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PdelHoyo\Documents\paty 2023\PRESUPUESTO 2024\PPTO DE EGRESOS 18122023\anexos 2024\"/>
    </mc:Choice>
  </mc:AlternateContent>
  <xr:revisionPtr revIDLastSave="0" documentId="13_ncr:1_{B4BDFE65-1007-426E-BC77-97CB08A18028}" xr6:coauthVersionLast="47" xr6:coauthVersionMax="47" xr10:uidLastSave="{00000000-0000-0000-0000-000000000000}"/>
  <bookViews>
    <workbookView xWindow="-120" yWindow="-120" windowWidth="29040" windowHeight="15840" tabRatio="978" firstSheet="32" activeTab="48" xr2:uid="{90ADA37C-3116-46C6-A53D-036728326960}"/>
  </bookViews>
  <sheets>
    <sheet name="anexo 1" sheetId="160" r:id="rId1"/>
    <sheet name="anexo 2" sheetId="161" r:id="rId2"/>
    <sheet name="anexo 2-a" sheetId="162" r:id="rId3"/>
    <sheet name="anexo 2-b" sheetId="163" r:id="rId4"/>
    <sheet name="anexo 2-c" sheetId="134" r:id="rId5"/>
    <sheet name="anexo 3" sheetId="164" r:id="rId6"/>
    <sheet name="anexo 4" sheetId="166" r:id="rId7"/>
    <sheet name="anexo 5" sheetId="167" r:id="rId8"/>
    <sheet name="anexo 6" sheetId="168" r:id="rId9"/>
    <sheet name="anexo 7" sheetId="115" r:id="rId10"/>
    <sheet name="ANEXO 8.1.1" sheetId="89" r:id="rId11"/>
    <sheet name="ANEXO 8.1-2" sheetId="90" r:id="rId12"/>
    <sheet name="ANEXO 8.2" sheetId="91" r:id="rId13"/>
    <sheet name="ANEXO 8.3.1" sheetId="92" r:id="rId14"/>
    <sheet name="ANEXO 8.3.2" sheetId="93" r:id="rId15"/>
    <sheet name="ANEXO 8.3.3" sheetId="94" r:id="rId16"/>
    <sheet name="ANEXO 8.3.4.1" sheetId="95" r:id="rId17"/>
    <sheet name="ANEXO 8.3.4.2" sheetId="96" r:id="rId18"/>
    <sheet name="ANEXO 8.3.4.3" sheetId="97" r:id="rId19"/>
    <sheet name="ANEXO 8.3.5" sheetId="98" r:id="rId20"/>
    <sheet name="ANEXO 8.3.6" sheetId="99" r:id="rId21"/>
    <sheet name="ANEXO 8.3.7" sheetId="100" r:id="rId22"/>
    <sheet name="ANEXO 8.3.8" sheetId="101" r:id="rId23"/>
    <sheet name="ANEXO 8.3.9" sheetId="102" r:id="rId24"/>
    <sheet name="ANEXO 8.4.1" sheetId="103" r:id="rId25"/>
    <sheet name="ANEXO 8.4.2" sheetId="104" r:id="rId26"/>
    <sheet name="ANEXO 8.4.3" sheetId="105" r:id="rId27"/>
    <sheet name="ANEXO 8.4.4" sheetId="106" r:id="rId28"/>
    <sheet name="ANEXO 8.4.5" sheetId="107" r:id="rId29"/>
    <sheet name="ANEXO 8.4.6" sheetId="108" r:id="rId30"/>
    <sheet name="anexo 9" sheetId="137" r:id="rId31"/>
    <sheet name="anexo 11" sheetId="165" r:id="rId32"/>
    <sheet name="anexo 12" sheetId="158" r:id="rId33"/>
    <sheet name="anexo 14 " sheetId="169" r:id="rId34"/>
    <sheet name="anexo 15" sheetId="143" r:id="rId35"/>
    <sheet name="anexo 16" sheetId="170" r:id="rId36"/>
    <sheet name="anexo 17" sheetId="141" r:id="rId37"/>
    <sheet name="anexo 18" sheetId="129" r:id="rId38"/>
    <sheet name="anexo 19" sheetId="159" r:id="rId39"/>
    <sheet name="anexo 20" sheetId="126" r:id="rId40"/>
    <sheet name="anexo 22" sheetId="109" r:id="rId41"/>
    <sheet name="anexo 23" sheetId="110" r:id="rId42"/>
    <sheet name="anexo 24" sheetId="112" r:id="rId43"/>
    <sheet name="anexo 25" sheetId="116" r:id="rId44"/>
    <sheet name="anexo 26" sheetId="117" r:id="rId45"/>
    <sheet name="anexo 27" sheetId="118" r:id="rId46"/>
    <sheet name="anexo 28" sheetId="140" r:id="rId47"/>
    <sheet name="anexo 29" sheetId="151" r:id="rId48"/>
    <sheet name="anexo 30" sheetId="145" r:id="rId49"/>
    <sheet name="anexo 31" sheetId="149" r:id="rId50"/>
    <sheet name="anexo 32" sheetId="114" r:id="rId51"/>
    <sheet name="anexo 33" sheetId="124" r:id="rId52"/>
    <sheet name="anexo 34" sheetId="113"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_bookmark_1" localSheetId="0">#REF!</definedName>
    <definedName name="__bookmark_1" localSheetId="31">#REF!</definedName>
    <definedName name="__bookmark_1" localSheetId="32">#REF!</definedName>
    <definedName name="__bookmark_1" localSheetId="33">#REF!</definedName>
    <definedName name="__bookmark_1" localSheetId="34">#REF!</definedName>
    <definedName name="__bookmark_1" localSheetId="35">'anexo 16'!$B$9:$E$9</definedName>
    <definedName name="__bookmark_1" localSheetId="36">#REF!</definedName>
    <definedName name="__bookmark_1" localSheetId="37">#REF!</definedName>
    <definedName name="__bookmark_1" localSheetId="38">#REF!</definedName>
    <definedName name="__bookmark_1" localSheetId="1">#REF!</definedName>
    <definedName name="__bookmark_1" localSheetId="39">#REF!</definedName>
    <definedName name="__bookmark_1" localSheetId="40">#REF!</definedName>
    <definedName name="__bookmark_1" localSheetId="41">#REF!</definedName>
    <definedName name="__bookmark_1" localSheetId="42">#REF!</definedName>
    <definedName name="__bookmark_1" localSheetId="43">#REF!</definedName>
    <definedName name="__bookmark_1" localSheetId="46">#REF!</definedName>
    <definedName name="__bookmark_1" localSheetId="47">#REF!</definedName>
    <definedName name="__bookmark_1" localSheetId="2">#REF!</definedName>
    <definedName name="__bookmark_1" localSheetId="3">#REF!</definedName>
    <definedName name="__bookmark_1" localSheetId="4">#REF!</definedName>
    <definedName name="__bookmark_1" localSheetId="5">#REF!</definedName>
    <definedName name="__bookmark_1" localSheetId="48">'anexo 30'!$A$10:$J$10</definedName>
    <definedName name="__bookmark_1" localSheetId="49">'anexo 31'!$A$9:$K$69</definedName>
    <definedName name="__bookmark_1" localSheetId="50">#REF!</definedName>
    <definedName name="__bookmark_1" localSheetId="51">#REF!</definedName>
    <definedName name="__bookmark_1" localSheetId="52">#REF!</definedName>
    <definedName name="__bookmark_1" localSheetId="6">#REF!</definedName>
    <definedName name="__bookmark_1" localSheetId="7">#REF!</definedName>
    <definedName name="__bookmark_1" localSheetId="8">#REF!</definedName>
    <definedName name="__bookmark_1" localSheetId="9">#REF!</definedName>
    <definedName name="__bookmark_1" localSheetId="30">#REF!</definedName>
    <definedName name="__bookmark_1">#REF!</definedName>
    <definedName name="_xlnm._FilterDatabase" localSheetId="0" hidden="1">'anexo 1'!$A$9:$D$96</definedName>
    <definedName name="_xlnm._FilterDatabase" localSheetId="31" hidden="1">'anexo 11'!$A$9:$D$197</definedName>
    <definedName name="_xlnm._FilterDatabase" localSheetId="33" hidden="1">'anexo 14 '!$A$8:$N$8</definedName>
    <definedName name="_xlnm._FilterDatabase" localSheetId="35" hidden="1">'anexo 16'!$A$9:$E$9</definedName>
    <definedName name="_xlnm._FilterDatabase" localSheetId="36" hidden="1">'anexo 17'!$A$9:$D$135</definedName>
    <definedName name="_xlnm._FilterDatabase" localSheetId="37" hidden="1">'anexo 18'!$A$9:$F$9</definedName>
    <definedName name="_xlnm._FilterDatabase" localSheetId="42" hidden="1">'anexo 24'!$D$9:$F$26</definedName>
    <definedName name="_xlnm._FilterDatabase" localSheetId="3" hidden="1">'anexo 2-b'!$A$9:$D$524</definedName>
    <definedName name="_xlnm._FilterDatabase" localSheetId="4" hidden="1">'anexo 2-c'!$A$10:$D$104</definedName>
    <definedName name="_xlnm._FilterDatabase" localSheetId="48" hidden="1">'anexo 30'!$A$10:$J$10</definedName>
    <definedName name="_xlnm._FilterDatabase" localSheetId="13" hidden="1">'ANEXO 8.3.1'!#REF!</definedName>
    <definedName name="_xlnm._FilterDatabase" localSheetId="22" hidden="1">'ANEXO 8.3.8'!$A$41:$K$52</definedName>
    <definedName name="_xlnm._FilterDatabase" localSheetId="24" hidden="1">'ANEXO 8.4.1'!$A$10:$C$811</definedName>
    <definedName name="_xlnm._FilterDatabase" localSheetId="30" hidden="1">'anexo 9'!$A$10:$D$85</definedName>
    <definedName name="A_impresión_IM" localSheetId="0">#REF!</definedName>
    <definedName name="A_impresión_IM" localSheetId="31">#REF!</definedName>
    <definedName name="A_impresión_IM" localSheetId="32">#REF!</definedName>
    <definedName name="A_impresión_IM" localSheetId="34">#REF!</definedName>
    <definedName name="A_impresión_IM" localSheetId="38">#REF!</definedName>
    <definedName name="A_impresión_IM" localSheetId="39">#REF!</definedName>
    <definedName name="A_impresión_IM" localSheetId="40">#REF!</definedName>
    <definedName name="A_impresión_IM" localSheetId="41">#REF!</definedName>
    <definedName name="A_impresión_IM" localSheetId="43">#REF!</definedName>
    <definedName name="A_impresión_IM" localSheetId="47">#REF!</definedName>
    <definedName name="A_impresión_IM" localSheetId="50">#REF!</definedName>
    <definedName name="A_impresión_IM" localSheetId="51">#REF!</definedName>
    <definedName name="A_impresión_IM" localSheetId="52">#REF!</definedName>
    <definedName name="A_impresión_IM" localSheetId="9">#REF!</definedName>
    <definedName name="A_impresión_IM" localSheetId="13">#REF!</definedName>
    <definedName name="A_impresión_IM" localSheetId="30">#REF!</definedName>
    <definedName name="A_impresión_IM">#REF!</definedName>
    <definedName name="aaa">'[1]Apertura programatica'!$A$7:$D$232</definedName>
    <definedName name="ACT" localSheetId="0">#REF!</definedName>
    <definedName name="ACT" localSheetId="31">#REF!</definedName>
    <definedName name="ACT" localSheetId="32">#REF!</definedName>
    <definedName name="ACT" localSheetId="34">#REF!</definedName>
    <definedName name="ACT" localSheetId="38">#REF!</definedName>
    <definedName name="ACT" localSheetId="39">#REF!</definedName>
    <definedName name="ACT" localSheetId="40">#REF!</definedName>
    <definedName name="ACT" localSheetId="41">#REF!</definedName>
    <definedName name="ACT" localSheetId="42">#REF!</definedName>
    <definedName name="ACT" localSheetId="43">#REF!</definedName>
    <definedName name="ACT" localSheetId="47">#REF!</definedName>
    <definedName name="ACT" localSheetId="51">#REF!</definedName>
    <definedName name="ACT" localSheetId="52">#REF!</definedName>
    <definedName name="ACT" localSheetId="6">#REF!</definedName>
    <definedName name="ACT" localSheetId="9">#REF!</definedName>
    <definedName name="ACT" localSheetId="30">#REF!</definedName>
    <definedName name="ACT">#REF!</definedName>
    <definedName name="AG" localSheetId="0">#REF!</definedName>
    <definedName name="AG" localSheetId="31">#REF!</definedName>
    <definedName name="AG" localSheetId="32">#REF!</definedName>
    <definedName name="AG" localSheetId="34">#REF!</definedName>
    <definedName name="AG" localSheetId="38">#REF!</definedName>
    <definedName name="AG" localSheetId="39">#REF!</definedName>
    <definedName name="AG" localSheetId="40">#REF!</definedName>
    <definedName name="AG" localSheetId="41">#REF!</definedName>
    <definedName name="AG" localSheetId="43">#REF!</definedName>
    <definedName name="AG" localSheetId="47">#REF!</definedName>
    <definedName name="AG" localSheetId="51">#REF!</definedName>
    <definedName name="AG" localSheetId="52">#REF!</definedName>
    <definedName name="AG" localSheetId="6">#REF!</definedName>
    <definedName name="AG" localSheetId="9">#REF!</definedName>
    <definedName name="AG" localSheetId="30">#REF!</definedName>
    <definedName name="AG">#REF!</definedName>
    <definedName name="an" localSheetId="0">#REF!</definedName>
    <definedName name="an" localSheetId="31">#REF!</definedName>
    <definedName name="an" localSheetId="32">#REF!</definedName>
    <definedName name="an" localSheetId="34">#REF!</definedName>
    <definedName name="an" localSheetId="38">#REF!</definedName>
    <definedName name="an" localSheetId="39">#REF!</definedName>
    <definedName name="an" localSheetId="40">#REF!</definedName>
    <definedName name="an" localSheetId="41">#REF!</definedName>
    <definedName name="an" localSheetId="43">#REF!</definedName>
    <definedName name="an" localSheetId="47">#REF!</definedName>
    <definedName name="an" localSheetId="51">#REF!</definedName>
    <definedName name="an" localSheetId="52">#REF!</definedName>
    <definedName name="an" localSheetId="6">#REF!</definedName>
    <definedName name="an" localSheetId="9">#REF!</definedName>
    <definedName name="an" localSheetId="30">#REF!</definedName>
    <definedName name="an">#REF!</definedName>
    <definedName name="ANEXO18" localSheetId="0">#REF!</definedName>
    <definedName name="ANEXO18" localSheetId="31">#REF!</definedName>
    <definedName name="ANEXO18" localSheetId="38">#REF!</definedName>
    <definedName name="ANEXO18" localSheetId="40">#REF!</definedName>
    <definedName name="ANEXO18" localSheetId="47">#REF!</definedName>
    <definedName name="ANEXO18" localSheetId="9">#REF!</definedName>
    <definedName name="ANEXO18" localSheetId="30">#REF!</definedName>
    <definedName name="ANEXO18">#REF!</definedName>
    <definedName name="AÑO">#REF!</definedName>
    <definedName name="_xlnm.Print_Area" localSheetId="35">'anexo 16'!$A$1:$E$9</definedName>
    <definedName name="_xlnm.Print_Area" localSheetId="39">'anexo 20'!$A$1:$H$34</definedName>
    <definedName name="_xlnm.Print_Area" localSheetId="40">'anexo 22'!$A$1:$G$76</definedName>
    <definedName name="_xlnm.Print_Area" localSheetId="41">'anexo 23'!$A$1:$O$56</definedName>
    <definedName name="_xlnm.Print_Area" localSheetId="44">'anexo 26'!$A$1:$C$19</definedName>
    <definedName name="_xlnm.Print_Area" localSheetId="45">'anexo 27'!$A$1:$K$14</definedName>
    <definedName name="_xlnm.Print_Area" localSheetId="46">'anexo 28'!$A$1:$C$19</definedName>
    <definedName name="_xlnm.Print_Area" localSheetId="47">'anexo 29'!$A$1:$H$10</definedName>
    <definedName name="_xlnm.Print_Area" localSheetId="3">'anexo 2-b'!$A$1:$D$524</definedName>
    <definedName name="_xlnm.Print_Area" localSheetId="13">'ANEXO 8.3.1'!$A$1:$H$38</definedName>
    <definedName name="_xlnm.Print_Area" localSheetId="18">'ANEXO 8.3.4.3'!$A$1:$H$519</definedName>
    <definedName name="_xlnm.Print_Area" localSheetId="19">'ANEXO 8.3.5'!$A$1:$W$65</definedName>
    <definedName name="_xlnm.Print_Area" localSheetId="22">'ANEXO 8.3.8'!$A$1:$S$28</definedName>
    <definedName name="_xlnm.Print_Area" localSheetId="28">'ANEXO 8.4.5'!$A$1:$Y$2909</definedName>
    <definedName name="b" localSheetId="0">#REF!</definedName>
    <definedName name="b" localSheetId="31">#REF!</definedName>
    <definedName name="b" localSheetId="34">#REF!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7">#REF!</definedName>
    <definedName name="b" localSheetId="6">#REF!</definedName>
    <definedName name="b" localSheetId="30">#REF!</definedName>
    <definedName name="b">#REF!</definedName>
    <definedName name="ba" localSheetId="0">#REF!</definedName>
    <definedName name="ba" localSheetId="31">#REF!</definedName>
    <definedName name="ba" localSheetId="39">#REF!</definedName>
    <definedName name="ba" localSheetId="40">#REF!</definedName>
    <definedName name="ba" localSheetId="41">#REF!</definedName>
    <definedName name="ba" localSheetId="43">#REF!</definedName>
    <definedName name="ba" localSheetId="47">#REF!</definedName>
    <definedName name="ba" localSheetId="6">#REF!</definedName>
    <definedName name="ba" localSheetId="30">#REF!</definedName>
    <definedName name="ba">#REF!</definedName>
    <definedName name="_xlnm.Database" localSheetId="0">#REF!</definedName>
    <definedName name="_xlnm.Database" localSheetId="31">#REF!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3">#REF!</definedName>
    <definedName name="_xlnm.Database" localSheetId="47">#REF!</definedName>
    <definedName name="_xlnm.Database" localSheetId="50">#REF!</definedName>
    <definedName name="_xlnm.Database" localSheetId="9">#REF!</definedName>
    <definedName name="_xlnm.Database" localSheetId="30">#REF!</definedName>
    <definedName name="_xlnm.Database">#REF!</definedName>
    <definedName name="BEA" localSheetId="39">[2]MAR!#REF!</definedName>
    <definedName name="BEA" localSheetId="40">[2]MAR!#REF!</definedName>
    <definedName name="BEA" localSheetId="41">[2]MAR!#REF!</definedName>
    <definedName name="BEA" localSheetId="43">[2]MAR!#REF!</definedName>
    <definedName name="BEA">[2]MAR!#REF!</definedName>
    <definedName name="CAL" localSheetId="0">#REF!</definedName>
    <definedName name="CAL" localSheetId="31">#REF!</definedName>
    <definedName name="CAL" localSheetId="32">#REF!</definedName>
    <definedName name="CAL" localSheetId="34">#REF!</definedName>
    <definedName name="CAL" localSheetId="38">#REF!</definedName>
    <definedName name="CAL" localSheetId="39">#REF!</definedName>
    <definedName name="CAL" localSheetId="40">#REF!</definedName>
    <definedName name="CAL" localSheetId="41">#REF!</definedName>
    <definedName name="CAL" localSheetId="42">#REF!</definedName>
    <definedName name="CAL" localSheetId="43">#REF!</definedName>
    <definedName name="CAL" localSheetId="47">#REF!</definedName>
    <definedName name="CAL" localSheetId="51">#REF!</definedName>
    <definedName name="CAL" localSheetId="52">#REF!</definedName>
    <definedName name="CAL" localSheetId="6">#REF!</definedName>
    <definedName name="CAL" localSheetId="9">#REF!</definedName>
    <definedName name="CAL" localSheetId="30">#REF!</definedName>
    <definedName name="CAL">#REF!</definedName>
    <definedName name="ccc">'[1]Apertura programatica'!$A$7:$D$232</definedName>
    <definedName name="COPIA" localSheetId="0">#REF!</definedName>
    <definedName name="COPIA" localSheetId="31">#REF!</definedName>
    <definedName name="COPIA" localSheetId="32">#REF!</definedName>
    <definedName name="COPIA" localSheetId="34">#REF!</definedName>
    <definedName name="COPIA" localSheetId="38">#REF!</definedName>
    <definedName name="COPIA" localSheetId="39">#REF!</definedName>
    <definedName name="COPIA" localSheetId="40">#REF!</definedName>
    <definedName name="COPIA" localSheetId="41">#REF!</definedName>
    <definedName name="COPIA" localSheetId="42">#REF!</definedName>
    <definedName name="COPIA" localSheetId="43">#REF!</definedName>
    <definedName name="COPIA" localSheetId="47">#REF!</definedName>
    <definedName name="COPIA" localSheetId="51">#REF!</definedName>
    <definedName name="COPIA" localSheetId="52">#REF!</definedName>
    <definedName name="COPIA" localSheetId="6">#REF!</definedName>
    <definedName name="COPIA" localSheetId="9">#REF!</definedName>
    <definedName name="COPIA" localSheetId="30">#REF!</definedName>
    <definedName name="COPIA">#REF!</definedName>
    <definedName name="EJERCICIO" localSheetId="0">#REF!</definedName>
    <definedName name="EJERCICIO" localSheetId="31">#REF!</definedName>
    <definedName name="EJERCICIO" localSheetId="32">#REF!</definedName>
    <definedName name="EJERCICIO" localSheetId="34">#REF!</definedName>
    <definedName name="EJERCICIO" localSheetId="38">#REF!</definedName>
    <definedName name="EJERCICIO" localSheetId="39">#REF!</definedName>
    <definedName name="EJERCICIO" localSheetId="40">#REF!</definedName>
    <definedName name="EJERCICIO" localSheetId="41">#REF!</definedName>
    <definedName name="EJERCICIO" localSheetId="43">#REF!</definedName>
    <definedName name="EJERCICIO" localSheetId="47">#REF!</definedName>
    <definedName name="EJERCICIO" localSheetId="51">#REF!</definedName>
    <definedName name="EJERCICIO" localSheetId="52">#REF!</definedName>
    <definedName name="EJERCICIO" localSheetId="6">#REF!</definedName>
    <definedName name="EJERCICIO" localSheetId="9">#REF!</definedName>
    <definedName name="EJERCICIO" localSheetId="30">#REF!</definedName>
    <definedName name="EJERCICIO">#REF!</definedName>
    <definedName name="GFHFH" localSheetId="0">#REF!</definedName>
    <definedName name="GFHFH" localSheetId="31">#REF!</definedName>
    <definedName name="GFHFH" localSheetId="32">#REF!</definedName>
    <definedName name="GFHFH" localSheetId="34">#REF!</definedName>
    <definedName name="GFHFH" localSheetId="38">#REF!</definedName>
    <definedName name="GFHFH" localSheetId="39">#REF!</definedName>
    <definedName name="GFHFH" localSheetId="40">#REF!</definedName>
    <definedName name="GFHFH" localSheetId="41">#REF!</definedName>
    <definedName name="GFHFH" localSheetId="43">#REF!</definedName>
    <definedName name="GFHFH" localSheetId="47">#REF!</definedName>
    <definedName name="GFHFH" localSheetId="51">#REF!</definedName>
    <definedName name="GFHFH" localSheetId="52">#REF!</definedName>
    <definedName name="GFHFH" localSheetId="6">#REF!</definedName>
    <definedName name="GFHFH" localSheetId="9">#REF!</definedName>
    <definedName name="GFHFH" localSheetId="30">#REF!</definedName>
    <definedName name="GFHFH">#REF!</definedName>
    <definedName name="gto">#REF!</definedName>
    <definedName name="INC">'[3]1000'!$C$2</definedName>
    <definedName name="INCREMENTO">'[4]1413 PPS '!#REF!</definedName>
    <definedName name="INCS">'[3]1000'!$A$2</definedName>
    <definedName name="ISR" localSheetId="0">#REF!</definedName>
    <definedName name="ISR" localSheetId="31">#REF!</definedName>
    <definedName name="ISR" localSheetId="32">#REF!</definedName>
    <definedName name="ISR" localSheetId="34">#REF!</definedName>
    <definedName name="ISR" localSheetId="38">#REF!</definedName>
    <definedName name="ISR" localSheetId="39">#REF!</definedName>
    <definedName name="ISR" localSheetId="40">#REF!</definedName>
    <definedName name="ISR" localSheetId="41">#REF!</definedName>
    <definedName name="ISR" localSheetId="42">#REF!</definedName>
    <definedName name="ISR" localSheetId="43">#REF!</definedName>
    <definedName name="ISR" localSheetId="47">#REF!</definedName>
    <definedName name="ISR" localSheetId="51">#REF!</definedName>
    <definedName name="ISR" localSheetId="52">#REF!</definedName>
    <definedName name="ISR" localSheetId="6">#REF!</definedName>
    <definedName name="ISR" localSheetId="9">#REF!</definedName>
    <definedName name="ISR" localSheetId="30">#REF!</definedName>
    <definedName name="ISR">#REF!</definedName>
    <definedName name="ISRA" localSheetId="0">#REF!</definedName>
    <definedName name="ISRA" localSheetId="31">#REF!</definedName>
    <definedName name="ISRA" localSheetId="32">#REF!</definedName>
    <definedName name="ISRA" localSheetId="34">#REF!</definedName>
    <definedName name="ISRA" localSheetId="38">#REF!</definedName>
    <definedName name="ISRA" localSheetId="39">#REF!</definedName>
    <definedName name="ISRA" localSheetId="40">#REF!</definedName>
    <definedName name="ISRA" localSheetId="41">#REF!</definedName>
    <definedName name="ISRA" localSheetId="43">#REF!</definedName>
    <definedName name="ISRA" localSheetId="47">#REF!</definedName>
    <definedName name="ISRA" localSheetId="51">#REF!</definedName>
    <definedName name="ISRA" localSheetId="52">#REF!</definedName>
    <definedName name="ISRA" localSheetId="6">#REF!</definedName>
    <definedName name="ISRA" localSheetId="9">#REF!</definedName>
    <definedName name="ISRA" localSheetId="30">#REF!</definedName>
    <definedName name="ISRA">#REF!</definedName>
    <definedName name="lhjlh" localSheetId="0">#REF!</definedName>
    <definedName name="lhjlh" localSheetId="31">#REF!</definedName>
    <definedName name="lhjlh" localSheetId="32">#REF!</definedName>
    <definedName name="lhjlh" localSheetId="34">#REF!</definedName>
    <definedName name="lhjlh" localSheetId="38">#REF!</definedName>
    <definedName name="lhjlh" localSheetId="39">#REF!</definedName>
    <definedName name="lhjlh" localSheetId="40">#REF!</definedName>
    <definedName name="lhjlh" localSheetId="41">#REF!</definedName>
    <definedName name="lhjlh" localSheetId="43">#REF!</definedName>
    <definedName name="lhjlh" localSheetId="47">#REF!</definedName>
    <definedName name="lhjlh" localSheetId="51">#REF!</definedName>
    <definedName name="lhjlh" localSheetId="52">#REF!</definedName>
    <definedName name="lhjlh" localSheetId="6">#REF!</definedName>
    <definedName name="lhjlh" localSheetId="9">#REF!</definedName>
    <definedName name="lhjlh" localSheetId="30">#REF!</definedName>
    <definedName name="lhjlh">#REF!</definedName>
    <definedName name="mmm">#REF!</definedName>
    <definedName name="mo">#REF!</definedName>
    <definedName name="modelo" localSheetId="0">#REF!</definedName>
    <definedName name="modelo" localSheetId="31">#REF!</definedName>
    <definedName name="modelo" localSheetId="38">#REF!</definedName>
    <definedName name="modelo" localSheetId="40">#REF!</definedName>
    <definedName name="modelo" localSheetId="47">#REF!</definedName>
    <definedName name="modelo" localSheetId="9">#REF!</definedName>
    <definedName name="modelo" localSheetId="30">#REF!</definedName>
    <definedName name="modelo">#REF!</definedName>
    <definedName name="MODELOCEDULA" localSheetId="0">#REF!</definedName>
    <definedName name="MODELOCEDULA" localSheetId="31">#REF!</definedName>
    <definedName name="MODELOCEDULA" localSheetId="38">#REF!</definedName>
    <definedName name="MODELOCEDULA" localSheetId="40">#REF!</definedName>
    <definedName name="MODELOCEDULA" localSheetId="47">#REF!</definedName>
    <definedName name="MODELOCEDULA" localSheetId="9">#REF!</definedName>
    <definedName name="MODELOCEDULA" localSheetId="30">#REF!</definedName>
    <definedName name="MODELOCEDULA">#REF!</definedName>
    <definedName name="no">#REF!</definedName>
    <definedName name="ñ">#REF!</definedName>
    <definedName name="OTRO">[5]MAR!#REF!</definedName>
    <definedName name="P">[6]TABULADOR!$B$9:$K$23</definedName>
    <definedName name="partida">[7]!Tabla1[#All]</definedName>
    <definedName name="presupuesto" localSheetId="0">#REF!</definedName>
    <definedName name="presupuesto" localSheetId="31">#REF!</definedName>
    <definedName name="presupuesto" localSheetId="32">#REF!</definedName>
    <definedName name="presupuesto" localSheetId="34">#REF!</definedName>
    <definedName name="presupuesto" localSheetId="38">#REF!</definedName>
    <definedName name="presupuesto" localSheetId="39">#REF!</definedName>
    <definedName name="presupuesto" localSheetId="40">#REF!</definedName>
    <definedName name="presupuesto" localSheetId="41">#REF!</definedName>
    <definedName name="presupuesto" localSheetId="42">#REF!</definedName>
    <definedName name="presupuesto" localSheetId="43">#REF!</definedName>
    <definedName name="presupuesto" localSheetId="47">#REF!</definedName>
    <definedName name="presupuesto" localSheetId="51">#REF!</definedName>
    <definedName name="presupuesto" localSheetId="52">#REF!</definedName>
    <definedName name="presupuesto" localSheetId="6">#REF!</definedName>
    <definedName name="presupuesto" localSheetId="9">#REF!</definedName>
    <definedName name="presupuesto" localSheetId="30">#REF!</definedName>
    <definedName name="presupuesto">#REF!</definedName>
    <definedName name="prim" localSheetId="0">#REF!</definedName>
    <definedName name="prim" localSheetId="31">#REF!</definedName>
    <definedName name="prim" localSheetId="32">#REF!</definedName>
    <definedName name="prim" localSheetId="34">#REF!</definedName>
    <definedName name="prim" localSheetId="38">#REF!</definedName>
    <definedName name="prim" localSheetId="39">#REF!</definedName>
    <definedName name="prim" localSheetId="40">#REF!</definedName>
    <definedName name="prim" localSheetId="41">#REF!</definedName>
    <definedName name="prim" localSheetId="43">#REF!</definedName>
    <definedName name="prim" localSheetId="47">#REF!</definedName>
    <definedName name="prim" localSheetId="51">#REF!</definedName>
    <definedName name="prim" localSheetId="52">#REF!</definedName>
    <definedName name="prim" localSheetId="6">#REF!</definedName>
    <definedName name="prim" localSheetId="9">#REF!</definedName>
    <definedName name="prim" localSheetId="30">#REF!</definedName>
    <definedName name="prim">#REF!</definedName>
    <definedName name="proyecto">[8]!Tabla1[#All]</definedName>
    <definedName name="PRUEBA" localSheetId="0">#REF!</definedName>
    <definedName name="PRUEBA" localSheetId="31">#REF!</definedName>
    <definedName name="PRUEBA" localSheetId="32">#REF!</definedName>
    <definedName name="PRUEBA" localSheetId="34">#REF!</definedName>
    <definedName name="PRUEBA" localSheetId="38">#REF!</definedName>
    <definedName name="PRUEBA" localSheetId="39">#REF!</definedName>
    <definedName name="PRUEBA" localSheetId="40">#REF!</definedName>
    <definedName name="PRUEBA" localSheetId="41">#REF!</definedName>
    <definedName name="PRUEBA" localSheetId="43">#REF!</definedName>
    <definedName name="PRUEBA" localSheetId="47">#REF!</definedName>
    <definedName name="PRUEBA" localSheetId="51">#REF!</definedName>
    <definedName name="PRUEBA" localSheetId="52">#REF!</definedName>
    <definedName name="PRUEBA" localSheetId="6">#REF!</definedName>
    <definedName name="PRUEBA" localSheetId="9">#REF!</definedName>
    <definedName name="PRUEBA" localSheetId="30">#REF!</definedName>
    <definedName name="PRUEBA">#REF!</definedName>
    <definedName name="QUIN">'[3]1311 QUINQUENIO'!$A$2:$I$41</definedName>
    <definedName name="QUINQ20">'[4]1311 QUINQUENIO'!$A$2:$U$41</definedName>
    <definedName name="REAL" localSheetId="0">#REF!</definedName>
    <definedName name="REAL" localSheetId="31">#REF!</definedName>
    <definedName name="REAL" localSheetId="32">#REF!</definedName>
    <definedName name="REAL" localSheetId="34">#REF!</definedName>
    <definedName name="REAL" localSheetId="38">#REF!</definedName>
    <definedName name="REAL" localSheetId="39">#REF!</definedName>
    <definedName name="REAL" localSheetId="40">#REF!</definedName>
    <definedName name="REAL" localSheetId="41">#REF!</definedName>
    <definedName name="REAL" localSheetId="42">#REF!</definedName>
    <definedName name="REAL" localSheetId="43">#REF!</definedName>
    <definedName name="REAL" localSheetId="47">#REF!</definedName>
    <definedName name="REAL" localSheetId="51">#REF!</definedName>
    <definedName name="REAL" localSheetId="52">#REF!</definedName>
    <definedName name="REAL" localSheetId="6">#REF!</definedName>
    <definedName name="REAL" localSheetId="9">#REF!</definedName>
    <definedName name="REAL" localSheetId="30">#REF!</definedName>
    <definedName name="REAL">#REF!</definedName>
    <definedName name="res">[2]MAR!$AT$275</definedName>
    <definedName name="s" localSheetId="0">#REF!</definedName>
    <definedName name="s" localSheetId="31">#REF!</definedName>
    <definedName name="s" localSheetId="32">#REF!</definedName>
    <definedName name="s" localSheetId="34">#REF!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7">#REF!</definedName>
    <definedName name="s" localSheetId="51">#REF!</definedName>
    <definedName name="s" localSheetId="52">#REF!</definedName>
    <definedName name="s" localSheetId="6">#REF!</definedName>
    <definedName name="s" localSheetId="9">#REF!</definedName>
    <definedName name="s" localSheetId="30">#REF!</definedName>
    <definedName name="s">#REF!</definedName>
    <definedName name="sd" localSheetId="0">#REF!</definedName>
    <definedName name="sd" localSheetId="31">#REF!</definedName>
    <definedName name="sd" localSheetId="32">#REF!</definedName>
    <definedName name="sd" localSheetId="34">#REF!</definedName>
    <definedName name="sd" localSheetId="38">#REF!</definedName>
    <definedName name="sd" localSheetId="39">#REF!</definedName>
    <definedName name="sd" localSheetId="40">#REF!</definedName>
    <definedName name="sd" localSheetId="41">#REF!</definedName>
    <definedName name="sd" localSheetId="43">#REF!</definedName>
    <definedName name="sd" localSheetId="47">#REF!</definedName>
    <definedName name="sd" localSheetId="51">#REF!</definedName>
    <definedName name="sd" localSheetId="52">#REF!</definedName>
    <definedName name="sd" localSheetId="6">#REF!</definedName>
    <definedName name="sd" localSheetId="9">#REF!</definedName>
    <definedName name="sd" localSheetId="30">#REF!</definedName>
    <definedName name="sd">#REF!</definedName>
    <definedName name="si" localSheetId="0">#REF!</definedName>
    <definedName name="si" localSheetId="31">#REF!</definedName>
    <definedName name="si" localSheetId="32">#REF!</definedName>
    <definedName name="si" localSheetId="34">#REF!</definedName>
    <definedName name="si" localSheetId="38">#REF!</definedName>
    <definedName name="si" localSheetId="39">#REF!</definedName>
    <definedName name="si" localSheetId="40">#REF!</definedName>
    <definedName name="si" localSheetId="41">#REF!</definedName>
    <definedName name="si" localSheetId="43">#REF!</definedName>
    <definedName name="si" localSheetId="47">#REF!</definedName>
    <definedName name="si" localSheetId="51">#REF!</definedName>
    <definedName name="si" localSheetId="52">#REF!</definedName>
    <definedName name="si" localSheetId="6">#REF!</definedName>
    <definedName name="si" localSheetId="9">#REF!</definedName>
    <definedName name="si" localSheetId="30">#REF!</definedName>
    <definedName name="si">#REF!</definedName>
    <definedName name="SM">[2]ABR!$AH$6</definedName>
    <definedName name="TABCP" localSheetId="0">'[9]Anexo 6'!#REF!</definedName>
    <definedName name="TABCP" localSheetId="31">'[9]Anexo 6'!#REF!</definedName>
    <definedName name="TABCP" localSheetId="32">'[9]Anexo 6'!#REF!</definedName>
    <definedName name="TABCP" localSheetId="34">'[9]Anexo 6'!#REF!</definedName>
    <definedName name="TABCP" localSheetId="38">'[10]Anexo 6'!#REF!</definedName>
    <definedName name="TABCP" localSheetId="39">'[9]Anexo 6'!#REF!</definedName>
    <definedName name="TABCP" localSheetId="40">'[10]Anexo 6'!#REF!</definedName>
    <definedName name="TABCP" localSheetId="41">'[9]Anexo 6'!#REF!</definedName>
    <definedName name="TABCP" localSheetId="42">'[9]Anexo 6'!#REF!</definedName>
    <definedName name="TABCP" localSheetId="43">'[9]Anexo 6'!#REF!</definedName>
    <definedName name="TABCP" localSheetId="47">'[9]Anexo 6'!#REF!</definedName>
    <definedName name="TABCP" localSheetId="50">'[9]Anexo 6'!#REF!</definedName>
    <definedName name="TABCP" localSheetId="51">'[9]Anexo 6'!#REF!</definedName>
    <definedName name="TABCP" localSheetId="52">'[9]Anexo 6'!#REF!</definedName>
    <definedName name="TABCP" localSheetId="9">'[9]Anexo 6'!#REF!</definedName>
    <definedName name="TABCP" localSheetId="13">#REF!</definedName>
    <definedName name="TABCP" localSheetId="30">'[9]Anexo 6'!#REF!</definedName>
    <definedName name="TABCP">'[9]Anexo 6'!#REF!</definedName>
    <definedName name="TABE">[11]TABULADOR!$B$9:$L$22</definedName>
    <definedName name="TABP">[12]TABULADOR!$B$9:$J$17</definedName>
    <definedName name="TABSA">[13]TABSA!$A$30:$I$52</definedName>
    <definedName name="TABSP" localSheetId="0">'[9]Anexo 6'!#REF!</definedName>
    <definedName name="TABSP" localSheetId="31">'[9]Anexo 6'!#REF!</definedName>
    <definedName name="TABSP" localSheetId="32">'[9]Anexo 6'!#REF!</definedName>
    <definedName name="TABSP" localSheetId="34">'[9]Anexo 6'!#REF!</definedName>
    <definedName name="TABSP" localSheetId="38">'[10]Anexo 6'!#REF!</definedName>
    <definedName name="TABSP" localSheetId="39">'[9]Anexo 6'!#REF!</definedName>
    <definedName name="TABSP" localSheetId="40">'[10]Anexo 6'!#REF!</definedName>
    <definedName name="TABSP" localSheetId="41">'[9]Anexo 6'!#REF!</definedName>
    <definedName name="TABSP" localSheetId="42">'[9]Anexo 6'!#REF!</definedName>
    <definedName name="TABSP" localSheetId="43">'[9]Anexo 6'!#REF!</definedName>
    <definedName name="TABSP" localSheetId="47">'[9]Anexo 6'!#REF!</definedName>
    <definedName name="TABSP" localSheetId="50">'[9]Anexo 6'!#REF!</definedName>
    <definedName name="TABSP" localSheetId="51">'[9]Anexo 6'!#REF!</definedName>
    <definedName name="TABSP" localSheetId="52">'[9]Anexo 6'!#REF!</definedName>
    <definedName name="TABSP" localSheetId="9">'[9]Anexo 6'!#REF!</definedName>
    <definedName name="TABSP" localSheetId="13">#REF!</definedName>
    <definedName name="TABSP" localSheetId="30">'[9]Anexo 6'!#REF!</definedName>
    <definedName name="TABSP">'[9]Anexo 6'!#REF!</definedName>
    <definedName name="TABULADOR">[14]TABULADOR!$A$8:$O$73</definedName>
    <definedName name="_xlnm.Print_Titles" localSheetId="0">'anexo 1'!$6:$9</definedName>
    <definedName name="_xlnm.Print_Titles" localSheetId="31">'anexo 11'!$8:$9</definedName>
    <definedName name="_xlnm.Print_Titles" localSheetId="32">'anexo 12'!$7:$10</definedName>
    <definedName name="_xlnm.Print_Titles" localSheetId="33">'anexo 14 '!$7:$8</definedName>
    <definedName name="_xlnm.Print_Titles" localSheetId="35">'anexo 16'!$8:$9</definedName>
    <definedName name="_xlnm.Print_Titles" localSheetId="36">'anexo 17'!$8:$9</definedName>
    <definedName name="_xlnm.Print_Titles" localSheetId="37">'anexo 18'!$8:$9</definedName>
    <definedName name="_xlnm.Print_Titles" localSheetId="38">'anexo 19'!$1:$11</definedName>
    <definedName name="_xlnm.Print_Titles" localSheetId="39">'anexo 20'!$11:$11</definedName>
    <definedName name="_xlnm.Print_Titles" localSheetId="40">'anexo 22'!$8:$10</definedName>
    <definedName name="_xlnm.Print_Titles" localSheetId="3">'anexo 2-b'!$8:$9</definedName>
    <definedName name="_xlnm.Print_Titles" localSheetId="4">'anexo 2-c'!$8:$9</definedName>
    <definedName name="_xlnm.Print_Titles" localSheetId="5">'anexo 3'!$8:$9</definedName>
    <definedName name="_xlnm.Print_Titles" localSheetId="48">'anexo 30'!$9:$10</definedName>
    <definedName name="_xlnm.Print_Titles" localSheetId="49">'anexo 31'!$8:$9</definedName>
    <definedName name="_xlnm.Print_Titles" localSheetId="52">'anexo 34'!$8:$10</definedName>
    <definedName name="_xlnm.Print_Titles" localSheetId="10">'ANEXO 8.1.1'!$8:$9</definedName>
    <definedName name="_xlnm.Print_Titles" localSheetId="11">'ANEXO 8.1-2'!$8:$9</definedName>
    <definedName name="_xlnm.Print_Titles" localSheetId="12">'ANEXO 8.2'!$1:$9</definedName>
    <definedName name="_xlnm.Print_Titles" localSheetId="13">'ANEXO 8.3.1'!$1:$9</definedName>
    <definedName name="_xlnm.Print_Titles" localSheetId="18">'ANEXO 8.3.4.3'!$8:$9</definedName>
    <definedName name="_xlnm.Print_Titles" localSheetId="20">'ANEXO 8.3.6'!$1:$8</definedName>
    <definedName name="_xlnm.Print_Titles" localSheetId="22">'ANEXO 8.3.8'!$1:$8</definedName>
    <definedName name="_xlnm.Print_Titles" localSheetId="24">'ANEXO 8.4.1'!$8:$9</definedName>
    <definedName name="_xlnm.Print_Titles" localSheetId="25">'ANEXO 8.4.2'!$1:$9</definedName>
    <definedName name="_xlnm.Print_Titles" localSheetId="26">'ANEXO 8.4.3'!$1:$11</definedName>
    <definedName name="_xlnm.Print_Titles" localSheetId="27">'ANEXO 8.4.4'!$8:$8</definedName>
    <definedName name="_xlnm.Print_Titles" localSheetId="28">'ANEXO 8.4.5'!$8:$10</definedName>
    <definedName name="_xlnm.Print_Titles" localSheetId="29">'ANEXO 8.4.6'!$8:$10</definedName>
    <definedName name="_xlnm.Print_Titles" localSheetId="30">'anexo 9'!$8:$9</definedName>
    <definedName name="TOTASIGNADO" localSheetId="0">#REF!</definedName>
    <definedName name="TOTASIGNADO" localSheetId="31">#REF!</definedName>
    <definedName name="TOTASIGNADO" localSheetId="32">#REF!</definedName>
    <definedName name="TOTASIGNADO" localSheetId="34">#REF!</definedName>
    <definedName name="TOTASIGNADO" localSheetId="38">#REF!</definedName>
    <definedName name="TOTASIGNADO" localSheetId="39">#REF!</definedName>
    <definedName name="TOTASIGNADO" localSheetId="40">#REF!</definedName>
    <definedName name="TOTASIGNADO" localSheetId="41">#REF!</definedName>
    <definedName name="TOTASIGNADO" localSheetId="42">#REF!</definedName>
    <definedName name="TOTASIGNADO" localSheetId="43">#REF!</definedName>
    <definedName name="TOTASIGNADO" localSheetId="47">#REF!</definedName>
    <definedName name="TOTASIGNADO" localSheetId="50">#REF!</definedName>
    <definedName name="TOTASIGNADO" localSheetId="51">#REF!</definedName>
    <definedName name="TOTASIGNADO" localSheetId="52">#REF!</definedName>
    <definedName name="TOTASIGNADO" localSheetId="9">#REF!</definedName>
    <definedName name="TOTASIGNADO" localSheetId="30">#REF!</definedName>
    <definedName name="TOTASIGNADO">#REF!</definedName>
    <definedName name="UNO" localSheetId="0">#REF!</definedName>
    <definedName name="UNO" localSheetId="31">#REF!</definedName>
    <definedName name="UNO" localSheetId="32">#REF!</definedName>
    <definedName name="UNO" localSheetId="34">#REF!</definedName>
    <definedName name="UNO" localSheetId="38">#REF!</definedName>
    <definedName name="UNO" localSheetId="39">#REF!</definedName>
    <definedName name="UNO" localSheetId="40">#REF!</definedName>
    <definedName name="UNO" localSheetId="41">#REF!</definedName>
    <definedName name="UNO" localSheetId="43">#REF!</definedName>
    <definedName name="UNO" localSheetId="47">#REF!</definedName>
    <definedName name="UNO" localSheetId="51">#REF!</definedName>
    <definedName name="UNO" localSheetId="52">#REF!</definedName>
    <definedName name="UNO" localSheetId="9">#REF!</definedName>
    <definedName name="UNO" localSheetId="30">#REF!</definedName>
    <definedName name="UNO">#REF!</definedName>
    <definedName name="VAC" localSheetId="32">#REF!</definedName>
    <definedName name="VAC" localSheetId="34">#REF!</definedName>
    <definedName name="VAC" localSheetId="39">#REF!</definedName>
    <definedName name="VAC" localSheetId="40">#REF!</definedName>
    <definedName name="VAC" localSheetId="41">#REF!</definedName>
    <definedName name="VAC" localSheetId="43">#REF!</definedName>
    <definedName name="VAC" localSheetId="51">#REF!</definedName>
    <definedName name="VAC" localSheetId="52">#REF!</definedName>
    <definedName name="VAC">#REF!</definedName>
    <definedName name="WHA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1" i="165" l="1"/>
  <c r="D181" i="165"/>
  <c r="B19" i="117"/>
  <c r="B10" i="116"/>
  <c r="B20" i="116" s="1"/>
  <c r="C14" i="114"/>
  <c r="B14" i="114"/>
</calcChain>
</file>

<file path=xl/sharedStrings.xml><?xml version="1.0" encoding="utf-8"?>
<sst xmlns="http://schemas.openxmlformats.org/spreadsheetml/2006/main" count="27021" uniqueCount="5364">
  <si>
    <t>GOBIERNO DEL ESTADO DE ZACATECAS</t>
  </si>
  <si>
    <t>SECRETARIA DE FINANZAS</t>
  </si>
  <si>
    <t>DIRECCIÓN DE PRESUPUESTO</t>
  </si>
  <si>
    <t>Concepto</t>
  </si>
  <si>
    <t>A</t>
  </si>
  <si>
    <t>E</t>
  </si>
  <si>
    <t>F</t>
  </si>
  <si>
    <t>B</t>
  </si>
  <si>
    <t>D</t>
  </si>
  <si>
    <t>C</t>
  </si>
  <si>
    <t>Dependencia</t>
  </si>
  <si>
    <t xml:space="preserve"> GOBIERNO DEL ESTADO DE ZACATECAS </t>
  </si>
  <si>
    <t xml:space="preserve"> SECRETARIA DE FINANZAS </t>
  </si>
  <si>
    <t xml:space="preserve"> DIRECCIÓN DE PRESUPUESTO </t>
  </si>
  <si>
    <t>Máximo</t>
  </si>
  <si>
    <t>X</t>
  </si>
  <si>
    <t/>
  </si>
  <si>
    <t>SECRETARÍA DE FINANZAS</t>
  </si>
  <si>
    <t>COORDINACIÓN GENERAL JURÍDICA</t>
  </si>
  <si>
    <t>SECRETARÍA DE LAS MUJERES</t>
  </si>
  <si>
    <t>SECRETARÍA DE OBRAS PÚBLICAS</t>
  </si>
  <si>
    <t>SECRETARÍA DE TURISMO</t>
  </si>
  <si>
    <t>SECRETARÍA DE ECONOMÍA</t>
  </si>
  <si>
    <t>SISTEMA ESTATAL PARA EL DESARROLLO INTEGRAL DE LA FAMILIA</t>
  </si>
  <si>
    <t>TOTAL GENERAL</t>
  </si>
  <si>
    <t>SUBSECRETARIA DE EGRESOS</t>
  </si>
  <si>
    <t>TABULADOR DE SUELDOS DEL PODER LEGISLATIVO</t>
  </si>
  <si>
    <t>PUESTO</t>
  </si>
  <si>
    <t>CATEGORÍA</t>
  </si>
  <si>
    <t>SUELDO MENSUAL</t>
  </si>
  <si>
    <t>COMPENSACIÓN MENSUAL</t>
  </si>
  <si>
    <t>BENEFICIO DE SUPERVIVENCIA</t>
  </si>
  <si>
    <t>QUINQUENIOS</t>
  </si>
  <si>
    <t>BONO MENSUAL</t>
  </si>
  <si>
    <t>PROTECCIÓN AL SALARIO / BONO DE DESPENSA</t>
  </si>
  <si>
    <t>SUMA MENSUAL BRUTA</t>
  </si>
  <si>
    <t>CUOTA ISSSTEZAC</t>
  </si>
  <si>
    <t>CUOTA SINDICAL</t>
  </si>
  <si>
    <t>TOTAL BRUTO A PERCIBIR</t>
  </si>
  <si>
    <t>AUXILIAR DE SERVICIOS 2</t>
  </si>
  <si>
    <t>AM2</t>
  </si>
  <si>
    <t>AUXILIAR DE SERVICIOS 1</t>
  </si>
  <si>
    <t>AUXILIAR ADMINISTRATIVA(O) 1</t>
  </si>
  <si>
    <t>AE1</t>
  </si>
  <si>
    <t>AE2</t>
  </si>
  <si>
    <t>AUXILIAR ADMINISTRATIVA(O) 2</t>
  </si>
  <si>
    <t>AUXILIAR ADMINISTRATIVA(O) 3</t>
  </si>
  <si>
    <t>AUXILIAR ADMINISTRATIVA(O) 4</t>
  </si>
  <si>
    <t>AUXILIAR ADMINISTRATIVA(O) 5</t>
  </si>
  <si>
    <t>AUXILIAR ADMINISTRATIVA(O) 6</t>
  </si>
  <si>
    <t>AUXILIAR ADMINISTRATIVA(O) 7</t>
  </si>
  <si>
    <t>AUXILIAR ADMINISTRATIVA(O) 8</t>
  </si>
  <si>
    <t>AUXILIAR ADMINISTRATIVA(O) 9</t>
  </si>
  <si>
    <t>AUXILIAR ADMINISTRATIVA(O) 10</t>
  </si>
  <si>
    <t>AUXILIAR ADMINISTRATIVA(O) 11</t>
  </si>
  <si>
    <t>AUXILIAR ADMINISTRATIVA(O) 12</t>
  </si>
  <si>
    <t>AUXILIAR ADMINISTRATIVA(O) 13</t>
  </si>
  <si>
    <t>AUXILIAR ADMINISTRATIVA(O) 14</t>
  </si>
  <si>
    <t>AUXILIAR ADMINISTRATIVA(O) 15</t>
  </si>
  <si>
    <t>AUXILIAR ADMINISTRATIVA(O) 16</t>
  </si>
  <si>
    <t>-</t>
  </si>
  <si>
    <t>AUXILIAR ADMINISTRATIVA(O) 17</t>
  </si>
  <si>
    <t>AUXILIAR ADMINISTRATIVA(O) 18</t>
  </si>
  <si>
    <t>AUXILIAR ADMINISTRATIVA(O) 19</t>
  </si>
  <si>
    <t>AUXILIAR ADMINISTRATIVA(O) 20</t>
  </si>
  <si>
    <t>AUXILIAR ADMINISTRATIVA(O) 21</t>
  </si>
  <si>
    <t>AUXILIAR ADMINISTRATIVA(O) 22</t>
  </si>
  <si>
    <t>AUXILIAR ADMINISTRATIVA(O) 23</t>
  </si>
  <si>
    <t>AUXILIAR ADMINISTRATIVA(O) 24</t>
  </si>
  <si>
    <t>AUXILIAR ADMINISTRATIVA(O) 25</t>
  </si>
  <si>
    <t>AUXILIAR ADMINISTRATIVA(O) 26</t>
  </si>
  <si>
    <t>AUXILIAR ADMINISTRATIVA(O) 27</t>
  </si>
  <si>
    <t>AUXILIAR ADMINISTRATIVA(O) 28</t>
  </si>
  <si>
    <t>AUXILIAR ADMINISTRATIVA(O) 29</t>
  </si>
  <si>
    <t>AUXILIAR ADMINISTRATIVA(O) 30</t>
  </si>
  <si>
    <t>AUXILIAR ADMINISTRATIVA(O) 31</t>
  </si>
  <si>
    <t>AUXILIAR ADMINISTRATIVA(O) 32</t>
  </si>
  <si>
    <t>AUXILIAR ADMINISTRATIVA(O) 33</t>
  </si>
  <si>
    <t>AUXILIAR ADMINISTRATIVA(O) 34</t>
  </si>
  <si>
    <t>AUXILIAR ADMINISTRATIVA(O) 35</t>
  </si>
  <si>
    <t>AUXILIAR ADMINISTRATIVA(O) 36</t>
  </si>
  <si>
    <t>AUXILIAR ADMINISTRATIVA(O) 37</t>
  </si>
  <si>
    <t>AUXILIAR ADMINISTRATIVA(O) 38</t>
  </si>
  <si>
    <t>AUXILIAR ADMINISTRATIVA(O) 39</t>
  </si>
  <si>
    <t>AUXILIAR ADMINISTRATIVA(O) 40</t>
  </si>
  <si>
    <t>AUXILIAR ADMINISTRATIVA(O) 41</t>
  </si>
  <si>
    <t>AUXILIAR ADMINISTRATIVA(O) 42</t>
  </si>
  <si>
    <t>AUXILIAR ADMINISTRATIVA(O) 43</t>
  </si>
  <si>
    <t>AE3</t>
  </si>
  <si>
    <t>ANALISTA 1</t>
  </si>
  <si>
    <t>AN1</t>
  </si>
  <si>
    <t>ANALISTA 2</t>
  </si>
  <si>
    <t>ANALISTA 3</t>
  </si>
  <si>
    <t>ANALISTA 4</t>
  </si>
  <si>
    <t>ANALISTA 5</t>
  </si>
  <si>
    <t>ANALISTA 6</t>
  </si>
  <si>
    <t>ANALISTA 7</t>
  </si>
  <si>
    <t>ANALISTA 8</t>
  </si>
  <si>
    <t>ANALISTA 9</t>
  </si>
  <si>
    <t>AN2</t>
  </si>
  <si>
    <t>ANE1</t>
  </si>
  <si>
    <t>ANE2</t>
  </si>
  <si>
    <t>ANALISTA ADMINISTRATIVA(O) 1</t>
  </si>
  <si>
    <t>TEC1</t>
  </si>
  <si>
    <t>ANALISTA ADMINISTRATIVA(O) 2</t>
  </si>
  <si>
    <t>ANALISTA ADMINISTRATIVA(O) 3</t>
  </si>
  <si>
    <t>ANALISTA ADMINISTRATIVA(O) 4</t>
  </si>
  <si>
    <t>ANALISTA ADMINISTRATIVA(O) 5</t>
  </si>
  <si>
    <t>ANALISTA ADMINISTRATIVA(O) 6</t>
  </si>
  <si>
    <t>ANALISTA ADMINISTRATIVA(O) 7</t>
  </si>
  <si>
    <t>ANALISTA ADMINISTRATIVA(O) 8</t>
  </si>
  <si>
    <t>ANALISTA ADMINISTRATIVA(O) 9</t>
  </si>
  <si>
    <t>ANALISTA ADMINISTRATIVA(O) 10</t>
  </si>
  <si>
    <t>ANALISTA ADMINISTRATIVA(O) 11</t>
  </si>
  <si>
    <t>ANALISTA ADMINISTRATIVA(O) 12</t>
  </si>
  <si>
    <t>ANALISTA ADMINISTRATIVA(O) 13</t>
  </si>
  <si>
    <t>ANALISTA ADMINISTRATIVA(O) 14</t>
  </si>
  <si>
    <t>ANALISTA ADMINISTRATIVA(O) 15</t>
  </si>
  <si>
    <t>ANALISTA ADMINISTRATIVA(O) 16</t>
  </si>
  <si>
    <t>ANALISTA ADMINISTRATIVA(O) 17</t>
  </si>
  <si>
    <t>ANALISTA ADMINISTRATIVA(O) 18</t>
  </si>
  <si>
    <t>TEC2</t>
  </si>
  <si>
    <t>TCE1</t>
  </si>
  <si>
    <t>NIVEL BASE</t>
  </si>
  <si>
    <t>N/A</t>
  </si>
  <si>
    <t>NIVEL CONTRATOS</t>
  </si>
  <si>
    <t>NIVEL CONFIANZA</t>
  </si>
  <si>
    <t>JEFA(E) DE UNIDAD 1</t>
  </si>
  <si>
    <t>TCE2</t>
  </si>
  <si>
    <t>JEFA(E) DE UNIDAD 2</t>
  </si>
  <si>
    <t>JEFA(E) DE UNIDAD 3</t>
  </si>
  <si>
    <t>JEFA(E) DE UNIDAD 4</t>
  </si>
  <si>
    <t>JEFA(E) DE UNIDAD 5</t>
  </si>
  <si>
    <t>JEFA(E) DE UNIDAD 6</t>
  </si>
  <si>
    <t>JEFA(E) DE UNIDAD 7</t>
  </si>
  <si>
    <t>JEFA(E) DE UNIDAD 8</t>
  </si>
  <si>
    <t>JEFA(E) DE UNIDAD 9</t>
  </si>
  <si>
    <t>JEFA(E) DE UNIDAD 10</t>
  </si>
  <si>
    <t>TCE3</t>
  </si>
  <si>
    <t>SUBDIRECTOR(A) 1</t>
  </si>
  <si>
    <t>D4</t>
  </si>
  <si>
    <t>SUBDIRECTOR(A) 2</t>
  </si>
  <si>
    <t>SUBDIRECTOR(A) 3</t>
  </si>
  <si>
    <t>SUBDIRECTOR(A) 4</t>
  </si>
  <si>
    <t>SUBDIRECTOR(A) 5</t>
  </si>
  <si>
    <t>NIVEL MANDOS SUPERIORES</t>
  </si>
  <si>
    <t>DIPUTADA(O)</t>
  </si>
  <si>
    <t>DIP</t>
  </si>
  <si>
    <t>DIRECTOR(A) 1</t>
  </si>
  <si>
    <t>DI</t>
  </si>
  <si>
    <t>DIRECTOR(A) 2</t>
  </si>
  <si>
    <t>TABULADOR DE SUELDOS DE LA AUDITORIA SUPERIOR DEL ESTADO</t>
  </si>
  <si>
    <t>CATEG.</t>
  </si>
  <si>
    <t>TIPO DE CONTRATACIÓN</t>
  </si>
  <si>
    <t>(1) SUELDO</t>
  </si>
  <si>
    <t>(2) COMPENSACIÓN</t>
  </si>
  <si>
    <t>(23) BONO MENSUAL</t>
  </si>
  <si>
    <t>BONO MENSUAL DESPENSA</t>
  </si>
  <si>
    <t>CONFIANZA Y BASE SINDICALIZADOS</t>
  </si>
  <si>
    <t>S21</t>
  </si>
  <si>
    <t>CONFIANZA</t>
  </si>
  <si>
    <t>SB1</t>
  </si>
  <si>
    <t>8 Ó 12</t>
  </si>
  <si>
    <t>TCE1-E</t>
  </si>
  <si>
    <t>BASE (SINDICALIZADO)</t>
  </si>
  <si>
    <t>AM2-S</t>
  </si>
  <si>
    <t>CONTRATO</t>
  </si>
  <si>
    <t>DI-C</t>
  </si>
  <si>
    <t>TCE3-C</t>
  </si>
  <si>
    <t>TCE1-C</t>
  </si>
  <si>
    <t>TEC2-C</t>
  </si>
  <si>
    <t>ANE2-C</t>
  </si>
  <si>
    <t>TABULADOR DE SUELDOS DEL PODER JUDICIAL</t>
  </si>
  <si>
    <t xml:space="preserve"> SUELDO </t>
  </si>
  <si>
    <t xml:space="preserve"> BENEFICIO POR SUPERVIVENCIA </t>
  </si>
  <si>
    <t xml:space="preserve"> COMPENSACIÓN </t>
  </si>
  <si>
    <t xml:space="preserve"> ESTÍMULO </t>
  </si>
  <si>
    <t xml:space="preserve"> BONO DE DESPENSA </t>
  </si>
  <si>
    <t xml:space="preserve"> BONO MENSUAL </t>
  </si>
  <si>
    <t xml:space="preserve">PERCEPCIÓN BRUTA </t>
  </si>
  <si>
    <t>CONTRATACIÓN</t>
  </si>
  <si>
    <t>Base</t>
  </si>
  <si>
    <t>Contrato</t>
  </si>
  <si>
    <t>TRASO</t>
  </si>
  <si>
    <t>MEDCO</t>
  </si>
  <si>
    <t>Confianza</t>
  </si>
  <si>
    <t>ENCUT</t>
  </si>
  <si>
    <t>ENCOP</t>
  </si>
  <si>
    <t>JEFEQ</t>
  </si>
  <si>
    <t>ANAES</t>
  </si>
  <si>
    <t>SUBJA</t>
  </si>
  <si>
    <t>JUCO</t>
  </si>
  <si>
    <t>JUEMA</t>
  </si>
  <si>
    <t>SECACS</t>
  </si>
  <si>
    <t>JUEZCOM</t>
  </si>
  <si>
    <t>DIREJA</t>
  </si>
  <si>
    <t>MAGISTRADOS EN RETIRO</t>
  </si>
  <si>
    <t>MR100</t>
  </si>
  <si>
    <t>Retiro</t>
  </si>
  <si>
    <t>MR080</t>
  </si>
  <si>
    <t>BR040</t>
  </si>
  <si>
    <t>TABULADOR DE SUELDOS DE LA COMISIÓN DE DERECHOS HUMANOS DEL ESTADO DE ZACATECAS</t>
  </si>
  <si>
    <t xml:space="preserve">CATEGORÍA </t>
  </si>
  <si>
    <t>SUELDO</t>
  </si>
  <si>
    <t xml:space="preserve">COMPENSACIÓN </t>
  </si>
  <si>
    <t xml:space="preserve">BENEFICIO DE SUPERVIVENCIA </t>
  </si>
  <si>
    <t xml:space="preserve">BONO MENSUAL </t>
  </si>
  <si>
    <t xml:space="preserve">BONO DE DESPENSA </t>
  </si>
  <si>
    <t xml:space="preserve">TOTAL PERCEPCIONES </t>
  </si>
  <si>
    <t>AV1</t>
  </si>
  <si>
    <t>AV2</t>
  </si>
  <si>
    <t>TEC3</t>
  </si>
  <si>
    <t>TE1</t>
  </si>
  <si>
    <t>TE2</t>
  </si>
  <si>
    <t>TE3</t>
  </si>
  <si>
    <t>TE4</t>
  </si>
  <si>
    <t>VA1</t>
  </si>
  <si>
    <t>VA2</t>
  </si>
  <si>
    <t>VA3</t>
  </si>
  <si>
    <t>VA4</t>
  </si>
  <si>
    <t>VR1</t>
  </si>
  <si>
    <t>VR2</t>
  </si>
  <si>
    <t>JA</t>
  </si>
  <si>
    <t>JB</t>
  </si>
  <si>
    <t>JC</t>
  </si>
  <si>
    <t>CV</t>
  </si>
  <si>
    <t>D1</t>
  </si>
  <si>
    <t>D2</t>
  </si>
  <si>
    <t>D3</t>
  </si>
  <si>
    <t>PCDH</t>
  </si>
  <si>
    <t>NOMBRE</t>
  </si>
  <si>
    <t>PLAZAS</t>
  </si>
  <si>
    <t>AHORRO</t>
  </si>
  <si>
    <t>PREVISIÓN SOCIAL</t>
  </si>
  <si>
    <t>BONO DE PRODUCTIVIDAD</t>
  </si>
  <si>
    <t>PRIMA VACACIONAL ANUAL</t>
  </si>
  <si>
    <t>GRATIFICACIÓN DE FIN DE AÑO</t>
  </si>
  <si>
    <t>BONO ESPECIAL ANUAL</t>
  </si>
  <si>
    <t>CH1</t>
  </si>
  <si>
    <t>CO</t>
  </si>
  <si>
    <t>COP</t>
  </si>
  <si>
    <t>IN1</t>
  </si>
  <si>
    <t>SE</t>
  </si>
  <si>
    <t>OIC</t>
  </si>
  <si>
    <t>Grado/nivel</t>
  </si>
  <si>
    <t>Sueldo Bruto Mensual</t>
  </si>
  <si>
    <t>Aguinaldo (40 días Sueldo)
(art. 55 numeral 1, fracc. VI )</t>
  </si>
  <si>
    <t>Bono Especial Anual (20 días de Sueldo) 
(art. 55 numeral 1, fracc. VII)</t>
  </si>
  <si>
    <t>Prima Vacacional (30.33%) 
(art. 55 numeral 1, fracc. VIII)</t>
  </si>
  <si>
    <t>Vales de Despensa
(art. 55 numeral 1, fracc. V)</t>
  </si>
  <si>
    <t>Bono de Útiles Escolares
(art. 16 numeral 1, fracc. IV)</t>
  </si>
  <si>
    <t>Personal de la Rama Administrativa</t>
  </si>
  <si>
    <t>Consejero Presidente</t>
  </si>
  <si>
    <t>Consejero Electoral</t>
  </si>
  <si>
    <t>Secretario Ejecutivo</t>
  </si>
  <si>
    <t>Director Ejecutivo</t>
  </si>
  <si>
    <t>Asesor</t>
  </si>
  <si>
    <t>Jefe de Unidad A</t>
  </si>
  <si>
    <t>Técnico D</t>
  </si>
  <si>
    <t>Técnico C</t>
  </si>
  <si>
    <t>Técnico B</t>
  </si>
  <si>
    <t>Técnico A</t>
  </si>
  <si>
    <t>Secretaria C</t>
  </si>
  <si>
    <t>Secretaria B</t>
  </si>
  <si>
    <t>Secretaria A</t>
  </si>
  <si>
    <t>Auxiliar D</t>
  </si>
  <si>
    <t>Auxiliar C</t>
  </si>
  <si>
    <t>Auxiliar B</t>
  </si>
  <si>
    <t>Personal del Servicio Profesional Electoral</t>
  </si>
  <si>
    <t>Coordinador del Servicio Profesional Electoral</t>
  </si>
  <si>
    <t>Jefe de Departamento del Servicio Profesional Electoral</t>
  </si>
  <si>
    <t>Prima Vacacional</t>
  </si>
  <si>
    <t>Personal Eventual</t>
  </si>
  <si>
    <t>Jefe de Unidad Electoral</t>
  </si>
  <si>
    <t>Coordinador Electoral B</t>
  </si>
  <si>
    <t>Coordinador Electoral A</t>
  </si>
  <si>
    <t>Técnico Electoral C</t>
  </si>
  <si>
    <t>Técnico Electoral B</t>
  </si>
  <si>
    <t>Técnico Electoral A</t>
  </si>
  <si>
    <t>Auxiliar Electoral C</t>
  </si>
  <si>
    <t>Auxiliar Electoral B</t>
  </si>
  <si>
    <t>TABULADOR DE SUELDOS DE LA UNIVERSIDAD AUTÓNOMA DE ZACATECAS</t>
  </si>
  <si>
    <t>Tiempo Completo</t>
  </si>
  <si>
    <t>Medio Tiempo</t>
  </si>
  <si>
    <t>Categoría</t>
  </si>
  <si>
    <t>3 HSM</t>
  </si>
  <si>
    <t>4 HSM</t>
  </si>
  <si>
    <t>5 HSM</t>
  </si>
  <si>
    <t>10 HSM</t>
  </si>
  <si>
    <t>20 HSM</t>
  </si>
  <si>
    <t>FUNCIONARIOS</t>
  </si>
  <si>
    <t>Clave</t>
  </si>
  <si>
    <t>Grupo laboral</t>
  </si>
  <si>
    <t>Categoria</t>
  </si>
  <si>
    <t>Jornada</t>
  </si>
  <si>
    <t>Nivel</t>
  </si>
  <si>
    <t>SINDICATO DE TRABAJADORES DE LA UNIVERSIDAD AUTÓNOMA DE ZACATECAS</t>
  </si>
  <si>
    <t>SBASE</t>
  </si>
  <si>
    <t>NIVEL 1</t>
  </si>
  <si>
    <t>NIVEL 2</t>
  </si>
  <si>
    <t>NIVEL 3</t>
  </si>
  <si>
    <t>NIVEL 4</t>
  </si>
  <si>
    <t>NIVEL 5</t>
  </si>
  <si>
    <t>TABULADOR DE SUELDOS DEL TRIBUNAL DE  JUSTICIA ELECTORAL DEL ESTADO DE ZACATECAS</t>
  </si>
  <si>
    <t>PERCEPCIONES</t>
  </si>
  <si>
    <t>IMPUESTO</t>
  </si>
  <si>
    <t>PERCEPCIÓN NETA MENSUAL</t>
  </si>
  <si>
    <t>AGUINALDO</t>
  </si>
  <si>
    <t>BENEF SUPER AGUINALDO</t>
  </si>
  <si>
    <t>BONO NAVIDEÑO</t>
  </si>
  <si>
    <t>PRIMA VACACIONAL JULIO</t>
  </si>
  <si>
    <t>PRIMA VACACIONAL DICIEMBRE</t>
  </si>
  <si>
    <t>Sueldo Tabular</t>
  </si>
  <si>
    <t>Bono
Mensual</t>
  </si>
  <si>
    <t>Bono de 
Despensa</t>
  </si>
  <si>
    <t>Compensación</t>
  </si>
  <si>
    <t>SUPERVIVENCIA SUELDO</t>
  </si>
  <si>
    <t>SUPERVIVENCIA COMPENSACIÓN</t>
  </si>
  <si>
    <t>TOTAL PERCEPCIONES</t>
  </si>
  <si>
    <t>SPEE</t>
  </si>
  <si>
    <t>ISR</t>
  </si>
  <si>
    <t>VIG</t>
  </si>
  <si>
    <t>INT</t>
  </si>
  <si>
    <t>INTENDENTE</t>
  </si>
  <si>
    <t>SEC</t>
  </si>
  <si>
    <t>SECRETARIA</t>
  </si>
  <si>
    <t>AUXPRE</t>
  </si>
  <si>
    <t>AUXILIAR PRESIDENCIA</t>
  </si>
  <si>
    <t>AUXCONT</t>
  </si>
  <si>
    <t>AUXILIAR CONTABLE</t>
  </si>
  <si>
    <t>AUXADB</t>
  </si>
  <si>
    <t>AUXILIAR ADMINISTRATIVO B</t>
  </si>
  <si>
    <t>AUXADC</t>
  </si>
  <si>
    <t>AUXILIAR ADMINISTRATIVO C</t>
  </si>
  <si>
    <t>AUXADD</t>
  </si>
  <si>
    <t>AUXILIAR ADMINISTRATIVO D</t>
  </si>
  <si>
    <t>EARCHJ</t>
  </si>
  <si>
    <t>OFPART</t>
  </si>
  <si>
    <t>ACT</t>
  </si>
  <si>
    <t>ACTUARIOS</t>
  </si>
  <si>
    <t>JEFINF</t>
  </si>
  <si>
    <t>AUXCOMS</t>
  </si>
  <si>
    <t>AUXILIAR COMUNICACIÓN SOCIAL</t>
  </si>
  <si>
    <t>JEFCOMS</t>
  </si>
  <si>
    <t>JUCA</t>
  </si>
  <si>
    <t>JUT</t>
  </si>
  <si>
    <t>PROYS</t>
  </si>
  <si>
    <t>SECRETARIO DE ESTUDIO Y CUENTA</t>
  </si>
  <si>
    <t>CORPON</t>
  </si>
  <si>
    <t>COORDINADOR DE PONENCIA</t>
  </si>
  <si>
    <t>CORSPC</t>
  </si>
  <si>
    <t>DIRINF</t>
  </si>
  <si>
    <t>INF</t>
  </si>
  <si>
    <t>SECIST</t>
  </si>
  <si>
    <t>CORACT</t>
  </si>
  <si>
    <t>COORD</t>
  </si>
  <si>
    <t>AUXCAP</t>
  </si>
  <si>
    <t>AUXILIAR DE CAPACITACIÓN</t>
  </si>
  <si>
    <t>ADMBI</t>
  </si>
  <si>
    <t>ADMINISTRATIVO DE BIBLIOTECA</t>
  </si>
  <si>
    <t>AUXTECAP</t>
  </si>
  <si>
    <t>AUXILIAR TÉCNICO</t>
  </si>
  <si>
    <t>AUXSGAA</t>
  </si>
  <si>
    <t>AUXILIAR DE SECRETARIA GENERAL DE ACUERDOS A</t>
  </si>
  <si>
    <t>AUXSGAB</t>
  </si>
  <si>
    <t>AUXILIAR DE SECRETARIA GENERAL DE ACUERDOS B</t>
  </si>
  <si>
    <t>CORADM</t>
  </si>
  <si>
    <t>SECGRA</t>
  </si>
  <si>
    <t>SECRETARIO GENERAL DE ACUERDOS</t>
  </si>
  <si>
    <t>MAG</t>
  </si>
  <si>
    <t>MAGPRES</t>
  </si>
  <si>
    <t>MAGISTRADO PRESIDENTE</t>
  </si>
  <si>
    <t>Puesto</t>
  </si>
  <si>
    <t>PERCEPCIONES ORDINARIAS</t>
  </si>
  <si>
    <t>PERCEPCIONES ADICIONALES</t>
  </si>
  <si>
    <t>Bono Despensa (Mensual)</t>
  </si>
  <si>
    <t>Bono Mensual</t>
  </si>
  <si>
    <t>Días Aguinaldo NOTA 2</t>
  </si>
  <si>
    <t>Días Bono Especial Anual NOTA 11</t>
  </si>
  <si>
    <t>Becas</t>
  </si>
  <si>
    <t>Quinquenios</t>
  </si>
  <si>
    <t>Bono de Productividad</t>
  </si>
  <si>
    <t>Bono de Aniversario SUTSEMOP</t>
  </si>
  <si>
    <t>Estimulo por antigüedad SUTSEMOP</t>
  </si>
  <si>
    <t>Protección al Salario 2015</t>
  </si>
  <si>
    <t>Mínimo 2</t>
  </si>
  <si>
    <t>Máximo 2</t>
  </si>
  <si>
    <t>Minimo 5</t>
  </si>
  <si>
    <t>Máximo 5</t>
  </si>
  <si>
    <t>Mínimo 7-4</t>
  </si>
  <si>
    <t>Máximo 7-4</t>
  </si>
  <si>
    <t>Mínimo</t>
  </si>
  <si>
    <t>FGE</t>
  </si>
  <si>
    <t>Nota 6</t>
  </si>
  <si>
    <t>Nota 7</t>
  </si>
  <si>
    <t>Nota 8</t>
  </si>
  <si>
    <t>Nota 9</t>
  </si>
  <si>
    <t>Nota 10</t>
  </si>
  <si>
    <t>Nota 12</t>
  </si>
  <si>
    <t>Nota 13</t>
  </si>
  <si>
    <t>Nota 14</t>
  </si>
  <si>
    <t>Nota 15</t>
  </si>
  <si>
    <t>Nota 16</t>
  </si>
  <si>
    <t>VFI</t>
  </si>
  <si>
    <t>FES</t>
  </si>
  <si>
    <t>DGF</t>
  </si>
  <si>
    <t>DCI</t>
  </si>
  <si>
    <t>SUBS</t>
  </si>
  <si>
    <t>JDTO</t>
  </si>
  <si>
    <t>RA</t>
  </si>
  <si>
    <t>TC</t>
  </si>
  <si>
    <t>OSMP</t>
  </si>
  <si>
    <t>OSMP-3</t>
  </si>
  <si>
    <t>TCE1-3</t>
  </si>
  <si>
    <t>TEC2-3</t>
  </si>
  <si>
    <t>TEC1-3</t>
  </si>
  <si>
    <t>ANE2-3</t>
  </si>
  <si>
    <t>ANE1-3</t>
  </si>
  <si>
    <t>AN2-3</t>
  </si>
  <si>
    <t>AN1-3</t>
  </si>
  <si>
    <t>AE3-3</t>
  </si>
  <si>
    <t>AE2-3</t>
  </si>
  <si>
    <t>AE1-3</t>
  </si>
  <si>
    <t>TC-2</t>
  </si>
  <si>
    <t>TCE1-2</t>
  </si>
  <si>
    <t>TEC2-2</t>
  </si>
  <si>
    <t>TEC1-2</t>
  </si>
  <si>
    <t>ANE2-2</t>
  </si>
  <si>
    <t>ANE1-2</t>
  </si>
  <si>
    <t>AN2-2</t>
  </si>
  <si>
    <t>AN1-2</t>
  </si>
  <si>
    <t>AE3-2</t>
  </si>
  <si>
    <t>AE2-2</t>
  </si>
  <si>
    <t>AE1-2</t>
  </si>
  <si>
    <t>COMS</t>
  </si>
  <si>
    <t>JREG</t>
  </si>
  <si>
    <t>JSEC</t>
  </si>
  <si>
    <t>APMB</t>
  </si>
  <si>
    <t>APMD</t>
  </si>
  <si>
    <t>AMPE</t>
  </si>
  <si>
    <t>AMP</t>
  </si>
  <si>
    <t>ABES</t>
  </si>
  <si>
    <t>PTC</t>
  </si>
  <si>
    <t>PFC</t>
  </si>
  <si>
    <t>APMB-2</t>
  </si>
  <si>
    <t>APMD-2</t>
  </si>
  <si>
    <t>AMP-2</t>
  </si>
  <si>
    <t>OSMP-2</t>
  </si>
  <si>
    <t>PTC-2</t>
  </si>
  <si>
    <t>PFC-2</t>
  </si>
  <si>
    <t>AS-2</t>
  </si>
  <si>
    <t>Nota 1</t>
  </si>
  <si>
    <t>Nota 2</t>
  </si>
  <si>
    <t>Nota 3</t>
  </si>
  <si>
    <t>Nota 4</t>
  </si>
  <si>
    <t>Se otorga a todo el personal como beneficio que recibe el trabajador por el Plan de Previsión Social, dicha cantidad es entregada quincenalmente en los términos del plan. Los rangos establecidos en este tabulador corresponden al ordinario mensual tomando en cuenta solamente la compensación; como concepto que da un beneficio en el concepto 5. Sin embargo, el importe podría superar el máximo ordinario mensual debido a que los conceptos: 7-1 Estímulo, 3 Aguinaldo, 4 Prima Vacacional y 18 Bono Especial Anual, son percepciones que otorgan un beneficio adicional en dicho concepto 5, de acuerdo a los estudios actuariales.</t>
  </si>
  <si>
    <t>Nota 5</t>
  </si>
  <si>
    <t>ESTIMULO POR RESPONSABILIDAD DEL CARGO CONCEPTO 7-4:</t>
  </si>
  <si>
    <t>Se otorga al personal de conformidad con lo establecido en el articulo 18 Fracción XXIV de la Ley Orgánica de la FGJE, según las funciones y responsabilidades, pagadero de manera quincenal. El rango de esta percepción va de $0.00 hasta $79,000.00 mensuales.</t>
  </si>
  <si>
    <t>Se otorga al personal de conformidad con lo establecido en el articulo 18 Fracción XXIV de la Ley Orgánica de la FGJE, según las funciones y responsabilidades, puede ser pagadero de manera quincenal, mensual o por unica vez.</t>
  </si>
  <si>
    <t>QUINQUENIO CONCEPTO 15:</t>
  </si>
  <si>
    <t>Nota 11</t>
  </si>
  <si>
    <t>BONO DE PRODUCTIVIDAD CONCEPTO 20:</t>
  </si>
  <si>
    <t>Se otorga al personal de nivel base, correspondiente a 7 días en base a 118% de concepto sueldo, pagaderos en una sola exhibición en la primera quincena de diciembre.</t>
  </si>
  <si>
    <t>BONO ANIVERSARIO DEL SUTSEMOP CONCEPTO 22:</t>
  </si>
  <si>
    <t>Se paga al personal de base sindicalizado, que cumple 5, 10, 15, 20, 25, 30, 35 y 40 años de servicio, pagado en una sola exhibición la segunda quincena del mes de Febrero, de acuerdo a lo siguiente: 5 años: $1,664.78, 10 años: $3,329.55, 15 años: $6,659.1, 20 años: $8,878.8, 25 años: $11,098.5, 30 años: $ 16,647.75, 35 años: $ 22,197, 40 años: $27,746.25</t>
  </si>
  <si>
    <t>PROTECCIÓN AL SALARIO 2015 CONCEPTO 43:</t>
  </si>
  <si>
    <t>Se cubre únicamente al personal que se encontraba activo hasta antes del año 2015, su cálculo se realizó en aquél año de manera individual y por quincena, con el objeto de que el personal obtuviera el mismo ingreso neto por motivo del término del estímulo fiscal 2014. Este concepto es fijo y no se verá modificado a pesar de los incrementos salariales.</t>
  </si>
  <si>
    <t>PREMIO DIA DEL SERVIDOR PÚBLICO CONCEPTO 44:</t>
  </si>
  <si>
    <t>Nota 17</t>
  </si>
  <si>
    <t>TABULADOR DE SUELDOS DEL TRIBUNAL DE JUSTICIA ADMINISTRATIVA DEL ESTADO DE ZACATECAS</t>
  </si>
  <si>
    <t>SUELDO BASE</t>
  </si>
  <si>
    <t>PLAN DE BENEFICIOS DE SEG. SOCIAL (Beneficio por supervivencia)</t>
  </si>
  <si>
    <t>COMPENSACIÓN</t>
  </si>
  <si>
    <t>BONO DE DESPENSA</t>
  </si>
  <si>
    <t>OTRAS PRESTACIONES SOCIALES (Protección al salario)</t>
  </si>
  <si>
    <t>APORTACIONES AL ISSSTEZAC</t>
  </si>
  <si>
    <t>APORTACIONES AL IMSS</t>
  </si>
  <si>
    <t>CUOTAS RCV</t>
  </si>
  <si>
    <t>APORTACIONES AL INFONAVIT</t>
  </si>
  <si>
    <t>PLAN DE BENEFICIO DE SEGURIDAD SOCIAL (Aportación patronal)</t>
  </si>
  <si>
    <t>ESTÍMULO POR AÑO DE SERVICIO</t>
  </si>
  <si>
    <t>BONO POR ANIVERSARIO DEL SUTSEMOP</t>
  </si>
  <si>
    <t>PREST. EST. X LAS COND. GRALES DEL SERV. (ÚTILES ESCOLARES)</t>
  </si>
  <si>
    <t>7 DIAS PRODUCTIVIDAD</t>
  </si>
  <si>
    <t>DÍAS ECONÓMICOS NO DISFRUTADOS (9 días del sueldo)</t>
  </si>
  <si>
    <t>PRIMA VACACIONAL Y DOMINICAL (6 días)</t>
  </si>
  <si>
    <t>AGUINALDO (42 días)</t>
  </si>
  <si>
    <t>BONO ESPECIAL ANUAL (21 días)</t>
  </si>
  <si>
    <t>FEBRERO</t>
  </si>
  <si>
    <t xml:space="preserve">FEBRERO </t>
  </si>
  <si>
    <t>AGOSTO 1ER QNA</t>
  </si>
  <si>
    <t>DICIEMBRE</t>
  </si>
  <si>
    <t>JULIO</t>
  </si>
  <si>
    <t xml:space="preserve">ENERO </t>
  </si>
  <si>
    <t>2DA QNA</t>
  </si>
  <si>
    <t>1ER QNA</t>
  </si>
  <si>
    <t>PYT</t>
  </si>
  <si>
    <t>JOF</t>
  </si>
  <si>
    <t>MGP</t>
  </si>
  <si>
    <t>MG</t>
  </si>
  <si>
    <t>SGA</t>
  </si>
  <si>
    <t>DIR</t>
  </si>
  <si>
    <t>COS</t>
  </si>
  <si>
    <t>SEYC</t>
  </si>
  <si>
    <t>CNT</t>
  </si>
  <si>
    <t>PYTB</t>
  </si>
  <si>
    <t>JOFA</t>
  </si>
  <si>
    <t>AXA</t>
  </si>
  <si>
    <t>AXB</t>
  </si>
  <si>
    <t>AXC</t>
  </si>
  <si>
    <t>CHF</t>
  </si>
  <si>
    <t>TABULADOR DE SUELDOS DEL INSTITUTO REGIONAL DEL PATRIMONIO MUNDIAL EN ZACATECAS</t>
  </si>
  <si>
    <t>PERCEPCIONES MENSUALES BÁSICAS</t>
  </si>
  <si>
    <t>OTROS CONCEPTOS</t>
  </si>
  <si>
    <t>Bono Despensa</t>
  </si>
  <si>
    <t>Mímino Percepciones Básicas</t>
  </si>
  <si>
    <t>Máximo Percepciones Básicas</t>
  </si>
  <si>
    <t>Días Aguinaldo</t>
  </si>
  <si>
    <t>Días Bono Especial Anual</t>
  </si>
  <si>
    <t>Diás Económicos no Disfrutados</t>
  </si>
  <si>
    <t>ESTIMULO</t>
  </si>
  <si>
    <t>DIRG</t>
  </si>
  <si>
    <t>BENEFICIO DE SUPERVIVENCIA SUELDO</t>
  </si>
  <si>
    <t>SINS</t>
  </si>
  <si>
    <t>TOIC</t>
  </si>
  <si>
    <t>STR</t>
  </si>
  <si>
    <t>DIRP</t>
  </si>
  <si>
    <t>DIRC</t>
  </si>
  <si>
    <t>USI</t>
  </si>
  <si>
    <t>UTRA</t>
  </si>
  <si>
    <t>UCAP</t>
  </si>
  <si>
    <t>TAMP</t>
  </si>
  <si>
    <t>OFP</t>
  </si>
  <si>
    <t>TARCH</t>
  </si>
  <si>
    <t>AUXARCH</t>
  </si>
  <si>
    <t>ASITA</t>
  </si>
  <si>
    <t>SECP</t>
  </si>
  <si>
    <t>AUXA</t>
  </si>
  <si>
    <t>AUXB</t>
  </si>
  <si>
    <t xml:space="preserve">Categoría </t>
  </si>
  <si>
    <t>No. de Plazas</t>
  </si>
  <si>
    <t>ASES B</t>
  </si>
  <si>
    <t>DIR  A</t>
  </si>
  <si>
    <t>DIR  C</t>
  </si>
  <si>
    <t>GOB</t>
  </si>
  <si>
    <t>S2</t>
  </si>
  <si>
    <t>SDIR  A</t>
  </si>
  <si>
    <t>ASES A</t>
  </si>
  <si>
    <t>ASES C</t>
  </si>
  <si>
    <t>BOMB</t>
  </si>
  <si>
    <t>BOMJ</t>
  </si>
  <si>
    <t>DIR G 2</t>
  </si>
  <si>
    <t>PRMD</t>
  </si>
  <si>
    <t>SDIR  C</t>
  </si>
  <si>
    <t>JDTO-2</t>
  </si>
  <si>
    <t>RA-2</t>
  </si>
  <si>
    <t>COMD</t>
  </si>
  <si>
    <t>CUST</t>
  </si>
  <si>
    <t>CUST-2</t>
  </si>
  <si>
    <t>INSP</t>
  </si>
  <si>
    <t>INSPG</t>
  </si>
  <si>
    <t>INSPJ</t>
  </si>
  <si>
    <t>JEPD</t>
  </si>
  <si>
    <t>OF</t>
  </si>
  <si>
    <t>PIL A</t>
  </si>
  <si>
    <t>PIL B</t>
  </si>
  <si>
    <t>POL P</t>
  </si>
  <si>
    <t>POL P-2</t>
  </si>
  <si>
    <t>POL PRO</t>
  </si>
  <si>
    <t>POL PRO-2</t>
  </si>
  <si>
    <t>POL S</t>
  </si>
  <si>
    <t>SUBINSP</t>
  </si>
  <si>
    <t>SUBOF</t>
  </si>
  <si>
    <t>VIAD</t>
  </si>
  <si>
    <t>VIAL</t>
  </si>
  <si>
    <t>VIAL-2</t>
  </si>
  <si>
    <t>VIALC</t>
  </si>
  <si>
    <t>DIR  B</t>
  </si>
  <si>
    <t>DPO</t>
  </si>
  <si>
    <t>PDT</t>
  </si>
  <si>
    <t>PERCEPCIONES MENSUALES ORDINARIAS</t>
  </si>
  <si>
    <t xml:space="preserve">Sueldo </t>
  </si>
  <si>
    <t xml:space="preserve">Compensación  </t>
  </si>
  <si>
    <t>Beneficio de Supervivencia            NOTA 4</t>
  </si>
  <si>
    <t>Días Prima Vacacional   (Julio y Dic) NOTA 3</t>
  </si>
  <si>
    <t>Días Bono Especial Anual NOTA 13</t>
  </si>
  <si>
    <t>Horas Extra</t>
  </si>
  <si>
    <t>Bono de útiles Escolares  (en despensa)</t>
  </si>
  <si>
    <t>Prima Dominical</t>
  </si>
  <si>
    <t xml:space="preserve">Días Económicos no Disfrutados </t>
  </si>
  <si>
    <t>Quinquenio</t>
  </si>
  <si>
    <t>Bono de Aniversario del SUTSEMOP</t>
  </si>
  <si>
    <t>Ayuda para Transporte</t>
  </si>
  <si>
    <t>Bono del día del Músico</t>
  </si>
  <si>
    <t xml:space="preserve">Estímulo por antigüedad SUTSEMOP </t>
  </si>
  <si>
    <t>Bono día del Bombero</t>
  </si>
  <si>
    <t>Premio Día del Servidor Público</t>
  </si>
  <si>
    <t>Bono Fin de Administración</t>
  </si>
  <si>
    <t>Mínimo  2</t>
  </si>
  <si>
    <t>MANDOS SUPERIORES</t>
  </si>
  <si>
    <t>GOBERNADOR(A)</t>
  </si>
  <si>
    <t>Nota 18</t>
  </si>
  <si>
    <t>Nota 19</t>
  </si>
  <si>
    <t>Nota 20</t>
  </si>
  <si>
    <t>Nota 21</t>
  </si>
  <si>
    <t>Nota 22</t>
  </si>
  <si>
    <t>Nota 23</t>
  </si>
  <si>
    <t>Nota 24</t>
  </si>
  <si>
    <t>SECRETARIO(A) GENERAL / SEGURIDAD PÚBLICA</t>
  </si>
  <si>
    <t>SECRETARIO(A)</t>
  </si>
  <si>
    <t>DIRECTOR(A) GENERAL</t>
  </si>
  <si>
    <t>SUBSECRETARIO(A)</t>
  </si>
  <si>
    <t>MANDOS MEDIOS</t>
  </si>
  <si>
    <t>DIRECTOR(A) (C)</t>
  </si>
  <si>
    <t>DIRECTOR(A) (B)</t>
  </si>
  <si>
    <t>DIRECTOR(A) (A)</t>
  </si>
  <si>
    <t>ASESOR(A) C</t>
  </si>
  <si>
    <t>ASESOR(A) B</t>
  </si>
  <si>
    <t>ASESOR(A) A</t>
  </si>
  <si>
    <t>PILOTO AVIADOR B</t>
  </si>
  <si>
    <t>PILOTO AVIADOR A</t>
  </si>
  <si>
    <t>SUBDIRECTOR(A) (C)</t>
  </si>
  <si>
    <t>SUBDIRECTOR(A) (B)</t>
  </si>
  <si>
    <t>SDIR  B</t>
  </si>
  <si>
    <t>SUBDIRECTOR(A) (A)</t>
  </si>
  <si>
    <t>JEFE DE DEPARTAMENTO</t>
  </si>
  <si>
    <t>RESPONSABLE DE ÁREA</t>
  </si>
  <si>
    <t>TÉCNICO DE CONFIANZA</t>
  </si>
  <si>
    <t>BASE SINDICALIZADOS</t>
  </si>
  <si>
    <t>PROFESIONAL ESPECIALIZADO - SINDICALIZADO</t>
  </si>
  <si>
    <t>ANALISTA ESPECIALIZADO - SINDICALIZADO</t>
  </si>
  <si>
    <t>ANALISTA - SINDICALIZADO</t>
  </si>
  <si>
    <t>AUXILIAR - SINDICALIZADO</t>
  </si>
  <si>
    <t>BASE NO SINDICALIZADOS</t>
  </si>
  <si>
    <t>PROFESIONAL ESPECIALIZADO</t>
  </si>
  <si>
    <t>TÉCNICO PROFESIONAL</t>
  </si>
  <si>
    <t>TÉCNICO</t>
  </si>
  <si>
    <t>ANALISTA ESPECIALIZADO</t>
  </si>
  <si>
    <t>ANALISTA</t>
  </si>
  <si>
    <t>AUXILIAR</t>
  </si>
  <si>
    <t>Estímulo por Responsabilidad del Cargo (Mensual)    NOTA 5</t>
  </si>
  <si>
    <t>Estímulo al personal (Mensual)</t>
  </si>
  <si>
    <t>BOMBEROS</t>
  </si>
  <si>
    <t>JEFE(A) DE TURNO / GUARDIA</t>
  </si>
  <si>
    <t>BOMBERO(A)</t>
  </si>
  <si>
    <t>PARAMÉDICO(A)</t>
  </si>
  <si>
    <t>JEFE(A) DE ESTABLECIMIENTO PENITENCIARIO DISTRITAL</t>
  </si>
  <si>
    <t>COMANDANTE</t>
  </si>
  <si>
    <t>CUSTODIO(A)</t>
  </si>
  <si>
    <t>DELEGADO DE SEGURIDAD VIAL</t>
  </si>
  <si>
    <t>POLICÍA ESTATAL PREVENTIVA</t>
  </si>
  <si>
    <t>INSPECTOR GENERAL</t>
  </si>
  <si>
    <t>INSPECTOR JEFE</t>
  </si>
  <si>
    <t>INSPECTOR</t>
  </si>
  <si>
    <t>SUB INSPECTOR</t>
  </si>
  <si>
    <t>OFICIAL</t>
  </si>
  <si>
    <t>SUB OFICIAL</t>
  </si>
  <si>
    <t>DEFENSORÍA PÚBLICA</t>
  </si>
  <si>
    <t>DEFENSOR PUBLICO ORAL</t>
  </si>
  <si>
    <t>PROCURADOR DE LA DEFENSA DEL TRABAJO</t>
  </si>
  <si>
    <t>CONTRATOS O INTERINATOS</t>
  </si>
  <si>
    <t>MANDOS MEDIOS Y SUPERIORES</t>
  </si>
  <si>
    <t>SUBS-2</t>
  </si>
  <si>
    <t>DIR  C-2</t>
  </si>
  <si>
    <t>DIR  B-2</t>
  </si>
  <si>
    <t>DIR  A-2</t>
  </si>
  <si>
    <t>SDIR  C-2</t>
  </si>
  <si>
    <t>SDIR  B-2</t>
  </si>
  <si>
    <t>SDIR  A-2</t>
  </si>
  <si>
    <t>BOMJ-2</t>
  </si>
  <si>
    <t>BOMB-2</t>
  </si>
  <si>
    <t>PRMD-2</t>
  </si>
  <si>
    <t>JEPD-2</t>
  </si>
  <si>
    <t>COMD-2</t>
  </si>
  <si>
    <t>VIAD-2</t>
  </si>
  <si>
    <t>AUXILIAR DE VIALIDAD</t>
  </si>
  <si>
    <t>INSP-2</t>
  </si>
  <si>
    <t>SUBINSP-2</t>
  </si>
  <si>
    <t>OF-2</t>
  </si>
  <si>
    <t>SUBOF-2</t>
  </si>
  <si>
    <t>DPO-2</t>
  </si>
  <si>
    <t>Nota 1-1</t>
  </si>
  <si>
    <t>Nota 1-2</t>
  </si>
  <si>
    <t xml:space="preserve">AGUINALDO CONCEPTO 03:                                                          </t>
  </si>
  <si>
    <t>Se otorga al personal una vez al año, los días que correspondan por tabulador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</si>
  <si>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 xml:space="preserve">PRIMA VACACIONAL CONCEPTO 04:                      </t>
  </si>
  <si>
    <t>Se otorga a todo el personal una prima adicional al salario, 4 o 6 días según correspondan por tabulador, y 6 días a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</si>
  <si>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 xml:space="preserve">BENEFICIO DE SUPERVIVENCIA CONCEPTO 5:                            </t>
  </si>
  <si>
    <t>Se otorga al personal autorizado por el Titular de Poder Ejecutivo, según las funciones y responsabilidades, pagadero de manera quincenal. El rango de esta percepción va de $0.00 hasta $57,000.00 mensuales.</t>
  </si>
  <si>
    <t xml:space="preserve">ESTIMULO AL PERSONAL  CONCEPTO 07:      </t>
  </si>
  <si>
    <t>Se otorga al personal autorizado por el Secretario de Administración y/o Titular del Poder Ejecutivo, según las funciones y responsabilidades, puede ser pagadero de manera quincenal, mensual o por única vez.</t>
  </si>
  <si>
    <t xml:space="preserve">HORAS EXTRA CONCEPTO 8 :                                          </t>
  </si>
  <si>
    <t>Las horas extras se pagarán siempre y cuando la Dependencia u Organismo solicitante las justifique por escrito y cuente con disponibilidad presupuestal, pagaderas de manera quincenal,  de acuerdo a lo que establece el Art. 42 y 43 de la Ley del Servicio Civil del Estado de Zacatecas.</t>
  </si>
  <si>
    <t>PRIMA DOMINICAL CONCEPTO 11:</t>
  </si>
  <si>
    <t>Se otorga al personal que la Dependencia u Organismo que justifique la jornada laboral en domingo, pagadero mensualmente en la quincena de fin de mes, $339.02 cuando el mes tiene cuatro domingos y $423.77 cuando tiene 5.</t>
  </si>
  <si>
    <t>BECAS     CONCEPTO 12:</t>
  </si>
  <si>
    <t xml:space="preserve">DÍAS ECONÓMICOS NO DISFRUTADOS CONCEPTO 14:        </t>
  </si>
  <si>
    <t xml:space="preserve">Se otorga al personal de nivel base sindicalizado, de acuerdo a la antigüedad cumplida en su estatus de base por ser una prestación sindical, de acuerdo a las siguientes cantidades mensuales: 1 quinquenio $163.07, 2 quinquenios $296.49, 3 quinquenios $578.14, 4 quinquenios $770.84, 5 quinquenios $963.56, 6 quinquenios $1156.27, 7 quinquenios o más $1348.98. </t>
  </si>
  <si>
    <t>BONO ESPECIAL ANUAL  CONCEPTO 18:</t>
  </si>
  <si>
    <t>Se otorga a todo el personal que se encuentren activos al 15 de enero, los días que correspondan por tabulador en base a conceptos:  Sueldo(1) y Compensación(2) que correspondan según promedio anual del año inmediato anterior, proporcional a los días laborados en el año inmediato anterior, pagadero  en una sola exhibición en la primer quincena de enero.</t>
  </si>
  <si>
    <t>Se otorga al personal de nivel base, además de las siguientes categorías siempre y cuando no sean de contrato BOMB, BOMJ, PRMD, CUST, COMD, VIAL, VIAD; correspondiente a 7 días en base a 118% de concepto sueldo, pagaderos en una sola exhibición en la primera quincena de diciembre.</t>
  </si>
  <si>
    <t xml:space="preserve">Se paga al personal de base sindicalizado, lo correspondiente a 17 días en base a 118% de concepto Sueldo, misma que será cubierta la segunda quincena del mes de febrero. </t>
  </si>
  <si>
    <t>AYUDA PARA TRANSPORTE CONCEPTO 27:</t>
  </si>
  <si>
    <t>Se otorga a los trabajadores que justifiquen el traslado de la capital a su centro de trabajo, monto máximo $2,500 quincenales.</t>
  </si>
  <si>
    <t>MANTENIMIENTO INSTRUMENTOS CONCEPTO 29:</t>
  </si>
  <si>
    <t>BONO DIA DEL MÚSICO   CONCEPTO 30:</t>
  </si>
  <si>
    <t>ESTÍMULO POR ANTIGÜEDAD AL SUTSEMOP       CONCEPTO 31:</t>
  </si>
  <si>
    <t>Se paga al personal de base sindicalizado, que cumple 5, 10, 15, 20, 25, 30, 35 y 40 años de servicio en Gobierno del Estado, pagado en una sola exhibición la segunda quincena del mes de Febrero, de acuerdo a lo siguiente: 5 años: $1664.78, 10 años: $3329.55, 15 años: $6659.1, 20 años: $8878.8, 25 años: $11,098.5, 30 años: $ 16,647.75, 35 años: $ 22,197, 40 años: $27,746.25</t>
  </si>
  <si>
    <t>BONO DIA DEL BOMBERO CONCEPTO 33:</t>
  </si>
  <si>
    <t>Reconocimiento que otorga el Gobierno del Estado a los trabajadores premiados cada año, con motivo del día del Servidor Público, pagadero en una sola exhibición en la segunda quincena del mes octubre, la cantidad de $8000 pesos.</t>
  </si>
  <si>
    <t>BONO FIN DE ADMINISTRACIÓN</t>
  </si>
  <si>
    <t>Se otorga al finalizar la administración del Gobernador(a) según personal y monto autorizado por el Ejecutivo.</t>
  </si>
  <si>
    <t>SUELDO (mensual)</t>
  </si>
  <si>
    <t>COMPENSACIÓN (mensual)                                2</t>
  </si>
  <si>
    <t>DESPENSA (mensual)</t>
  </si>
  <si>
    <t>ESTÍMULO AL PERSONAL</t>
  </si>
  <si>
    <t>HORAS EXTRAS</t>
  </si>
  <si>
    <t>EVE 1</t>
  </si>
  <si>
    <t>EVE 2</t>
  </si>
  <si>
    <t>EVE 3</t>
  </si>
  <si>
    <t>EVE 4</t>
  </si>
  <si>
    <t>EVE 5</t>
  </si>
  <si>
    <t>EVE 6</t>
  </si>
  <si>
    <t>EVE 7</t>
  </si>
  <si>
    <t>EVE 8</t>
  </si>
  <si>
    <t>EVE 9</t>
  </si>
  <si>
    <t>EVE 10</t>
  </si>
  <si>
    <t>EVE 11</t>
  </si>
  <si>
    <t>EVE 12</t>
  </si>
  <si>
    <t>EVE 13</t>
  </si>
  <si>
    <t>EVE 14</t>
  </si>
  <si>
    <t>EVE 15</t>
  </si>
  <si>
    <t>EVE 16</t>
  </si>
  <si>
    <t>EVE 17</t>
  </si>
  <si>
    <t>EVE 18</t>
  </si>
  <si>
    <t>EVE 19</t>
  </si>
  <si>
    <t>EVE 20</t>
  </si>
  <si>
    <t>EVE 21</t>
  </si>
  <si>
    <t>EVE 22</t>
  </si>
  <si>
    <t>EVE 23</t>
  </si>
  <si>
    <t>EVE 24</t>
  </si>
  <si>
    <t>C SSNE</t>
  </si>
  <si>
    <t>AA SSNE</t>
  </si>
  <si>
    <t>AB SSNE</t>
  </si>
  <si>
    <t>AUX SSNE</t>
  </si>
  <si>
    <t>AS</t>
  </si>
  <si>
    <t>Las Categorías C SSNE, AA SSNE, AB SSNE Y AUX SSNE son exclusivas del Servicio Nacional de Empleo perteneciente a la Secretaría de Economía.</t>
  </si>
  <si>
    <t>Nota 1-3</t>
  </si>
  <si>
    <t>Se otorga al personal una vez al año, de 40 a 42 días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</si>
  <si>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Se otorga al personal de acuerdo al presupuesto autorizado, según las funciones y responsabilidades, puede ser pagadero de manera quincenal, mensual o por única vez.</t>
  </si>
  <si>
    <t xml:space="preserve">HORAS EXTRA CONCEPTO 08:                                          </t>
  </si>
  <si>
    <t>Las horas extras se pagaran siempre y cuando medie solicitud por escrito por parte del superior jerárquico, pagaderas de manera quincenal,  de acuerdo a lo que establece el Art. 42 y 43 de la Ley del Servicio Civil del Estado de Zacatecas.</t>
  </si>
  <si>
    <t xml:space="preserve">BONO ESPECIAL ANUAL CONCEPTO 18:                                          </t>
  </si>
  <si>
    <t>Se otorga al personal activo al 15 de enero, de 0 a 21 días en base a conceptos  Sueldo(1) y Compensación(2), según promedio del año anterior y proporcional a los días laborados del año anterior, pagaderos  en una sola exhibición en la primer quincena de enero.</t>
  </si>
  <si>
    <t xml:space="preserve"> SUBSECRETARIA DE EGRESOS </t>
  </si>
  <si>
    <t>concepto</t>
  </si>
  <si>
    <t>01</t>
  </si>
  <si>
    <t>15-19</t>
  </si>
  <si>
    <t>02</t>
  </si>
  <si>
    <t>2I</t>
  </si>
  <si>
    <t>09</t>
  </si>
  <si>
    <t>2X</t>
  </si>
  <si>
    <t>3Q</t>
  </si>
  <si>
    <t>3S</t>
  </si>
  <si>
    <t>3U</t>
  </si>
  <si>
    <t>3N</t>
  </si>
  <si>
    <t>cvefed</t>
  </si>
  <si>
    <t>Cat</t>
  </si>
  <si>
    <t>sueldo</t>
  </si>
  <si>
    <t>Quinqenio</t>
  </si>
  <si>
    <t>Asignacion Pedagogica</t>
  </si>
  <si>
    <t>Fortalecimiento Curricular</t>
  </si>
  <si>
    <t>Compensación de la plaza</t>
  </si>
  <si>
    <t>Comp. Adicional por servicios especiales</t>
  </si>
  <si>
    <t>Titulación</t>
  </si>
  <si>
    <t>Estimulo al Trabajo</t>
  </si>
  <si>
    <t>Previsión Social Multiple</t>
  </si>
  <si>
    <t>Material Didáctico</t>
  </si>
  <si>
    <t>Despensa</t>
  </si>
  <si>
    <t>Asignación Docente</t>
  </si>
  <si>
    <t xml:space="preserve">Ayuda para Personal Administrativo </t>
  </si>
  <si>
    <t>Compensación Provisional Compactable</t>
  </si>
  <si>
    <t>Compensación Temporal Compactable</t>
  </si>
  <si>
    <t>Asignacion de Apoyo a la Docencia</t>
  </si>
  <si>
    <t>Compensación Garantizada</t>
  </si>
  <si>
    <t>Compensación Provisional Compactable A</t>
  </si>
  <si>
    <t>Equiparación de Asig. Docente Genérica</t>
  </si>
  <si>
    <t>Prestación de educación básica y superior</t>
  </si>
  <si>
    <t>Compensación a prestaciones de superior</t>
  </si>
  <si>
    <t>A01803</t>
  </si>
  <si>
    <t>2ADMINISTRATIVO</t>
  </si>
  <si>
    <t>TEA</t>
  </si>
  <si>
    <t>TEA5</t>
  </si>
  <si>
    <t>TEB</t>
  </si>
  <si>
    <t>TEC</t>
  </si>
  <si>
    <t>TED</t>
  </si>
  <si>
    <t>TEE</t>
  </si>
  <si>
    <t>TEF</t>
  </si>
  <si>
    <t>A01806</t>
  </si>
  <si>
    <t>CA</t>
  </si>
  <si>
    <t>A02804</t>
  </si>
  <si>
    <t>2PROMOTOR</t>
  </si>
  <si>
    <t>BA</t>
  </si>
  <si>
    <t>BB</t>
  </si>
  <si>
    <t>BC</t>
  </si>
  <si>
    <t>A03803</t>
  </si>
  <si>
    <t>2TAQUIMECANOGRAFA</t>
  </si>
  <si>
    <t>TA</t>
  </si>
  <si>
    <t>TB</t>
  </si>
  <si>
    <t>TD</t>
  </si>
  <si>
    <t>TE</t>
  </si>
  <si>
    <t>TF</t>
  </si>
  <si>
    <t>A03804</t>
  </si>
  <si>
    <t>2SECRETARIA</t>
  </si>
  <si>
    <t>CB</t>
  </si>
  <si>
    <t>CC</t>
  </si>
  <si>
    <t>CD</t>
  </si>
  <si>
    <t>CE</t>
  </si>
  <si>
    <t>SA</t>
  </si>
  <si>
    <t>SB</t>
  </si>
  <si>
    <t>SC</t>
  </si>
  <si>
    <t>SD</t>
  </si>
  <si>
    <t>SF</t>
  </si>
  <si>
    <t>2SECRETARIA C</t>
  </si>
  <si>
    <t>2SECRETARIA CC</t>
  </si>
  <si>
    <t>CF01012</t>
  </si>
  <si>
    <t>CF01059</t>
  </si>
  <si>
    <t>JDA</t>
  </si>
  <si>
    <t>JDB</t>
  </si>
  <si>
    <t>JDC</t>
  </si>
  <si>
    <t>CF03809</t>
  </si>
  <si>
    <t>2CHOFER</t>
  </si>
  <si>
    <t>STC</t>
  </si>
  <si>
    <t>CF04808</t>
  </si>
  <si>
    <t>2EJECUTIVA</t>
  </si>
  <si>
    <t>CF12825</t>
  </si>
  <si>
    <t>2ANLSTA DE SIS COMP</t>
  </si>
  <si>
    <t>CF21859</t>
  </si>
  <si>
    <t>2COORD. PROFNAL DICT</t>
  </si>
  <si>
    <t>CF33834</t>
  </si>
  <si>
    <t>2TEC ESP</t>
  </si>
  <si>
    <t>BD</t>
  </si>
  <si>
    <t>BE</t>
  </si>
  <si>
    <t>BF</t>
  </si>
  <si>
    <t>CF33892</t>
  </si>
  <si>
    <t>2TECNICO SUPERIOR</t>
  </si>
  <si>
    <t>E0101</t>
  </si>
  <si>
    <t>2INSPECTORA</t>
  </si>
  <si>
    <t>TA1</t>
  </si>
  <si>
    <t>TBT1</t>
  </si>
  <si>
    <t>E0113</t>
  </si>
  <si>
    <t>2INSPECTOR</t>
  </si>
  <si>
    <t>CA3</t>
  </si>
  <si>
    <t>2INSPECTOR CM</t>
  </si>
  <si>
    <t>2INSPECTOR CMB</t>
  </si>
  <si>
    <t>2INSPECTORA CM</t>
  </si>
  <si>
    <t>CC2</t>
  </si>
  <si>
    <t>2INSPECTORA CMB</t>
  </si>
  <si>
    <t>E0119</t>
  </si>
  <si>
    <t>2DIRECTOR</t>
  </si>
  <si>
    <t>TCB</t>
  </si>
  <si>
    <t>TCC</t>
  </si>
  <si>
    <t>TCD</t>
  </si>
  <si>
    <t>TCF</t>
  </si>
  <si>
    <t>TCF1</t>
  </si>
  <si>
    <t>E0125</t>
  </si>
  <si>
    <t>CC3</t>
  </si>
  <si>
    <t>2DIRECTORA</t>
  </si>
  <si>
    <t>CB1</t>
  </si>
  <si>
    <t>2DIRECTORA CM</t>
  </si>
  <si>
    <t>CC1</t>
  </si>
  <si>
    <t>CD1</t>
  </si>
  <si>
    <t>CE2</t>
  </si>
  <si>
    <t>CF1</t>
  </si>
  <si>
    <t>2DIRECTORA CMB</t>
  </si>
  <si>
    <t>E0182</t>
  </si>
  <si>
    <t>2MTRO EDUC ARTI</t>
  </si>
  <si>
    <t>PD</t>
  </si>
  <si>
    <t>2MTRO EDUC ARTI CM</t>
  </si>
  <si>
    <t>PB</t>
  </si>
  <si>
    <t>PC</t>
  </si>
  <si>
    <t>PE</t>
  </si>
  <si>
    <t>PF</t>
  </si>
  <si>
    <t>2MTRO EDUC ARTI CMB</t>
  </si>
  <si>
    <t>2MTRO EDUC ARTI CMC</t>
  </si>
  <si>
    <t>PA</t>
  </si>
  <si>
    <t>E0183</t>
  </si>
  <si>
    <t>2MTRO EDUC ART 15</t>
  </si>
  <si>
    <t>ARA</t>
  </si>
  <si>
    <t>2MTRO EDUC ART 20</t>
  </si>
  <si>
    <t>ARC</t>
  </si>
  <si>
    <t>ARD</t>
  </si>
  <si>
    <t>ARB</t>
  </si>
  <si>
    <t>ARE</t>
  </si>
  <si>
    <t>ARF</t>
  </si>
  <si>
    <t>E0185</t>
  </si>
  <si>
    <t>2MAESTRO</t>
  </si>
  <si>
    <t>TCA</t>
  </si>
  <si>
    <t>TCE</t>
  </si>
  <si>
    <t>2MAESTRO C</t>
  </si>
  <si>
    <t>2MAESTRO CM</t>
  </si>
  <si>
    <t>TCD1</t>
  </si>
  <si>
    <t>2MAESTRO CMC</t>
  </si>
  <si>
    <t>TD1</t>
  </si>
  <si>
    <t>E0195</t>
  </si>
  <si>
    <t>2EDUCADORA</t>
  </si>
  <si>
    <t>CA1</t>
  </si>
  <si>
    <t>CF</t>
  </si>
  <si>
    <t>2EDUCADORA CM</t>
  </si>
  <si>
    <t>CB3</t>
  </si>
  <si>
    <t>CD2</t>
  </si>
  <si>
    <t>CE1</t>
  </si>
  <si>
    <t>2EDUCADORA CMB</t>
  </si>
  <si>
    <t>CD3</t>
  </si>
  <si>
    <t>2EDUCADORA CMC</t>
  </si>
  <si>
    <t>CF2</t>
  </si>
  <si>
    <t>2EDUCADORA CMD</t>
  </si>
  <si>
    <t>2EDUCADORA CME</t>
  </si>
  <si>
    <t>E0201</t>
  </si>
  <si>
    <t>TAT1</t>
  </si>
  <si>
    <t>TB1</t>
  </si>
  <si>
    <t>TB3</t>
  </si>
  <si>
    <t>TB33</t>
  </si>
  <si>
    <t>TC1</t>
  </si>
  <si>
    <t>TC3</t>
  </si>
  <si>
    <t>TCT1</t>
  </si>
  <si>
    <t>TD2</t>
  </si>
  <si>
    <t>TD3</t>
  </si>
  <si>
    <t>TD32</t>
  </si>
  <si>
    <t>TDT1</t>
  </si>
  <si>
    <t>TE32</t>
  </si>
  <si>
    <t>TET1</t>
  </si>
  <si>
    <t>TF1</t>
  </si>
  <si>
    <t>TF2</t>
  </si>
  <si>
    <t>TF3</t>
  </si>
  <si>
    <t>TF31</t>
  </si>
  <si>
    <t>TF32</t>
  </si>
  <si>
    <t>TFT1</t>
  </si>
  <si>
    <t>TC32</t>
  </si>
  <si>
    <t>TC33</t>
  </si>
  <si>
    <t>TD33</t>
  </si>
  <si>
    <t>TE33</t>
  </si>
  <si>
    <t>TF33</t>
  </si>
  <si>
    <t>2INSPECTOR CMBC</t>
  </si>
  <si>
    <t>2INSPECTOR CMC</t>
  </si>
  <si>
    <t>2INSPECTOR CMD</t>
  </si>
  <si>
    <t>TF6</t>
  </si>
  <si>
    <t>2INSPECTOR CME</t>
  </si>
  <si>
    <t>E0205</t>
  </si>
  <si>
    <t>2JEFE DE SECTOR</t>
  </si>
  <si>
    <t>2JEFE DE SECTOR CM</t>
  </si>
  <si>
    <t>2JEFE DE SECTOR CMB</t>
  </si>
  <si>
    <t>2JEFE DE SECTOR CMBC</t>
  </si>
  <si>
    <t>2JEFE DE SECTOR CMC</t>
  </si>
  <si>
    <t>2JEFE DE SECTOR CMD</t>
  </si>
  <si>
    <t>2JEFE DE SECTOR CME</t>
  </si>
  <si>
    <t>E0219</t>
  </si>
  <si>
    <t>2DIRECTOR C</t>
  </si>
  <si>
    <t>E0221</t>
  </si>
  <si>
    <t>NT3</t>
  </si>
  <si>
    <t>TA3</t>
  </si>
  <si>
    <t>TA31</t>
  </si>
  <si>
    <t>TA32</t>
  </si>
  <si>
    <t>TAL3</t>
  </si>
  <si>
    <t>TB32</t>
  </si>
  <si>
    <t>TD31</t>
  </si>
  <si>
    <t>TE9</t>
  </si>
  <si>
    <t>2DIRECTOR CM</t>
  </si>
  <si>
    <t>TB31</t>
  </si>
  <si>
    <t>2DIRECTOR CMB</t>
  </si>
  <si>
    <t>2DIRECTOR CMBC</t>
  </si>
  <si>
    <t>2DIRECTOR CMC</t>
  </si>
  <si>
    <t>TC2</t>
  </si>
  <si>
    <t>2DIRECTOR CMD</t>
  </si>
  <si>
    <t>2DIRECTOR CME</t>
  </si>
  <si>
    <t>E0249</t>
  </si>
  <si>
    <t>E0261</t>
  </si>
  <si>
    <t>2MAESTRO ADIE 1 HRS</t>
  </si>
  <si>
    <t>2MAESTRO ADIE 10 HRS</t>
  </si>
  <si>
    <t>2MAESTRO ADIE 11 HRS</t>
  </si>
  <si>
    <t>2MAESTRO ADIE 12 HRS</t>
  </si>
  <si>
    <t>2MAESTRO ADIE 13 HRS</t>
  </si>
  <si>
    <t>2MAESTRO ADIE 14 HRS</t>
  </si>
  <si>
    <t>2MAESTRO ADIE 15 HRS</t>
  </si>
  <si>
    <t>2MAESTRO ADIE 16 HRS</t>
  </si>
  <si>
    <t>2MAESTRO ADIE 17 HRS</t>
  </si>
  <si>
    <t>2MAESTRO ADIE 18 HRS</t>
  </si>
  <si>
    <t>2MAESTRO ADIE 19 HRS</t>
  </si>
  <si>
    <t>2MAESTRO ADIE 2 HRS</t>
  </si>
  <si>
    <t>2MAESTRO ADIE 20 HRS</t>
  </si>
  <si>
    <t>2MAESTRO ADIE 3 HRS</t>
  </si>
  <si>
    <t>2MAESTRO ADIE 4 HRS</t>
  </si>
  <si>
    <t>2MAESTRO ADIE 5 HRS</t>
  </si>
  <si>
    <t>2MAESTRO ADIE 6 HRS</t>
  </si>
  <si>
    <t>2MAESTRO ADIE 7 HRS</t>
  </si>
  <si>
    <t>2MAESTRO ADIE 8 HRS</t>
  </si>
  <si>
    <t>2MAESTRO ADIE 9 HRS</t>
  </si>
  <si>
    <t>E0281</t>
  </si>
  <si>
    <t>TEA3</t>
  </si>
  <si>
    <t>TEB3</t>
  </si>
  <si>
    <t>TED3</t>
  </si>
  <si>
    <t>2MAESTRO Y EDUC</t>
  </si>
  <si>
    <t>TA33</t>
  </si>
  <si>
    <t>TAL1</t>
  </si>
  <si>
    <t>TAL2</t>
  </si>
  <si>
    <t>TBL1</t>
  </si>
  <si>
    <t>TBL2</t>
  </si>
  <si>
    <t>TBL3</t>
  </si>
  <si>
    <t>TC31</t>
  </si>
  <si>
    <t>TCL1</t>
  </si>
  <si>
    <t>TCL2</t>
  </si>
  <si>
    <t>TCL3</t>
  </si>
  <si>
    <t>TDL1</t>
  </si>
  <si>
    <t>TE31</t>
  </si>
  <si>
    <t>TET2</t>
  </si>
  <si>
    <t>2MAESTRO Y EDUC CM</t>
  </si>
  <si>
    <t>TDL2</t>
  </si>
  <si>
    <t>2MAESTRO Y EDUC CMB</t>
  </si>
  <si>
    <t>2MAESTRO Y EDUC CMBC</t>
  </si>
  <si>
    <t>2MAESTRO Y EDUC CMC</t>
  </si>
  <si>
    <t>2MAESTRO Y EDUC CMD</t>
  </si>
  <si>
    <t>2MAESTRO Y EDUC CME</t>
  </si>
  <si>
    <t>E0286</t>
  </si>
  <si>
    <t>2MAESTRO ESC NOCT</t>
  </si>
  <si>
    <t>URNA</t>
  </si>
  <si>
    <t>2MAESTRO ESC NOCTURN</t>
  </si>
  <si>
    <t>E0301</t>
  </si>
  <si>
    <t>SEB3</t>
  </si>
  <si>
    <t>SEB8</t>
  </si>
  <si>
    <t>SEC1</t>
  </si>
  <si>
    <t>SEC3</t>
  </si>
  <si>
    <t>SEC8</t>
  </si>
  <si>
    <t>SED</t>
  </si>
  <si>
    <t>SED1</t>
  </si>
  <si>
    <t>SED2</t>
  </si>
  <si>
    <t>SED3</t>
  </si>
  <si>
    <t>SEE1</t>
  </si>
  <si>
    <t>SEE8</t>
  </si>
  <si>
    <t>SEF</t>
  </si>
  <si>
    <t>SEF1</t>
  </si>
  <si>
    <t>SEF2</t>
  </si>
  <si>
    <t>E0321</t>
  </si>
  <si>
    <t>SEA3</t>
  </si>
  <si>
    <t>SEA8</t>
  </si>
  <si>
    <t>SEA9</t>
  </si>
  <si>
    <t>SEB1</t>
  </si>
  <si>
    <t>SEB2</t>
  </si>
  <si>
    <t>SEB9</t>
  </si>
  <si>
    <t>SED8</t>
  </si>
  <si>
    <t>SED9</t>
  </si>
  <si>
    <t>SEE3</t>
  </si>
  <si>
    <t>SEF3</t>
  </si>
  <si>
    <t>SEF8</t>
  </si>
  <si>
    <t>E0341</t>
  </si>
  <si>
    <t>2SUBDIRECTOR</t>
  </si>
  <si>
    <t>SEA1</t>
  </si>
  <si>
    <t>SEB</t>
  </si>
  <si>
    <t>SEE</t>
  </si>
  <si>
    <t>2SUBDIRECTOR CM</t>
  </si>
  <si>
    <t>2SUBDIRECTOR CMB</t>
  </si>
  <si>
    <t>2SUBDIRECTOR CMC</t>
  </si>
  <si>
    <t>2SUBDIRECTOR CMD</t>
  </si>
  <si>
    <t>E0363</t>
  </si>
  <si>
    <t>SEA</t>
  </si>
  <si>
    <t>SEC9</t>
  </si>
  <si>
    <t>SEE9</t>
  </si>
  <si>
    <t>2MAESTRO 1</t>
  </si>
  <si>
    <t>2MAESTRO 10 21HRS</t>
  </si>
  <si>
    <t>2MAESTRO 11 16HRS</t>
  </si>
  <si>
    <t>2MAESTRO 12</t>
  </si>
  <si>
    <t>2MAESTRO 12 15HRS</t>
  </si>
  <si>
    <t>2MAESTRO 12 19HRS</t>
  </si>
  <si>
    <t>2MAESTRO 13 14HRS</t>
  </si>
  <si>
    <t>2MAESTRO 14 13HRS</t>
  </si>
  <si>
    <t>2MAESTRO 15 HRS</t>
  </si>
  <si>
    <t>2MAESTRO 16 HRS</t>
  </si>
  <si>
    <t>2MAESTRO 17 10HRS</t>
  </si>
  <si>
    <t>2MAESTRO 17 14HRS</t>
  </si>
  <si>
    <t>2MAESTRO 18</t>
  </si>
  <si>
    <t>2MAESTRO 18 13HRS</t>
  </si>
  <si>
    <t>2MAESTRO 19 8HRS</t>
  </si>
  <si>
    <t>2MAESTRO 20</t>
  </si>
  <si>
    <t>2MAESTRO 21</t>
  </si>
  <si>
    <t>2MAESTRO 21 10HRS</t>
  </si>
  <si>
    <t>2MAESTRO 21 6HRS</t>
  </si>
  <si>
    <t>2MAESTRO 22</t>
  </si>
  <si>
    <t>2MAESTRO 24</t>
  </si>
  <si>
    <t>2MAESTRO 24 7HRS</t>
  </si>
  <si>
    <t>2MAESTRO 25</t>
  </si>
  <si>
    <t>2MAESTRO 25 2</t>
  </si>
  <si>
    <t>2MAESTRO 25 2HRS</t>
  </si>
  <si>
    <t>2MAESTRO 25 6</t>
  </si>
  <si>
    <t>2MAESTRO 26 5HRS</t>
  </si>
  <si>
    <t>2MAESTRO 27 4HRS</t>
  </si>
  <si>
    <t>2MAESTRO 28</t>
  </si>
  <si>
    <t>2MAESTRO 30</t>
  </si>
  <si>
    <t>2MAESTRO 31</t>
  </si>
  <si>
    <t>2MAESTRO 36</t>
  </si>
  <si>
    <t>2MAESTRO 8 HRS</t>
  </si>
  <si>
    <t>2MAESTRO CM 1</t>
  </si>
  <si>
    <t>2MAESTRO CM 10 21HRS</t>
  </si>
  <si>
    <t>2MAESTRO CM 11 16HRS</t>
  </si>
  <si>
    <t>2MAESTRO CM 12 15HRS</t>
  </si>
  <si>
    <t>2MAESTRO CM 12 19HRS</t>
  </si>
  <si>
    <t>2MAESTRO CM 13 14HRS</t>
  </si>
  <si>
    <t>2MAESTRO CM 13 CM18</t>
  </si>
  <si>
    <t>2MAESTRO CM 14 13HRS</t>
  </si>
  <si>
    <t>2MAESTRO CM 17 10HRS</t>
  </si>
  <si>
    <t>2MAESTRO CM 17 14HRS</t>
  </si>
  <si>
    <t>2MAESTRO CM 18 13HRS</t>
  </si>
  <si>
    <t>2MAESTRO CM 19 8HRS</t>
  </si>
  <si>
    <t>2MAESTRO CM 21 10HRS</t>
  </si>
  <si>
    <t>2MAESTRO CM 21 6HRS</t>
  </si>
  <si>
    <t>2MAESTRO CM 24 7HRS</t>
  </si>
  <si>
    <t>STC2</t>
  </si>
  <si>
    <t>2MAESTRO CM 25 CM 6</t>
  </si>
  <si>
    <t>2MAESTRO CM 26 5HRS</t>
  </si>
  <si>
    <t>2MAESTRO CM 27 4HRS</t>
  </si>
  <si>
    <t>2MAESTRO CM 31</t>
  </si>
  <si>
    <t>2MAESTRO CMB</t>
  </si>
  <si>
    <t>2MAESTRO CMB 1</t>
  </si>
  <si>
    <t>2MAESTRO CMB 13 CM18</t>
  </si>
  <si>
    <t>2MAESTRO CMB 25 CM 2</t>
  </si>
  <si>
    <t>2MAESTRO CMB 25 CM 6</t>
  </si>
  <si>
    <t>2MAESTRO CMB 25 CMB6</t>
  </si>
  <si>
    <t>2MAESTRO CMB 26 CMB5</t>
  </si>
  <si>
    <t>2MAESTRO CMB 27 CMB4</t>
  </si>
  <si>
    <t>2MAESTRO CMB 31</t>
  </si>
  <si>
    <t>2MAESTRO CMC 1</t>
  </si>
  <si>
    <t>2MAESTRO CMC 25 CMB6</t>
  </si>
  <si>
    <t>2MAESTRO CMC 25 CMC6</t>
  </si>
  <si>
    <t>2MAESTRO CMC 26 CMB5</t>
  </si>
  <si>
    <t>2MAESTRO CMC 27 CMB4</t>
  </si>
  <si>
    <t>2MAESTRO CMC 31</t>
  </si>
  <si>
    <t>2MAESTRO CMD 1</t>
  </si>
  <si>
    <t>2MAESTRO CMD 25 CMC6</t>
  </si>
  <si>
    <t>2MAESTRO CMD 31</t>
  </si>
  <si>
    <t>2MTRO CMB 25 CM 2 4</t>
  </si>
  <si>
    <t>E0421</t>
  </si>
  <si>
    <t>STA8</t>
  </si>
  <si>
    <t>STD</t>
  </si>
  <si>
    <t>STE</t>
  </si>
  <si>
    <t>E0441</t>
  </si>
  <si>
    <t>STF3</t>
  </si>
  <si>
    <t>STF1</t>
  </si>
  <si>
    <t>E0463</t>
  </si>
  <si>
    <t>STB1</t>
  </si>
  <si>
    <t>STB3</t>
  </si>
  <si>
    <t>STB8</t>
  </si>
  <si>
    <t>STC1</t>
  </si>
  <si>
    <t>STC3</t>
  </si>
  <si>
    <t>STD1</t>
  </si>
  <si>
    <t>2MAESTRO 27</t>
  </si>
  <si>
    <t>STB2</t>
  </si>
  <si>
    <t>STE3</t>
  </si>
  <si>
    <t>STE1</t>
  </si>
  <si>
    <t>STC9</t>
  </si>
  <si>
    <t>2MAESTRO CMD</t>
  </si>
  <si>
    <t>E0701</t>
  </si>
  <si>
    <t>2INSPECTOR EF</t>
  </si>
  <si>
    <t>A1</t>
  </si>
  <si>
    <t>E2</t>
  </si>
  <si>
    <t>E8</t>
  </si>
  <si>
    <t>F1</t>
  </si>
  <si>
    <t>F2</t>
  </si>
  <si>
    <t>E0760</t>
  </si>
  <si>
    <t>2MAESTRO NT 17</t>
  </si>
  <si>
    <t>2MAESTRO NT EF 17</t>
  </si>
  <si>
    <t>E0761</t>
  </si>
  <si>
    <t>2MAESTRO NT</t>
  </si>
  <si>
    <t>2MAESTRO NT CM</t>
  </si>
  <si>
    <t>2MAESTRO NT CMB</t>
  </si>
  <si>
    <t>2MAESTRO NT EF</t>
  </si>
  <si>
    <t>E3</t>
  </si>
  <si>
    <t>2MAESTRO NT EF CM</t>
  </si>
  <si>
    <t>2MAESTRO NT EF CM 20</t>
  </si>
  <si>
    <t>2MAESTRO NT EF CMB</t>
  </si>
  <si>
    <t>E0763</t>
  </si>
  <si>
    <t>2COORD TEC 30 EF</t>
  </si>
  <si>
    <t>2COORD TEC 30 EF CM</t>
  </si>
  <si>
    <t>C2</t>
  </si>
  <si>
    <t>2COORD TEC 30 EF CMC</t>
  </si>
  <si>
    <t>2COORD TEC 30 EFCM</t>
  </si>
  <si>
    <t>2COORD TEC 30 EFCMB</t>
  </si>
  <si>
    <t>2COORD TEC 42 EF</t>
  </si>
  <si>
    <t>2MAESTRO EF 12</t>
  </si>
  <si>
    <t>A8</t>
  </si>
  <si>
    <t>2MAESTRO EF 14</t>
  </si>
  <si>
    <t>2MAESTRO EF 18</t>
  </si>
  <si>
    <t>A2</t>
  </si>
  <si>
    <t>2MAESTRO EF 19</t>
  </si>
  <si>
    <t>2MAESTRO EF 20</t>
  </si>
  <si>
    <t>A3</t>
  </si>
  <si>
    <t>A31</t>
  </si>
  <si>
    <t>A32</t>
  </si>
  <si>
    <t>A33</t>
  </si>
  <si>
    <t>B2</t>
  </si>
  <si>
    <t>B3</t>
  </si>
  <si>
    <t>B8</t>
  </si>
  <si>
    <t>C3</t>
  </si>
  <si>
    <t>C31</t>
  </si>
  <si>
    <t>C9</t>
  </si>
  <si>
    <t>E9</t>
  </si>
  <si>
    <t>F3</t>
  </si>
  <si>
    <t>2MAESTRO EF 22</t>
  </si>
  <si>
    <t>2MAESTRO EF 24</t>
  </si>
  <si>
    <t>B1</t>
  </si>
  <si>
    <t>C1</t>
  </si>
  <si>
    <t>E1</t>
  </si>
  <si>
    <t>2MAESTRO EF 42</t>
  </si>
  <si>
    <t>2MAESTRO EF CM 20</t>
  </si>
  <si>
    <t>B33</t>
  </si>
  <si>
    <t>B9</t>
  </si>
  <si>
    <t>D8</t>
  </si>
  <si>
    <t>D9</t>
  </si>
  <si>
    <t>F8</t>
  </si>
  <si>
    <t>2MAESTRO EF CM 20 4H</t>
  </si>
  <si>
    <t>2MAESTRO EF CM 24</t>
  </si>
  <si>
    <t>2MAESTRO EF CMB 20</t>
  </si>
  <si>
    <t>C8</t>
  </si>
  <si>
    <t>F9</t>
  </si>
  <si>
    <t>2MAESTRO EF CMB 20 4</t>
  </si>
  <si>
    <t>2MAESTRO EF CMB 20 8</t>
  </si>
  <si>
    <t>2MAESTRO EF CMC 20</t>
  </si>
  <si>
    <t>2MAESTRO EF CMC 20 4</t>
  </si>
  <si>
    <t>2MAESTRO NT EF 20</t>
  </si>
  <si>
    <t>2PROMOTOR 26 EF</t>
  </si>
  <si>
    <t>2PROMOTOR 26 EF CM</t>
  </si>
  <si>
    <t>2PROMOTOR 26 EF CMB</t>
  </si>
  <si>
    <t>2PROMOTOR 26 EF CMC</t>
  </si>
  <si>
    <t>2PROMOTOR 26 EF CMD</t>
  </si>
  <si>
    <t>2PROMOTOR 42 EF</t>
  </si>
  <si>
    <t>E0764</t>
  </si>
  <si>
    <t>2MAESTRO EF</t>
  </si>
  <si>
    <t>D31</t>
  </si>
  <si>
    <t>F31</t>
  </si>
  <si>
    <t>SEA2</t>
  </si>
  <si>
    <t>SEC2</t>
  </si>
  <si>
    <t>2MAESTRO EF CM</t>
  </si>
  <si>
    <t>2MAESTRO EF CMB</t>
  </si>
  <si>
    <t>2MAESTRO EF CMC</t>
  </si>
  <si>
    <t>E1067</t>
  </si>
  <si>
    <t>2MTRO SEST ARTIST 18</t>
  </si>
  <si>
    <t>2MTRO SEST ARTIST 25</t>
  </si>
  <si>
    <t>E2331</t>
  </si>
  <si>
    <t>2PREFECTO</t>
  </si>
  <si>
    <t>E2709</t>
  </si>
  <si>
    <t>TED1</t>
  </si>
  <si>
    <t>TED6</t>
  </si>
  <si>
    <t>TEE1</t>
  </si>
  <si>
    <t>TEE4</t>
  </si>
  <si>
    <t>TEE6</t>
  </si>
  <si>
    <t>TEE7</t>
  </si>
  <si>
    <t>TEF1</t>
  </si>
  <si>
    <t>TEF6</t>
  </si>
  <si>
    <t>TEE8</t>
  </si>
  <si>
    <t>TEF8</t>
  </si>
  <si>
    <t>E2711</t>
  </si>
  <si>
    <t>TEA0</t>
  </si>
  <si>
    <t>TEA2</t>
  </si>
  <si>
    <t>TEA8</t>
  </si>
  <si>
    <t>TEB0</t>
  </si>
  <si>
    <t>TEB1</t>
  </si>
  <si>
    <t>TEB2</t>
  </si>
  <si>
    <t>TEB8</t>
  </si>
  <si>
    <t>TEB9</t>
  </si>
  <si>
    <t>TEC0</t>
  </si>
  <si>
    <t>TEC5</t>
  </si>
  <si>
    <t>TEC6</t>
  </si>
  <si>
    <t>TEC8</t>
  </si>
  <si>
    <t>TEC9</t>
  </si>
  <si>
    <t>TED0</t>
  </si>
  <si>
    <t>TED2</t>
  </si>
  <si>
    <t>TED8</t>
  </si>
  <si>
    <t>TED9</t>
  </si>
  <si>
    <t>TEE0</t>
  </si>
  <si>
    <t>TEE2</t>
  </si>
  <si>
    <t>TEF0</t>
  </si>
  <si>
    <t>TEF2</t>
  </si>
  <si>
    <t>TEF9</t>
  </si>
  <si>
    <t>TEC7</t>
  </si>
  <si>
    <t>TEF7</t>
  </si>
  <si>
    <t>E2725</t>
  </si>
  <si>
    <t>TEA1</t>
  </si>
  <si>
    <t>TEA9</t>
  </si>
  <si>
    <t>TEB5</t>
  </si>
  <si>
    <t>TEC4</t>
  </si>
  <si>
    <t>TED4</t>
  </si>
  <si>
    <t>TEE9</t>
  </si>
  <si>
    <t>TEF4</t>
  </si>
  <si>
    <t>E2780</t>
  </si>
  <si>
    <t>TEA4</t>
  </si>
  <si>
    <t>TEA6</t>
  </si>
  <si>
    <t>TEB4</t>
  </si>
  <si>
    <t>TEB6</t>
  </si>
  <si>
    <t>TEB7</t>
  </si>
  <si>
    <t>TED5</t>
  </si>
  <si>
    <t>TEE5</t>
  </si>
  <si>
    <t>E2781</t>
  </si>
  <si>
    <t>TEE3</t>
  </si>
  <si>
    <t>TEF3</t>
  </si>
  <si>
    <t>TEF5</t>
  </si>
  <si>
    <t>2MAESTRO CM 21</t>
  </si>
  <si>
    <t>2MAESTRO CM 22</t>
  </si>
  <si>
    <t>2MAESTRO CME 31</t>
  </si>
  <si>
    <t>E2807</t>
  </si>
  <si>
    <t>2ASESOR TEC PED TELE</t>
  </si>
  <si>
    <t>E7223</t>
  </si>
  <si>
    <t>2ASOCIADO</t>
  </si>
  <si>
    <t>A0</t>
  </si>
  <si>
    <t>A05</t>
  </si>
  <si>
    <t>A06</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</si>
  <si>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</si>
  <si>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</si>
  <si>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</si>
  <si>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</si>
  <si>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</si>
  <si>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</si>
  <si>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</si>
  <si>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</si>
  <si>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</si>
  <si>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</si>
  <si>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</si>
  <si>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</si>
  <si>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</si>
  <si>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</si>
  <si>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</si>
  <si>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</si>
  <si>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</si>
  <si>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</si>
  <si>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</si>
  <si>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</si>
  <si>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</si>
  <si>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</si>
  <si>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</si>
  <si>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</si>
  <si>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A42</t>
  </si>
  <si>
    <t>PA0</t>
  </si>
  <si>
    <t>PA01</t>
  </si>
  <si>
    <t>PA02</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</si>
  <si>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</si>
  <si>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</si>
  <si>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</si>
  <si>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</si>
  <si>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</si>
  <si>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</si>
  <si>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</si>
  <si>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</si>
  <si>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</si>
  <si>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</si>
  <si>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</si>
  <si>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</si>
  <si>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</si>
  <si>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</si>
  <si>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</si>
  <si>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</si>
  <si>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</si>
  <si>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</si>
  <si>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</si>
  <si>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</si>
  <si>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</si>
  <si>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</si>
  <si>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</si>
  <si>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</si>
  <si>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</si>
  <si>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PA29</t>
  </si>
  <si>
    <t>PA30</t>
  </si>
  <si>
    <t>PA31</t>
  </si>
  <si>
    <t>PA32</t>
  </si>
  <si>
    <t>PA33</t>
  </si>
  <si>
    <t>PA34</t>
  </si>
  <si>
    <t>PA35</t>
  </si>
  <si>
    <t>PA36</t>
  </si>
  <si>
    <t>PA37</t>
  </si>
  <si>
    <t>PA38</t>
  </si>
  <si>
    <t>PA39</t>
  </si>
  <si>
    <t>PA40</t>
  </si>
  <si>
    <t>PA41</t>
  </si>
  <si>
    <t>PA42</t>
  </si>
  <si>
    <t>PA43</t>
  </si>
  <si>
    <t>PA44</t>
  </si>
  <si>
    <t>PA46</t>
  </si>
  <si>
    <t>PA47</t>
  </si>
  <si>
    <t>PA48</t>
  </si>
  <si>
    <t>PA49</t>
  </si>
  <si>
    <t>PA50</t>
  </si>
  <si>
    <t>E7225</t>
  </si>
  <si>
    <t>B0</t>
  </si>
  <si>
    <t>B05</t>
  </si>
  <si>
    <t>B06</t>
  </si>
  <si>
    <t>B07</t>
  </si>
  <si>
    <t>B08</t>
  </si>
  <si>
    <t>B09</t>
  </si>
  <si>
    <t>B10</t>
  </si>
  <si>
    <t>B11</t>
  </si>
  <si>
    <t>B12</t>
  </si>
  <si>
    <t>B13</t>
  </si>
  <si>
    <t>B14</t>
  </si>
  <si>
    <t>B15</t>
  </si>
  <si>
    <t>B16</t>
  </si>
  <si>
    <t>B18</t>
  </si>
  <si>
    <t>B19</t>
  </si>
  <si>
    <t>B20</t>
  </si>
  <si>
    <t>B21</t>
  </si>
  <si>
    <t>B22</t>
  </si>
  <si>
    <t>B23</t>
  </si>
  <si>
    <t>B24</t>
  </si>
  <si>
    <t>B25</t>
  </si>
  <si>
    <t>B26</t>
  </si>
  <si>
    <t>B27</t>
  </si>
  <si>
    <t>B46</t>
  </si>
  <si>
    <t>PB0</t>
  </si>
  <si>
    <t>PB02</t>
  </si>
  <si>
    <t>PB05</t>
  </si>
  <si>
    <t>PB06</t>
  </si>
  <si>
    <t>PB07</t>
  </si>
  <si>
    <t>PB08</t>
  </si>
  <si>
    <t>PB09</t>
  </si>
  <si>
    <t>PB10</t>
  </si>
  <si>
    <t>PB11</t>
  </si>
  <si>
    <t>PB12</t>
  </si>
  <si>
    <t>PB13</t>
  </si>
  <si>
    <t>PB14</t>
  </si>
  <si>
    <t>PB15</t>
  </si>
  <si>
    <t>PB16</t>
  </si>
  <si>
    <t>PB17</t>
  </si>
  <si>
    <t>PB18</t>
  </si>
  <si>
    <t>PB19</t>
  </si>
  <si>
    <t>PB20</t>
  </si>
  <si>
    <t>PB21</t>
  </si>
  <si>
    <t>PB22</t>
  </si>
  <si>
    <t>PB23</t>
  </si>
  <si>
    <t>PB24</t>
  </si>
  <si>
    <t>PB25</t>
  </si>
  <si>
    <t>PB26</t>
  </si>
  <si>
    <t>PB27</t>
  </si>
  <si>
    <t>PB28</t>
  </si>
  <si>
    <t>PB29</t>
  </si>
  <si>
    <t>PB30</t>
  </si>
  <si>
    <t>PB31</t>
  </si>
  <si>
    <t>PB32</t>
  </si>
  <si>
    <t>PB33</t>
  </si>
  <si>
    <t>PB34</t>
  </si>
  <si>
    <t>PB35</t>
  </si>
  <si>
    <t>PB36</t>
  </si>
  <si>
    <t>PB37</t>
  </si>
  <si>
    <t>PB38</t>
  </si>
  <si>
    <t>PB39</t>
  </si>
  <si>
    <t>PB40</t>
  </si>
  <si>
    <t>PB41</t>
  </si>
  <si>
    <t>PB42</t>
  </si>
  <si>
    <t>E7227</t>
  </si>
  <si>
    <t>2TITULAR</t>
  </si>
  <si>
    <t>A02</t>
  </si>
  <si>
    <t>A03</t>
  </si>
  <si>
    <t>A04</t>
  </si>
  <si>
    <t>A34</t>
  </si>
  <si>
    <t>A35</t>
  </si>
  <si>
    <t>A36</t>
  </si>
  <si>
    <t>A38</t>
  </si>
  <si>
    <t>A39</t>
  </si>
  <si>
    <t>A40</t>
  </si>
  <si>
    <t>A51</t>
  </si>
  <si>
    <t>A53</t>
  </si>
  <si>
    <t>E7229</t>
  </si>
  <si>
    <t>B02</t>
  </si>
  <si>
    <t>B17</t>
  </si>
  <si>
    <t>B28</t>
  </si>
  <si>
    <t>B29</t>
  </si>
  <si>
    <t>B30</t>
  </si>
  <si>
    <t>B31</t>
  </si>
  <si>
    <t>B32</t>
  </si>
  <si>
    <t>B34</t>
  </si>
  <si>
    <t>B35</t>
  </si>
  <si>
    <t>B36</t>
  </si>
  <si>
    <t>B37</t>
  </si>
  <si>
    <t>B38</t>
  </si>
  <si>
    <t>B39</t>
  </si>
  <si>
    <t>B40</t>
  </si>
  <si>
    <t>B41</t>
  </si>
  <si>
    <t>PB43</t>
  </si>
  <si>
    <t>PB44</t>
  </si>
  <si>
    <t>PB45</t>
  </si>
  <si>
    <t>PB46</t>
  </si>
  <si>
    <t>PB47</t>
  </si>
  <si>
    <t>PB48</t>
  </si>
  <si>
    <t>PB49</t>
  </si>
  <si>
    <t>PB50</t>
  </si>
  <si>
    <t>PB51</t>
  </si>
  <si>
    <t>PB52</t>
  </si>
  <si>
    <t>PB53</t>
  </si>
  <si>
    <t>PB54</t>
  </si>
  <si>
    <t>PB55</t>
  </si>
  <si>
    <t>PB56</t>
  </si>
  <si>
    <t>E7233</t>
  </si>
  <si>
    <t>C0</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</si>
  <si>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</si>
  <si>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</si>
  <si>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</si>
  <si>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</si>
  <si>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</si>
  <si>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</si>
  <si>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</si>
  <si>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</si>
  <si>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</si>
  <si>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</si>
  <si>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</si>
  <si>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</si>
  <si>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</si>
  <si>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</si>
  <si>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</si>
  <si>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</si>
  <si>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</si>
  <si>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</si>
  <si>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</si>
  <si>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</si>
  <si>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</si>
  <si>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</si>
  <si>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</si>
  <si>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C29</t>
  </si>
  <si>
    <t>C30</t>
  </si>
  <si>
    <t>C33</t>
  </si>
  <si>
    <t>C36</t>
  </si>
  <si>
    <t>C38</t>
  </si>
  <si>
    <t>C51</t>
  </si>
  <si>
    <t>PC10</t>
  </si>
  <si>
    <t>PC12</t>
  </si>
  <si>
    <t>PC15</t>
  </si>
  <si>
    <t>PC20</t>
  </si>
  <si>
    <t>PC22</t>
  </si>
  <si>
    <t>PC29</t>
  </si>
  <si>
    <t>E7235</t>
  </si>
  <si>
    <t>C28</t>
  </si>
  <si>
    <t>C32</t>
  </si>
  <si>
    <t>C34</t>
  </si>
  <si>
    <t>C35</t>
  </si>
  <si>
    <t>C37</t>
  </si>
  <si>
    <t>C39</t>
  </si>
  <si>
    <t>C40</t>
  </si>
  <si>
    <t>C41</t>
  </si>
  <si>
    <t>C42</t>
  </si>
  <si>
    <t>C43</t>
  </si>
  <si>
    <t>C44</t>
  </si>
  <si>
    <t>C45</t>
  </si>
  <si>
    <t>C46</t>
  </si>
  <si>
    <t>C52</t>
  </si>
  <si>
    <t>C56</t>
  </si>
  <si>
    <t>PC25</t>
  </si>
  <si>
    <t>PC27</t>
  </si>
  <si>
    <t>PC37</t>
  </si>
  <si>
    <t>PC38</t>
  </si>
  <si>
    <t>E7243</t>
  </si>
  <si>
    <t>2TEC DOCENTE ASOC</t>
  </si>
  <si>
    <t>E7245</t>
  </si>
  <si>
    <t>E7247</t>
  </si>
  <si>
    <t>C03</t>
  </si>
  <si>
    <t>PC0</t>
  </si>
  <si>
    <t>PC05</t>
  </si>
  <si>
    <t>PC06</t>
  </si>
  <si>
    <t>PC07</t>
  </si>
  <si>
    <t>PC08</t>
  </si>
  <si>
    <t>PC09</t>
  </si>
  <si>
    <t>PC11</t>
  </si>
  <si>
    <t>PC13</t>
  </si>
  <si>
    <t>PC14</t>
  </si>
  <si>
    <t>E7249</t>
  </si>
  <si>
    <t>2TEC DOCENTE TIT</t>
  </si>
  <si>
    <t>E7252</t>
  </si>
  <si>
    <t>E7303</t>
  </si>
  <si>
    <t>2ASIGNATURA 1 HRS</t>
  </si>
  <si>
    <t>2ASIGNATURA 10 HRS</t>
  </si>
  <si>
    <t>2ASIGNATURA 11 HRS</t>
  </si>
  <si>
    <t>2ASIGNATURA 12 HRS</t>
  </si>
  <si>
    <t>2ASIGNATURA 13 HRS</t>
  </si>
  <si>
    <t>2ASIGNATURA 14 HRS</t>
  </si>
  <si>
    <t>2ASIGNATURA 15 HRS</t>
  </si>
  <si>
    <t>2ASIGNATURA 16 HRS</t>
  </si>
  <si>
    <t>2ASIGNATURA 17 HRS</t>
  </si>
  <si>
    <t>2ASIGNATURA 18 HRS</t>
  </si>
  <si>
    <t>2ASIGNATURA 19 HRS</t>
  </si>
  <si>
    <t>2ASIGNATURA 2 HRS</t>
  </si>
  <si>
    <t>2ASIGNATURA 20 HRS</t>
  </si>
  <si>
    <t>2ASIGNATURA 21 HRS</t>
  </si>
  <si>
    <t>2ASIGNATURA 22 HRS</t>
  </si>
  <si>
    <t>2ASIGNATURA 23 HRS</t>
  </si>
  <si>
    <t>2ASIGNATURA 24 HRS</t>
  </si>
  <si>
    <t>2ASIGNATURA 25 HRS</t>
  </si>
  <si>
    <t>2ASIGNATURA 26 HRS</t>
  </si>
  <si>
    <t>2ASIGNATURA 27 HRS</t>
  </si>
  <si>
    <t>2ASIGNATURA 28 HRS</t>
  </si>
  <si>
    <t>2ASIGNATURA 29 HRS</t>
  </si>
  <si>
    <t>2ASIGNATURA 3 HRS</t>
  </si>
  <si>
    <t>2ASIGNATURA 30 HRS</t>
  </si>
  <si>
    <t>2ASIGNATURA 33 HRS</t>
  </si>
  <si>
    <t>2ASIGNATURA 4 HRS</t>
  </si>
  <si>
    <t>2ASIGNATURA 5 HRS</t>
  </si>
  <si>
    <t>2ASIGNATURA 6 HRS</t>
  </si>
  <si>
    <t>2ASIGNATURA 7 HRS</t>
  </si>
  <si>
    <t>2ASIGNATURA 8 HRS</t>
  </si>
  <si>
    <t>2ASIGNATURA 9 HRS</t>
  </si>
  <si>
    <t>JA01028</t>
  </si>
  <si>
    <t>JF34003</t>
  </si>
  <si>
    <t>JF34006</t>
  </si>
  <si>
    <t>2SECRETARIA DE DIREC</t>
  </si>
  <si>
    <t>JF53019</t>
  </si>
  <si>
    <t>JF53034</t>
  </si>
  <si>
    <t>2SECRETARIA DIREC</t>
  </si>
  <si>
    <t>A37</t>
  </si>
  <si>
    <t>A41</t>
  </si>
  <si>
    <t>A44</t>
  </si>
  <si>
    <t>JS07002</t>
  </si>
  <si>
    <t>2INTENDENTE N</t>
  </si>
  <si>
    <t>2INTENDENTE P</t>
  </si>
  <si>
    <t>JT07503</t>
  </si>
  <si>
    <t>2TEC. BIBLIOT</t>
  </si>
  <si>
    <t>P02802</t>
  </si>
  <si>
    <t>2CIR DENT</t>
  </si>
  <si>
    <t>CB21</t>
  </si>
  <si>
    <t>2MEDICO</t>
  </si>
  <si>
    <t>CA21</t>
  </si>
  <si>
    <t>P04803</t>
  </si>
  <si>
    <t>2PSICOLOGO</t>
  </si>
  <si>
    <t>S01803</t>
  </si>
  <si>
    <t>2INTENDENTE</t>
  </si>
  <si>
    <t>INA</t>
  </si>
  <si>
    <t>INB</t>
  </si>
  <si>
    <t>INC</t>
  </si>
  <si>
    <t>IND</t>
  </si>
  <si>
    <t>INE</t>
  </si>
  <si>
    <t>2INTENDENTE NC</t>
  </si>
  <si>
    <t>2OFIC DE SERV</t>
  </si>
  <si>
    <t>S01804</t>
  </si>
  <si>
    <t>2JEFE DE MANTENIM</t>
  </si>
  <si>
    <t>JMA</t>
  </si>
  <si>
    <t>JMB</t>
  </si>
  <si>
    <t>JMC</t>
  </si>
  <si>
    <t>JMD</t>
  </si>
  <si>
    <t>JME</t>
  </si>
  <si>
    <t>S01807</t>
  </si>
  <si>
    <t>2ASIS DE SERV</t>
  </si>
  <si>
    <t>2VELADOR</t>
  </si>
  <si>
    <t>S02804</t>
  </si>
  <si>
    <t>2COCINERA</t>
  </si>
  <si>
    <t>S02805</t>
  </si>
  <si>
    <t>2ECONOMO</t>
  </si>
  <si>
    <t>S02810</t>
  </si>
  <si>
    <t>2ASIS DE COCINA</t>
  </si>
  <si>
    <t>S03802</t>
  </si>
  <si>
    <t>CHA</t>
  </si>
  <si>
    <t>CHB</t>
  </si>
  <si>
    <t>CHC</t>
  </si>
  <si>
    <t>CHE</t>
  </si>
  <si>
    <t>T03804</t>
  </si>
  <si>
    <t>2ESP TEC</t>
  </si>
  <si>
    <t>2ESP. TECNICO</t>
  </si>
  <si>
    <t>T05808</t>
  </si>
  <si>
    <t>2BIBLIOTECARIO</t>
  </si>
  <si>
    <t>BIBA</t>
  </si>
  <si>
    <t>BIBB</t>
  </si>
  <si>
    <t>BIBC</t>
  </si>
  <si>
    <t>BIBD</t>
  </si>
  <si>
    <t>BIBE</t>
  </si>
  <si>
    <t>BIBF</t>
  </si>
  <si>
    <t>2TECNICO BIBLIOT</t>
  </si>
  <si>
    <t>T05809</t>
  </si>
  <si>
    <t>2ASIS BIBLIOT</t>
  </si>
  <si>
    <t>T06806</t>
  </si>
  <si>
    <t>2OPERADOR DE EQUIPO</t>
  </si>
  <si>
    <t>T09803</t>
  </si>
  <si>
    <t>2ENFERMERA</t>
  </si>
  <si>
    <t>T14805</t>
  </si>
  <si>
    <t>2PUERICULTOR</t>
  </si>
  <si>
    <t>T14807</t>
  </si>
  <si>
    <t>2NIÑERA ESP</t>
  </si>
  <si>
    <t>T26803</t>
  </si>
  <si>
    <t>2TRAB SOC</t>
  </si>
  <si>
    <t>2TRABAJADORA SOCIAL</t>
  </si>
  <si>
    <t>TS</t>
  </si>
  <si>
    <t>TS1</t>
  </si>
  <si>
    <t>TS2</t>
  </si>
  <si>
    <t>TS3</t>
  </si>
  <si>
    <t>TS4</t>
  </si>
  <si>
    <t>TS5</t>
  </si>
  <si>
    <t>A01805</t>
  </si>
  <si>
    <t>A01807</t>
  </si>
  <si>
    <t>2JEFE DE OFICINA</t>
  </si>
  <si>
    <t>EJEFE DE OFICINA</t>
  </si>
  <si>
    <t>JEFE DE OFICINA</t>
  </si>
  <si>
    <t>A01820</t>
  </si>
  <si>
    <t>TADMINISTRATIVO TEA</t>
  </si>
  <si>
    <t>ETAQUIMECANOGRAFA TA</t>
  </si>
  <si>
    <t>ESECRETARIA C SA</t>
  </si>
  <si>
    <t>CF04805</t>
  </si>
  <si>
    <t>2SECRETARIA EJECUTIV</t>
  </si>
  <si>
    <t>EEJECUTIVA</t>
  </si>
  <si>
    <t>CF06801</t>
  </si>
  <si>
    <t>GUARDA</t>
  </si>
  <si>
    <t>ECOORD PROFNAL DICT</t>
  </si>
  <si>
    <t>CF22811</t>
  </si>
  <si>
    <t>2INVESTIGADOR ESPECI</t>
  </si>
  <si>
    <t>CF34807</t>
  </si>
  <si>
    <t>2AUXILIAR DE ADMINIS</t>
  </si>
  <si>
    <t>CF34813</t>
  </si>
  <si>
    <t>CF34844</t>
  </si>
  <si>
    <t>2ASISTENTE DE ALMACE</t>
  </si>
  <si>
    <t>CF52118</t>
  </si>
  <si>
    <t>DIRECTOR GENERAL</t>
  </si>
  <si>
    <t>2INSPECTORA CMBC</t>
  </si>
  <si>
    <t>E0121</t>
  </si>
  <si>
    <t>C MTRO EDUC ARTISTIC</t>
  </si>
  <si>
    <t>EMTRO EDUC ARTIST 10</t>
  </si>
  <si>
    <t>EMTRO EDUC ARTIST 11</t>
  </si>
  <si>
    <t>EMTRO EDUC ARTIST 12</t>
  </si>
  <si>
    <t>EMTRO EDUC ARTIST 13</t>
  </si>
  <si>
    <t>EMTRO EDUC ARTIST 14</t>
  </si>
  <si>
    <t>EMTRO EDUC ARTIST 15</t>
  </si>
  <si>
    <t>EMTRO EDUC ARTIST 16</t>
  </si>
  <si>
    <t>EMTRO EDUC ARTIST 18</t>
  </si>
  <si>
    <t>EMTRO EDUC ARTIST 19</t>
  </si>
  <si>
    <t>EMTRO EDUC ARTIST 2</t>
  </si>
  <si>
    <t>EMTRO EDUC ARTIST 20</t>
  </si>
  <si>
    <t>EMTRO EDUC ARTIST 22</t>
  </si>
  <si>
    <t>EMTRO EDUC ARTIST 24</t>
  </si>
  <si>
    <t>EMTRO EDUC ARTIST 27</t>
  </si>
  <si>
    <t>EMTRO EDUC ARTIST 28</t>
  </si>
  <si>
    <t>EMTRO EDUC ARTIST 3</t>
  </si>
  <si>
    <t>EMTRO EDUC ARTIST 4</t>
  </si>
  <si>
    <t>EMTRO EDUC ARTIST 5</t>
  </si>
  <si>
    <t>EMTRO EDUC ARTIST 6</t>
  </si>
  <si>
    <t>EMTRO EDUC ARTIST 7</t>
  </si>
  <si>
    <t>EMTRO EDUC ARTIST 8</t>
  </si>
  <si>
    <t>EMTRO EDUC ARTIST 9</t>
  </si>
  <si>
    <t>EMTRO EDUC ARTISTICA</t>
  </si>
  <si>
    <t>CEDUCADORA</t>
  </si>
  <si>
    <t>EMAESTRO ADIE 10 HRS</t>
  </si>
  <si>
    <t>EMAESTRO ADIE 12 HRS</t>
  </si>
  <si>
    <t>EMAESTRO ADIE 22 HRS</t>
  </si>
  <si>
    <t>EMAESTRO Y EDUC TA</t>
  </si>
  <si>
    <t>E0282</t>
  </si>
  <si>
    <t>EMAESTRO NT A</t>
  </si>
  <si>
    <t>E0299</t>
  </si>
  <si>
    <t>2MAESTRO DE GRUPO DE</t>
  </si>
  <si>
    <t>2MAESTRO 19</t>
  </si>
  <si>
    <t>2MAESTRO 42</t>
  </si>
  <si>
    <t>2MAESTRO CM 16</t>
  </si>
  <si>
    <t>2MAESTRO CM 19</t>
  </si>
  <si>
    <t>2MAESTRO CMC 22</t>
  </si>
  <si>
    <t>SMAESTRO SEST</t>
  </si>
  <si>
    <t>SMAESTRO SEST 1 HRS</t>
  </si>
  <si>
    <t>SMAESTRO SEST 10 HRS</t>
  </si>
  <si>
    <t>SMAESTRO SEST 11 HRS</t>
  </si>
  <si>
    <t>SMAESTRO SEST 12 HRS</t>
  </si>
  <si>
    <t>SMAESTRO SEST 13 HRS</t>
  </si>
  <si>
    <t>SMAESTRO SEST 14 HRS</t>
  </si>
  <si>
    <t>SMAESTRO SEST 15 HRS</t>
  </si>
  <si>
    <t>SMAESTRO SEST 16 HRS</t>
  </si>
  <si>
    <t>SMAESTRO SEST 17 HRS</t>
  </si>
  <si>
    <t>SMAESTRO SEST 18 HRS</t>
  </si>
  <si>
    <t>SMAESTRO SEST 19 HRS</t>
  </si>
  <si>
    <t>SMAESTRO SEST 2 HRS</t>
  </si>
  <si>
    <t>SMAESTRO SEST 20 HRS</t>
  </si>
  <si>
    <t>SMAESTRO SEST 21 HRS</t>
  </si>
  <si>
    <t>SMAESTRO SEST 22 HRS</t>
  </si>
  <si>
    <t>SMAESTRO SEST 23 HRS</t>
  </si>
  <si>
    <t>SMAESTRO SEST 24 HRS</t>
  </si>
  <si>
    <t>SMAESTRO SEST 25 HRS</t>
  </si>
  <si>
    <t>SMAESTRO SEST 26 HRS</t>
  </si>
  <si>
    <t>SMAESTRO SEST 27 HRS</t>
  </si>
  <si>
    <t>SMAESTRO SEST 28 HRS</t>
  </si>
  <si>
    <t>SMAESTRO SEST 29 HRS</t>
  </si>
  <si>
    <t>SMAESTRO SEST 3 HRS</t>
  </si>
  <si>
    <t>SMAESTRO SEST 30 HRS</t>
  </si>
  <si>
    <t>SMAESTRO SEST 31 HRS</t>
  </si>
  <si>
    <t>SMAESTRO SEST 32 HRS</t>
  </si>
  <si>
    <t>SMAESTRO SEST 33 HRS</t>
  </si>
  <si>
    <t>SMAESTRO SEST 4 HRS</t>
  </si>
  <si>
    <t>SMAESTRO SEST 40 HRS</t>
  </si>
  <si>
    <t>SMAESTRO SEST 5 HRS</t>
  </si>
  <si>
    <t>SMAESTRO SEST 6 HRS</t>
  </si>
  <si>
    <t>SMAESTRO SEST 7 HRS</t>
  </si>
  <si>
    <t>SMAESTRO SEST 8 HRS</t>
  </si>
  <si>
    <t>SMAESTRO SEST 9 HRS</t>
  </si>
  <si>
    <t>E0465</t>
  </si>
  <si>
    <t>2MAESTRO  8</t>
  </si>
  <si>
    <t>E0629</t>
  </si>
  <si>
    <t>DIRECTOR EDUC ESP</t>
  </si>
  <si>
    <t>E0687</t>
  </si>
  <si>
    <t>MAESTRO DE EDUCACION</t>
  </si>
  <si>
    <t>EMAESTRO EF A</t>
  </si>
  <si>
    <t>EMAESTRO EF A 10 HRS</t>
  </si>
  <si>
    <t>EMAESTRO EF A 11 HRS</t>
  </si>
  <si>
    <t>EMAESTRO EF A 12 HRS</t>
  </si>
  <si>
    <t>EMAESTRO EF A 13 HRS</t>
  </si>
  <si>
    <t>EMAESTRO EF A 14 HRS</t>
  </si>
  <si>
    <t>EMAESTRO EF A 15 HRS</t>
  </si>
  <si>
    <t>EMAESTRO EF A 16 HRS</t>
  </si>
  <si>
    <t>EMAESTRO EF A 17 HRS</t>
  </si>
  <si>
    <t>EMAESTRO EF A 18 HRS</t>
  </si>
  <si>
    <t>EMAESTRO EF A 2 HRS</t>
  </si>
  <si>
    <t>EMAESTRO EF A 20 HRS</t>
  </si>
  <si>
    <t>EMAESTRO EF A 22 HRS</t>
  </si>
  <si>
    <t>EMAESTRO EF A 24 HRS</t>
  </si>
  <si>
    <t>EMAESTRO EF A 25 HRS</t>
  </si>
  <si>
    <t>EMAESTRO EF A 26 HRS</t>
  </si>
  <si>
    <t>EMAESTRO EF A 28 HRS</t>
  </si>
  <si>
    <t>EMAESTRO EF A 3 HRS</t>
  </si>
  <si>
    <t>EMAESTRO EF A 4 HRS</t>
  </si>
  <si>
    <t>EMAESTRO EF A 6 HRS</t>
  </si>
  <si>
    <t>EMAESTRO EF A 7 HRS</t>
  </si>
  <si>
    <t>EMAESTRO EF A 8 HRS</t>
  </si>
  <si>
    <t>EMAESTRO EF A 9 HRS</t>
  </si>
  <si>
    <t>EMAESTRO NT EF A</t>
  </si>
  <si>
    <t>SMTRO SEST ARTIST 1</t>
  </si>
  <si>
    <t>SMTRO SEST ARTIST 10</t>
  </si>
  <si>
    <t>SMTRO SEST ARTIST 15</t>
  </si>
  <si>
    <t>SMTRO SEST ARTIST 18</t>
  </si>
  <si>
    <t>SMTRO SEST ARTIST 2</t>
  </si>
  <si>
    <t>SMTRO SEST ARTIST 23</t>
  </si>
  <si>
    <t>SMTRO SEST ARTIST 27</t>
  </si>
  <si>
    <t>SMTRO SEST ARTIST 3</t>
  </si>
  <si>
    <t>SMTRO SEST ARTIST 30</t>
  </si>
  <si>
    <t>SMTRO SEST ARTIST 31</t>
  </si>
  <si>
    <t>SMTRO SEST ARTIST 4</t>
  </si>
  <si>
    <t>SMTRO SEST ARTIST 5</t>
  </si>
  <si>
    <t>SMTRO SEST ARTIST 6</t>
  </si>
  <si>
    <t>SMTRO SEST ARTIST 7</t>
  </si>
  <si>
    <t>SMTRO SEST ARTIST 8</t>
  </si>
  <si>
    <t>SMTRO SEST ARTIST 9</t>
  </si>
  <si>
    <t>E2229</t>
  </si>
  <si>
    <t>2AYUDANTE E DE TALLE</t>
  </si>
  <si>
    <t>SPREFECTO</t>
  </si>
  <si>
    <t>TMAESTRO TEA2</t>
  </si>
  <si>
    <t>E7151</t>
  </si>
  <si>
    <t>2TECNICO DOC EN NORM</t>
  </si>
  <si>
    <t>E7215</t>
  </si>
  <si>
    <t>2PROFESOR INVESTIG B</t>
  </si>
  <si>
    <t>MASOCIADO</t>
  </si>
  <si>
    <t>NASOCIADO A0</t>
  </si>
  <si>
    <t>PASOCIADO PA0</t>
  </si>
  <si>
    <t>MTITULAR</t>
  </si>
  <si>
    <t>NTEC DOC ASOC A0</t>
  </si>
  <si>
    <t>PTEC DOC ASOC PA0</t>
  </si>
  <si>
    <t>E7251</t>
  </si>
  <si>
    <t>PASIGNATURA A 1 HRS</t>
  </si>
  <si>
    <t>PASIGNATURA A 10 HRS</t>
  </si>
  <si>
    <t>PASIGNATURA A 11 HRS</t>
  </si>
  <si>
    <t>PASIGNATURA A 12 HRS</t>
  </si>
  <si>
    <t>PASIGNATURA A 13 HRS</t>
  </si>
  <si>
    <t>PASIGNATURA A 14 HRS</t>
  </si>
  <si>
    <t>PASIGNATURA A 15 HRS</t>
  </si>
  <si>
    <t>PASIGNATURA A 16 HRS</t>
  </si>
  <si>
    <t>PASIGNATURA A 17 HRS</t>
  </si>
  <si>
    <t>PASIGNATURA A 18 HRS</t>
  </si>
  <si>
    <t>PASIGNATURA A 19 HRS</t>
  </si>
  <si>
    <t>PASIGNATURA A 2 HRS</t>
  </si>
  <si>
    <t>PASIGNATURA A 20 HRS</t>
  </si>
  <si>
    <t>PASIGNATURA A 21 HRS</t>
  </si>
  <si>
    <t>PASIGNATURA A 22 HRS</t>
  </si>
  <si>
    <t>PASIGNATURA A 23 HRS</t>
  </si>
  <si>
    <t>PASIGNATURA A 24 HRS</t>
  </si>
  <si>
    <t>PASIGNATURA A 25 HRS</t>
  </si>
  <si>
    <t>PASIGNATURA A 26 HRS</t>
  </si>
  <si>
    <t>PASIGNATURA A 27 HRS</t>
  </si>
  <si>
    <t>PASIGNATURA A 28 HRS</t>
  </si>
  <si>
    <t>PASIGNATURA A 29 HRS</t>
  </si>
  <si>
    <t>PASIGNATURA A 3 HRS</t>
  </si>
  <si>
    <t>PASIGNATURA A 30 HRS</t>
  </si>
  <si>
    <t>PASIGNATURA A 31 HRS</t>
  </si>
  <si>
    <t>PASIGNATURA A 32 HRS</t>
  </si>
  <si>
    <t>PASIGNATURA A 33 HRS</t>
  </si>
  <si>
    <t>PASIGNATURA A 34 HRS</t>
  </si>
  <si>
    <t>PASIGNATURA A 35 HRS</t>
  </si>
  <si>
    <t>PASIGNATURA A 36 HRS</t>
  </si>
  <si>
    <t>PASIGNATURA A 4 HRS</t>
  </si>
  <si>
    <t>PASIGNATURA A 5 HRS</t>
  </si>
  <si>
    <t>PASIGNATURA A 6 HRS</t>
  </si>
  <si>
    <t>PASIGNATURA A 7 HRS</t>
  </si>
  <si>
    <t>PASIGNATURA A 8 HRS</t>
  </si>
  <si>
    <t>PASIGNATURA A 9 HRS</t>
  </si>
  <si>
    <t>E7815</t>
  </si>
  <si>
    <t>2PROFESOR TITULAR B</t>
  </si>
  <si>
    <t>E7817</t>
  </si>
  <si>
    <t>2PROFESOR TITULAR C</t>
  </si>
  <si>
    <t>E8005</t>
  </si>
  <si>
    <t>FORMADOR INGLES C</t>
  </si>
  <si>
    <t>E8617</t>
  </si>
  <si>
    <t>NPROFESOR DE ASIG B</t>
  </si>
  <si>
    <t>E9013</t>
  </si>
  <si>
    <t>2PROFESOR TITULAR A</t>
  </si>
  <si>
    <t>E9213</t>
  </si>
  <si>
    <t>E9215</t>
  </si>
  <si>
    <t>UTITULAR B</t>
  </si>
  <si>
    <t>E9303</t>
  </si>
  <si>
    <t>PROFESOR ASIGNAT  A</t>
  </si>
  <si>
    <t>ED02810</t>
  </si>
  <si>
    <t>2TUTOR ESCOLAR</t>
  </si>
  <si>
    <t>JA01009</t>
  </si>
  <si>
    <t>JEFE DE PROYECTO</t>
  </si>
  <si>
    <t>NTAQUIMECANOGRAFA A0</t>
  </si>
  <si>
    <t>PTAQUIMECANOGRAFA A0</t>
  </si>
  <si>
    <t>JP07539</t>
  </si>
  <si>
    <t>2ANALISTA TECNICO ES</t>
  </si>
  <si>
    <t>NINTENDENTE A0</t>
  </si>
  <si>
    <t>PINTENDENTE A0</t>
  </si>
  <si>
    <t>LA08016</t>
  </si>
  <si>
    <t>LP01002</t>
  </si>
  <si>
    <t>2ANALISTA ESPECIALIZ</t>
  </si>
  <si>
    <t>LS14012</t>
  </si>
  <si>
    <t>2GUARDIAN</t>
  </si>
  <si>
    <t>MA01001</t>
  </si>
  <si>
    <t>MT03002</t>
  </si>
  <si>
    <t>2ANALISTA TECNICO</t>
  </si>
  <si>
    <t>C MEDICO</t>
  </si>
  <si>
    <t>CPSICOLOGO</t>
  </si>
  <si>
    <t>EINTENDENTE INA</t>
  </si>
  <si>
    <t>CASIS DE SERV</t>
  </si>
  <si>
    <t>CVELADOR</t>
  </si>
  <si>
    <t>S01808</t>
  </si>
  <si>
    <t>TASIS DE SERV TEA</t>
  </si>
  <si>
    <t>EECONOMO</t>
  </si>
  <si>
    <t>CASIS DE COCINA</t>
  </si>
  <si>
    <t>T03803</t>
  </si>
  <si>
    <t>2TECNICO MEDIO</t>
  </si>
  <si>
    <t>EESP TEC</t>
  </si>
  <si>
    <t>BBIBLIOTECARIO</t>
  </si>
  <si>
    <t>T09802</t>
  </si>
  <si>
    <t>CENFERMERA</t>
  </si>
  <si>
    <t>CNIÑERA ESP</t>
  </si>
  <si>
    <t>CTRAB SOC</t>
  </si>
  <si>
    <t>STRABAJADORA SOCIAL</t>
  </si>
  <si>
    <t xml:space="preserve"> SUBSECRETARÍA DE EGRESOS </t>
  </si>
  <si>
    <t>FORMATOS DE LA LEY DE DISCIPLINA FINANCIERA PARA LAS ENTIDADES FEDERATIVAS Y SUS MUNICIPIOS</t>
  </si>
  <si>
    <t>INFORME SOBRE ESTUDIOS ACTUARIALES</t>
  </si>
  <si>
    <t>ANEXO 24</t>
  </si>
  <si>
    <t>Pensiones y Jubilaciones</t>
  </si>
  <si>
    <t>Salud</t>
  </si>
  <si>
    <t>Riesgos de Trabajo</t>
  </si>
  <si>
    <t>Invalidez y vida</t>
  </si>
  <si>
    <t>Otras Prestaciones Sociales</t>
  </si>
  <si>
    <t>Total</t>
  </si>
  <si>
    <t>Tipo de Sistema</t>
  </si>
  <si>
    <t>Población afiliada</t>
  </si>
  <si>
    <t>Activos</t>
  </si>
  <si>
    <t>Edad máxima</t>
  </si>
  <si>
    <t>Edad promedio</t>
  </si>
  <si>
    <t>Pensionados y Jubilados</t>
  </si>
  <si>
    <t>Promedio de años de servicio (trabajadores activos)</t>
  </si>
  <si>
    <t>Crecimiento esperado de los pensionados y jubilados (como %)</t>
  </si>
  <si>
    <t>Crecimiento esperado de los activos (como %)</t>
  </si>
  <si>
    <t>Ingresos del Fondo</t>
  </si>
  <si>
    <t>Ingresos Anuales al Fondo de Pensiones</t>
  </si>
  <si>
    <t>Nómina anual</t>
  </si>
  <si>
    <t>Beneficiarios de Pensionados y Jubilados</t>
  </si>
  <si>
    <t>Monto mensual por pensión</t>
  </si>
  <si>
    <t>Promedio</t>
  </si>
  <si>
    <t>Valor presente de las obligaciones</t>
  </si>
  <si>
    <t>Generación actual</t>
  </si>
  <si>
    <t>Generaciones futuras</t>
  </si>
  <si>
    <t>Valor presente de aportaciones futuras</t>
  </si>
  <si>
    <t>Otros Ingresos</t>
  </si>
  <si>
    <t>Déficit/superávit actuarial</t>
  </si>
  <si>
    <t>Periodo de suficiencia</t>
  </si>
  <si>
    <t>Tasa de rendimiento</t>
  </si>
  <si>
    <t>Estudio actuarial</t>
  </si>
  <si>
    <t>Año de elaboración del estudio actuarial</t>
  </si>
  <si>
    <t>Empresa que elaboró el estudio actuarial</t>
  </si>
  <si>
    <t>Se presenta estudio actuarial proporcionado por la entidad  responsable del manejo de las pensiones de los trabajadores al servicio del Estado, de conformidad con el artículo 5 Fracción V de la Ley de Disciplina Financiera de las Entidades Federativas y los Municipios.</t>
  </si>
  <si>
    <t>Prestación laboral o Fondo general para trabajadores del estado o municipio</t>
  </si>
  <si>
    <t>Prestación Laboral</t>
  </si>
  <si>
    <t>Beneficio definido, Contribución definida o Mixto</t>
  </si>
  <si>
    <t>Beneficio Definido</t>
  </si>
  <si>
    <t>Edad mínima</t>
  </si>
  <si>
    <t>Beneficiarios</t>
  </si>
  <si>
    <t>Aportación individual al plan de pensión como % del salario</t>
  </si>
  <si>
    <t>Aportación del ente público al plan de pensión como % del salario</t>
  </si>
  <si>
    <t>24% Gobierno</t>
  </si>
  <si>
    <t>14% Municipios</t>
  </si>
  <si>
    <t>Edad de Jubilación o Pensión</t>
  </si>
  <si>
    <t>Esperanza de vida</t>
  </si>
  <si>
    <t>Monto de la reserva</t>
  </si>
  <si>
    <t>Valuaciones Actuariales del Norte, S. C.</t>
  </si>
  <si>
    <t>Valor presente de las contribuciones asociadas a los sueldos futuros de cotización 0.02</t>
  </si>
  <si>
    <r>
      <t xml:space="preserve"> </t>
    </r>
    <r>
      <rPr>
        <sz val="12"/>
        <color rgb="FF000000"/>
        <rFont val="Segoe UI"/>
        <family val="2"/>
      </rPr>
      <t>Pensiones y Jubilaciones en curso de pago</t>
    </r>
  </si>
  <si>
    <r>
      <t xml:space="preserve"> </t>
    </r>
    <r>
      <rPr>
        <sz val="12"/>
        <color rgb="FF000000"/>
        <rFont val="Segoe UI"/>
        <family val="2"/>
      </rPr>
      <t>Año de descapitalización</t>
    </r>
  </si>
  <si>
    <t>PROYECTISTA</t>
  </si>
  <si>
    <t>INTERNDENTE</t>
  </si>
  <si>
    <t>PLAZAS AHORA</t>
  </si>
  <si>
    <t>TOTAL PERCEPCIONES MENSUALES</t>
  </si>
  <si>
    <t xml:space="preserve">TOTAL SEGURIDAD SOCIAL </t>
  </si>
  <si>
    <t>TOTAL PRESTACIONES ANUALES</t>
  </si>
  <si>
    <t>SINDICALIZADOS</t>
  </si>
  <si>
    <t>Tabulador Costo Por Plaza Personal Sindicalizado 2024</t>
  </si>
  <si>
    <t xml:space="preserve">MAGISTRADO </t>
  </si>
  <si>
    <t>MAGISTRADO (A)</t>
  </si>
  <si>
    <t>SECRETARIO (A) GRAL. DE ACUERDOS</t>
  </si>
  <si>
    <t>DIRECTOR (A)</t>
  </si>
  <si>
    <t>COORDINADOR (A)</t>
  </si>
  <si>
    <t>SECRETARIO (A) DE ESTUDIO Y CTA.</t>
  </si>
  <si>
    <t>CONTRALOR (A)</t>
  </si>
  <si>
    <t>PROYECTISTA B</t>
  </si>
  <si>
    <t>JEFE DE OFICINA A</t>
  </si>
  <si>
    <t>AUXILIAR A</t>
  </si>
  <si>
    <t>AUXILIAR B</t>
  </si>
  <si>
    <t>AUXILIAR C</t>
  </si>
  <si>
    <t>CHOFER</t>
  </si>
  <si>
    <t>El presente tabulador aplica desde el 1 de Enero del 2023. El tabulador tendrá validez hasta la publicación de otro.</t>
  </si>
  <si>
    <t xml:space="preserve">ESTIMULO AL PERSONAL  CONCEPTO 7-1, 7-2, 7-3:      </t>
  </si>
  <si>
    <t>BONO DE ÚTILES ESCOLARES  CONCEPTO 13:</t>
  </si>
  <si>
    <t>Se otorga al personal de Categorías AE1, AE2, AE2, AN1, AN2, ANE1, ANE2, TEC1, TEC2, TCE1, AE1-2, AE2-2, AE2-2, AN1-2, AN2-2, ANE1-2, ANE2-2, TEC1-2, TEC2-2, TCE1-3, AE1-3, AE2-3, AE2-3, AN1-3, AN2-3, ANE1-3, ANE2-3, TEC1-3, TEC2-3, TCE1-3, BOMB, BOMB-2, BOMJ, BOMJ-2, PRMD, PRMD-2, CUST, CUST-2,COMD, COMD-2, JEPD, JEPD-2, VIAL, VIAL-2, VIAD Y VIAD-2; con hijos que estén cursando algún grado escolar y que no sean mayores a 25 años; cumplidos al 31 de diciembre del año que esté en curso, el monto de $1500 en una sola exhibición, en la segunda quincena del mes de julio. Se paga en la tarjeta de despensa.</t>
  </si>
  <si>
    <t xml:space="preserve">Se otorga a ciertos trabajadores de base sindicalizados, misma que será pagadera cada mes, durante un año, de acuerdo al nivel escolar como sigue: Nivel primaria: $381.25, Nivel secundaria: $451.56, Nivel Bachillerato: $521.87, Nivel Licenciatura: $592.18. A partir del mes de agosto los montos incrementan según convocatoria autorizada para el nuevo ciclo escolar 2023-2024 a los siguientes: Nivel primaria: $481.25, Nivel secundaria: $551.56, Nivel Bachillerato: $621.87, Nivel Licenciatura: $792.18.  </t>
  </si>
  <si>
    <t>Se otorga a los trabajadores integrantes  de la Banda de Música del Estado de Zacatecas, la cantidad de $900.00 a $1800 de acuerdo a su antigüedad, pagadero en una sola exhibición la primer quincena de cada mes.</t>
  </si>
  <si>
    <t>DÍAS DE AGUINALDO (NOTA 2)</t>
  </si>
  <si>
    <t>PRIMA VACACIONAL  (NOTA 3)</t>
  </si>
  <si>
    <t>El presente tabulador aplica desde el 1 de Enero del 2023.  El tabulador tendrá validez hasta la publicación de otro.</t>
  </si>
  <si>
    <t>SECRETARÍA DE SEGURIDAD PÚBLICA</t>
  </si>
  <si>
    <t>SECRETARÍA DEL CAMPO</t>
  </si>
  <si>
    <t>1.-JEFATURA DE LA OFICINA DEL GOBERNADOR</t>
  </si>
  <si>
    <t>2 - Secretaría General de Gobierno</t>
  </si>
  <si>
    <t>3 - Secretaría de Finanzas</t>
  </si>
  <si>
    <t>4 - Secretaría de Seguridad Pública</t>
  </si>
  <si>
    <t>5 - Secretaría de Administración</t>
  </si>
  <si>
    <t>6 - Secretaría de la Función Pública</t>
  </si>
  <si>
    <t>7 - Secretaría de Economía</t>
  </si>
  <si>
    <t>8 - Secretaría de Turismo</t>
  </si>
  <si>
    <t>9 - Secretaría de Obras Públicas</t>
  </si>
  <si>
    <t>10 - Secretaría de Educación</t>
  </si>
  <si>
    <t>14 - Secretaría del Agua y Medio Ambiente</t>
  </si>
  <si>
    <t>15 - Secretaría del Campo</t>
  </si>
  <si>
    <t>16 - Secretaría de las Mujeres</t>
  </si>
  <si>
    <t>17 - Secretaría del Zacatecano Migrante</t>
  </si>
  <si>
    <t>18 - Coordinación General Jurídica</t>
  </si>
  <si>
    <t>19 - Coordinación Estatal de Planeación</t>
  </si>
  <si>
    <t>61 - Sistema Estatal para el Desarrollo Integral de la Familia</t>
  </si>
  <si>
    <t>62 - Consejo Estatal de Desarrollo Económico</t>
  </si>
  <si>
    <t>63 - Consejo Zacatecano de Ciencia, Tecnología e Innovación</t>
  </si>
  <si>
    <t>68 - Instituto de la Defensoría Pública</t>
  </si>
  <si>
    <t>69 - Instituto de Cultura Física y Deporte del Estado de Zacatecas</t>
  </si>
  <si>
    <t>70 - Sistema Zacatecano de Radio y Televisión</t>
  </si>
  <si>
    <t>74 - Instituto Zacatecano de Cultura Ramón López Velarde</t>
  </si>
  <si>
    <t>75 - Instituto Zacatecano de Construcción de Escuelas</t>
  </si>
  <si>
    <t>76 - Junta de Protección y Conservación de Monumentos y Zonas Típicas del Estado de Zacatecas</t>
  </si>
  <si>
    <t>77 - Instituto de la Juventud del Estado de Zacatecas</t>
  </si>
  <si>
    <t>78 - Instituto para la Atención e Inclusión de las Personas con Discapacidad</t>
  </si>
  <si>
    <t>95 - Comisión Estatal de la Defensa del Contribuyente</t>
  </si>
  <si>
    <t>96 - Secretaría Ejecutiva del Sistema Estatal Anticorrupción</t>
  </si>
  <si>
    <t>97 - Centro de Conciliación Laboral del Estado de Zacatecas</t>
  </si>
  <si>
    <t xml:space="preserve">NIVEL BASE-SINDICALIZADOS </t>
  </si>
  <si>
    <t>ANALISTA  ESPECIALIZADA(O) 1</t>
  </si>
  <si>
    <t>ANALISTA  ESPECIALIZADA(O) 2</t>
  </si>
  <si>
    <t>ANALISTA  ESPECIALIZADA(O) 3</t>
  </si>
  <si>
    <t>JEFA(E) DE UNIDAD 11</t>
  </si>
  <si>
    <t>JEFA(E) DE UNIDAD 12</t>
  </si>
  <si>
    <t>JEFE (A) DE DEPARTAMENTO 1</t>
  </si>
  <si>
    <t>JEFE (A) DE DEPARTAMENTO 2</t>
  </si>
  <si>
    <t>SUBDIRECTOR(A) 6</t>
  </si>
  <si>
    <t xml:space="preserve">TEC2 </t>
  </si>
  <si>
    <t>TCE1  S</t>
  </si>
  <si>
    <t>TEC2  S</t>
  </si>
  <si>
    <t>TEC1  S</t>
  </si>
  <si>
    <t>ANE2  S</t>
  </si>
  <si>
    <t>AM</t>
  </si>
  <si>
    <t>AUXILIAR ESPECIALIZADO 1</t>
  </si>
  <si>
    <t>AUXILIAR ESPECIALIZADO 2</t>
  </si>
  <si>
    <t>AUXILIAR ESPECIALIZADO 3</t>
  </si>
  <si>
    <t>AE4</t>
  </si>
  <si>
    <t>AUXILIAR ESPECIALIZADO 4</t>
  </si>
  <si>
    <t>TÉCNICO 1</t>
  </si>
  <si>
    <t>TÉCNICO 2</t>
  </si>
  <si>
    <t>TÉCNICO 3</t>
  </si>
  <si>
    <t>TÉCNICO ESPECIALIZADO 1</t>
  </si>
  <si>
    <t>TÉCNICO ESPECIALIZADO 2</t>
  </si>
  <si>
    <t>TÉCNICO ESPECIALIZADO 3</t>
  </si>
  <si>
    <t>TÉCNICO ESPECIALIZADO 4</t>
  </si>
  <si>
    <t>VISITADOR ADJUNTO 1</t>
  </si>
  <si>
    <t>VISITADOR ADJUNTO 2</t>
  </si>
  <si>
    <t>VISITADOR ADJUNTO 3</t>
  </si>
  <si>
    <t>VISITADOR ADJUNTO 4</t>
  </si>
  <si>
    <t xml:space="preserve">VISITADOR REGIONAL 1 </t>
  </si>
  <si>
    <t>VISITADOR REGIONAL 2</t>
  </si>
  <si>
    <t>SP</t>
  </si>
  <si>
    <t xml:space="preserve">SECRETARIO PARTICULAR </t>
  </si>
  <si>
    <t>JEFATURA A</t>
  </si>
  <si>
    <t>JEFATURA B</t>
  </si>
  <si>
    <t>JEFATURA C</t>
  </si>
  <si>
    <t>VG</t>
  </si>
  <si>
    <t>VISITADOR GENERAL</t>
  </si>
  <si>
    <t>COORDINACIÓN 1</t>
  </si>
  <si>
    <t>COORDINACIÓN 2</t>
  </si>
  <si>
    <t>COORDINACIÓN 3</t>
  </si>
  <si>
    <t>C4</t>
  </si>
  <si>
    <t>COORDINACIÓN 4</t>
  </si>
  <si>
    <t>C5</t>
  </si>
  <si>
    <t>COORDINACIÓN 5</t>
  </si>
  <si>
    <t xml:space="preserve">SECRETARIA EJECUTIVA </t>
  </si>
  <si>
    <t xml:space="preserve">TITULAR </t>
  </si>
  <si>
    <t>DESPENSA</t>
  </si>
  <si>
    <t>COMISIONADO(A) PRESIDENTE(A)</t>
  </si>
  <si>
    <t>COMISIONADO(A)</t>
  </si>
  <si>
    <t>SECRETARIO(A) EJECUTIVO(A)</t>
  </si>
  <si>
    <t>DIRECTOR(A)</t>
  </si>
  <si>
    <t>JEFATURA DE DEPARTAMENTO</t>
  </si>
  <si>
    <t>(LA) (EL) PROYECTISTA, AUXILIAR</t>
  </si>
  <si>
    <t>(EL) (LA) AUXILIAR</t>
  </si>
  <si>
    <t>(EL) (LA) TÉCNICO AUXILIAR</t>
  </si>
  <si>
    <t>(EL) (LA) CHOFER</t>
  </si>
  <si>
    <t>PERSONAL DE INTENDENCIA</t>
  </si>
  <si>
    <t>Coordinador  D</t>
  </si>
  <si>
    <t>Coordinador  C</t>
  </si>
  <si>
    <t>Coordinador  B</t>
  </si>
  <si>
    <t>Coordinador  A</t>
  </si>
  <si>
    <t>Prestaciones contempladas en los Lineamientos que Reglamentan las Condiciones General de los Derechos, las Obligaciones y las Prohibiciones del Personal del Instituto Electoral y la Ley Federal del Trabajo</t>
  </si>
  <si>
    <t>Treintaiunavos Díaz
Jurisprudencia 156/2007</t>
  </si>
  <si>
    <t xml:space="preserve">Técnico del
Servicio Profesional Electoral </t>
  </si>
  <si>
    <t>Honorarios Asimilados a Salarios</t>
  </si>
  <si>
    <t>Aguinaldo
Ley Federal del Trabajo 
(15 días Sueldo)</t>
  </si>
  <si>
    <t>Consejero Presidente Distrital</t>
  </si>
  <si>
    <t xml:space="preserve"> Consejero Electoral Distrital</t>
  </si>
  <si>
    <t>Secretario Ejecutivo Distrital</t>
  </si>
  <si>
    <t>Consejero Presidente Municipal</t>
  </si>
  <si>
    <t>Consejero Electoral Municipal</t>
  </si>
  <si>
    <t>Secretario Ejecutivo Municipal</t>
  </si>
  <si>
    <t>Supervisor Electoral</t>
  </si>
  <si>
    <t xml:space="preserve">Instructor-Asistente </t>
  </si>
  <si>
    <t>Auxiliar Distrital</t>
  </si>
  <si>
    <t>Auxiliar Municipal</t>
  </si>
  <si>
    <t>Nombre categoria</t>
  </si>
  <si>
    <t xml:space="preserve">PRIMA VACACIONAL </t>
  </si>
  <si>
    <t>BONO ELECTORAL*</t>
  </si>
  <si>
    <t>BEA</t>
  </si>
  <si>
    <t>SUPERVIVENCIA BEA</t>
  </si>
  <si>
    <t>SUPERVIVENCIA PRIMA VACACIONAL</t>
  </si>
  <si>
    <t>INTENDENCIA</t>
  </si>
  <si>
    <t xml:space="preserve">VIGILANCIA </t>
  </si>
  <si>
    <t>AUXOIC</t>
  </si>
  <si>
    <t xml:space="preserve">AUXILIAR DEL ORGANO INTERNO DE CONTROL </t>
  </si>
  <si>
    <t>ACTUARIA</t>
  </si>
  <si>
    <t>ENCARGADA (O) DEL ARCHIVO JURISDICCIONAL</t>
  </si>
  <si>
    <t>OFICIALIA  DE PARTES</t>
  </si>
  <si>
    <t>SECRETARIADO INSTRUCTOR</t>
  </si>
  <si>
    <t>COORDINACIÓN DE ACTUARIA</t>
  </si>
  <si>
    <t>JEFATURA DE LA UNIDAD DE CONTABILIDAD Y ADMÓN.</t>
  </si>
  <si>
    <t>JEFATURA DE LA UNIDAD DE COMUNICACIÓN SOCIAL</t>
  </si>
  <si>
    <t>JEFATURA DE LA UNIDAD DE SISTEMAS INFORMATICOS</t>
  </si>
  <si>
    <t>JEFATURA DE UNIDAD DE TRANSPARENCIA</t>
  </si>
  <si>
    <t>INFORMATICA (O)</t>
  </si>
  <si>
    <t>TITULAR DEL ORGANO INTERNO DE CONTROL</t>
  </si>
  <si>
    <t xml:space="preserve">SECRETARIADO DE ESTUDIO Y CUENTA </t>
  </si>
  <si>
    <t>COORDINACIÓN DE PONENCIA</t>
  </si>
  <si>
    <t>COORDINACIÓN DE CAPACITACIÓN</t>
  </si>
  <si>
    <t xml:space="preserve">COORDINACIÓN DE ADMINISTRACIÓN </t>
  </si>
  <si>
    <t>COORDINACIÓN DE SERVICIO PROFESIONAL DE CARRERA</t>
  </si>
  <si>
    <t>SECRETARIA GENERAL DE ACUERDOS</t>
  </si>
  <si>
    <t>DIRECCIÓN DE INFORMACIÓN</t>
  </si>
  <si>
    <t>MAGISTRATURA</t>
  </si>
  <si>
    <t>MAGISTRADA (O) PRESIDENTA (E)</t>
  </si>
  <si>
    <t>VIGILANCIA</t>
  </si>
  <si>
    <t>AUXPON</t>
  </si>
  <si>
    <t xml:space="preserve">AUXILIAR DE PONENCIA </t>
  </si>
  <si>
    <t>OFICIALIA DE PARTES</t>
  </si>
  <si>
    <t xml:space="preserve">*NOTA: El Bono Electoral se paga al personal de confianza de manera trimestral únicamente en el periodo que abarca el proceso electoral por cuestiones de cargas de trabajo. Art. 103 inciso C del Reglamento Interior del Tribunal de Justicia Electoral del Estado de Zacatecas. </t>
  </si>
  <si>
    <t>DESCRIPCION</t>
  </si>
  <si>
    <t xml:space="preserve">Días Prima Vacacional   (Julio y Dic) </t>
  </si>
  <si>
    <t>BONO DE ANIVERSARIO  SUTSEMOP</t>
  </si>
  <si>
    <t>SUBDIRECTOR C</t>
  </si>
  <si>
    <t xml:space="preserve"> SDIR C</t>
  </si>
  <si>
    <t xml:space="preserve">PROFESIONAL ESPECIALIZADO </t>
  </si>
  <si>
    <t>TCE 2</t>
  </si>
  <si>
    <t xml:space="preserve">DIRECTOR(A) (A)  </t>
  </si>
  <si>
    <t>Nota:   El presente tabulador está realizado con base en el Tabulador que emite la Secretaría de Administración y está sujeto  a los cambios que la misma Secretaría realice.</t>
  </si>
  <si>
    <t>Tabulador Costo Por Plaza Personal De Base Y Confianza 2024</t>
  </si>
  <si>
    <t xml:space="preserve">DÍAS ECONÓMICOS NO DISFRUTADOS </t>
  </si>
  <si>
    <t>COORDINADOR ADMINISTRATIVO</t>
  </si>
  <si>
    <t xml:space="preserve">SECRETARIO INSTRUCTOR </t>
  </si>
  <si>
    <t>TITULAR DEL OIC</t>
  </si>
  <si>
    <t>SECRETARIO DE TRÁMITE</t>
  </si>
  <si>
    <t>DIRECCIÓN PLANEACIÓN</t>
  </si>
  <si>
    <t>DIRECCIÓN CONTABILIDAD</t>
  </si>
  <si>
    <t>UNIDAD DE SISTEMAS INFORMÁTICOS</t>
  </si>
  <si>
    <t>UNIDAD DE TRANSPARENCIA</t>
  </si>
  <si>
    <t>UNIDAD DE CAPACITACIÓN</t>
  </si>
  <si>
    <t>TITULAR DE AMPARO</t>
  </si>
  <si>
    <t>TITULAR DE ARCHIVO</t>
  </si>
  <si>
    <t>AUXILIAR DE ARCHIVO</t>
  </si>
  <si>
    <t>ASISTENTE ADMINISTRATIVO</t>
  </si>
  <si>
    <t>SECRETARIA PRESIDENCIA</t>
  </si>
  <si>
    <t>AUS</t>
  </si>
  <si>
    <t xml:space="preserve">AUTORIDAD DE SUSTANCIACIÓN </t>
  </si>
  <si>
    <t>AUI</t>
  </si>
  <si>
    <t xml:space="preserve">AUTORIDAD DE INVESTIGACIÓN </t>
  </si>
  <si>
    <t>AUXILIAR A (Auxiliar de mesa de amparo, Secretaría General de Acuerdos,  Ponencia)</t>
  </si>
  <si>
    <t>AUXILIAR B (Auxiliar de correspondencia e intendencia)</t>
  </si>
  <si>
    <t>BENEFICIO POR SUPERVIVENCIA</t>
  </si>
  <si>
    <t>ESTÍMULO</t>
  </si>
  <si>
    <t>PERCEPCIÓN BRUTA</t>
  </si>
  <si>
    <t xml:space="preserve"> AUX </t>
  </si>
  <si>
    <t xml:space="preserve"> -   </t>
  </si>
  <si>
    <t>INTENDENTE A</t>
  </si>
  <si>
    <t xml:space="preserve"> INTDA </t>
  </si>
  <si>
    <t>INTENDENTE B</t>
  </si>
  <si>
    <t xml:space="preserve"> INTDB </t>
  </si>
  <si>
    <t>OFICIAL ADMVO NUEVO SISTEMA PENAL</t>
  </si>
  <si>
    <t xml:space="preserve"> OFANSP </t>
  </si>
  <si>
    <t>TRABAJADOR SOCIAL DE CONVIVENCIA</t>
  </si>
  <si>
    <t>SECRETARIO AUXILIAR DE JUZGADO</t>
  </si>
  <si>
    <t xml:space="preserve"> SAJ </t>
  </si>
  <si>
    <t>SECRETARIO AUXILIAR DE SALA</t>
  </si>
  <si>
    <t xml:space="preserve"> SAS </t>
  </si>
  <si>
    <t>SECRETARIO AUXILIAR 01</t>
  </si>
  <si>
    <t xml:space="preserve"> SAUX01 </t>
  </si>
  <si>
    <t>OFICIAL NOTIFICADOR DE JUZGADO A</t>
  </si>
  <si>
    <t xml:space="preserve"> OFNTJA</t>
  </si>
  <si>
    <t>OFICIAL NOTIFICADOR DE JUZGADO B</t>
  </si>
  <si>
    <t xml:space="preserve"> OFNTJB</t>
  </si>
  <si>
    <t>OFICIAL NOTIFICADOR DE SALA A</t>
  </si>
  <si>
    <t xml:space="preserve"> OFNTSA</t>
  </si>
  <si>
    <t>OFICIAL NOTIFICADOR DE SALA B</t>
  </si>
  <si>
    <t xml:space="preserve"> OFNTSB</t>
  </si>
  <si>
    <t>NOTIFICADOR NUEVO SISTEMA PENAL A</t>
  </si>
  <si>
    <t xml:space="preserve"> NOTNSPA </t>
  </si>
  <si>
    <t>NOTIFICADOR NUEVO SISTEMA PENAL B</t>
  </si>
  <si>
    <t xml:space="preserve"> NOTNSPB </t>
  </si>
  <si>
    <t>AUXILIAR ESPECIALIZADO</t>
  </si>
  <si>
    <t xml:space="preserve"> AUXIL </t>
  </si>
  <si>
    <t>ADMVO DE ACTA NUEVO SISTEMA PENAL A</t>
  </si>
  <si>
    <t xml:space="preserve"> AACNSPA </t>
  </si>
  <si>
    <t>ADMVO DE ACTA NUEVO SISTEMA PENAL B</t>
  </si>
  <si>
    <t xml:space="preserve"> AACNSPB </t>
  </si>
  <si>
    <t>SECRETARIO DE TRAMITE DE SALA</t>
  </si>
  <si>
    <t xml:space="preserve"> SECTS </t>
  </si>
  <si>
    <t>ACTUARIO</t>
  </si>
  <si>
    <t xml:space="preserve"> ACT </t>
  </si>
  <si>
    <t>PROYECTISTA DE JUZGADO</t>
  </si>
  <si>
    <t xml:space="preserve"> PROYJ </t>
  </si>
  <si>
    <t>SECRETARIO DE MAGISTRADO</t>
  </si>
  <si>
    <t xml:space="preserve"> SECMAG </t>
  </si>
  <si>
    <t xml:space="preserve"> PSIC</t>
  </si>
  <si>
    <t>MEDICO DE CONVIVENCIA</t>
  </si>
  <si>
    <t>AUXILIAR ADMINISTRATIVO A</t>
  </si>
  <si>
    <t xml:space="preserve"> AUXADA </t>
  </si>
  <si>
    <t xml:space="preserve"> AUXADB </t>
  </si>
  <si>
    <t>SECRETARIO EJECUTIVO A</t>
  </si>
  <si>
    <t xml:space="preserve"> SECEJA </t>
  </si>
  <si>
    <t>SECRETARIO EJECUTIVO B</t>
  </si>
  <si>
    <t xml:space="preserve"> SECEJB </t>
  </si>
  <si>
    <t>ENC DE AUDIO Y VIDEO NUEVO SISTEMA PENAL A</t>
  </si>
  <si>
    <t xml:space="preserve"> ENANSPA </t>
  </si>
  <si>
    <t>ENC DE AUDIO Y VIDEO NUEVO SISTEMA PENAL B</t>
  </si>
  <si>
    <t xml:space="preserve"> ENANSPB </t>
  </si>
  <si>
    <t>ENC DE AUDIO Y VIDEO ADOLESCENTES</t>
  </si>
  <si>
    <t xml:space="preserve"> ENAADO </t>
  </si>
  <si>
    <t>ENCARGADO DE LA UNIDAD DE TRANSPARENCIA</t>
  </si>
  <si>
    <t>SUPERVISOR DE CONVIVENCIA</t>
  </si>
  <si>
    <t xml:space="preserve"> SUCO</t>
  </si>
  <si>
    <t>INVITADOR</t>
  </si>
  <si>
    <t xml:space="preserve"> INV </t>
  </si>
  <si>
    <t xml:space="preserve"> JEFOFA </t>
  </si>
  <si>
    <t>JEFE DE OFICINA B</t>
  </si>
  <si>
    <t xml:space="preserve"> JEFOFB </t>
  </si>
  <si>
    <t>JEFE DE EQUIDAD DE GENERO</t>
  </si>
  <si>
    <t>ENC DE CAUSAS NUEVO SISTEMA PENAL A</t>
  </si>
  <si>
    <t xml:space="preserve"> ENCNSPA </t>
  </si>
  <si>
    <t>ENC DE CAUSAS NUEVO SISTEMA PENAL B</t>
  </si>
  <si>
    <t xml:space="preserve"> ENCNSPB </t>
  </si>
  <si>
    <t>MEDIADOR</t>
  </si>
  <si>
    <t xml:space="preserve"> MED </t>
  </si>
  <si>
    <t>SECRETARIO DE ACUERDOS DE JUZGADO</t>
  </si>
  <si>
    <t xml:space="preserve"> SECACJ </t>
  </si>
  <si>
    <t xml:space="preserve"> JCANSPA </t>
  </si>
  <si>
    <t xml:space="preserve"> JCANSPB </t>
  </si>
  <si>
    <t>ENC DE SALA NUEVO SISTEMA PENAL</t>
  </si>
  <si>
    <t xml:space="preserve"> ENSNSP </t>
  </si>
  <si>
    <t xml:space="preserve"> ENONSP </t>
  </si>
  <si>
    <t>SECRETARIO DE ESTUDIO Y CUENTA DE SALA A</t>
  </si>
  <si>
    <t xml:space="preserve"> PROYSA </t>
  </si>
  <si>
    <t>SECRETARIO DE ESTUDIO Y CUENTA DE SALA B</t>
  </si>
  <si>
    <t xml:space="preserve"> PROYSB </t>
  </si>
  <si>
    <t xml:space="preserve"> JINNSP </t>
  </si>
  <si>
    <t>SUBDIRECTOR DE JUSTICIA ALTERNATIVA</t>
  </si>
  <si>
    <t>DIRECTOR DE CONVIVENCIA</t>
  </si>
  <si>
    <t xml:space="preserve"> DIRCC </t>
  </si>
  <si>
    <t xml:space="preserve"> DIRCC</t>
  </si>
  <si>
    <t>DIRECTOR ADMINISTRATIVO A</t>
  </si>
  <si>
    <t xml:space="preserve"> DIRADA </t>
  </si>
  <si>
    <t>DIRECTOR ADMINISTRATIVO B</t>
  </si>
  <si>
    <t xml:space="preserve"> DIRADB </t>
  </si>
  <si>
    <t>ADMINISTRADOR NUEVO SISTEMA PENAL A</t>
  </si>
  <si>
    <t xml:space="preserve"> ADNSPA </t>
  </si>
  <si>
    <t>ADMINISTRADOR NUEVO SISTEMA PENAL B</t>
  </si>
  <si>
    <t xml:space="preserve"> ADNSPB </t>
  </si>
  <si>
    <t>COORDINADOR</t>
  </si>
  <si>
    <t xml:space="preserve"> COORD </t>
  </si>
  <si>
    <t>JUEZ DE PRIMERA INSTANCIA</t>
  </si>
  <si>
    <t xml:space="preserve"> JUEZ </t>
  </si>
  <si>
    <t>JUEZ DE CONTROL</t>
  </si>
  <si>
    <t>JUEZ DE EJECUCIÓN DE SANCIONES</t>
  </si>
  <si>
    <t xml:space="preserve"> JUEZEJE </t>
  </si>
  <si>
    <t>JUEZ ESPECIALIZADO EN JUSTICIA PARA ADOLESCENTES</t>
  </si>
  <si>
    <t>SECRETARIO DE ACUERDOS DE SALA</t>
  </si>
  <si>
    <t>SECRETARIO DE ACUERDOS DE SALA.</t>
  </si>
  <si>
    <t xml:space="preserve"> JUEZCOM </t>
  </si>
  <si>
    <t>DIRECTOR REGIONAL DE JUSTICIA ALTERNATIVA</t>
  </si>
  <si>
    <t>DIRECTOR ESTATAL DE JUSTICIA ALTERNATIVA</t>
  </si>
  <si>
    <t>SECRETARIO PARTICULAR</t>
  </si>
  <si>
    <t>SECPAR</t>
  </si>
  <si>
    <t>DIRECTOR DE ESCUELA JUDICIAL</t>
  </si>
  <si>
    <t xml:space="preserve"> DIRESC </t>
  </si>
  <si>
    <t>OFICIAL MAYOR</t>
  </si>
  <si>
    <t xml:space="preserve"> OFIMAY </t>
  </si>
  <si>
    <t xml:space="preserve"> SECGRA </t>
  </si>
  <si>
    <t>MAGISTRADO</t>
  </si>
  <si>
    <t xml:space="preserve"> MAGDO</t>
  </si>
  <si>
    <t>MAGISTRADO PRESIDENTE DE SALA</t>
  </si>
  <si>
    <t xml:space="preserve"> PTESAL </t>
  </si>
  <si>
    <t>PRESIDENTE DEL TRIBUNAL</t>
  </si>
  <si>
    <t xml:space="preserve"> PTETSJ </t>
  </si>
  <si>
    <t>MAGISTRADO EN RETIRO</t>
  </si>
  <si>
    <t>BENEFICIARIO DE MAGISTRADO</t>
  </si>
  <si>
    <t>Beneficiario</t>
  </si>
  <si>
    <t>BR018</t>
  </si>
  <si>
    <t>NOTAS AL TABULADOR:</t>
  </si>
  <si>
    <t>·         El Salario del personal sindicalizado es el mismo que el del personal de base, solo varías las prestaciones señaladas como solo para personal Sindicalizado en el apartado de prestaciones.</t>
  </si>
  <si>
    <t>·         Categorías consideradas de base y/o sindicalizado:</t>
  </si>
  <si>
    <t>o    AUX, INTDA, INTDB, OFANSP, TRASO, SAJ, SAS, SAUX01, OFNTJA, OFNTJB, OFNTSA, OFNTSB, NOTNSPA, NOTNSPB, AUXIL, AACNSPA, AACNSPB, SECTS, ACT, PROYJ, SECMAG, PSIC, MEDCO, AUXADA, AUXADB, SECEJA y SECEJB.</t>
  </si>
  <si>
    <t>·         Categorías consideradas de confianza:</t>
  </si>
  <si>
    <t>o    ENANSPA, ENANSPB, ENAADO, ENCUT, SUCO, INV, ENCOP, JEFOFA, JEFOFB, JEFEQ, ENCNSPA, ENCNSPB, MED, ANAES, SECACJ, JCANSPA, JCANSPB, ENSNSP, ENONSP, PROYSA, PROYSB, JINNSP, SUBJA, DIRCC, DIRADA, DIRADB, ADNSPA, ADNSPB, COORD, JUEZ, JUCO, JUEZNSP, JUEZEJE, JUEMA, SECACS, JUEZCOM, JUEZCOM, DIREJA, JUEZCOM, DIRESC, OFIMAY, SECGRA, MAGTA, MAGDO, PTESAL y PTETSJ.</t>
  </si>
  <si>
    <t>·         Categorías consideradas de retiro:</t>
  </si>
  <si>
    <t>o    MR100 y MR080.</t>
  </si>
  <si>
    <t>·         Categorías consideradas como beneficiarios de magistrados en retiro:</t>
  </si>
  <si>
    <t>o   BR040 y BR018.</t>
  </si>
  <si>
    <t>A)      Aguinaldo: 42 días (Diciembre)</t>
  </si>
  <si>
    <t>B)       Bono Especial Anual: 21 días (Enero)[1]</t>
  </si>
  <si>
    <t>C)       Prima Vacacional: 4.5 días (Julio y Diciembre)[2]</t>
  </si>
  <si>
    <t>D)      Bono de Útiles Escolares: $1,600 pesos (Agosto)[3]</t>
  </si>
  <si>
    <t>E)       Días Económicos no disfrutados: 9 días (Diciembre)[4]</t>
  </si>
  <si>
    <t>F)       Bono de Productividad: 7 días (Diciembre)[5]</t>
  </si>
  <si>
    <t>G)      Estímulo Aniversario SUTSEMOP: 17 días (Febrero)[6]</t>
  </si>
  <si>
    <t>H)      Estímulo por Años de Servicio conforme a la tabla autorizada por el pleno[7]</t>
  </si>
  <si>
    <t>I)         Los trabajadores vigentes al 31 de diciembre de 2014 reciben una prestación económica (protección al salario) con la cual el trabajador conserva el mismo nivel de ingresos del año 2014.</t>
  </si>
  <si>
    <t>J)        Se otorga un apoyo mensual de $3,000.00 brutos, a los titulares de los juzgados situados a más de 60 kilómetros de la Capital del estado y que radiquen en el distrito de su adscripción.</t>
  </si>
  <si>
    <t>[1] Se paga solo al personal vigente en la primera quincena de enero y proporcionalmente a los días laborados en el ejercicio anterior.</t>
  </si>
  <si>
    <t>[2] Con antigüedad mayor a 10 años y confianza corresponden 6 días por periodo vacacional.</t>
  </si>
  <si>
    <t>[3] Solo personal hasta el nivel de “Secretario Ejecutivo B” con hijos estudiando hasta los 25 años de edad.</t>
  </si>
  <si>
    <t>[4] Solo personal de Base.</t>
  </si>
  <si>
    <t>[5] Para el personal de Base que laboró el año completo.</t>
  </si>
  <si>
    <t>[6] Solo personal Sindicalizado.</t>
  </si>
  <si>
    <t>[7] Solo personal Sindicalizado.</t>
  </si>
  <si>
    <t>11.-SECRETARÍA DE DESARROLLO SOCIAL</t>
  </si>
  <si>
    <t>13.-SECRETARÍA DE DESARROLLO URBANO, VIVIENDA Y ORDENAMIENTO TERRITORIAL</t>
  </si>
  <si>
    <t>2ANALISTA ADMINISTRA</t>
  </si>
  <si>
    <t>2AYUDANTE ADMINISTRA</t>
  </si>
  <si>
    <t>CF08822</t>
  </si>
  <si>
    <t>2SUPERVIS</t>
  </si>
  <si>
    <t>2INSPECTORA CMC</t>
  </si>
  <si>
    <t>E0181</t>
  </si>
  <si>
    <t>EMTRO ARTI 5 ADIES13</t>
  </si>
  <si>
    <t>EMTRO ARTI 5 ADIES16</t>
  </si>
  <si>
    <t>EMTRO ARTI 6 ADIES 6</t>
  </si>
  <si>
    <t>EMTRO ARTI 6 ADIES15</t>
  </si>
  <si>
    <t>EMTRO ARTI 7 ADIES 6</t>
  </si>
  <si>
    <t>EMTRO ARTI 9 ADIES13</t>
  </si>
  <si>
    <t>EMAESTRO ADIE 16 HRS</t>
  </si>
  <si>
    <t>EMAESTRO ADIE 17 HRS</t>
  </si>
  <si>
    <t>EMAESTRO ADIE 18 HRS</t>
  </si>
  <si>
    <t>EMAESTRO ADIE 20 HRS</t>
  </si>
  <si>
    <t>SINSPECTOR</t>
  </si>
  <si>
    <t>2MAESTRO  3</t>
  </si>
  <si>
    <t>2MAESTRO  5</t>
  </si>
  <si>
    <t>2MAESTRO 7</t>
  </si>
  <si>
    <t>SMAESTRO SEST 34 HRS</t>
  </si>
  <si>
    <t>SMTRO SEST20 SARTI10</t>
  </si>
  <si>
    <t>SMTRO SEST23 SARTI6</t>
  </si>
  <si>
    <t>SMTRO SEST25 SARTI4</t>
  </si>
  <si>
    <t>SMTRO SEST25 SARTI6</t>
  </si>
  <si>
    <t>SMTRO SEST27 SARTI4</t>
  </si>
  <si>
    <t>SMTRO SEST28 SARTI4</t>
  </si>
  <si>
    <t>SMTRO SEST4 SARTI3</t>
  </si>
  <si>
    <t>SMTRO SEST5 SARTI3</t>
  </si>
  <si>
    <t>E0365</t>
  </si>
  <si>
    <t>2MAESTRO  9</t>
  </si>
  <si>
    <t>SMTRO SEST ADIES 21</t>
  </si>
  <si>
    <t>SSUBDIRECTOR</t>
  </si>
  <si>
    <t>2MAESTRO 15</t>
  </si>
  <si>
    <t>2MAESTRO  21</t>
  </si>
  <si>
    <t>DIRECTOR EDUC ESPCM</t>
  </si>
  <si>
    <t>E0633</t>
  </si>
  <si>
    <t>2SUPERVISOR DE EDUCA</t>
  </si>
  <si>
    <t>2MAESTRO EF CMB 30</t>
  </si>
  <si>
    <t>EMAESTRO EF A 19 HRS</t>
  </si>
  <si>
    <t>EMAESTRO EF A 5 HRS</t>
  </si>
  <si>
    <t>EMTRO EF SES17 ART12</t>
  </si>
  <si>
    <t>SMTRO SARTI18 SEST 1</t>
  </si>
  <si>
    <t>SMTRO SARTI30 SEST 1</t>
  </si>
  <si>
    <t>SMTRO SARTI30 SEST 2</t>
  </si>
  <si>
    <t>E7813</t>
  </si>
  <si>
    <t>PSECRETARIA DIREC A0</t>
  </si>
  <si>
    <t>JP01002</t>
  </si>
  <si>
    <t>J</t>
  </si>
  <si>
    <t>NTEC. BIBLIOT</t>
  </si>
  <si>
    <t>PTEC. BIBLIOT</t>
  </si>
  <si>
    <t>LF34160</t>
  </si>
  <si>
    <t>2COORD DEPARTAMENTAL</t>
  </si>
  <si>
    <t>L</t>
  </si>
  <si>
    <t>S01812</t>
  </si>
  <si>
    <t>2AUX DE SERV</t>
  </si>
  <si>
    <t>S08802</t>
  </si>
  <si>
    <t>EMANTENIMIENTO MECAN</t>
  </si>
  <si>
    <t>2MAESTRO ADIE 22 HRS</t>
  </si>
  <si>
    <t>2MAESTRO 9 HRS</t>
  </si>
  <si>
    <t>2MAESTRO EF 13</t>
  </si>
  <si>
    <t>2MAESTRO EF 16</t>
  </si>
  <si>
    <t>2MAESTRO EF 20 8</t>
  </si>
  <si>
    <t>2MAESTRO EF 20 HRS</t>
  </si>
  <si>
    <t>2MAESTRO EF 25</t>
  </si>
  <si>
    <t>2MAESTRO EF 28</t>
  </si>
  <si>
    <t>2MAESTRO EF CM 20 7H</t>
  </si>
  <si>
    <t>Sueldo  (Mensual)</t>
  </si>
  <si>
    <t>Compensación      (Mensual)</t>
  </si>
  <si>
    <t>Beneficio de Supervivencia  (Mensual) NOTA 4</t>
  </si>
  <si>
    <t>Estímulo por Responsabilidad del Cargo  (Mensual)                    NOTA 5</t>
  </si>
  <si>
    <t>Estimulo al personal  (Mensual) NOTA 6</t>
  </si>
  <si>
    <t xml:space="preserve">Días Prima Vacacional (Julio y Dic) NOTA 3 </t>
  </si>
  <si>
    <t xml:space="preserve">Bono de útiles Escolares (en despensa) </t>
  </si>
  <si>
    <t xml:space="preserve">Bono de Productividad </t>
  </si>
  <si>
    <t xml:space="preserve">Premio Día de Servidor Público </t>
  </si>
  <si>
    <t>Mínimo  7-4</t>
  </si>
  <si>
    <t>FISCAL GENERAL DE JUSTICIA</t>
  </si>
  <si>
    <t xml:space="preserve">Nota 7 </t>
  </si>
  <si>
    <t xml:space="preserve">Nota 9 </t>
  </si>
  <si>
    <t xml:space="preserve">Nota 16 </t>
  </si>
  <si>
    <t xml:space="preserve">VICEFISCAL </t>
  </si>
  <si>
    <t xml:space="preserve">Nota 6 </t>
  </si>
  <si>
    <t>FISCAL ESPECIALIZADO</t>
  </si>
  <si>
    <t xml:space="preserve">DIRECTOR GENERAL </t>
  </si>
  <si>
    <t>TITULAR DEL ÓRGANO INTERNO DE CONTROL</t>
  </si>
  <si>
    <t>SUBDIRECTOR(A)</t>
  </si>
  <si>
    <t>ASISTENTE DEL FISCAL DEL MINISTERIO PÚBLICO</t>
  </si>
  <si>
    <t>OSMP-1</t>
  </si>
  <si>
    <t>4-6</t>
  </si>
  <si>
    <t>ANALISTA TÉCNICO</t>
  </si>
  <si>
    <t>ANALISTA ADMINISTRATIVO</t>
  </si>
  <si>
    <t>ANALISTA  ESPECIALIZADO(A)</t>
  </si>
  <si>
    <t xml:space="preserve">ANALISTA </t>
  </si>
  <si>
    <t>AUXILIAR ADMINISTRATIVO(A)</t>
  </si>
  <si>
    <t>BASE NO SINDICALIZADO</t>
  </si>
  <si>
    <t>TÉCNICO DE CONTRATO</t>
  </si>
  <si>
    <t>CONFIANZA - OPERATIVOS</t>
  </si>
  <si>
    <t>COMISARIO</t>
  </si>
  <si>
    <t>POLICÍA PRIMERO</t>
  </si>
  <si>
    <t xml:space="preserve">POLICÍA PRIMERO </t>
  </si>
  <si>
    <t>FISCAL DEL MINISTERIO PÚBLICO</t>
  </si>
  <si>
    <t>ASISTENTE  DEL MINISTERIO PÚBLICO</t>
  </si>
  <si>
    <t>FACILITADOR</t>
  </si>
  <si>
    <t xml:space="preserve">PERITO TÉCNICO </t>
  </si>
  <si>
    <t xml:space="preserve">PERITO PROFESIONAL </t>
  </si>
  <si>
    <t>CONTRATO - OPERATIVOS</t>
  </si>
  <si>
    <t>JSEC-2</t>
  </si>
  <si>
    <t>ASISTENTE DEL MINISTERIO PÚBLICO</t>
  </si>
  <si>
    <t>ASPIRANTE</t>
  </si>
  <si>
    <t>El presente tabulador entra en vigencia desde el 1 de Enero del 2024 y tendrá validez hasta la publicación de otro.</t>
  </si>
  <si>
    <t>Se otorga a todo el personal una prima adicional al salario, 4 o 6 días según correspondan por tabulador, y 6 días al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</si>
  <si>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Se otorga al personal de Categorías AE1, AE2, AE3, AN1, AN2, ANE1, ANE2, TEC1, TEC2, TCE1, OSMP-1, AE1-2, AE2-2, AE3-2, AN1-2, AN2-2, ANE1-2, ANE2-2, TEC1-2, TEC2-2, TCE1-2, OSMP-2, AE1-3, AE3-3, AE2-3, AN1-3, AN2-3, ANE1-3, ANE2-3, TEC1-3, TEC2-3, TCE1-3, OSMP-3; con hijos que estén cursando algún grado escolar y que no sean mayores a 25 años; cumplidos al 31 de diciembre del año que esté en curso, el monto de $1500 en una sola exhibición, en la segunda quincena del mes de julio. Se paga en la tarjeta de despensa.</t>
  </si>
  <si>
    <t>BECAS        CONCEPTO 12:</t>
  </si>
  <si>
    <t>Se otorga a ciertos trabajadores de base sindicalizados, misma que será pagadera cada mes, durante un año, de acuerdo al nivel escolar como sigue: Nivel primaria: $481.25, Nivel secundaria: $551.56, Nivel Bachillerato: $621.87, Nivel Licenciatura: $692.18</t>
  </si>
  <si>
    <t>Se otorgan  al personal de nivel Base, correspondiendo 9 días sobre la base del 118% de concepto sueldo; los días no disfrutados deberán pagarse en una sola exhibición en la primer quincena del mes de diciembre.</t>
  </si>
  <si>
    <t xml:space="preserve">Se otorga al personal de nivel base sindicalizado, de acuerdo a la antigüedad cumplida en su estatus de base por ser una prestación sindical, de acuerdo a las siguientes cantidades mensuales: 1 quinquenio $163.07, 2 quinquenios $296.49, 3 quinquenios $578.14, 4 quinquenios $770.84, 5 quinquenios $963.56, 6 quinquenios $1,156.27, 7 quinquenios o más $1,348.98. </t>
  </si>
  <si>
    <t>Reconocimiento que otorga el Fiscal General a los trabajadores premiados cada año, con motivo del día del Servidor Público, pagadero en una sola exhibición en la segunda quincena del mes octubre, la cantidad de $8,000 pesos.</t>
  </si>
  <si>
    <t xml:space="preserve">PERSONAL EVENTUAL </t>
  </si>
  <si>
    <t>Para el personal eventual con categoria AS-2 se otorgará el concepto Aguinaldo (3) una vez al año considerando 20 días en base al concepto Sueldo(1) que correspondan según promedio anual, proporcional a los días laborados en el año. Se otorga al personal una prima adicional al salario del 30.33% de 10 días en base a concepto  Sueldo(1), según promedio semestral, proporcional a los días trabajados por semestre, deberá pagarse en una sola exhibicion por período vacacional: la primer quincena de Julio y la primer quincena de Diciembre.</t>
  </si>
  <si>
    <t>PROFESOR INVESTIGADOR</t>
  </si>
  <si>
    <t>TIEMPO COMPLETO</t>
  </si>
  <si>
    <t>MEDIO TIEMPO</t>
  </si>
  <si>
    <t>QUINCENAL</t>
  </si>
  <si>
    <t>MENSUAL</t>
  </si>
  <si>
    <t>ASOCIADO A</t>
  </si>
  <si>
    <t>ASOCIADO B</t>
  </si>
  <si>
    <t>ASOCIADO C</t>
  </si>
  <si>
    <t>TITULAR A</t>
  </si>
  <si>
    <t>TITULAR B</t>
  </si>
  <si>
    <t>TITULAR C</t>
  </si>
  <si>
    <t>PROFESOR INVESTIGADOR HSM CORRESPONDIENTE A TIEMPO COMPLETO Y MEDIO TIEMPO</t>
  </si>
  <si>
    <t>PROFESOR INVESTIGADOR HORA CLASE</t>
  </si>
  <si>
    <t>AUXILIAR DOCENTE INVESTIGADOR</t>
  </si>
  <si>
    <t>TÉCNICO ACADÉMICO</t>
  </si>
  <si>
    <t>PERSONAL ACADÉMICO PROFESIONAL</t>
  </si>
  <si>
    <t>Sueldo por Hora</t>
  </si>
  <si>
    <t>FUNCIONARIO</t>
  </si>
  <si>
    <t>RECTOR</t>
  </si>
  <si>
    <t>SECRETARIO GENERAL</t>
  </si>
  <si>
    <t>SECRETARIO ACADEMICO</t>
  </si>
  <si>
    <t>SECRETARIO ADMINISTRATIVO</t>
  </si>
  <si>
    <t>COORDINADOR DE AREA</t>
  </si>
  <si>
    <t>DIRECTOR DE UNIDAD</t>
  </si>
  <si>
    <t>RESPONSABLE DE PROGRAMA</t>
  </si>
  <si>
    <t>HORA CLASE</t>
  </si>
  <si>
    <t>HORA CLASE DE</t>
  </si>
  <si>
    <t>SUBCOORDINADOR NIVEL 1</t>
  </si>
  <si>
    <t>COORDINADOR GENERAL</t>
  </si>
  <si>
    <t>DIRECTOR DE PLANTEL PREPARATORIA</t>
  </si>
  <si>
    <t>SUBCOORDINADOR NIVEL 3</t>
  </si>
  <si>
    <t>SUBCOORDINADOR NIVEL 2A</t>
  </si>
  <si>
    <t>SUBCOORDINADOR NIVEL 2B</t>
  </si>
  <si>
    <t>DIRECTOR DE PLANTEL PREPARATORIA N2</t>
  </si>
  <si>
    <t>DIRECTOR DE PLANTEL PREPARATORIA N3</t>
  </si>
  <si>
    <t>APOYO ACADEMICO-ADMINISTRATIVO L1</t>
  </si>
  <si>
    <t>APOYO ACADEMICO-ADMINISTRATIVO L2</t>
  </si>
  <si>
    <t>APOYO ACADEMICO-ADMINISTRATIVO L3</t>
  </si>
  <si>
    <t>APOYO ACADEMICO-ADMINISTRATIVO L4</t>
  </si>
  <si>
    <t>APOYO ACADEMICO-ADMINISTRATIVO N1</t>
  </si>
  <si>
    <t>APOYO ACADEMICO-ADMINISTRATIVO N2</t>
  </si>
  <si>
    <t>APOYO ACADEMICO-ADMINISTRATIVO N3</t>
  </si>
  <si>
    <t>APOYO ACADEMICO-ADMINISTRATIVO L5</t>
  </si>
  <si>
    <t>ca clave</t>
  </si>
  <si>
    <t>Sueldo hora extra</t>
  </si>
  <si>
    <t>HSM</t>
  </si>
  <si>
    <t>ADMINISTRATIVO</t>
  </si>
  <si>
    <t>BIBLIOTECARIO</t>
  </si>
  <si>
    <t>JORNADA DE 16 HORAS</t>
  </si>
  <si>
    <t>JORNADA DE 10 HORAS</t>
  </si>
  <si>
    <t>PROFESIONAL</t>
  </si>
  <si>
    <t>PROFESIONAL ESP. NIVEL MAXIMO</t>
  </si>
  <si>
    <t>AUXILIAR DE OFICINA</t>
  </si>
  <si>
    <t>JARDINERO</t>
  </si>
  <si>
    <t>PEON</t>
  </si>
  <si>
    <t>VIGILANTE</t>
  </si>
  <si>
    <t>AUXILIAR DE COCINA</t>
  </si>
  <si>
    <t>ENCARGADO DE BIOTERIO</t>
  </si>
  <si>
    <t>CHECADOR</t>
  </si>
  <si>
    <t>AUXILIAR FABRICA DE ALIMENTOS</t>
  </si>
  <si>
    <t>CUIDADOR DE ANIMALES</t>
  </si>
  <si>
    <t>ELECTRICISTA</t>
  </si>
  <si>
    <t>HERRERO</t>
  </si>
  <si>
    <t>JEFE DE INTENDENTES</t>
  </si>
  <si>
    <t>OFICIAL JARDINERO</t>
  </si>
  <si>
    <t>PINTOR</t>
  </si>
  <si>
    <t>POLIVALENTE DE CAMPO</t>
  </si>
  <si>
    <t>PLOMERO</t>
  </si>
  <si>
    <t>PRENSISTA</t>
  </si>
  <si>
    <t>AUXILIAR DE GUARDERIA</t>
  </si>
  <si>
    <t>COCINERA</t>
  </si>
  <si>
    <t>AUXILIAR DE TIENDA</t>
  </si>
  <si>
    <t>JEFE DE SECCION CONTROL ESCOLAR</t>
  </si>
  <si>
    <t>VAQUERO</t>
  </si>
  <si>
    <t>TRACTORISTA</t>
  </si>
  <si>
    <t>CAJISTA TIPOGRAFO</t>
  </si>
  <si>
    <t>LABORATORISTA</t>
  </si>
  <si>
    <t>MECANICO</t>
  </si>
  <si>
    <t>OFICIAL ALBAÑIL</t>
  </si>
  <si>
    <t>OFICIAL ELECTRICISTA</t>
  </si>
  <si>
    <t>OFICIAL HERRERO</t>
  </si>
  <si>
    <t>OFICIAL PLOMERO</t>
  </si>
  <si>
    <t>RESPONSABLE DE LIBRERIA</t>
  </si>
  <si>
    <t>TABLAJERO</t>
  </si>
  <si>
    <t>ENCARGADO DE COMEDOR</t>
  </si>
  <si>
    <t>MIMEOGRAFISTA</t>
  </si>
  <si>
    <t>MULTICOPISTA</t>
  </si>
  <si>
    <t>SRIA(O). TAQUIMECANOGRAFA(O)</t>
  </si>
  <si>
    <t>JEFE DE BIBLIOTECA</t>
  </si>
  <si>
    <t>MUSICO SEGUNDA PLAZA</t>
  </si>
  <si>
    <t>LINOTIPISTA</t>
  </si>
  <si>
    <t>OFICIAL MECANICO</t>
  </si>
  <si>
    <t>ALMACENISTA</t>
  </si>
  <si>
    <t>ARCHIVISTA</t>
  </si>
  <si>
    <t>AUXILIAR DE ENFERMERIA</t>
  </si>
  <si>
    <t>SECRETARIA ADMINISTRATIVA</t>
  </si>
  <si>
    <t>MUSICO PRINCIPAL</t>
  </si>
  <si>
    <t>AUXILIAR TEATRO</t>
  </si>
  <si>
    <t>OFICIAL TRANSPORTE</t>
  </si>
  <si>
    <t>JORNADA DE 29 HORAS</t>
  </si>
  <si>
    <t>TRADUCTOR</t>
  </si>
  <si>
    <t>TÉCNICO DE MANTENIMIENTO</t>
  </si>
  <si>
    <t>JEFE DE DPTO. ESCOLAR</t>
  </si>
  <si>
    <t>JEFE DE IMPRENTA</t>
  </si>
  <si>
    <t>CAPTURISTA</t>
  </si>
  <si>
    <t>JORNADA DE 30 HORAS</t>
  </si>
  <si>
    <t>AUX. DE CONTAB. FUERA DEL EDIF. CENTRAL</t>
  </si>
  <si>
    <t>AUX. DE PROCESOS TÉCNICOS</t>
  </si>
  <si>
    <t>TÉCNICO EN MECANICA DE PRECISION</t>
  </si>
  <si>
    <t>TRABAJADORA SOCIAL</t>
  </si>
  <si>
    <t>COORDINADOR DE CAMPO</t>
  </si>
  <si>
    <t>AUX. DE CONTAB. DENTRO DEL EDIF. CENTRAL</t>
  </si>
  <si>
    <t>JEFE DE DEPARTAMENTO FUNCIONARIO</t>
  </si>
  <si>
    <t>CARPINTERO</t>
  </si>
  <si>
    <t>TECNICO EN PRODUCCION AGRICOLA</t>
  </si>
  <si>
    <t>JORNADA DE 24 HORAS</t>
  </si>
  <si>
    <t>JORNADA DE 36 HORAS</t>
  </si>
  <si>
    <t>PASTURERO</t>
  </si>
  <si>
    <t>ORDEÑARDOR</t>
  </si>
  <si>
    <t>AUXILIAR LACTEOS</t>
  </si>
  <si>
    <t>JORNADA DE 25 HORAS</t>
  </si>
  <si>
    <t>JORNADA DE 48 HORAS</t>
  </si>
  <si>
    <t>CENTRAL</t>
  </si>
  <si>
    <t>OPD´S</t>
  </si>
  <si>
    <r>
      <t xml:space="preserve">PROPUESTA </t>
    </r>
    <r>
      <rPr>
        <sz val="10"/>
        <rFont val="Century Gothic"/>
        <family val="2"/>
      </rPr>
      <t>(Plazas  para el OIC y el Director Jurídico, aun no exitentes en la plantilla laboral)</t>
    </r>
  </si>
  <si>
    <t>CALENDARIO GENERAL DE PRERROGATIVAS A PARTIDOS POLÍTICOS 2024</t>
  </si>
  <si>
    <t>ANEXO 25</t>
  </si>
  <si>
    <t>enero 50%</t>
  </si>
  <si>
    <t>enero</t>
  </si>
  <si>
    <t>febrero</t>
  </si>
  <si>
    <t>marzo</t>
  </si>
  <si>
    <t>abril</t>
  </si>
  <si>
    <t>mayo</t>
  </si>
  <si>
    <t>junio</t>
  </si>
  <si>
    <t>julio</t>
  </si>
  <si>
    <t>agosto</t>
  </si>
  <si>
    <t>septiembre</t>
  </si>
  <si>
    <t>octubre</t>
  </si>
  <si>
    <t>noviembre</t>
  </si>
  <si>
    <t>diciembre</t>
  </si>
  <si>
    <t>TOTAL</t>
  </si>
  <si>
    <t>Partido Acción Nacional</t>
  </si>
  <si>
    <t>Partido Revolucionario Institucional</t>
  </si>
  <si>
    <t>Partido de la Revolución Democrática</t>
  </si>
  <si>
    <t>Partido del Trabajo</t>
  </si>
  <si>
    <t>Partido Verde Ecologista</t>
  </si>
  <si>
    <t>Partido Movimiento Ciudadano</t>
  </si>
  <si>
    <t>MORENA</t>
  </si>
  <si>
    <t>Partido Nueva Alianza Zacatecas</t>
  </si>
  <si>
    <t>Partido Encuentro Social</t>
  </si>
  <si>
    <t>Partido Fuerza por México Zacatecas</t>
  </si>
  <si>
    <t>Partido Revolución Popular Zacatecas</t>
  </si>
  <si>
    <t>Partidos Movimiento Alternativa Zacatecas</t>
  </si>
  <si>
    <t>Ley Electoral del Estado de Zacatecas
Artículo 85 numeral 2, fracción V, señala que las cantidades que en su caso se determinen para cada partido, serán entregadas el 50% en enero y el 50% en doce ministraciones mensuales conforme al calendario presupuestal que se apruebe anualmente.
Artículo 85 numeral 4, fracción I de la Ley Electoral, señalan que el financiamiento  público para actividades específicas equivaldrá al tres por ciento del que corresponda en el mismo año para actividades ordinarias a que se refiere el numeral 1 de este artículo.
Ley General de Partidos Políticos Federal
Artículo 51.
2. Los partidos políticos que hubieren obtenido su registro con fecha posterior a la última elección, o aquellos que habiendo conservado registro legal no cuenten con representación en alguna de las Cámaras del Congreso de la Unión o en el Congreso local, por lo que hace a los partidos locales, tendrán derecho a que se les otorgue financiamiento público conforme a las bases siguientes:
a)Se le otorgará a cada partido político el dos por ciento del monto que por financiamiento total les corresponda a los partidos políticos para el sostenimiento de sus actividades ordinarias permanentes a que se refiere este artículo, así como, en el año de la elección de que se trate, el financiamiento para gastos de campaña que corresponda con base en lo dispuesto por el inciso b) del párrafo 1 del presente artículo, y
b)Participarán del financiamiento público para actividades específicas como entidades de interés público sólo en la parte que se distribuya en forma igualitaria.</t>
  </si>
  <si>
    <t>Calendario de ministraciones para Financiamiento Público  para las actividades tendientes a la obtención del sufragio popular 2024</t>
  </si>
  <si>
    <t>Financiamiento para la obtención de voto de Candidaturas Independientes</t>
  </si>
  <si>
    <t>Ley Electoral del Estado de Zacatecas
Artículo 85 numeral 3, fracción IV. El financiamiento público a los partidos políticos durante el año del proceso electoral, para las actividades tendientes a la obtención del sufragio popular, se les entregará en una sola exhibición, dos días después de que el órgano competente determine la procedencia del registro de Gobernador o en su caso, las candidaturas correspondientes. Por excepción, y previo acuerdo fundado y motivado, el Consejo General podrá ampliar este término.</t>
  </si>
  <si>
    <t>Nota***  se precisa que las cantidades que se señalan, así como de las ministraciones que se reportan en el presente documento son PRELIMINARES, toda vez que la aprobación de la distribución del financiamiento público de los partidos políticos para el ejercicio fiscal 2023 se realizará en el mes de enero de este mismo año y deberá de ser aprobado por el pleno del Consejo General.</t>
  </si>
  <si>
    <t>ANEXO 23</t>
  </si>
  <si>
    <t>2. Al momento de celebrar el convenio correspondiente con los municipios beneficiados, las dependencias podrán modificar la información programática descrita en el presente anexo.</t>
  </si>
  <si>
    <t>Notas:</t>
  </si>
  <si>
    <t>Secretaría del Campo</t>
  </si>
  <si>
    <t>Secretaría de las Mujeres</t>
  </si>
  <si>
    <t>Secretaría del Agua y Medio Ambiente</t>
  </si>
  <si>
    <t>Secretaría del Zacatecano Migrante</t>
  </si>
  <si>
    <t>Secretaría de Desarrollo Urbano, Vivienda y Ordenamiento Territorial</t>
  </si>
  <si>
    <t>Secretaría de Desarrollo Social</t>
  </si>
  <si>
    <t>Secretaría de Obras Públicas</t>
  </si>
  <si>
    <t>Monto para Coinvertir</t>
  </si>
  <si>
    <t>Capítulo</t>
  </si>
  <si>
    <t>Programa</t>
  </si>
  <si>
    <t>ANEXO 34</t>
  </si>
  <si>
    <t>RECURSOS Y FONDOS DESTINADOS A CONVENIOS CON MUNICIPIOS</t>
  </si>
  <si>
    <t>SUBSECRETARÍA DE EGRESOS</t>
  </si>
  <si>
    <t>RELACIÓN DE FIDEICOMISOS PÚBLICOS SIN ESTRUCTURA ORGÁNICA DEL PODER EJECUTIVO DEL ESTADO DE ZACATECAS</t>
  </si>
  <si>
    <t>No.</t>
  </si>
  <si>
    <t>Nombre del Fideicomiso</t>
  </si>
  <si>
    <t>Asignación presupuestal</t>
  </si>
  <si>
    <t xml:space="preserve">FONDO DE AYUDA ASISTENCIA Y REPARACIÓN INTEGRAL A VÍCTIMAS DEL DELITO Y VÍCTIMAS DE VIOLACIÓN DE DERECHOS HUMANOS. No. 18951
</t>
  </si>
  <si>
    <t>SECRETARÍA GENERAL DE GOBIERNO</t>
  </si>
  <si>
    <t>FIDEICOMISO MAESTRO IRREVOCABLE DE ADMINISTRACIÓN Y FUENTE DE PAGO No. 1121 (FIDEINVEX)</t>
  </si>
  <si>
    <t xml:space="preserve">SECRETARÍA DE FINANZAS </t>
  </si>
  <si>
    <t xml:space="preserve">FIDEICOMISO IRREVOCABLE DE INVERSIÓN, ADMINISTRACIÓN Y FUENTE DE PAGO  PLAN DIFERENTE No.1513
</t>
  </si>
  <si>
    <t xml:space="preserve">FIDEICOMISO DEL IMPUESTO S/NÓMINA, O DE INVERSIÓN Y ADMINISTRACIÓN PARA EL DESARROLLO ECONÓMICO DEL ESTADO. No 34787-2
</t>
  </si>
  <si>
    <t xml:space="preserve">SECRETARÍA DE ECONOMÍA </t>
  </si>
  <si>
    <t xml:space="preserve">FIDEICOMISO PÚBLICO PARA LA PROMOCIÓN Y DESARROLLO MINERO. No. 80567
</t>
  </si>
  <si>
    <t xml:space="preserve">FIDEICOMISO P/LA PROMOCIÓN TURÍSTICA DE ZACATECAS. No. F/408391
</t>
  </si>
  <si>
    <t>FIDEICOMISO PROGRAMA ESPECIAL DE FINANCIAMIENTO A LA VIVIENDA PARA EL MAGISTERIO DE ZACATECAS. No. 25052-2</t>
  </si>
  <si>
    <t>SECRETARÍA DE EDUCACIÓN</t>
  </si>
  <si>
    <t xml:space="preserve">FIDEICOMISO ESTATAL DE FONDOS PARA EL DESARROLLO SOCIAL  F/31565-5 SUB CTA. (3)
</t>
  </si>
  <si>
    <t>SECRETARÍA DE DESARROLLO SOCIAL</t>
  </si>
  <si>
    <t xml:space="preserve">FIDEICOMISO SISTEMA INTEGRADO DE TRANSPORTE DE ZAC.-GUADALUPE (PLATABÚS) No. 2277
</t>
  </si>
  <si>
    <t>SECRETARÍA DE DESARROLLO URBANO, VIVIENDA Y ORDENAMIENTO TERRITORIAL</t>
  </si>
  <si>
    <t xml:space="preserve">FONDO DE FOMENTO AGROPECUARIO DEL ESTADO DE ZACATECAS. No. 47318-1
</t>
  </si>
  <si>
    <t xml:space="preserve">FONDO DE APOYO ESPECIAL A LA INVERSIÓN DEL FRIJOL. No. 316-07-02
</t>
  </si>
  <si>
    <t>FIDEICOMISO DEL FONDO GANADERO DEL ESTADO DE ZACATECAS No. 11155-06-58</t>
  </si>
  <si>
    <t xml:space="preserve">FIDEICOMISO ESTATAL DE FONDOS PARA EL DESARROLLO SOCIAL  F/31565-5 SUB CTA. (2)
</t>
  </si>
  <si>
    <t xml:space="preserve">FIDEICOMISO JÓVENES EMPRENDEDORES
 No. 135828-4
</t>
  </si>
  <si>
    <t xml:space="preserve">INSTITUTO DE LA JUVENTUD DEL ESTADO DE ZACATECAS </t>
  </si>
  <si>
    <t>Fideicomisos parcialmente extintos que por sus funciones y fines, a la fecha se mantiene vigente una cuenta bancaria en la Dependencia, para efectos de recuperación de créditos, así como de la cartera vencida.</t>
  </si>
  <si>
    <t>NOTA 1: Los importes que no se informan, es debido que a la fecha aún no se tienen los saldos Bancarios de los fideicomisos</t>
  </si>
  <si>
    <t>Saldo Contable
31 DE OCTUBRE DE 2023</t>
  </si>
  <si>
    <t>Saldo Bancario 
31 DE OCTUBRE DE 2023</t>
  </si>
  <si>
    <t>ESTIMACIÓN DE CIERRE 2023</t>
  </si>
  <si>
    <t>Presupuesto Anual</t>
  </si>
  <si>
    <t>Diferencias</t>
  </si>
  <si>
    <t>Cierre al mes de septiembre</t>
  </si>
  <si>
    <t>Estimación
octubre-diciembre</t>
  </si>
  <si>
    <t>Decreto</t>
  </si>
  <si>
    <t>Modificado</t>
  </si>
  <si>
    <t>Poder Legislativo</t>
  </si>
  <si>
    <t>Legislatura del Estado</t>
  </si>
  <si>
    <t>Auditoría Superior del Estado</t>
  </si>
  <si>
    <t>Poder Judicial</t>
  </si>
  <si>
    <t>Tribunal Superior de Justicia</t>
  </si>
  <si>
    <t>Organismos Autónomos</t>
  </si>
  <si>
    <t>Comisión Estatal de Derechos Humanos</t>
  </si>
  <si>
    <t>Instituto Zacatecano de Acceso a la Información</t>
  </si>
  <si>
    <t>Instituto Electoral del Estado de Zacatecas</t>
  </si>
  <si>
    <t>Universidad Autónoma de Zacatecas</t>
  </si>
  <si>
    <t>Recurso Estatal</t>
  </si>
  <si>
    <t>Recurso Federal</t>
  </si>
  <si>
    <t>Tribunal de Justicia Electoral del Estado de Zacatecas</t>
  </si>
  <si>
    <t>Fiscalía de Justicia del Estado</t>
  </si>
  <si>
    <t>Tribunal de Justicia Administrativa del Estado de Zacatecas</t>
  </si>
  <si>
    <t>Instituto Regional del Patrimonio Mundial En Zacatecas</t>
  </si>
  <si>
    <t>Tribunal de Justicia Laboral Burocrática</t>
  </si>
  <si>
    <t>Municipios</t>
  </si>
  <si>
    <t>APOYO EXTRAORDINARIO</t>
  </si>
  <si>
    <t>APOYO EXTRAORDINARIO B</t>
  </si>
  <si>
    <t>FEIEF  FEDERAL</t>
  </si>
  <si>
    <t>FEIEF PRINCIPAL 2023 21.5</t>
  </si>
  <si>
    <t>FISM</t>
  </si>
  <si>
    <t>FONDO DE ESTABILIZACIÓN FEIEF</t>
  </si>
  <si>
    <t>FONDO DE FOMENTO MUNICIPAL</t>
  </si>
  <si>
    <t>FONDO DEL IMPUESTO SOBRE LA RENTA POR ENAJENACIÓN DE BIENES</t>
  </si>
  <si>
    <t>FONDO DEL IMPUESTO SOBRE NÓMINA</t>
  </si>
  <si>
    <t>Fondo Municipal para Seguridad Pública</t>
  </si>
  <si>
    <t>FONDO SANEAMIENTO FINANCIERO Y FORTALECIMIENTO INSTITUCIONAL 2023 B</t>
  </si>
  <si>
    <t>FORTAMUN</t>
  </si>
  <si>
    <t>PARTICIPACIONES ESTATALES A MUNICIPIOS</t>
  </si>
  <si>
    <t>Poder Ejecutivo (Gasto Programable)</t>
  </si>
  <si>
    <t>Jefatura de Oficina del C. Gobernador:</t>
  </si>
  <si>
    <t>Secretaría General de Gobierno</t>
  </si>
  <si>
    <t>Secretaría de Finanzas</t>
  </si>
  <si>
    <t>Secretaría de Seguridad Pública</t>
  </si>
  <si>
    <t>Secretaría de Administración</t>
  </si>
  <si>
    <t>Secretaría de la Función Pública</t>
  </si>
  <si>
    <t>Secretaría de Economía</t>
  </si>
  <si>
    <t>Secretaría de Turismo</t>
  </si>
  <si>
    <t>Secretaría de Educación</t>
  </si>
  <si>
    <t>Secretaría de Salud</t>
  </si>
  <si>
    <t>Coordinación General Jurídica</t>
  </si>
  <si>
    <t>Coordinación Estatal de Planeación</t>
  </si>
  <si>
    <t>Sistema Estatal para el Desarrollo Integral de la Familia</t>
  </si>
  <si>
    <t>Consejo Estatal de Desarrollo Económico</t>
  </si>
  <si>
    <t>Consejo Zacatecano de Ciencia, Tecnología e Innovación</t>
  </si>
  <si>
    <t>Servicios de Salud de Zacatecas</t>
  </si>
  <si>
    <t>Instituto de la Defensoría Pública</t>
  </si>
  <si>
    <t>Instituto de Cultura Física y Deporte del Estado de Zacatecas</t>
  </si>
  <si>
    <t>Sistema Zacatecano de Radio y Televisión</t>
  </si>
  <si>
    <t>Instituto Zacatecano de Educación para Adultos</t>
  </si>
  <si>
    <t>Instituto de Capacitación para el Trabajo</t>
  </si>
  <si>
    <t>Instituto Zacatecano de Cultura Ramón López Velarde</t>
  </si>
  <si>
    <t>Instituto Zacatecano de Construcción de Escuelas</t>
  </si>
  <si>
    <t>Junta de Protección y Conservación de Monumentos y Zonas Típicas del Estado de Zacatecas</t>
  </si>
  <si>
    <t>Instituto de la Juventud del Estado de Zacatecas</t>
  </si>
  <si>
    <t>Instituto para la Atención e Inclusión de las Personas con Discapacidad</t>
  </si>
  <si>
    <t>Universidad Politécnica de Zacatecas</t>
  </si>
  <si>
    <t>Universidad Politécnica del Sur de Zacatecas</t>
  </si>
  <si>
    <t>Instituto Tecnológico Superior de Nochistlán</t>
  </si>
  <si>
    <t>Instituto Tecnológico Superior de Fresnillo</t>
  </si>
  <si>
    <t>Instituto Tecnológico Superior de Tlaltenango</t>
  </si>
  <si>
    <t>Instituto Tecnológico Superior de Loreto</t>
  </si>
  <si>
    <t>Instituto Tecnológico Superior de Río Grande</t>
  </si>
  <si>
    <t>Instituto Tecnológico Superior de Jerez</t>
  </si>
  <si>
    <t>Instituto Tecnológico Superior de Sombrerete</t>
  </si>
  <si>
    <t>Escuela de Conservación y Restauración de Zacatecas "Refugio Reyes"</t>
  </si>
  <si>
    <t>Colegio de Bachilleres del Estado de Zacatecas</t>
  </si>
  <si>
    <t>Colegio de Educación Profesional Técnica de Zacatecas</t>
  </si>
  <si>
    <t>Colegio de Estudios Científicos y Tecnológicos del Estado de Zacatecas</t>
  </si>
  <si>
    <t>Instituto de Selección y Capacitación del Estado de Zacatecas</t>
  </si>
  <si>
    <t>Universidad Tecnológica del Estado de Zacatecas</t>
  </si>
  <si>
    <t>Comisión Estatal de la Defensa del Contribuyente</t>
  </si>
  <si>
    <t>Secretaría Ejecutiva del Sistema Estatal Anticorrupción</t>
  </si>
  <si>
    <t>Centro de Conciliación Laboral del Estado de Zacatecas</t>
  </si>
  <si>
    <t>Poder Ejecutivo (Gasto No Programable)</t>
  </si>
  <si>
    <t>Inversiones Financieras y Otras Provisiones</t>
  </si>
  <si>
    <t>Deuda Pública</t>
  </si>
  <si>
    <t>SALDOS DE LOS FONDOS DE ESTABILIZACIÓN E INVERSIÓN</t>
  </si>
  <si>
    <t>Fondo</t>
  </si>
  <si>
    <t>Fondo de Estabilización de los Ingresos del Estado de Zacatecas</t>
  </si>
  <si>
    <t>Fondo de Inversión Pública Productiva del Estado de Zacatecas</t>
  </si>
  <si>
    <t xml:space="preserve">TOTAL </t>
  </si>
  <si>
    <t>ANEXO 33</t>
  </si>
  <si>
    <t>SALDOS AL 14 DE NOVIEMBRE DE 2023</t>
  </si>
  <si>
    <t>CONTABLE</t>
  </si>
  <si>
    <t>BANCARIO</t>
  </si>
  <si>
    <t>PRIORIDADES DEL GASTO DEL PODER EJECUTIVO DE ACUERDO AL PED 2022-2027</t>
  </si>
  <si>
    <t>ANEXO 7</t>
  </si>
  <si>
    <t>Prioridad</t>
  </si>
  <si>
    <t>Descripción</t>
  </si>
  <si>
    <t>Gobernabilidad para la Paz Social</t>
  </si>
  <si>
    <t xml:space="preserve">El entorno de violencia e inseguridad que flagela a la sociedad zacatecana es el principal reclamo de nuestra gente, por ello, se incrementa en 189.9 (10.19%) millones las asignaciones  presupuestales para la Secretaría de Seguridad Pública. Con esto se busca brindar a las corporaciones policiacas las herramientas necesarias para combatir el crimen organizado y buscar conseguir la Paz Social que tanto anhelamos en nuestra entidad. </t>
  </si>
  <si>
    <t>Para lograr la Paz Social, es indispensable la implementación de una política pública transversal de Prevención Social del Delito. Esta acción reduce las presiones de requerimientos presupuestarios que se destinan a la justicia y en sí a acciones de investigación de hechos delictivos.</t>
  </si>
  <si>
    <t>Administración Pública Eficiente / Finanzas Sanas</t>
  </si>
  <si>
    <t>La estabilidad financiera del estado de Zacatecas, es una cuestión de primer orden, pues no podríamos lograr la transformación de nuestra entidad, si no contamos con los recursos presupuestarios para ofrecer bienes y servicios de calidad, principalmente a quien más lo necesita. Así pues, el saneamiento financiero se convierte en una prioridad indiscutible.</t>
  </si>
  <si>
    <t>Bienestar Social para el Desarrollo de las Personas / Gasto Orientado al Sector Educativo</t>
  </si>
  <si>
    <t>La educación es el factor clave para lograr la transformación. Esta Nueva Gobernanza pone énfasis en este Sector con la firme convicción de que no hay mejor inversión que la educación de niñez y adolescencia, así como la formación continua. Muestra de ello, es que 32.52% del presupuesto es para tal propósito.</t>
  </si>
  <si>
    <t>Bienestar Social para el Desarrollo de las Personas / Salud para el Bienestar</t>
  </si>
  <si>
    <t>Una sociedad saludable, es una condición esencial de vida. El sistema de salud de la entidad es un factor primordial, pues este establece las bases para una sociedad justa y de progreso. No podemos hablar de productividad, si no estamos preparados para enfrentar una pandemia, como ya quedó demostrado en años recientes. Tampoco podemos ignorar el Derecho Humano Universal a la Salud. Por lo que este sector constituye el 10.55% del presupuesto total.</t>
  </si>
  <si>
    <t>Bienestar Social para el Desarrollo /Política del Bienestar para el Combate al Rezago Social y Protección de Grupos Vulnerables</t>
  </si>
  <si>
    <t>Esta Nueva Gobernanza, además de garantizar los servicios básicos en Salud y Educación, promueve una mayor calidad de vida de los zacatecanos a través de diversos Programas y Proyectos que buscan transformar las condiciones actuales tanto en aspectos individuales como de comunidad. Por eso, es una prioridad el de apoyar a quienes menos tienen o de aquellos que por circunstancias propias de la globalización o del sistema económico carecen de alguna oportunidad, más aún, aquellos que por razones naturales o quienes sufrieron algún incidente, viven algún tipo de discapacidad.</t>
  </si>
  <si>
    <t>Ecosistema Socioeconómico Sólido e Inclusivo / Inversión Pública Productiva para el Desarrollo Socioeconómico del Estado</t>
  </si>
  <si>
    <t xml:space="preserve">La Inversión Pública, con las características económicas propias del Estado, impacta en mayor medida en los indicadores de dinamismo económico. Además incrementar y mantener la infraestructura pública para beneficio de la sociedad, este Sector incide en diversas cadenas de valor y aporta empleos que tanto se requiere. </t>
  </si>
  <si>
    <t>Ecosistema Socioeconómico Sólido e Inclusivo /Campo Digno y Sostenible</t>
  </si>
  <si>
    <t>A pesar de que en nuestro Estado está cambiando la proporción población de ruralidad, es una vocación histórica y obvia. Más allá de lo dicho anteriormente, conceptos como Seguridad Alimentaria, estamos socialmente obligados a coadyuvar con la federación para lograr los objetivos. Así mismo, el rescate y transformación del campo es pieza clave en el andamiaje económico, pues es uno de los mayores generadores de empleos y promueve el dinamismo no solo en el Sector primario, sino en el transformador y de servicios.</t>
  </si>
  <si>
    <t>Visión Municipalista</t>
  </si>
  <si>
    <t xml:space="preserve">Sabedores de que el municipio es el ente de gobierno que tiene el primer contacto con la población, una visión municipalista se vuelve estratégica. Claro está que por ley hay una distribución regularizable a los municipios, sin embargo, para transformar las comunidades es primordial el de hacer esfuerzos adicionales, como lo son el Fondo de Desarrollo y Fortalecimiento Municipalista y las diversas asignaciones para la aportación estatal que servirá como potenciador para obras con los municipios del Estado. </t>
  </si>
  <si>
    <t>PREVISIONES PARA EROGACIONES ESPECIALES</t>
  </si>
  <si>
    <t>PREVISIONES PARA EROGACIONES CONTINGENTES</t>
  </si>
  <si>
    <t>PREVISIONES SALARIALES Y ECONÓMICAS</t>
  </si>
  <si>
    <t xml:space="preserve">Otras Inversiones en Fideicomisos de Entidades Federativas </t>
  </si>
  <si>
    <t>Fideicomiso Irrevocable de Inversión, Administración y Fuente de Pago</t>
  </si>
  <si>
    <t>Fideicomiso de Impuesto sobre Servicios de Hospedaje</t>
  </si>
  <si>
    <t xml:space="preserve">Fideicomiso de Atención a Víctimas </t>
  </si>
  <si>
    <t xml:space="preserve">Fideicomiso de Impuesto sobre Nómina </t>
  </si>
  <si>
    <t>INVERSIONES EN FIDEICOMISOS DE ENTIDADES FEDERATIVAS</t>
  </si>
  <si>
    <t>Asignación Presupuestal</t>
  </si>
  <si>
    <t xml:space="preserve">Concepto </t>
  </si>
  <si>
    <t>ANEXO 26</t>
  </si>
  <si>
    <t>INVERSIONES FINANCIERAS</t>
  </si>
  <si>
    <t>Inversión Pública Reestructuración</t>
  </si>
  <si>
    <t>110 - diciembre 2016</t>
  </si>
  <si>
    <t>110-  diciembre 2016</t>
  </si>
  <si>
    <t xml:space="preserve">Inversión Pública </t>
  </si>
  <si>
    <t>464- agosto 2012</t>
  </si>
  <si>
    <t xml:space="preserve">Aplicación </t>
  </si>
  <si>
    <t>Saldo                                                             31 de diciembre de 2023</t>
  </si>
  <si>
    <t xml:space="preserve">Decreto Aprobatorio </t>
  </si>
  <si>
    <t>ANEXO 27</t>
  </si>
  <si>
    <t>SALDOS DE LA DEUDA</t>
  </si>
  <si>
    <t>TIIE Más 0.65</t>
  </si>
  <si>
    <t xml:space="preserve">PARTICIPACIONES </t>
  </si>
  <si>
    <t>BANOBRAS 17 B</t>
  </si>
  <si>
    <t>NO APLICA</t>
  </si>
  <si>
    <t>BANOBRAS  17</t>
  </si>
  <si>
    <t>TIIE Más 0.62</t>
  </si>
  <si>
    <t>BANORTE 17</t>
  </si>
  <si>
    <t>TIIE Más 1.68</t>
  </si>
  <si>
    <t>240 MESES</t>
  </si>
  <si>
    <t>BANOBRAS - PROFISE (Int)</t>
  </si>
  <si>
    <t xml:space="preserve">Asignación Presupuestal </t>
  </si>
  <si>
    <t>Interés</t>
  </si>
  <si>
    <t>Amortización</t>
  </si>
  <si>
    <t>Tasa de Interés contratada</t>
  </si>
  <si>
    <t>Plazo de Vencimiento</t>
  </si>
  <si>
    <t>Monto Contratado</t>
  </si>
  <si>
    <t>Fuente o Garantía de Pago</t>
  </si>
  <si>
    <t>Institución Bancaria</t>
  </si>
  <si>
    <t>Tipo de Instrumento</t>
  </si>
  <si>
    <t>Fecha de Contratación</t>
  </si>
  <si>
    <t>No de Crédito</t>
  </si>
  <si>
    <t>PRESUPUESTO DE LA DEUDA PÚBLICA</t>
  </si>
  <si>
    <t>Totales</t>
  </si>
  <si>
    <t>Adeudos de ejercicios fiscales anteriores (ADEFAS)</t>
  </si>
  <si>
    <t>Apoyos financieros</t>
  </si>
  <si>
    <t>Costo por coberturas</t>
  </si>
  <si>
    <t>Gastos de la deuda pública</t>
  </si>
  <si>
    <t>Comisiones de la deuda pública</t>
  </si>
  <si>
    <t>Intereses de la deuda pública</t>
  </si>
  <si>
    <t>Amortización de la deuda pública</t>
  </si>
  <si>
    <t>Partida</t>
  </si>
  <si>
    <t>Estimación de Cierre 2023</t>
  </si>
  <si>
    <t>FORMATOS DE LEY DE DISCIPLINA FINANCIERA PARA EL ESTADO DE ZACATECAS Y SUS MUNICIPIOS</t>
  </si>
  <si>
    <t>PROYECCIÓN DE EGRESOS DEL PODER EJECUTIVO</t>
  </si>
  <si>
    <t>Cifras nominales en Pesos</t>
  </si>
  <si>
    <t>1. Gasto No Etiquetado (1=A+B+C+D+E+F+G+H+I)</t>
  </si>
  <si>
    <t>A.</t>
  </si>
  <si>
    <t>Servicios Personales</t>
  </si>
  <si>
    <t>B.</t>
  </si>
  <si>
    <t>Materiales y Suministros</t>
  </si>
  <si>
    <t>C.</t>
  </si>
  <si>
    <t>Servicios Generales</t>
  </si>
  <si>
    <t>D.</t>
  </si>
  <si>
    <t>Transferencias, Asignaciones, Subsidios y otras ayudas</t>
  </si>
  <si>
    <t>E.</t>
  </si>
  <si>
    <t>Bienes Muebles, Inmuebles e Intangibles</t>
  </si>
  <si>
    <t>F.</t>
  </si>
  <si>
    <t>Inversión Pública</t>
  </si>
  <si>
    <t>G.</t>
  </si>
  <si>
    <t>H.</t>
  </si>
  <si>
    <t>Participaciones y Aportaciones</t>
  </si>
  <si>
    <t>I.</t>
  </si>
  <si>
    <t>2. Gasto Etiquetado (1=A+B+C+D+E+F+G+H+I)</t>
  </si>
  <si>
    <t>3. Total del Resultado de Egresos (3=1+2)</t>
  </si>
  <si>
    <t>RESULTADOS DE EGRESOS DEL PODER EJECUTIVO</t>
  </si>
  <si>
    <t>2. Total del Resultado de Egresos (3=1+2)</t>
  </si>
  <si>
    <t>67. Reconstrucción, Modernización y Conservación de Infraestructura de Carreteras Alimentadoras, Caminos Rurales y Obras para Mejorar la Movilidad Motorizada y no Motorizada  en Poblaciones Urbanas y Rurales.
103. Desarrollo de Infraestructura Pública para el Fortalecimiento de Diversos Sectores en el Estado.</t>
  </si>
  <si>
    <t>130. Infraestructura Social para el Bienestar</t>
  </si>
  <si>
    <t>151. Vivienda mejorada</t>
  </si>
  <si>
    <t>135. Sostenibilidad del Agua.
152. Manejo de Residuos Sólidos en el estado de Zacatecas.</t>
  </si>
  <si>
    <t>125. Programa de apoyo a mujeres y jóvenes del medio rural.
128. Programa Agrícola Integral, Sólido e Inclusivo</t>
  </si>
  <si>
    <t>164. La Nueva Gobernanza por la igualdad sustantiva entre mujeres y hombres.
167. Fortalecimiento a los servicios integrales de protección y atención de las mujeres víctimas de violencia, sus hijas e hijos a través de la SEMUJER garantizada.</t>
  </si>
  <si>
    <t>189. Vinculo Migrante
190. Zacatecas productivo y migrante, 2x1 y remesas productivas</t>
  </si>
  <si>
    <t>1. Los importes se encontrarán sujetos a la disponibilidad financiera del Estado durante el ejercicio 2024.</t>
  </si>
  <si>
    <t>ANEXO 20</t>
  </si>
  <si>
    <t>ANEXO 8.1.1</t>
  </si>
  <si>
    <t>ANEXO 8.1.2</t>
  </si>
  <si>
    <t>ANEXO 8.2</t>
  </si>
  <si>
    <t>ANEXO 8.3.1</t>
  </si>
  <si>
    <t>ANEXO 8.3.2</t>
  </si>
  <si>
    <t>ANEXO 8.3.3</t>
  </si>
  <si>
    <t>ANEXO 8.3.4.1</t>
  </si>
  <si>
    <t>ANEXO 8.3.4.2</t>
  </si>
  <si>
    <t>ANEXO 8.3.4.3</t>
  </si>
  <si>
    <t>ANEXO 8.3.5</t>
  </si>
  <si>
    <t>ANEXO 8.3.6</t>
  </si>
  <si>
    <t>ANEXO 8.3.7</t>
  </si>
  <si>
    <t>ANEXO 8.3.8</t>
  </si>
  <si>
    <t>ANEXO 8.3.9</t>
  </si>
  <si>
    <t>ANEXO 8.4.1</t>
  </si>
  <si>
    <t>ANEXO 8.4.2</t>
  </si>
  <si>
    <t>ANEXO 8.4.3</t>
  </si>
  <si>
    <t>ANEXO 8.4.4</t>
  </si>
  <si>
    <t>ANEXO 8.4.5</t>
  </si>
  <si>
    <t>ANEXO 8.4.6</t>
  </si>
  <si>
    <t>ANEXO 19</t>
  </si>
  <si>
    <t>ANEXO 22</t>
  </si>
  <si>
    <t>ANEXO 29</t>
  </si>
  <si>
    <t>ANEXO 32</t>
  </si>
  <si>
    <t>1. Impartición de Justicia</t>
  </si>
  <si>
    <t>2. JUSTICIA</t>
  </si>
  <si>
    <t>1. GOBIERNO</t>
  </si>
  <si>
    <t>9. Otros</t>
  </si>
  <si>
    <t>3. COORDINACIÓN DE LA POLÍTICA DE GOBIERNO</t>
  </si>
  <si>
    <t>5. Asuntos Jurídicos</t>
  </si>
  <si>
    <t>3. Educación Superior</t>
  </si>
  <si>
    <t>5. EDUCACIÓN</t>
  </si>
  <si>
    <t>2. DESARROLLO SOCIAL</t>
  </si>
  <si>
    <t>Escuela de Conservación y Restauración de Zacatecas "Refugio Reyes"</t>
  </si>
  <si>
    <t>8. Otros Grupos Vulnerables</t>
  </si>
  <si>
    <t>6. PROTECCIÓN SOCIAL</t>
  </si>
  <si>
    <t>1. Otros Asuntos Sociales</t>
  </si>
  <si>
    <t>7. OTROS ASUNTOS SOCIALES</t>
  </si>
  <si>
    <t>2. Cultura</t>
  </si>
  <si>
    <t>4. RECREACIÓN, CULTURA Y OTRAS MANIFESTACIONES SOCIALES</t>
  </si>
  <si>
    <t>6. Otros Servicios Educativos y Actividades Inherentes</t>
  </si>
  <si>
    <t>1. Educación Básica</t>
  </si>
  <si>
    <t>5. Educación para Adultos</t>
  </si>
  <si>
    <t>3. Radio, Televisión y Editoriales</t>
  </si>
  <si>
    <t>1. Deporte y Recreación</t>
  </si>
  <si>
    <t>2. Procuración de Justicia</t>
  </si>
  <si>
    <t>4. Rectoría del Sistema de Salud</t>
  </si>
  <si>
    <t>3. Generación de Recursos para la Salud</t>
  </si>
  <si>
    <t>2. Prestación de Servicios de Salud a la Persona</t>
  </si>
  <si>
    <t>1. Prestación de Servicios de Salud a la Comunidad</t>
  </si>
  <si>
    <t>3. SALUD</t>
  </si>
  <si>
    <t>4. Innovación</t>
  </si>
  <si>
    <t>3. Servicios Científicos y Tecnológicos</t>
  </si>
  <si>
    <t>1. Investigación Científica</t>
  </si>
  <si>
    <t>8. CIENCIA, TECNOLOGÍA E INNOVACIÓN</t>
  </si>
  <si>
    <t>3. DESARROLLO ECONÓMICO</t>
  </si>
  <si>
    <t>1. Asuntos Económicos y Comerciales en General</t>
  </si>
  <si>
    <t>1. ASUNTOS ECONÓMICOS, COMERCIALES Y LABORALES EN GENERAL</t>
  </si>
  <si>
    <t>9. Otros de Seguridad Social y Asistencia Social</t>
  </si>
  <si>
    <t>Administración Descentralizada</t>
  </si>
  <si>
    <t>1. Legislación</t>
  </si>
  <si>
    <t>1. LEGISLACIÓN</t>
  </si>
  <si>
    <t>2. VIVIENDA Y SERVICIOS A LA COMUNIDAD</t>
  </si>
  <si>
    <t>5. Hidroagrícola</t>
  </si>
  <si>
    <t>1. Agropecuaria</t>
  </si>
  <si>
    <t>2. AGROPECUARIA, SILVICULTURA, PESCA Y CAZA</t>
  </si>
  <si>
    <t>3. Abastecimiento de Agua</t>
  </si>
  <si>
    <t>6. Otros de Protección Ambiental</t>
  </si>
  <si>
    <t>4. Reducción de la Contaminación</t>
  </si>
  <si>
    <t>1. PROTECCIÓN AMBIENTAL</t>
  </si>
  <si>
    <t>5. Vivienda</t>
  </si>
  <si>
    <t>1. Urbanización</t>
  </si>
  <si>
    <t>4. Función Pública</t>
  </si>
  <si>
    <t>1. Comunicaciones</t>
  </si>
  <si>
    <t>6. COMUNICACIONES</t>
  </si>
  <si>
    <t>1. Turismo</t>
  </si>
  <si>
    <t>7. TURISMO</t>
  </si>
  <si>
    <t>1. Presidencia / Gubernamental</t>
  </si>
  <si>
    <t>4. Sistema Nacional de Seguridad Pública</t>
  </si>
  <si>
    <t>3. Otros Asuntos de Orden Público y Seguridad</t>
  </si>
  <si>
    <t>1. Policía</t>
  </si>
  <si>
    <t>7. ASUNTOS DE ORDEN PÚBLICO Y DE SEGURIDAD INTERIOR</t>
  </si>
  <si>
    <t>3. Reclusión y Readaptación Social</t>
  </si>
  <si>
    <t>1. Adeudos de Ejercicios Fiscales Anteriores</t>
  </si>
  <si>
    <t>4. ADEUDOS DE EJERCICIOS FISCALES ANTERIORES</t>
  </si>
  <si>
    <t>1. Deuda Pública Interna</t>
  </si>
  <si>
    <t>1. TRANSACCIONES DE LA DEUDA PÚBLICA / COSTO FINANCIEROS DE LA DEUDA</t>
  </si>
  <si>
    <t>4. OTRAS NO CLASIFICADAS EN FUNCIONES ANTERIORES</t>
  </si>
  <si>
    <t>1. Asuntos Financieros</t>
  </si>
  <si>
    <t>5. ASUNTOS FINANCIEROS Y HACENDARIOS</t>
  </si>
  <si>
    <t>6. Otros Relacionados con Transporte</t>
  </si>
  <si>
    <t>5. TRANSPORTE</t>
  </si>
  <si>
    <t>1. Servicios Registrales, Administrativos y Patrimoniales</t>
  </si>
  <si>
    <t>8. OTROS SERVICIOS GENERALES</t>
  </si>
  <si>
    <t>2. Protección Civil</t>
  </si>
  <si>
    <t>3. Preservación y Cuidado del Patrimonio</t>
  </si>
  <si>
    <t>2. Política Interior</t>
  </si>
  <si>
    <t>4. Derechos Humanos</t>
  </si>
  <si>
    <t>3. Servicios de Comunicación y Medios</t>
  </si>
  <si>
    <t>Administración Centralizada</t>
  </si>
  <si>
    <t>ANEXO 1</t>
  </si>
  <si>
    <t>GASTO NETO TOTAL POR RAMOS</t>
  </si>
  <si>
    <t>RAMOS ADMINISTRATIVOS</t>
  </si>
  <si>
    <t>RAMOS GENERALES</t>
  </si>
  <si>
    <t>RAMOS AUTONOMOS</t>
  </si>
  <si>
    <t>H. Legislatura del Estado de Zacatecas</t>
  </si>
  <si>
    <t>Auditoría Superior del Estado de Zacatecas</t>
  </si>
  <si>
    <t>Órganos Autónomos</t>
  </si>
  <si>
    <t>Instituto Zacatecano de Transparencia, Acceso a la Información y Protección de Datos Personales</t>
  </si>
  <si>
    <t>Administración Descentralizada (Organismos Públicos Descentralizados)</t>
  </si>
  <si>
    <t>Administración Descentralizada (Organismos Descentralizados de Educación)</t>
  </si>
  <si>
    <t>Previsiones Salariales y Económicas</t>
  </si>
  <si>
    <t>Otras Transferencias a Municipios</t>
  </si>
  <si>
    <t>ANEXO 18</t>
  </si>
  <si>
    <t>CLASIFICACIÓN FUNCIONAL POR DEPENDENCIAS Y ENTIDADES DEL PODER EJECUTIVO</t>
  </si>
  <si>
    <t>Deuda pública</t>
  </si>
  <si>
    <t>Participaciones y aportaciones</t>
  </si>
  <si>
    <t>Inversiones financieras y otras provisiones</t>
  </si>
  <si>
    <t>Inversión pública</t>
  </si>
  <si>
    <t>Bienes muebles, inmuebles e intangibles</t>
  </si>
  <si>
    <t>Transferencias, asignaciones, subsidios y otras ayudas</t>
  </si>
  <si>
    <t>Servicios generales</t>
  </si>
  <si>
    <t>Materiales y suministros</t>
  </si>
  <si>
    <t>Servicios personales</t>
  </si>
  <si>
    <t>ANEXO 2</t>
  </si>
  <si>
    <t>CLASIFICACIÓN POR OBJETO DEL GASTO</t>
  </si>
  <si>
    <t>Inversiones Financieras</t>
  </si>
  <si>
    <t>Ramo 28</t>
  </si>
  <si>
    <t>Ramo 33</t>
  </si>
  <si>
    <t>4000.- TRANSFERENCIAS, ASIGNACIONES, SUBSIDIOS Y OTRAS AYUDAS</t>
  </si>
  <si>
    <t>ANEXO 2-A</t>
  </si>
  <si>
    <t>CLASIFICACIÓN POR OBJETO DEL GASTO DE PODERES Y AUTÓNOMOS A NIVEL CAPÍTULO</t>
  </si>
  <si>
    <t>3900.- OTROS SERVICIOS GENERALES</t>
  </si>
  <si>
    <t>3800.- SERVICIOS OFICIALES</t>
  </si>
  <si>
    <t>3700.- SERVICIOS DE TRASLADO Y VIÁTICOS</t>
  </si>
  <si>
    <t>3600.- SERVICIOS DE COMUNICACIÓN SOCIAL Y PUBLICIDAD</t>
  </si>
  <si>
    <t>3400.- SERVICIOS FINANCIEROS, BANCARIOS Y COMERCIALES</t>
  </si>
  <si>
    <t>3300.- SERVICIOS PROFESIONALES, CIENTÍFICOS, TÉCNICOS Y OTROS SERVICIOS</t>
  </si>
  <si>
    <t>3200.- SERVICIOS DE ARRENDAMIENTO</t>
  </si>
  <si>
    <t>3000.- SERVICIOS GENERALES</t>
  </si>
  <si>
    <t>2900.- HERRAMIENTAS, REFACCIONES Y ACCESORIOS MENORES</t>
  </si>
  <si>
    <t>2600.- COMBUSTIBLES, LUBRICANTES Y ADITIVOS</t>
  </si>
  <si>
    <t>2200.- ALIMENTOS Y UTENSILIOS</t>
  </si>
  <si>
    <t>2000.- MATERIALES Y SUMINISTROS</t>
  </si>
  <si>
    <t>1400.- SEGURIDAD SOCIAL</t>
  </si>
  <si>
    <t>1300.- REMUNERACIONES ADICIONALES Y ESPECIALES</t>
  </si>
  <si>
    <t>1000.- SERVICIOS PERSONALES</t>
  </si>
  <si>
    <t>4100.- TRANSFERENCIAS INTERNAS Y ASIGNACIONES AL SECTOR PUBLICO</t>
  </si>
  <si>
    <t>4800.- DONATIVOS</t>
  </si>
  <si>
    <t>4400.- AYUDAS SOCIALES</t>
  </si>
  <si>
    <t>4300.- SUBSIDIOS Y SUBVENCIONES</t>
  </si>
  <si>
    <t>6200.- OBRA PUBLICA EN BIENES PROPIOS</t>
  </si>
  <si>
    <t>6000.- INVERSIÓN PÚBLICA</t>
  </si>
  <si>
    <t>2300.- MATERIAS PRIMAS Y MATERIALES DE PRODUCCIÓN Y COMERCIALIZACIÓN</t>
  </si>
  <si>
    <t>7500.- INVERSIONES EN FIDEICOMISOS, MANDATOS Y OTROS ANÁLOGOS</t>
  </si>
  <si>
    <t>7000.- INVERSIONES FINANCIERAS Y OTRAS PROVISIONES</t>
  </si>
  <si>
    <t>6100.- OBRA PUBLICA EN BIENES DE DOMINIO PÚBLICO</t>
  </si>
  <si>
    <t>4600.- TRANSFERENCIAS A FIDEICOMISOS, MANDATOS Y OTROS ANÁLOGOS</t>
  </si>
  <si>
    <t>5900.- ACTIVOS INTANGIBLES</t>
  </si>
  <si>
    <t>5000.- BIENES MUEBLES, INMUEBLES E INTANGIBLES</t>
  </si>
  <si>
    <t>2800.- MATERIALES Y SUMINISTROS PARA SEGURIDAD</t>
  </si>
  <si>
    <t>9900.- ADEUDOS DE EJERCICIOS FISCALES ANTERIORES (ADEFAS)</t>
  </si>
  <si>
    <t>9400.- GASTOS DE LA DEUDA PÚBLICA</t>
  </si>
  <si>
    <t>9200.- INTERESES DE LA DEUDA PÚBLICA</t>
  </si>
  <si>
    <t>9000.- DEUDA PÚBLICA</t>
  </si>
  <si>
    <t>7900.- PROVISIONES PARA CONTINGENCIAS Y OTRAS EROGACIONES ESPECIALES</t>
  </si>
  <si>
    <t>ANEXO 2-B</t>
  </si>
  <si>
    <t>CLASIFICACIÓN POR OBJETO DEL GASTO DE LA ADMINISTRACIÓN PÚBLICA CENTRALIZADA  A NIVEL CAPÍTULO Y CONCEPTO</t>
  </si>
  <si>
    <t>Generar esquemas de acompañamiento y asesoría en procesos de emprendimiento.</t>
  </si>
  <si>
    <t>Impulsar decididamente la mejora regulatoria para estimular el emprendimiento.</t>
  </si>
  <si>
    <t>Fortalecer las alternativas de financiamiento a través de la banca de desarrollo.</t>
  </si>
  <si>
    <t>Impulsar el desarrollo artesanal en la economía social.</t>
  </si>
  <si>
    <t>Implementar programas para el impulso de proyectos de economía inclusiva y social.</t>
  </si>
  <si>
    <t>Emprender para crecer</t>
  </si>
  <si>
    <t>Implementar programas para la formación de capital humano especializado para la inserción laboral.</t>
  </si>
  <si>
    <t>Impulsar proyectos de innovación tecnológica en MIPYMES.</t>
  </si>
  <si>
    <t>Promover la generación de esquemas de investigación aplicada a los sectores estratégicos del Estado.</t>
  </si>
  <si>
    <t>Implementar y fortalecer los programas educativos de formación tecnológica con compromiso y responsabilidad social y ecológica.</t>
  </si>
  <si>
    <t>Promover los proyectos de desarrollo tecnológico desde el sector público.</t>
  </si>
  <si>
    <t>Fortalecer el financiamiento de proyectos de investigación vinculados a la economía social.</t>
  </si>
  <si>
    <t>Impulsar el cambio en las empresas locales para la transformación digital e industrial 4.0.</t>
  </si>
  <si>
    <t>Ciencia, tecnología e innovación</t>
  </si>
  <si>
    <t>Desarrollar infraestructura industrial básica para promover el desarrollo económico.</t>
  </si>
  <si>
    <t>Infraestructura para el desarrollo económico</t>
  </si>
  <si>
    <t>Impulsar el turismo en pueblos mágicos, para generar condiciones para el desarrollo económico.</t>
  </si>
  <si>
    <t>Fortalecer la promoción y difusión de Zacatecas como destino turístico.</t>
  </si>
  <si>
    <t>Fortalecimiento de la diversidad turística del Estado</t>
  </si>
  <si>
    <t>Implementar programas de estímulos económicos para el fomento al empleo.</t>
  </si>
  <si>
    <t>Fomentar la creación y fortalecimiento de marcas locales.</t>
  </si>
  <si>
    <t>Modernización de la actividad comercial y de servicios</t>
  </si>
  <si>
    <t>Promover la certificación de estándares de calidad y mejores prácticas.</t>
  </si>
  <si>
    <t>Promover la generación de sinergias entre la industria, gobierno y el sector académico.</t>
  </si>
  <si>
    <t>Encadenamiento productivo para la industria y la minería</t>
  </si>
  <si>
    <t>Fomentar la autoproducción de alimentos en áreas rurales, para fortalecer la autosuficiencia alimentaria.</t>
  </si>
  <si>
    <t>Estimular a la formalización laboral de los trabajadores.</t>
  </si>
  <si>
    <t>Fomentar la feminización del campo mediante el apoyo a los proyectos productivos encabezados por mujeres.</t>
  </si>
  <si>
    <t>Generar alternativas para la mejora de productos caprinos, leche y carne de bovino.</t>
  </si>
  <si>
    <t>Promover la activación y regeneración de suelos para la mejora de la productividad.</t>
  </si>
  <si>
    <t>Impulsar el desarrollo tecnológico para el incremento a la productividad agropecuaria.</t>
  </si>
  <si>
    <t>Dignidad para el campo</t>
  </si>
  <si>
    <t>Ecosistema Socioeconómico Sólido e Inclusivo</t>
  </si>
  <si>
    <t>Crear mecanismos de participación ciudadana para incrementar la sensibilización e incorporación de liderazgos comprometidos en las políticas públicas con perspectiva de género.</t>
  </si>
  <si>
    <t>Promover la armonización legislativa en materia de los derechos humanos de las mujeres.</t>
  </si>
  <si>
    <t>Establecer y operar un programa de capacitación que contribuya a fomentar procesos de reeducación.</t>
  </si>
  <si>
    <t>Elaborar y difundir el programa para la igualdad entre mujeres y hombres.</t>
  </si>
  <si>
    <t>Promover y aplicar acciones de protección para prevenir y atender a mujeres víctimas de violencia, sus hijas e hijos.</t>
  </si>
  <si>
    <t>Fortalecer la coordinación interinstitucional en los tres órdenes de gobierno, y promover la perspectiva de género en la administración pública.</t>
  </si>
  <si>
    <t>Impulsar mecanismos para el empoderamiento socioeconómico, cultural y político de las mujeres, con el fin de potenciar su propio desarrollo y como agente de cambio para la trasformación estatal.</t>
  </si>
  <si>
    <t>Mujeres Zacatecanas Transformado la Historia</t>
  </si>
  <si>
    <t>Brindar y fortalecer la atención a las personas con discapacidad.</t>
  </si>
  <si>
    <t>Fortalecer la atención a personas en condiciones de vulnerabilidad, bajo la norma de no dejar a nadie afuera, no dejar a nadie atrás.</t>
  </si>
  <si>
    <t>Impulsar y promover la incorporación de las juventudes al sector laboral y educativo.</t>
  </si>
  <si>
    <t>Atención a Grupos Vulnerables</t>
  </si>
  <si>
    <t>Impulsar proyectos y acciones de mitigación y remediación del impacto ambiental en las acciones de desarrollo urbano.</t>
  </si>
  <si>
    <t>Impulsar el desarrollo o fortalecimiento de sistemas regionales para la gestión de residuos sólidos.</t>
  </si>
  <si>
    <t>Desarrollar y fortalecer la infraestructura para el tratamiento y aprovechamiento de aguas residuales.</t>
  </si>
  <si>
    <t>Sostenibilidad del agua y medio ambiente</t>
  </si>
  <si>
    <t>Orientar el uso de remesas al financiamiento de proyectos y actividades productivas, en alternativas de mezcla con recursos públicos.</t>
  </si>
  <si>
    <t>Implementar programas para el fortalecimiento de los vínculos con nuestros migrantes.</t>
  </si>
  <si>
    <t>Integración de la comunidad migrante</t>
  </si>
  <si>
    <t>Promover un amplio programa de rescate y rehabilitación de los museos y espacios públicos y culturales para proteger, preservar y difundir el patrimonio cultural tanto material, como inmaterial de nuestro estado.</t>
  </si>
  <si>
    <t>Implementar programas de apoyo para el fortalecimiento de las industrias creativas en la entidad.</t>
  </si>
  <si>
    <t>Crear programas que articulen integralmente la cultura y el turismo, para el fortalecimiento del desarrollo económico y social de las comunidades.</t>
  </si>
  <si>
    <t>Rediseñar la política cultural mediante acciones que eviten la fuga de talento zacatecano.</t>
  </si>
  <si>
    <t>Promover acciones para llevar la cultura a todas las comunidades del Estado, fomentando nuestra identidad cultural y natural.</t>
  </si>
  <si>
    <t>Fortalecer el programa de cultura en espacios públicos para incentivar la convivencia comunitaria.</t>
  </si>
  <si>
    <t>Impulsar el desarrollo cultural con enfoque social.</t>
  </si>
  <si>
    <t>Desarrollo cultural para la convivencia social</t>
  </si>
  <si>
    <t>Desarrollar, mantener, rescatar y rehabilitar la infraestructura deportiva en todo el estado.</t>
  </si>
  <si>
    <t>Fortalecer los programas de becas y estímulo a deportistas que logran resultados destacados en los eventos del Sistema Nacional de Competencias y del Ciclo Olímpico.</t>
  </si>
  <si>
    <t>Fomentar la cultura del deporte en instituciones públicas, como instrumento para la mejora de la salud, la convivencia y el bienestar físico y emocional.</t>
  </si>
  <si>
    <t>Fortalecer la práctica deportiva mediante el uso de infraestructura en todo el Estado.</t>
  </si>
  <si>
    <t>Deporte para todos</t>
  </si>
  <si>
    <t>Fortalecer los procesos para la regularización jurídica y catastral de la propiedad de asentamientos humanos tanto urbanos como rurales.</t>
  </si>
  <si>
    <t>Impulsar el fortalecimiento del ordenamiento territorial estatal, integrando al territorio y las regiones a los procesos de desarrollo y bienestar.</t>
  </si>
  <si>
    <t>Impulsar el desarrollo de centros urbanos resilientes y sostenibles, que garantice el otorgamiento de servicios y la renovación urbana, con mecanismos de cuidado del medio ambiente.</t>
  </si>
  <si>
    <t>Impulsar el desarrollo de ciudades inteligentes bajo el concepto de centralidades urbanas, que promuevan la integración comunitaria y la distribución de equipamientos, para reducir los costos de desplazamiento de la ciudadanía.</t>
  </si>
  <si>
    <t>Fortalecer acciones para preservar la riqueza artística e histórica, así como la tradición e identidad de nuestro Patrimonio Histórico.</t>
  </si>
  <si>
    <t>Consolidar y mejorar la movilidad urbana y los servicios de transporte público, para generar un ambiente urbano digno y armónico, que permita condiciones de seguridad y desarrollo para la sociedad.</t>
  </si>
  <si>
    <t>Rehabilitar espacios públicos, como estrategia para favorecer la convivencia, la cohesión social y el sentido de pertenencia en sus comunidades.</t>
  </si>
  <si>
    <t>Construir espacios de viviendas para su mejora y dignificación, contribuyendo a la mejora de la calidad de vida de sus habitantes.</t>
  </si>
  <si>
    <t>Realizar mejoras en espacios de vivienda como instrumento para la integración y dignificación social.</t>
  </si>
  <si>
    <t>Desarrollo urbano y vivienda para la integración social</t>
  </si>
  <si>
    <t>Fortalecer centros concentradores de servicios en zonas de alta dispersión, para facilitar la integración y atención de necesidades de servicios básicos.</t>
  </si>
  <si>
    <t>Fortalecer los servicios básicos y obras de infraestructura de vivienda y urbanización, para combatir la pobreza y el rezago social.</t>
  </si>
  <si>
    <t>Infraestructura básica para combatir el rezago social</t>
  </si>
  <si>
    <t>Implementar estrategias de vigilancia y control epidemiológico, así como de riesgos sanitarios.</t>
  </si>
  <si>
    <t>Administrar de manera transparente, eficaz y eficiente los recursos para la salud.</t>
  </si>
  <si>
    <t>Implementar acciones para mejorar el otorgamiento de consultas, garantizando el suministro de medicinas e insumos médicos.</t>
  </si>
  <si>
    <t>Incrementar la cobertura de salud, fortaleciendo la infraestructura y equipamiento de las unidades, centros de salud, hospitales y casas de salud.</t>
  </si>
  <si>
    <t>Implementar un programa integral de salud mental con alcance a toda la población.</t>
  </si>
  <si>
    <t>Priorizar la atención médica y nutricional en niñas, niños, mujeres, personas adultas mayores, personas con discapacidad y en situación de vulnerabilidad.</t>
  </si>
  <si>
    <t>Implementar acciones en el cuidado de la salud a través de la educación preventiva, centrada en la persona, la familia y la comunidad.</t>
  </si>
  <si>
    <t>Garantizar la presencia del personal de salud con capacidades técnicas adecuadas, para fortalecer la atención en todo el territorio.</t>
  </si>
  <si>
    <t>Salud para el bienestar</t>
  </si>
  <si>
    <t>Atender las desigualdades generadas por la pandemia en materia de conectividad y equipos tecnológicos en las escuelas, para disminuir los niveles de exclusión.</t>
  </si>
  <si>
    <t>Diseñar e implementar programas compensatorios para impulsar las políticas de género e inclusión en la educación.</t>
  </si>
  <si>
    <t>Vincular la educación media y superior al sistema productivo para mejorar la competitividad estatal.</t>
  </si>
  <si>
    <t>Impulsar el fortalecimiento de las instituciones formadoras y de capacitación docente y para el trabajo, para mejorar la preparación docente.</t>
  </si>
  <si>
    <t>Fortalecer la integración de Zacatecas en el plan educativo nacional, para conjuntar los esfuerzos que permitan alcanzar mejores resultados.</t>
  </si>
  <si>
    <t>Dignificar la infraestructura educativa para mejorar el sentido de la pertenencia y el bienestar de la comunidad escolar.</t>
  </si>
  <si>
    <t>Ampliar la cobertura de programas federales para becas y apoyos para la educación, a fin de favorecer la inclusión y permanencia de los estudiantes.</t>
  </si>
  <si>
    <t>Educación para una sociedad igualitaria y con identidad</t>
  </si>
  <si>
    <t>Bienestar para Todos</t>
  </si>
  <si>
    <t>Adoptar la filosofía del gobierno abierto que fomente la plena participación social.</t>
  </si>
  <si>
    <t>Mejorar las capacidades relacionales del Estado, para la mejor atención y concertación con grupos sociales.</t>
  </si>
  <si>
    <t>Participación social en la gestión pública</t>
  </si>
  <si>
    <t>Impulsar y gestionar acciones para el saneamiento financiero del sector educativo.</t>
  </si>
  <si>
    <t>Reformar el sistema fiscal estatal para fortalecer sus capacidades recaudatorias, y mejorar la atención a las necesidades sociales.</t>
  </si>
  <si>
    <t>Impulsar alternativas para la disminución del costo de la deuda.</t>
  </si>
  <si>
    <t>Implementar medidas férreas de contención, supervisión y control del gasto administrativo, para reorientar el gasto de gobierno a fines sociales y a inversión productiva.</t>
  </si>
  <si>
    <t>Implementar en el poder ejecutivo, e impulsar en los otros poderes y órdenes de gobierno, una política responsable de disciplina y austeridad como eje del ejercicio del presupuesto pública.</t>
  </si>
  <si>
    <t>Finanzas sanas</t>
  </si>
  <si>
    <t>Impulsar una política de orientación de programas sociales y de emprendimiento para la atención a las causas de la violencia.</t>
  </si>
  <si>
    <t>Fomentar la cultura de la denuncia y de la paz, para recuperar la confianza en la autoridad.</t>
  </si>
  <si>
    <t>Recuperar la vocación policial con esquemas de profesionalización enfocados a contribuir a la dignificación de las instituciones de seguridad.</t>
  </si>
  <si>
    <t>Fortalecer los esquemas de prevención, atención y procuración de justicia, que consideren mecanismos de colaboración y corresponsabilidad ciudadana, principalmente en casos de violencia familiar.</t>
  </si>
  <si>
    <t>Integrar plenamente la Estrategia Nacional de Seguridad en el Estado y Municipios.</t>
  </si>
  <si>
    <t>Adoptar un nuevo modelo que fortalezca la regulación de las relaciones sociales y el acceso a la justicia y la reparación del daño.</t>
  </si>
  <si>
    <t>Construcción de la paz y la seguridad</t>
  </si>
  <si>
    <t>Implementar procesos de control, transparencia y rendición de cuentas para la transformación de la gestión.</t>
  </si>
  <si>
    <t>Reorientar los procesos de contrataciones públicas, mediante reformas al marco normativo que permita, sin limitar la participación, fortalecer la inclusión de las MIPYMES locales, como mecanismo para impulsar el desarrollo económico.</t>
  </si>
  <si>
    <t>Fortalecer la profesionalización del servicio público, implementación del servicio profesional de carrera, y la gestión de recursos humanos, recuperando el espíritu social del servicio y el enfoque en el ciudadano y salvaguardando los elementos más valiosos de la formación del capital humano con sentido público.</t>
  </si>
  <si>
    <t>Impulsar y consolidar el desarrollo de un modelo de gobierno digital y el incremento de servicios electrónicos, mediante el uso intensivo de medios tecnológicos y el marco normativo para su regulación, para garantizar la mejor atención ciudadana y prestación de servicios públicos.</t>
  </si>
  <si>
    <t>Consolidar un modelo estratégico de planeación, seguimiento y evaluación para el desarrollo, con corresponsabilidad entre gobierno y sociedad, orientado a generar condiciones de bienestar para todos los zacatecanos.</t>
  </si>
  <si>
    <t>Consolidar la implementación de la gestión pública ética y confiable basada en resultados, fortaleciendo y haciendo efectivos los mecanismos de participación social en todas las etapas del ciclo de la política pública.</t>
  </si>
  <si>
    <t>Implementar un profundo proceso de reestructuración de la administración pública e impulsar la reingeniería de procesos, transformando el modelo organizacional orientado al servicio de la ciudadanía y a la generación de valor público que permita incentivar y promover el desarrollo socioeconómico.</t>
  </si>
  <si>
    <t>Administración pública, eficiente y con sentido social</t>
  </si>
  <si>
    <t>Fortalecer la implementación de la perspectiva atención a niñas, niños y adolescentes con un enfoque transversal, para fortalecer la capacidad del ejercicio pleno de sus derechos.</t>
  </si>
  <si>
    <t>Fortalecer la protección integral de la población ante los posibles riesgos que amenazan la vida, la salud y el patrimonio.</t>
  </si>
  <si>
    <t>Mejorar las relaciones con los diferentes actores sociales mediante la comunicación gubernamental transparente, clara y con sentido social que abone a una mejor rendición de cuentas y a la recuperación de la confianza ciudadana.</t>
  </si>
  <si>
    <t>Fortalecer el estado de derecho y el acceso a la justicia, a través de la armonización del sistema estatal normativo.</t>
  </si>
  <si>
    <t>Fortalecer la gobernabilidad mediante la coordinación sustantiva con órdenes de gobierno y Poderes del Estado, para consolidar una reforma que lo modernice, transparente y lo vincule plenamente con la ciudadanía.</t>
  </si>
  <si>
    <t>Gobernabilidad para la paz social</t>
  </si>
  <si>
    <t>Hacia una Nueva Gobernanza</t>
  </si>
  <si>
    <t>9000</t>
  </si>
  <si>
    <t>8000</t>
  </si>
  <si>
    <t>7000</t>
  </si>
  <si>
    <t>6000</t>
  </si>
  <si>
    <t>5000</t>
  </si>
  <si>
    <t>4000</t>
  </si>
  <si>
    <t>3000</t>
  </si>
  <si>
    <t>2000</t>
  </si>
  <si>
    <t>1000</t>
  </si>
  <si>
    <t>Principio Rector - Política Pública - Estrategia</t>
  </si>
  <si>
    <t>ANEXO 14</t>
  </si>
  <si>
    <t>CLASIFICACIÓN PROGRAMÁTICA POR PRINCIPIO RECTOR, POLÍTICA PÚBLICA y ESTRATEGIA</t>
  </si>
  <si>
    <t>ANEXO 2-C</t>
  </si>
  <si>
    <t>CLASIFICACIÓN POR OBJETO DEL GASTO DE LA ADMINISTRACIÓN PÚBLICA DESCENTRALIZADA A NIVEL CAPÍTULO Y CONCEPTO</t>
  </si>
  <si>
    <t>Adeudos de Ejercicios Fiscales Anteriores</t>
  </si>
  <si>
    <t>ADEUDOS DE EJERCICIOS FISCALES ANTERIORES</t>
  </si>
  <si>
    <t>Apoyo a los Programas de reestructura en unidades de inversión (UDIS)</t>
  </si>
  <si>
    <t>Banca de Desarrollo</t>
  </si>
  <si>
    <t>Apoyos IPAB</t>
  </si>
  <si>
    <t>Saneamiento del Sistema Financiero</t>
  </si>
  <si>
    <t>SANEAMIENTO DEL SISTEMA FINANCIERO</t>
  </si>
  <si>
    <t>Aportaciones entre Diferentes Órdenes de Gobierno</t>
  </si>
  <si>
    <t>Participaciones entre Diferentes Niveles y Órdenes de Gobierno</t>
  </si>
  <si>
    <t>Transferencia entre Diferentes Niveles y Órdenes de Gobierno</t>
  </si>
  <si>
    <t>TRANSFERENCIAS, PARTICIPACIONES Y APORTACIONES ENTRE DIFERENTES NIVELES Y ÓRDENES DE GOBIERNO</t>
  </si>
  <si>
    <t>Deuda Pública Externa</t>
  </si>
  <si>
    <t>Deuda Pública Interna</t>
  </si>
  <si>
    <t>TRANSACCIONES DE LA DEUDA PÚBLICA / COSTO FINANCIEROS DE LA DEUDA</t>
  </si>
  <si>
    <t>OTRAS NO CLASIFICADAS EN FUNCIONES ANTERIORES</t>
  </si>
  <si>
    <t>Otros Asuntos Económicos</t>
  </si>
  <si>
    <t>Comercio, Distribución, Almacenamiento y Depósito</t>
  </si>
  <si>
    <t>OTRAS INDUSTRIAS Y OTROS ASUNTOS ECONÓMICOS</t>
  </si>
  <si>
    <t>Innovación</t>
  </si>
  <si>
    <t>Servicios Científicos y Tecnológicos</t>
  </si>
  <si>
    <t>Desarrollo Tecnológico</t>
  </si>
  <si>
    <t>Investigación Científica</t>
  </si>
  <si>
    <t>CIENCIA, TECNOLOGÍA E INNOVACIÓN</t>
  </si>
  <si>
    <t>Hoteles y Restaurantes</t>
  </si>
  <si>
    <t>Turismo</t>
  </si>
  <si>
    <t>TURISMO</t>
  </si>
  <si>
    <t>Comunicaciones</t>
  </si>
  <si>
    <t>COMUNICACIONES</t>
  </si>
  <si>
    <t>Otros Relacionados con Transporte</t>
  </si>
  <si>
    <t>Transporte por Oleoductos y Gasoducto y Otros Sistemas de Transporte</t>
  </si>
  <si>
    <t>Transporte Aéreo</t>
  </si>
  <si>
    <t>Transporte por Ferrocarril</t>
  </si>
  <si>
    <t>Transporte por Agua y Puertos</t>
  </si>
  <si>
    <t>Transporte por Carretera</t>
  </si>
  <si>
    <t>TRANSPORTE</t>
  </si>
  <si>
    <t>Manufacturas</t>
  </si>
  <si>
    <t>Extracción de Recursos Minerales excepto los Combustibles Minerales</t>
  </si>
  <si>
    <t>MINERÍA, MANUFACTURAS Y CONSTRUCCIÓN</t>
  </si>
  <si>
    <t>Energía no Eléctrica</t>
  </si>
  <si>
    <t>Electricidad</t>
  </si>
  <si>
    <t>Combustibles Nucleares</t>
  </si>
  <si>
    <t>Carbón y Otros Combustibles Minerales Sólidos</t>
  </si>
  <si>
    <t>COMBUSTIBLES Y ENERGÍA</t>
  </si>
  <si>
    <t>Apoyo Financiero a la Banca y Seguro Agropecuario</t>
  </si>
  <si>
    <t>Hidroagrícola</t>
  </si>
  <si>
    <t>Agroindustrial</t>
  </si>
  <si>
    <t>Silvicultura</t>
  </si>
  <si>
    <t>Agropecuaria</t>
  </si>
  <si>
    <t>AGROPECUARIA, SILVICULTURA, PESCA Y CAZA</t>
  </si>
  <si>
    <t>Asuntos Laborales Generales</t>
  </si>
  <si>
    <t>Asuntos Económicos y Comerciales en General</t>
  </si>
  <si>
    <t>ASUNTOS ECONÓMICOS, COMERCIALES Y LABORALES EN GENERAL</t>
  </si>
  <si>
    <t>DESARROLLO ECONÓMICO</t>
  </si>
  <si>
    <t>Otros Asuntos Sociales</t>
  </si>
  <si>
    <t>OTROS ASUNTOS SOCIALES</t>
  </si>
  <si>
    <t>Otros de Seguridad Social y Asistencia Social</t>
  </si>
  <si>
    <t>Otros Grupos Vulnerables</t>
  </si>
  <si>
    <t>Apoyo Social para la Vivienda</t>
  </si>
  <si>
    <t>Alimentación y Nutrición</t>
  </si>
  <si>
    <t>Desempleo</t>
  </si>
  <si>
    <t>Familia e Hijos</t>
  </si>
  <si>
    <t>Edad Avanzada</t>
  </si>
  <si>
    <t>Enfermedad e Incapacidad</t>
  </si>
  <si>
    <t>PROTECCIÓN SOCIAL</t>
  </si>
  <si>
    <t>Otros Servicios Educativos y Actividades Inherentes</t>
  </si>
  <si>
    <t>Educación para Adultos</t>
  </si>
  <si>
    <t>Postgrado</t>
  </si>
  <si>
    <t>Educación Superior</t>
  </si>
  <si>
    <t>Educación Básica</t>
  </si>
  <si>
    <t>EDUCACIÓN</t>
  </si>
  <si>
    <t>Asuntos Religiosos y Otras Manifestaciones Sociales</t>
  </si>
  <si>
    <t>Radio, Televisión y Editoriales</t>
  </si>
  <si>
    <t>Cultura</t>
  </si>
  <si>
    <t>Deporte y Recreación</t>
  </si>
  <si>
    <t>RECREACIÓN, CULTURA Y OTRAS MANIFESTACIONES SOCIALES</t>
  </si>
  <si>
    <t>Protección Social en Salud</t>
  </si>
  <si>
    <t>Rectoría del Sistema de Salud</t>
  </si>
  <si>
    <t>Generación de Recursos para la Salud</t>
  </si>
  <si>
    <t>Prestación de Servicios de Salud a la Persona</t>
  </si>
  <si>
    <t>Prestación de Servicios de Salud a la Comunidad</t>
  </si>
  <si>
    <t>SALUD</t>
  </si>
  <si>
    <t>Desarrollo Regional</t>
  </si>
  <si>
    <t>Servicios Comunales</t>
  </si>
  <si>
    <t>Vivienda</t>
  </si>
  <si>
    <t>Alumbrado Público</t>
  </si>
  <si>
    <t>Abastecimiento de Agua</t>
  </si>
  <si>
    <t>Urbanización</t>
  </si>
  <si>
    <t>VIVIENDA Y SERVICIOS A LA COMUNIDAD</t>
  </si>
  <si>
    <t>Otros de Protección Ambiental</t>
  </si>
  <si>
    <t>Protección de la Diversidad Biológica y del Paisaje</t>
  </si>
  <si>
    <t>Reducción de la Contaminación</t>
  </si>
  <si>
    <t>Ordenación de Aguas Residuales, Drenajes y Alcantarillado</t>
  </si>
  <si>
    <t>Ordenación de Desechos</t>
  </si>
  <si>
    <t>PROTECCIÓN AMBIENTAL</t>
  </si>
  <si>
    <t>DESARROLLO SOCIAL</t>
  </si>
  <si>
    <t>Otros</t>
  </si>
  <si>
    <t>Acceso a la Información Pública Gubernamental</t>
  </si>
  <si>
    <t>Servicios de Comunicación y Medios</t>
  </si>
  <si>
    <t>Servicios Registrales, Administrativos y Patrimoniales</t>
  </si>
  <si>
    <t>OTROS SERVICIOS GENERALES</t>
  </si>
  <si>
    <t>Sistema Nacional de Seguridad Pública</t>
  </si>
  <si>
    <t>Otros Asuntos de Orden Público y Seguridad</t>
  </si>
  <si>
    <t>Protección Civil</t>
  </si>
  <si>
    <t>Policía</t>
  </si>
  <si>
    <t>ASUNTOS DE ORDEN PÚBLICO Y DE SEGURIDAD INTERIOR</t>
  </si>
  <si>
    <t>Inteligencia para la Preservación de la Seguridad Nacional</t>
  </si>
  <si>
    <t>Marina</t>
  </si>
  <si>
    <t>Defensa</t>
  </si>
  <si>
    <t>SEGURIDAD NACIONAL</t>
  </si>
  <si>
    <t>Asuntos Hacendarios</t>
  </si>
  <si>
    <t>Asuntos Financieros</t>
  </si>
  <si>
    <t>ASUNTOS FINANCIEROS Y HACENDARIOS</t>
  </si>
  <si>
    <t>Relaciones Exteriores</t>
  </si>
  <si>
    <t>RELACIONES EXTERIORES</t>
  </si>
  <si>
    <t>Territorio</t>
  </si>
  <si>
    <t>Población</t>
  </si>
  <si>
    <t>Organización del Procesos Electorales</t>
  </si>
  <si>
    <t>Asuntos Jurídicos</t>
  </si>
  <si>
    <t>Función Pública</t>
  </si>
  <si>
    <t>Preservación y Cuidado del Patrimonio</t>
  </si>
  <si>
    <t>Política Interior</t>
  </si>
  <si>
    <t>Presidencia / Gubernamental</t>
  </si>
  <si>
    <t>COORDINACIÓN DE LA POLÍTICA DE GOBIERNO</t>
  </si>
  <si>
    <t>Derechos Humanos</t>
  </si>
  <si>
    <t>Reclusión y Readaptación Social</t>
  </si>
  <si>
    <t>Procuración de Justicia</t>
  </si>
  <si>
    <t>Impartición de Justicia</t>
  </si>
  <si>
    <t>JUSTICIA</t>
  </si>
  <si>
    <t>Fiscalización</t>
  </si>
  <si>
    <t>Legislación</t>
  </si>
  <si>
    <t>LEGISLACIÓN</t>
  </si>
  <si>
    <t>GOBIERNO</t>
  </si>
  <si>
    <t>Finalidad-Función-Subfunción</t>
  </si>
  <si>
    <t>ANEXO 3</t>
  </si>
  <si>
    <t>CLASIFICACIÓN FUNCIONAL</t>
  </si>
  <si>
    <t>Los importes previstos en el apartado de Gasto de Capital asignados a Entidades Paraestatales corresponden a recursos destinados a la partida 4116 Transferencias al Poder Ejecutivo para inversión pública</t>
  </si>
  <si>
    <t xml:space="preserve"> TOTAL </t>
  </si>
  <si>
    <t xml:space="preserve"> Participaciones </t>
  </si>
  <si>
    <t xml:space="preserve"> Pensiones y Jubilaciones </t>
  </si>
  <si>
    <t xml:space="preserve"> Amortización de la Deuda y Disminución de Pasivos </t>
  </si>
  <si>
    <t xml:space="preserve"> Gasto de Capital </t>
  </si>
  <si>
    <t xml:space="preserve">    Gasto de Capital asignado a Entidades Paraestatales </t>
  </si>
  <si>
    <t xml:space="preserve">    Gasto Corriente Ordinario </t>
  </si>
  <si>
    <t xml:space="preserve"> Gasto Corriente </t>
  </si>
  <si>
    <t>Tipo de Gasto</t>
  </si>
  <si>
    <t>ANEXO 4</t>
  </si>
  <si>
    <t>CLASIFICACIÓN POR TIPO DEL GASTO</t>
  </si>
  <si>
    <t>Rehabilitación y mantenimiento general de obras extraordinarias para el bienestar escolar</t>
  </si>
  <si>
    <t>Rehabilitación de sanitarios para el bienestar escolar</t>
  </si>
  <si>
    <t>Rehabilitación de aulas para el bienestar escolar</t>
  </si>
  <si>
    <t>Equipamiento parcial y/o complementario para el bienestar escolar</t>
  </si>
  <si>
    <t>Equipamiento de obras extraordinarias y/o anexos para el bienestar escolar</t>
  </si>
  <si>
    <t>Elaboración de estudios técnicos para proyectos ejecutivos</t>
  </si>
  <si>
    <t>Elaboración  de  dictámenes técnicos para obras de rehabilitación.</t>
  </si>
  <si>
    <t>Construcción de sanitarios para el bienestar escolar</t>
  </si>
  <si>
    <t>Construcción de aulas para el bienestar escolar</t>
  </si>
  <si>
    <t>Construcción de anexos escolares y obras extraordinarias para el bienestar escolar</t>
  </si>
  <si>
    <t>Dignificación de la infraestructura educativa para lograr el bienestar de la comunidad escolar de nivel Superior.</t>
  </si>
  <si>
    <t>Elaboración  de estudios técnico para  proyectos ejecutivos.</t>
  </si>
  <si>
    <t>Elaboración de dictámenes técnicos para obras de rehabilitación</t>
  </si>
  <si>
    <t>Construcción de anexos escolares y obras extraordinarias para el bienestar</t>
  </si>
  <si>
    <t>Dignificación de la infraestructura educativa para lograr el bienestar de la comunidad escolar de nivel Medio Superior.</t>
  </si>
  <si>
    <t>Rehabilitación, mantenimiento general y obras extraordinarias para el bienestar escolar</t>
  </si>
  <si>
    <t>Rehabilitación  de sanitarios para el bienestar escolar</t>
  </si>
  <si>
    <t>Rehabilitación  de aulas para el bienestar escolar</t>
  </si>
  <si>
    <t>Dignificación de la infraestructura educativa para lograr el bienestar de la comunidad escolar de nivel Básico</t>
  </si>
  <si>
    <t>Ejecución de obras de ampliación, rehabilitación y mejoramiento de las instalaciones deportivas.</t>
  </si>
  <si>
    <t>Mejores instalaciones deportivas al servicio de la población</t>
  </si>
  <si>
    <t>Estudios y proyectos para la Construcción de Rellenos Sanitarios</t>
  </si>
  <si>
    <t>Construcción de rellenos sanitarios</t>
  </si>
  <si>
    <t>Manejo de residuos Sólidos en el Estado de Zacatecas</t>
  </si>
  <si>
    <t>Rehabilitación de sistemas de agua potable</t>
  </si>
  <si>
    <t>Perforación de Pozos</t>
  </si>
  <si>
    <t>Estudios, proyectos y construcción de sistemas de alcantarillado</t>
  </si>
  <si>
    <t>Ejecución de obras de rehabilitación de redes sanitarias y de alcantarillado</t>
  </si>
  <si>
    <t>Ejecución de Obras de ampliación de redes sanitarias y de alcantarillado</t>
  </si>
  <si>
    <t>Construcción de Plantas de tratamiento</t>
  </si>
  <si>
    <t>Ampliación de sistemas de agua potable</t>
  </si>
  <si>
    <t>Sostenibilidad del agua</t>
  </si>
  <si>
    <t>Supervisión  y seguimiento de obras FAIS</t>
  </si>
  <si>
    <t>Rehabilitación Integral de Vivienda.</t>
  </si>
  <si>
    <t>Equipamiento y Construcción de Ecotecnologías (Electrificaciones no Convencionales)</t>
  </si>
  <si>
    <t>Construcción de Techos Firmes</t>
  </si>
  <si>
    <t>Construcción de sanitarios con biodigestor</t>
  </si>
  <si>
    <t>Construcción de  Pisos Firmes</t>
  </si>
  <si>
    <t>Construcción de  Cuartos para Cocina</t>
  </si>
  <si>
    <t>Construcción de Cuartos para Baño</t>
  </si>
  <si>
    <t>Construcción de  Cuartos Dormitorio</t>
  </si>
  <si>
    <t>Vivienda mejorada</t>
  </si>
  <si>
    <t>Infraestructura Social para el Bienestar</t>
  </si>
  <si>
    <t>Reconstrucción, modernización rehabilitación y conservación de obras para  la imagen urbana en el estado.</t>
  </si>
  <si>
    <t>Mantenimiento de Ciudad Gobierno.</t>
  </si>
  <si>
    <t>Construcción, reconstrucción, ampliación, rehabilitación y equipamiento de infraestructura pública.</t>
  </si>
  <si>
    <t>Conservación y mantenimiento de espacios y edificios públicos.</t>
  </si>
  <si>
    <t>Desarrollo de Infraestructura Pública para el Fortalecimiento de Diversos Sectores en el Estado.</t>
  </si>
  <si>
    <t>Reconstrucción, modernización y conservación de Kilómetros de Carreteras alimentadoras</t>
  </si>
  <si>
    <t>Reconstrucción, modernización y conservación de kilómetros de caminos rurales</t>
  </si>
  <si>
    <t>Reconstrucción, Modernización y Conservación de Infraestructura de Carreteras Alimentadoras, Caminos Rurales y Obras para Mejorar la Movilidad Motorizada y no Motorizada  en Poblaciones Urbanas y Rurales.</t>
  </si>
  <si>
    <t>ANEXO 9</t>
  </si>
  <si>
    <t>GASTO DE INVERSIÓN PÚBLICA</t>
  </si>
  <si>
    <t>Participaciones a entidades federativas y municipios</t>
  </si>
  <si>
    <t>I</t>
  </si>
  <si>
    <t>Gasto Federalizado</t>
  </si>
  <si>
    <t>Costo financiero, deuda o apoyos a deudores y ahorradores de la banca</t>
  </si>
  <si>
    <t>H</t>
  </si>
  <si>
    <t>Adeudos de ejercicios fiscales anteriores</t>
  </si>
  <si>
    <t>PROGRAMAS DE GASTO FEDERALIZADO</t>
  </si>
  <si>
    <t>Pensiones y jubilaciones</t>
  </si>
  <si>
    <t>T</t>
  </si>
  <si>
    <t>Aportaciones a la seguridad social</t>
  </si>
  <si>
    <t>Z</t>
  </si>
  <si>
    <t>Aportaciones a fondos de inversión y reestructura de pensiones</t>
  </si>
  <si>
    <t>Y</t>
  </si>
  <si>
    <t>Aportaciones a fondos de estabilización</t>
  </si>
  <si>
    <t>OBLIGACIONES</t>
  </si>
  <si>
    <t>Obligaciones de cumplimiento de resolución jurisdiccional</t>
  </si>
  <si>
    <t>N</t>
  </si>
  <si>
    <t>Desastres Naturales</t>
  </si>
  <si>
    <t>COMPROMISOS</t>
  </si>
  <si>
    <t>W</t>
  </si>
  <si>
    <t>Operaciones ajenas</t>
  </si>
  <si>
    <t>M</t>
  </si>
  <si>
    <t>Apoyo al proceso presupuestario y para mejorar la eficiencia institucional</t>
  </si>
  <si>
    <t>O</t>
  </si>
  <si>
    <t>Apoyo a la función pública y al mejoramiento de la gestión</t>
  </si>
  <si>
    <t>ADMINISTRATIVOS Y DE APOYO</t>
  </si>
  <si>
    <t>G</t>
  </si>
  <si>
    <t>Regulación y supervisión</t>
  </si>
  <si>
    <t>K</t>
  </si>
  <si>
    <t>Proyectos de Inversión</t>
  </si>
  <si>
    <t>Provisión de Bienes Públicos</t>
  </si>
  <si>
    <t>Promoción y fomento</t>
  </si>
  <si>
    <t>Prestación de Servicios Públicos</t>
  </si>
  <si>
    <t>P</t>
  </si>
  <si>
    <t>Planeación, seguimiento y evaluación de políticas públicas</t>
  </si>
  <si>
    <t>Funciones de las Fuerzas Armadas (Únicamente Gobierno Federal)</t>
  </si>
  <si>
    <t>R</t>
  </si>
  <si>
    <t>Específicos</t>
  </si>
  <si>
    <t>DESEMPEÑO DE LAS FUNCIONES</t>
  </si>
  <si>
    <t>S</t>
  </si>
  <si>
    <t>Sujetos a Reglas de Operación</t>
  </si>
  <si>
    <t>U</t>
  </si>
  <si>
    <t>Otros Subsidios</t>
  </si>
  <si>
    <t>SUBSIDIOS: Sector Social y Privado o Entidades Federativas y Municipios</t>
  </si>
  <si>
    <t xml:space="preserve"> Asignación Presupuestal </t>
  </si>
  <si>
    <t>Tipo</t>
  </si>
  <si>
    <t>Programas Presupuestarios</t>
  </si>
  <si>
    <t>ANEXO 6</t>
  </si>
  <si>
    <t>CLASIFICACIÓN PROGRAMÁTICA</t>
  </si>
  <si>
    <t>Otros Recursos de Transferencias Federales Etiquetadas</t>
  </si>
  <si>
    <t>Recursos Estatales</t>
  </si>
  <si>
    <t>Recursos Federales</t>
  </si>
  <si>
    <t>Etiquetado</t>
  </si>
  <si>
    <t>Otros Recursos</t>
  </si>
  <si>
    <t>Ingresos Propios</t>
  </si>
  <si>
    <t>Financiamientos Externos</t>
  </si>
  <si>
    <t>Financiamientos Internos</t>
  </si>
  <si>
    <t>Recursos Fiscales</t>
  </si>
  <si>
    <t>No etiquetado</t>
  </si>
  <si>
    <t xml:space="preserve">Fuente </t>
  </si>
  <si>
    <t>ANEXO 5</t>
  </si>
  <si>
    <t>CLASIFICACIÓN POR FUENTE DE FINANCIAMIENTO</t>
  </si>
  <si>
    <t>ANEXO 28</t>
  </si>
  <si>
    <t>4110.- ASIGNACIONES PRESUPUESTARIAS AL PODER EJECUTIVO</t>
  </si>
  <si>
    <t>4150.- TRANSFERENCIAS INTERNAS OTORGADAS A ENTIDADES PARAESTATALES NO EMPRESARIALES Y NO FINANCIERAS</t>
  </si>
  <si>
    <t>ANEXO 17</t>
  </si>
  <si>
    <t>DE LA ADMINISTRACIÓN PÚBLICA DESCENTRALIZADA</t>
  </si>
  <si>
    <t>CLASIFICACIÓN POR OBJETO DEL GASTO (CAPÍTULO, CONCEPTO Y PARTIDA GENÉRICA)</t>
  </si>
  <si>
    <t>3980.- IMPUESTOS SOBRE NÓMINAS Y OTROS QUE SE DERIVEN DE UNA RELACIÓN LABORAL</t>
  </si>
  <si>
    <t>3920.- IMPUESTOS Y DERECHOS</t>
  </si>
  <si>
    <t>3850.- GASTOS DE REPRESENTACIÓN</t>
  </si>
  <si>
    <t>3820.- GASTOS DE ORDEN SOCIAL Y CULTURAL</t>
  </si>
  <si>
    <t>3790.- OTROS SERVICIOS DE TRASLADO Y HOSPEDAJE</t>
  </si>
  <si>
    <t>3750.- VIÁTICOS EN EL PAÍS</t>
  </si>
  <si>
    <t>3720.- PASAJES TERRESTRES</t>
  </si>
  <si>
    <t>3710.- PASAJES AÉREOS</t>
  </si>
  <si>
    <t>3690.- OTROS SERVICIOS DE INFORMACIÓN</t>
  </si>
  <si>
    <t>3640.- SERVICIOS DE REVELADO DE FOTOGRAFÍAS</t>
  </si>
  <si>
    <t>3580.- SERVICIOS DE LIMPIEZA Y MANEJO DE DESECHOS</t>
  </si>
  <si>
    <t>3550.- REPARACIÓN Y MANTENIMIENTO DE EQUIPO DE TRANSPORTE</t>
  </si>
  <si>
    <t>3530.- INSTALACIÓN, REPARACIÓN Y MANTENIMIENTO DE EQUIPO DE CÓMPUTO Y TECNOLOGÍA DE LA INFORMACIÓN</t>
  </si>
  <si>
    <t>3520.- INSTALACIÓN, REPARACIÓN Y MANTENIMIENTO DE MOBILIARIO Y EQUIPO DE ADMINISTRACIÓN, EDUCACIONAL Y RECREATIVO.</t>
  </si>
  <si>
    <t>3510.- CONSERVACIÓN Y MANTENIMIENTO MENOR DE INMUEBLES</t>
  </si>
  <si>
    <t>3490.- SERVICIOS FINANCIEROS, BANCARIOS Y COMERCIALES INTEGRALES</t>
  </si>
  <si>
    <t>3480.- COMISIONES POR VENTAS</t>
  </si>
  <si>
    <t>3450.- SEGURO DE BIENES PATRIMONIALES</t>
  </si>
  <si>
    <t>3360.- SERVICIOS DE APOYO ADMINISTRATIVO, TRADUCCIÓN, FOTOCOPIADO E IMPRESIÓN</t>
  </si>
  <si>
    <t>3340.- SERVICIOS DE CAPACITACIÓN</t>
  </si>
  <si>
    <t>3290.- OTROS ARRENDAMIENTOS</t>
  </si>
  <si>
    <t>3270.- ARRENDAMIENTO DE ACTIVOS INTANGIBLES</t>
  </si>
  <si>
    <t>3230.- ARRENDAMIENTO DE MOBILIARIO Y EQUIPO DE ADMINISTRACIÓN, EDUCACIONAL Y RECREATIVO</t>
  </si>
  <si>
    <t>3220.- ARRENDAMIENTO DE EDIFICIOS</t>
  </si>
  <si>
    <t>3190.- SERVICIOS INTEGRALES Y OTROS SERVICIOS</t>
  </si>
  <si>
    <t>3180.- SERVICIOS POSTALES Y TELEGRÁFICOS</t>
  </si>
  <si>
    <t>3160.- SERVICIOS DE TELECOMUNICACIONES Y SATÉLITES</t>
  </si>
  <si>
    <t>3140.- TELEFONÍA TRADICIONAL</t>
  </si>
  <si>
    <t>3130.- AGUA</t>
  </si>
  <si>
    <t>3110.- ENERGÍA ELÉCTRICA</t>
  </si>
  <si>
    <t>2960.- REFACCIONES Y ACCESORIOS MENORES DE EQUIPO DE TRANSPORTE</t>
  </si>
  <si>
    <t>2950.- REFACCIONES Y ACCESORIOS MENORES DE EQUIPO E INSTRUMENTAL MÉDICO Y DE LABORATORIO</t>
  </si>
  <si>
    <t>2940.- REFACCIONES Y ACCESORIOS MENORES DE EQUIPO DE CÓMPUTO Y TECNOLOGÍAS DE LA INFORMACIÓN</t>
  </si>
  <si>
    <t>2920.- REFACCIONES Y ACCESORIOS MENORES DE EDIFICIOS</t>
  </si>
  <si>
    <t>2910.- HERRAMIENTAS MENORES</t>
  </si>
  <si>
    <t>2710.- VESTUARIO Y UNIFORMES</t>
  </si>
  <si>
    <t>2610.- COMBUSTIBLES, LUBRICANTES Y ADITIVOS</t>
  </si>
  <si>
    <t>2490.- OTROS MATERIALES Y ARTÍCULOS DE CONSTRUCCIÓN Y REPARACIÓN</t>
  </si>
  <si>
    <t>2470.- ARTÍCULOS METÁLICOS PARA LA CONSTRUCCIÓN</t>
  </si>
  <si>
    <t>2460.- MATERIAL ELÉCTRICO Y ELECTRÓNICO</t>
  </si>
  <si>
    <t>2430.- CAL, YESO Y PRODUCTOS DE YESO</t>
  </si>
  <si>
    <t>2420.- CEMENTO Y PRODUCTOS DE CONCRETO</t>
  </si>
  <si>
    <t>2410.- PRODUCTOS MINERALES NO METÁLICOS</t>
  </si>
  <si>
    <t>2210.- PRODUCTOS ALIMENTICIOS PARA PERSONAS</t>
  </si>
  <si>
    <t>2160.- MATERIAL DE LIMPIEZA</t>
  </si>
  <si>
    <t>2140.- MATERIALES, ÚTILES Y EQUIPOS MENORES DE TECNOLOGÍAS DE LA INFORMACIÓN Y COMUNICACIONES</t>
  </si>
  <si>
    <t>2120.- MATERIALES Y ÚTILES DE IMPRESIÓN Y REPRODUCCIÓN</t>
  </si>
  <si>
    <t>2110.- MATERIALES, ÚTILES Y EQUIPOS MENORES DE OFICINA</t>
  </si>
  <si>
    <t>1710.- ESTÍMULOS</t>
  </si>
  <si>
    <t>1590.- OTRAS PRESTACIONES SOCIALES Y ECONÓMICAS</t>
  </si>
  <si>
    <t>1540.- PRESTACIONES CONTRACTUALES</t>
  </si>
  <si>
    <t>1430.- APORTACIONES AL SISTEMA PARA EL RETIRO</t>
  </si>
  <si>
    <t>1420.- APORTACIONES A FONDOS DE VIVIENDA</t>
  </si>
  <si>
    <t>1410.- APORTACIONES DE SEGURIDAD SOCIAL</t>
  </si>
  <si>
    <t>1320.- PRIMAS DE VACACIONES, DOMINICAL Y GRATIFICACIÓN DE FIN DE AÑO</t>
  </si>
  <si>
    <t>1310.- PRIMAS POR AÑOS DE SERVICIOS EFECTIVOS PRESTADOS</t>
  </si>
  <si>
    <t>1130.- SUELDOS BASE AL PERSONAL PERMANENTE</t>
  </si>
  <si>
    <t>3760.- VIÁTICOS EN EL EXTRANJERO</t>
  </si>
  <si>
    <t>3610.- DIFUSIÓN POR RADIO, TELEVISIÓN Y OTROS MEDIOS DE MENSAJES SOBRE PROGRAMAS Y ACTIVIDADES GUBERNAMENTALES.</t>
  </si>
  <si>
    <t>3570.- INSTALACIÓN, REPARACIÓN Y MANTENIMIENTO DE MAQUINARIA, OTROS EQUIPOS Y HERRAMIENTA</t>
  </si>
  <si>
    <t>3350.- SERVICIOS DE INVESTIGACIÓN CIENTÍFICA Y DESARROLLO</t>
  </si>
  <si>
    <t>3330.- SERVICIOS DE CONSULTORÍA ADMINISTRATIVA, PROCESOS, TÉCNICA Y EN TECNOLOGÍAS DE LA INFORMACIÓN</t>
  </si>
  <si>
    <t>3310.- SERVICIOS LEGALES, DE CONTABILIDAD, AUDITORÍA Y RELACIONADOS</t>
  </si>
  <si>
    <t>2930.- REFACCIONES Y ACCESORIOS MENORES DE MOBILIARIO Y EQUIPO DE ADMINISTRACIÓN, EDUCACIONAL Y RECREATIVO</t>
  </si>
  <si>
    <t>2750.- BLANCOS Y OTROS PRODUCTOS TEXTILES, EXCEPTO PRENDAS DE VESTIR</t>
  </si>
  <si>
    <t>2740.- PRODUCTOS TEXTILES</t>
  </si>
  <si>
    <t>2720.- PRENDAS DE SEGURIDAD Y PROTECCIÓN PERSONAL</t>
  </si>
  <si>
    <t>2530.- MEDICINAS Y PRODUCTOS FARMACÉUTICOS</t>
  </si>
  <si>
    <t>2510.- PRODUCTOS QUÍMICOS BÁSICOS</t>
  </si>
  <si>
    <t>2480.- MATERIALES COMPLEMENTARIOS</t>
  </si>
  <si>
    <t>2450.- VIDRIO Y PRODUCTOS DE VIDRIO</t>
  </si>
  <si>
    <t>2230.- UTENSILIOS PARA EL SERVICIO DE ALIMENTACIÓN</t>
  </si>
  <si>
    <t>2180.- MATERIALES PARA EL REGISTRO E IDENTIFICACIÓN DE BIENES Y PERSONAS</t>
  </si>
  <si>
    <t>2150.- MATERIAL IMPRESO E INFORMACIÓN DIGITAL</t>
  </si>
  <si>
    <t>1220.- SUELDOS BASE AL PERSONAL EVENTUAL</t>
  </si>
  <si>
    <t>4850.- DONATIVOS INTERNACIONALES</t>
  </si>
  <si>
    <t>4420.- BECAS Y OTRAS AYUDAS PARA PROGRAMAS DE CAPACITACIÓN</t>
  </si>
  <si>
    <t>4410.- AYUDAS SOCIALES A PERSONAS</t>
  </si>
  <si>
    <t>4390.- OTROS SUBSIDIOS</t>
  </si>
  <si>
    <t>4380.- SUBSIDIOS A ENTIDADES FEDERATIVAS Y MUNICIPIOS</t>
  </si>
  <si>
    <t>3380.- SERVICIOS DE VIGILANCIA</t>
  </si>
  <si>
    <t>3250.- ARRENDAMIENTO DE EQUIPO DE TRANSPORTE</t>
  </si>
  <si>
    <t>2540.- MATERIALES, ACCESORIOS Y SUMINISTROS MÉDICOS</t>
  </si>
  <si>
    <t>3660.- SERVICIO DE CREACIÓN Y DIFUSIÓN DE CONTENIDO EXCLUSIVAMENTE A TRAVÉS DE INTERNET</t>
  </si>
  <si>
    <t>3620.- DIFUSIÓN POR RADIO, TELEVISIÓN Y OTROS MEDIOS DE MENSAJES COMERCIALES PARA PROMOVER LA VENTA DE BIENES O SERVICIOS.</t>
  </si>
  <si>
    <t>3170.- SERVICIOS DE ACCESO DE INTERNET, REDES Y PROCESAMIENTO DE INFORMACIÓN</t>
  </si>
  <si>
    <t>3150.- TELEFONÍA CELULAR</t>
  </si>
  <si>
    <t>3120.- GAS</t>
  </si>
  <si>
    <t>2980.- REFACCIONES Y ACCESORIOS MENORES DE MAQUINARIA Y OTROS EQUIPOS</t>
  </si>
  <si>
    <t>2170.- MATERIALES Y ÚTILES DE ENSEÑANZA</t>
  </si>
  <si>
    <t>4310.- SUBSIDIOS A LA PRODUCCIÓN</t>
  </si>
  <si>
    <t>3830.- CONGRESOS Y CONVENCIONES</t>
  </si>
  <si>
    <t>3470.- FLETES Y MANIOBRAS</t>
  </si>
  <si>
    <t>2220.- PRODUCTOS ALIMENTICIOS PARA ANIMALES</t>
  </si>
  <si>
    <t>6230.- CONSTRUCCIÓN DE OBRAS PARA EL ABASTECIMIENTO DE AGUA, PETRÓLEO, GAS, ELECTRICIDAD Y TELECOMUNICACIONES</t>
  </si>
  <si>
    <t>3460.- ALMACENAJE, ENVASE Y EMBALAJE</t>
  </si>
  <si>
    <t>2550.- MATERIALES, ACCESORIOS Y SUMINISTROS DE LABORATORIO</t>
  </si>
  <si>
    <t>2440.- MADERA Y PRODUCTOS DE MADERA</t>
  </si>
  <si>
    <t>2310.- PRODUCTOS ALIMENTICIOS, AGROPECUARIOS Y FORESTALES ADQUIRIDOS COMO MATERIA PRIMA</t>
  </si>
  <si>
    <t>7570.- INVERSIONES EN FIDEICOMISOS DE ENTIDADES FEDERATIVAS</t>
  </si>
  <si>
    <t>6110.- EDIFICACIÓN HABITACIONAL</t>
  </si>
  <si>
    <t>4360.- SUBSIDIOS A LA VIVIENDA</t>
  </si>
  <si>
    <t>3390.- SERVICIOS PROFESIONALES, CIENTÍFICOS Y TÉCNICOS INTEGRALES</t>
  </si>
  <si>
    <t>6140.- DIVISIÓN DE TERRENOS Y CONSTRUCCIÓN DE OBRAS DE URBANIZACIÓN</t>
  </si>
  <si>
    <t>4610.- TRANSFERENCIAS A FIDEICOMISOS DEL PODER EJECUTIVO</t>
  </si>
  <si>
    <t>4340.- SUBSIDIOS A LA PRESTACIÓN DE SERVICIOS PÚBLICOS</t>
  </si>
  <si>
    <t>3990.- OTROS SERVICIOS GENERALES</t>
  </si>
  <si>
    <t>3910.- SERVICIOS FUNERARIOS Y DE CEMENTERIOS</t>
  </si>
  <si>
    <t>3780.- SERVICIOS INTEGRALES DE TRASLADO Y VIÁTICOS</t>
  </si>
  <si>
    <t>3740.- AUTOTRANSPORTE</t>
  </si>
  <si>
    <t>3650.- SERVICIOS DE LA INDUSTRIA FÍLMICA, DEL SONIDO Y DEL VIDEO</t>
  </si>
  <si>
    <t>3590.- SERVICIOS DE JARDINERÍA Y FUMIGACIÓN</t>
  </si>
  <si>
    <t>3410.- SERVICIOS FINANCIEROS Y BANCARIOS</t>
  </si>
  <si>
    <t>3260.- ARRENDAMIENTO DE MAQUINARIA, OTROS EQUIPOS Y HERRAMIENTAS</t>
  </si>
  <si>
    <t>2990.- REFACCIONES Y ACCESORIOS MENORES OTROS BIENES MUEBLES</t>
  </si>
  <si>
    <t>2730.- ARTÍCULOS DEPORTIVOS</t>
  </si>
  <si>
    <t>2590.- OTROS PRODUCTOS QUÍMICOS</t>
  </si>
  <si>
    <t>2560.- FIBRAS SINTÉTICAS, HULES, PLÁSTICOS Y DERIVADOS</t>
  </si>
  <si>
    <t>2520.- FERTILIZANTES, PESTICIDAS Y OTROS AGROQUÍMICOS</t>
  </si>
  <si>
    <t>1530.- PRESTACIONES Y HABERES DE RETIRO</t>
  </si>
  <si>
    <t>1520.- INDEMNIZACIONES</t>
  </si>
  <si>
    <t>1440.- APORTACIONES PARA SEGUROS</t>
  </si>
  <si>
    <t>1340.- COMPENSACIONES</t>
  </si>
  <si>
    <t>6150.- CONSTRUCCIÓN DE VÍAS DE COMUNICACIÓN</t>
  </si>
  <si>
    <t>6120.- EDIFICACIÓN NO HABITACIONAL</t>
  </si>
  <si>
    <t>1330.- HORAS EXTRAORDINARIAS</t>
  </si>
  <si>
    <t>3840.- EXPOSICIONES</t>
  </si>
  <si>
    <t>3320.- SERVICIOS DE DISEÑO, ARQUITECTURA, INGENIERÍA Y ACTIVIDADES RELACIONADAS</t>
  </si>
  <si>
    <t>2380.- MERCANCÍAS ADQUIRIDAS PARA SU COMERCIALIZACIÓN</t>
  </si>
  <si>
    <t>5910.- SOFTWARE</t>
  </si>
  <si>
    <t>3540.- INSTALACIÓN, REPARACIÓN Y MANTENIMIENTO DE EQUIPO E INSTRUMENTAL MÉDICO Y DE LABORATORIO</t>
  </si>
  <si>
    <t>3370.- SERVICIOS DE PROTECCIÓN Y SEGURIDAD</t>
  </si>
  <si>
    <t>3210.- ARRENDAMIENTO DE TERRENOS</t>
  </si>
  <si>
    <t>2830.- PRENDAS DE PROTECCIÓN PARA SEGURIDAD PÚBLICA Y NACIONAL</t>
  </si>
  <si>
    <t>9910.- ADEFAS</t>
  </si>
  <si>
    <t>9410.- GASTOS DE LA DEUDA PÚBLICA INTERNA</t>
  </si>
  <si>
    <t>9210.- INTERESES DE LA DEUDA INTERNA CON INSTITUCIONES DE CRÉDITO</t>
  </si>
  <si>
    <t>9110.- AMORTIZACIÓN DE LA DEUDA INTERNA CON INSTITUCIONES DE CRÉDITO</t>
  </si>
  <si>
    <t>7990.- OTRAS EROGACIONES ESPECIALES</t>
  </si>
  <si>
    <t>7920.- CONTINGENCIAS SOCIOECONÓMICAS</t>
  </si>
  <si>
    <t>7910.- CONTINGENCIAS POR FENÓMENOS NATURALES</t>
  </si>
  <si>
    <t>4450.- AYUDAS SOCIALES A INSTITUCIONES SIN FINES DE LUCRO</t>
  </si>
  <si>
    <t>3950.- PENAS, MULTAS, ACCESORIOS Y ACTUALIZACIONES</t>
  </si>
  <si>
    <t>3940.- SENTENCIAS Y RESOLUCIONES POR  AUTORIDAD COMPETENTE</t>
  </si>
  <si>
    <t>3430.- SERVICIOS DE RECAUDACIÓN, TRASLADO Y CUSTODIA DE VALORES</t>
  </si>
  <si>
    <t>Partida Genérica</t>
  </si>
  <si>
    <t>ANEXO 16</t>
  </si>
  <si>
    <t>DE LA ADMINISTRACIÓN PÚBLICA CENTRALIZADA</t>
  </si>
  <si>
    <t>GASTO NETO TOTAL</t>
  </si>
  <si>
    <t>Órgano Ejecutivo Municipal (Ayuntamiento)</t>
  </si>
  <si>
    <t>Gobierno Municipal</t>
  </si>
  <si>
    <t>Gobierno General Municipal</t>
  </si>
  <si>
    <t>Sector Público no Financiero</t>
  </si>
  <si>
    <t>Sector Público Municipal</t>
  </si>
  <si>
    <t>Entidades paraestatales y fideicomisos no empresariales y no financieros</t>
  </si>
  <si>
    <t>Poder Ejecutivo</t>
  </si>
  <si>
    <t>Gobierno Estatal o del Distrito Federal</t>
  </si>
  <si>
    <t>Gobierno General Estatal o del Distrito Federal</t>
  </si>
  <si>
    <t>Sector Público de las Entidades Federativas</t>
  </si>
  <si>
    <t>ANEXO 15</t>
  </si>
  <si>
    <t>CLASIFICACIÓN ADMINISTRATIVA</t>
  </si>
  <si>
    <t>Bienestar para las Personas con Discapacidad en Zacatecas</t>
  </si>
  <si>
    <t>Apoyos a la población juvenil para la rehabilitación de espacios públicos físicos entregados.</t>
  </si>
  <si>
    <t>Bienestar integral y apoyos a las juventudes para la rehabilitación de espacios públicos</t>
  </si>
  <si>
    <t>Bienestar educativo y formación integral para las juventudes zacatecanas</t>
  </si>
  <si>
    <t>Estímulos a la creación y ejecución artística</t>
  </si>
  <si>
    <t>Difusión y Animación Cultural</t>
  </si>
  <si>
    <t>Promoción del deporte profesional en estado de Zacatecas</t>
  </si>
  <si>
    <t>Instituciones públicas al deporte y la cultura física</t>
  </si>
  <si>
    <t>Instalaciones deportivas para fortalecer la cultura física</t>
  </si>
  <si>
    <t>Deporte para la convivencia y la paz social</t>
  </si>
  <si>
    <t>Procesos de preparación y seguimiento de deportistas, fortalecidos</t>
  </si>
  <si>
    <t>Del Talento a la Alta Competencia</t>
  </si>
  <si>
    <t>Becas Deportivas INCUFIDEZ</t>
  </si>
  <si>
    <t>Administración confiable en el deporte</t>
  </si>
  <si>
    <t>Población zacatecana con acceso al conocimiento científico y tecnológico.</t>
  </si>
  <si>
    <t>Becas y apoyos COZCYT para el desarrollo del capital humano especializado.</t>
  </si>
  <si>
    <t>Hambre cero</t>
  </si>
  <si>
    <t>Entrega de apoyos a la población vulnerable</t>
  </si>
  <si>
    <t>Vínculo Migrante</t>
  </si>
  <si>
    <t>Protocolo de Retorno y Reinserción</t>
  </si>
  <si>
    <t>Programa 2x1 para Migrantes</t>
  </si>
  <si>
    <t>Fortalecimiento a los servicios integrales de protección y atención de las mujeres víctimas de violencia, sus hijas e hijos a través de la SEMUJER garantizada.</t>
  </si>
  <si>
    <t>Acciones afirmativas en coordinación con las Instancias Municipales de las Mujeres en el estado de Zacatecas.</t>
  </si>
  <si>
    <t>Servicios para la Reactivación Rural</t>
  </si>
  <si>
    <t>Programa para rehabilitación, tecnificación y estudio hídrico para el campo zacatecano.</t>
  </si>
  <si>
    <t>Programa para la reactivación Pecuaria</t>
  </si>
  <si>
    <t>Programa de Servicios para el Sector Pecuario</t>
  </si>
  <si>
    <t>Programa de Rescate Hídrico para el Campo Zacatecano.</t>
  </si>
  <si>
    <t>Programa de Fortalecimiento Integral para la transformación de la Ganadería del Estado de Zacatecas.</t>
  </si>
  <si>
    <t>Programa de apoyo para valor agregado en productos agrícolas</t>
  </si>
  <si>
    <t>Programa de apoyo a mujeres y jóvenes emprendedores con o sin tierra.</t>
  </si>
  <si>
    <t>Programa Agrícola Integral, Sólido e Inclusivo</t>
  </si>
  <si>
    <t>Desarrollo Integral para Mujeres y Jóvenes emprendedores del medio rural</t>
  </si>
  <si>
    <t>Mejoramiento de Vivienda</t>
  </si>
  <si>
    <t>Escrituras y Títulos de Propiedad Emitidos</t>
  </si>
  <si>
    <t>Escrituras y Títulos de Propiedad</t>
  </si>
  <si>
    <t>Construcción y Rehabilitación de Vivienda</t>
  </si>
  <si>
    <t>Obras de infraestructura de vivienda ejecutadas</t>
  </si>
  <si>
    <t>Bienestar para Grupos Vulnerables</t>
  </si>
  <si>
    <t>Apoyo en especie para estudiantes de los niveles primaria y secundaria otorgados.</t>
  </si>
  <si>
    <t>Apoyos Educativos para el Bienestar</t>
  </si>
  <si>
    <t>Apoyos para prestadores de servicio</t>
  </si>
  <si>
    <t>Apoyos Educativos</t>
  </si>
  <si>
    <t>Zacatecas Polo de Inversión, atracción de inversiones nacionales e internacionales</t>
  </si>
  <si>
    <t>Todo Zacatecas Conectado, impulso a la transformación digital y las tecnologías de la información y la comunicación</t>
  </si>
  <si>
    <t>Sistema Estatal de Mejora Regulatoria en Zacatecas, impulsado</t>
  </si>
  <si>
    <t>Programa estatal de mejora regulatoria para el bienestar y la paz social</t>
  </si>
  <si>
    <t>Lo mejor de Zacatecas en el mundo, fortalecimiento del comercio exterior</t>
  </si>
  <si>
    <t>Impulso a proyectos productivos</t>
  </si>
  <si>
    <t>Impulso a la economía social para el desarrollo artesanal e industrias creativas</t>
  </si>
  <si>
    <t>Hecho en Zacatecas, fomento al comercio interior</t>
  </si>
  <si>
    <t>Fortalecimiento de la agroindustria</t>
  </si>
  <si>
    <t>Formación de capital humano con enfoque de economía social</t>
  </si>
  <si>
    <t>Fomento y vinculación de la industria minera</t>
  </si>
  <si>
    <t>Emprender para crecer, fortalecimiento del ecosistema de emprendimiento</t>
  </si>
  <si>
    <t>Desarrollo y fortalecimiento de micro, pequeñas y medianas empresas</t>
  </si>
  <si>
    <t>Desarrollo de Unidad de Inteligencia Económica y Análisis Estratégicos</t>
  </si>
  <si>
    <t>Creando lazos productivos, fortalecimiento de la industria y las cadenas de valor y proveeduría</t>
  </si>
  <si>
    <t>Condición salarial de las y los elementos de la policía metropolitana mejorada</t>
  </si>
  <si>
    <t>Apoyos Económicos</t>
  </si>
  <si>
    <t>Gestión del Gasto Público con enfoque de Resultados</t>
  </si>
  <si>
    <t>Apoyos en materia de colaboración institucional para la gobernabilidad otorgados</t>
  </si>
  <si>
    <t>Gestión Institucional para la Política Interior</t>
  </si>
  <si>
    <t>Apoyos otorgados por la Oficina del Gobernador</t>
  </si>
  <si>
    <t>ANEXO 11</t>
  </si>
  <si>
    <t>AYUDAS SOCIALES Y SUBSIDIOS  DEL PODER EJECUTIVO</t>
  </si>
  <si>
    <t>Programa para la Operación Institucional de la Secretaría Ejecutiva del Sistema Estatal Anticorrupción de Zacatecas.</t>
  </si>
  <si>
    <t>Ofrecer Programas Educativos de calidad en la UTZAC pertinentes al entorno</t>
  </si>
  <si>
    <t>Profesionalización de los Servidores (as) Públicos (as)</t>
  </si>
  <si>
    <t>Procesos escolares de nivel media de corte tecnológico asistidos.</t>
  </si>
  <si>
    <t>Formación de Profesionales Técnicos y Profesionales Técnicos Bachiller</t>
  </si>
  <si>
    <t>Educación de excelencia</t>
  </si>
  <si>
    <t>Capacitación a las docentes y los docentes para que desarrollen las competencias pedagógicas</t>
  </si>
  <si>
    <t>Profesionistas talentosos e innovadores formados</t>
  </si>
  <si>
    <t>Consolidación del servicio educativo de nivel superior prestado por el Instituto Tecnológico Superior Zacatecas Occidente</t>
  </si>
  <si>
    <t>Servicio Educativo de Calidad del Instituto Tecnológico Superior Zacatecas Norte</t>
  </si>
  <si>
    <t>Fortalecimiento del ITSL</t>
  </si>
  <si>
    <t>Promoción de la oferta educativa.</t>
  </si>
  <si>
    <t>Alumnos(as) de educación superior atendidos.</t>
  </si>
  <si>
    <t>Ofrecer educación de calidad e integral a las y los estudiantes del Instituto Tecnológico Superior de Fresnillo</t>
  </si>
  <si>
    <t>Disminución del índice de deserción</t>
  </si>
  <si>
    <t>Contribuir a la transformación del ITSN 2023</t>
  </si>
  <si>
    <t>Aprobación de las y los estudiantes en los programas académicos.</t>
  </si>
  <si>
    <t>Proyecto Estratégico de Educación Integral de Calidad</t>
  </si>
  <si>
    <t>Promoción de la Inclusión de las Personas con Discapacidad</t>
  </si>
  <si>
    <t>Verificar la entrega de la rehabilitación de espacios físicos públicos para la juventud.</t>
  </si>
  <si>
    <t>Bienestar para el empleo juvenil en el estado de Zacatecas</t>
  </si>
  <si>
    <t>Dignificación de la infraestructura educativa para lograr el bienestar de la comunidad escolar de nivel Media Superior.</t>
  </si>
  <si>
    <t>Dignificación de la infraestructura educativa para lograr el bienestar de la comunidad escolar de nivel básico.</t>
  </si>
  <si>
    <t>Fortalecimiento del Patrimonio Cultural tangible e intangible</t>
  </si>
  <si>
    <t>Impulso al Desarrollo Cultural Municipal</t>
  </si>
  <si>
    <t>Fomento a la cultura musical en sus diversas expresiones</t>
  </si>
  <si>
    <t>Fomento a la Formación Artístico Cultural</t>
  </si>
  <si>
    <t>Ampliar la cobertura de capacitación para el trabajo en el Estado de Zacatecas en los sectores sociales, productivos y educativos con igualdad sustantiva entre mujeres y hombres</t>
  </si>
  <si>
    <t>Contenidos educativos y culturales transmitidos por radio, televisión y multiplataformas.</t>
  </si>
  <si>
    <t>Producción de contenidos de radio y televisión. Con enfoque de perspectiva de género y protección de niñas niños y adolescentes.</t>
  </si>
  <si>
    <t>Apoyo a la gestión administrativa proporcionado a los procesos de la Secretaría Ejecutiva del Sistema Estatal Anticorrupción de Zacatecas.</t>
  </si>
  <si>
    <t>Gestión, Administración y Rendición de Cuentas de Recursos Públicos Eficientada</t>
  </si>
  <si>
    <t>Programa para la Operación Institucional de la Secretaría Ejecutiva del Sistema Estatal Anticorrupción de Zacatecas</t>
  </si>
  <si>
    <t>Planeación del Sistema S6 "Sistema de información de contrataciones públicas"</t>
  </si>
  <si>
    <t>Plataforma Digital Estatal Administrada</t>
  </si>
  <si>
    <t>Programa para combatir la impunidad y la arbitrariedad  incentivando  la interacción entre el Estado y la sociedad.</t>
  </si>
  <si>
    <t>Diagnósticos de los Sistemas S4 " Sistema de información y comunicación del Sistema Estatal y del Sistema de Fiscalización" y S5 " Sistema de Denuncias públicas de faltas administrativas y hechos de corrupción"</t>
  </si>
  <si>
    <t>Mantenimiento e implementación de datos del S3 "Servidores Públicos y Particulares Sancionados"</t>
  </si>
  <si>
    <t>Mantenimiento e implementación de datos del S2 "Servidores Públicos que intervienen en contrataciones Públicas"</t>
  </si>
  <si>
    <t>Mantenimiento e implementación de datos del S1 "Sistema de Evolución patrimonial de declaración de intereses y constancia de presentación de declaración fiscal"</t>
  </si>
  <si>
    <t>Seguimiento a la atención de las prioridades del Eje 4 "Puntos de Contacto Gobierno-Sociedad"</t>
  </si>
  <si>
    <t>Prioridades de la Política Estatal Anticorrupción Atendidas</t>
  </si>
  <si>
    <t>Seguimiento a la atención de las prioridades del Eje 3 "Involucramiento y Responsabilidades Ciudadanas"</t>
  </si>
  <si>
    <t>Seguimiento a la atención de las prioridades del Eje 2 "Combate a la Arbitrariedad"</t>
  </si>
  <si>
    <t>Seguimiento a la atención de las prioridades del "Eje 1 Combate a la Impunidad"</t>
  </si>
  <si>
    <t>Formación de profesionistas  a través de programas educativos reconocidos por su calidad y pertinencia en favor del bienestar social.</t>
  </si>
  <si>
    <t>Programas Educativos de calidad y pertinentes al entorno</t>
  </si>
  <si>
    <t>Atención a la Demanda, Cobertura y Calidad.</t>
  </si>
  <si>
    <t>Servicios educativos para formar estudiantes en los planteles del Colegio de Estudios Científicos y Tecnológicos del Estado de Zacatecas.</t>
  </si>
  <si>
    <t>Formación de estudiantes con perfil científico y tecnológico CECyTEZ-EMSaD</t>
  </si>
  <si>
    <t>Seguimiento al desempeño académico de las y los estudiantes inscritos en los programas académicos con perspectiva de género.</t>
  </si>
  <si>
    <t>1- Capacitación a las y los docentes para desarrollar las competencias pedagógicas.</t>
  </si>
  <si>
    <t>Profesionistas talentosos e innovadores formados.</t>
  </si>
  <si>
    <t>Fortalecimiento del Servicio Educativo de Nivel Superior prestado por el Instituto Tecnológico Superior de Jerez</t>
  </si>
  <si>
    <t>Consolidar la calidad de la educación en el ITSZaS</t>
  </si>
  <si>
    <t>Realización de actividades deportivas, culturales, artísticas y recreativas</t>
  </si>
  <si>
    <t>Formación extraescolar brindada</t>
  </si>
  <si>
    <t>Profesionistas titulados(as)</t>
  </si>
  <si>
    <t>Contribuir a la transformación del ITSN 2024</t>
  </si>
  <si>
    <t>Planeación adecuada de los espacios</t>
  </si>
  <si>
    <t>Espacios incrementados con estructura especializada</t>
  </si>
  <si>
    <t>Consolidación de la Formación integral de profesionistas con competencia tecnológica mediante procesos, académicos y administrativos que intervienen en la enseñanza-aprendizaje a nivel Superior.</t>
  </si>
  <si>
    <t>Competitividad de nuestros egresados asegurada</t>
  </si>
  <si>
    <t>Atención integral a personas con trastorno del espectro autista</t>
  </si>
  <si>
    <t>Acciones para la atención prioritaria de personas con discapacidad implementadas</t>
  </si>
  <si>
    <t>Transversalidad para la  Inclusión de las Personas con Discapacidad</t>
  </si>
  <si>
    <t>Evaluación Psicológica</t>
  </si>
  <si>
    <t>Realización de  convenios de colaboración con los diferentes sectores de la sociedad a favor de las personas con discapacidad</t>
  </si>
  <si>
    <t>Fortalecimiento de las políticas públicas para la inclusión de las personas con discapacidad de manera interinstitucional realizado.</t>
  </si>
  <si>
    <t>Actividades de empoderamiento para  personas con discapacidad para el ejercicio y reconocimiento pleno de sus derechos</t>
  </si>
  <si>
    <t>Generación de encuentros académicos, culturales, deportivas y recreativas para visibilizar a las personas con discapacidad realizadas.</t>
  </si>
  <si>
    <t>Promoción de los Derechos de las Personas con Discapacidad</t>
  </si>
  <si>
    <t>Actividades deportivas y recreativas en materia de inclusión.</t>
  </si>
  <si>
    <t>Actividades académicas y culturales de las personas con discapacidad</t>
  </si>
  <si>
    <t>Convocatorias de concientización</t>
  </si>
  <si>
    <t>Promoción y fomento de los derechos de las personas con discapacidad a través de la participación social realizados.</t>
  </si>
  <si>
    <t>Realización de  eventos</t>
  </si>
  <si>
    <t>Cursos de sensibilización</t>
  </si>
  <si>
    <t>Sensibilización y capacitación sobre los derechos de las personas con discapacidad realizados</t>
  </si>
  <si>
    <t>Capacitaciones sobre derechos de las personas con discapacidad</t>
  </si>
  <si>
    <t>Bienestar Integral y apoyos a las juventudes para transformar espacios públicos</t>
  </si>
  <si>
    <t>Realización de talleres para el bienestar y calidad de vida de la juventud en temas de nutrición, prevención del embarazo adolescente, violencia en el noviazgo, prevención de adicciones, orientación vocacional para fomentar proyectos y difusión de la cultura de equidad de género</t>
  </si>
  <si>
    <t>Eventos y talleres para el bienestar de la juventud realizados</t>
  </si>
  <si>
    <t>Bienestar integral y fomento al empleo juvenil en el estado de Zacatecas</t>
  </si>
  <si>
    <t>Establecimiento de condiciones equitativas para mujeres y hombres en sus espacios de trabajo</t>
  </si>
  <si>
    <t>Modelo para la Igualdad entre Mujeres y Hombres implementado</t>
  </si>
  <si>
    <t>Coadyuvar administrativamente en los procesos para la dignificación de la infraestructura en espacios educativos para el bienestar de la comunidad escolar</t>
  </si>
  <si>
    <t>Establecimiento de contratos y convenios</t>
  </si>
  <si>
    <t>Procesos de trámites para la operatividad y defensa jurídica del Instituto realizados.</t>
  </si>
  <si>
    <t>Espacios educativos equipados nivel Superior</t>
  </si>
  <si>
    <t>Infraestructura educativa Rehabilitada nivel Superior</t>
  </si>
  <si>
    <t>Infraestructura educativa Construida nivel Superior</t>
  </si>
  <si>
    <t>Espacios educativos equipados nivel Medio Superior</t>
  </si>
  <si>
    <t>Infraestructura educativa Rehabilitada nivel Medio Superior</t>
  </si>
  <si>
    <t>Infraestructura educativa Construida nivel Medio Superior</t>
  </si>
  <si>
    <t>Espacios educativos de nivel básico equipados</t>
  </si>
  <si>
    <t>Infraestructura educativa de nivel básico rehabilitada</t>
  </si>
  <si>
    <t>Infraestructura educativa de nivel básico construida</t>
  </si>
  <si>
    <t>Talleres de Iniciación y sensibilización dirigidos a niñas y niños a las bellas artes</t>
  </si>
  <si>
    <t>Talleres de Formación, capacitación y profesionalización artística y cultural desde la inicialización hasta la profesionalización realizados</t>
  </si>
  <si>
    <t>Fomento a la Formación Artística y Cultural</t>
  </si>
  <si>
    <t>Capacitación a las y los integrantes de sectores vulnerables.</t>
  </si>
  <si>
    <t>Capacitación en el sector social impartida.</t>
  </si>
  <si>
    <t>Ampliar la cobertura de capacitación para el trabajo en el Estado de Zacatecas en los sectores sociales, productivos y educativos con igualdad sustantiva entre mujeres y hombres.</t>
  </si>
  <si>
    <t>Alfabetización a personas que se incorporan en el nivel inicial</t>
  </si>
  <si>
    <t>Servicios educativos de nivel inicial, primaria y secundaria otorgados</t>
  </si>
  <si>
    <t>Transmisión de contenidos de radio, televisión y multiplataformas. Con enfoque de perspectiva de género y protección de niñas, niños y adolescentes.</t>
  </si>
  <si>
    <t>Producción y transmisión de contenidos de calidad, con sentido social y comunicación gubernamental transparente, para promover al Estado a Nivel Estatal, Nacional e Internacional.</t>
  </si>
  <si>
    <t>Promoción de la participación de deportistas zacatecanos en las diversas etapas de los eventos del Ciclo Deportivo Nacional 2024.</t>
  </si>
  <si>
    <t>Deportistas participantes en eventos deportivos, apoyados</t>
  </si>
  <si>
    <t>Del talento a la alta competencia</t>
  </si>
  <si>
    <t>Otorgamiento de apoyos para concentraciones y participación de deportistas en competencias de preparación y fogueo.</t>
  </si>
  <si>
    <t>Pago de becas estatales para deportistas con funciones técnico - profesionales</t>
  </si>
  <si>
    <t>Becas para deportistas, entrenadores y especialistas de ciencias aplicadas, pagadas.</t>
  </si>
  <si>
    <t>Becas deportivas INCUFIDEZ</t>
  </si>
  <si>
    <t>Pago de becas estatales INCUFIDEZ a deportistas en activo.</t>
  </si>
  <si>
    <t>Ejecución de cursos de desarrollo deportivo en los centros deportivos sujetos a cuotas de recuperación</t>
  </si>
  <si>
    <t>Programas de desarrollo físico-deportivo que se llevan a cabo en las instalaciones deportivas a cargo del INCUFIDEZ, Implementados.</t>
  </si>
  <si>
    <t>Uso intensivo de instalaciones deportivas</t>
  </si>
  <si>
    <t>Atención de casos con solicitud en la materia de responsabilidades de los servidores públicos</t>
  </si>
  <si>
    <t>Asesoría y/o Representación Jurídica de responsabilidades de las y los servidores públicos otorgada</t>
  </si>
  <si>
    <t>Asesoría y Representación Jurídica</t>
  </si>
  <si>
    <t>Atención de personas con solicitudes de casos en materia laboral</t>
  </si>
  <si>
    <t>Asesoría y/o Representación Jurídica laboral otorgada</t>
  </si>
  <si>
    <t>Atención de personas con solicitudes de casos de tipo civil, familiar y mercantil</t>
  </si>
  <si>
    <t>Asesoría y/o Representación Jurídica civil, familiar y mercantil otorgada</t>
  </si>
  <si>
    <t>Atención de personas con casos de adolescentes en conflicto con la ley</t>
  </si>
  <si>
    <t>Atención de personas en conflicto con la ley</t>
  </si>
  <si>
    <t>Integración de convenios de intercambio de servicios.</t>
  </si>
  <si>
    <t>Convenios de intercambio de servicios firmados.</t>
  </si>
  <si>
    <t>Transparencia en salud.</t>
  </si>
  <si>
    <t>Otorgar consulta de especialidad en los Hospitales.</t>
  </si>
  <si>
    <t>Consulta externa otorgada.</t>
  </si>
  <si>
    <t>Atención médica de primer y segundo nivel.</t>
  </si>
  <si>
    <t>Otorgar consulta general y dental en los Centros de Salud y Hospitales.</t>
  </si>
  <si>
    <t>Otorgar consulta general en las Unidades Médicas Móviles.</t>
  </si>
  <si>
    <t>Actividades para el fortalecimiento de la salud mental comunitaria.</t>
  </si>
  <si>
    <t>Tratamientos de salud mental otorgados a la población de responsabilidad de los SSZ.</t>
  </si>
  <si>
    <t>Salud mental en la población zacatecana.</t>
  </si>
  <si>
    <t>Integración de grupos de reflexión para la reeducación de víctimas y generadores de violencia.</t>
  </si>
  <si>
    <t>Consulta psicológica especializada a las víctimas de violencia familiar y de género otorgada.</t>
  </si>
  <si>
    <t>Orientación a concurrentes.</t>
  </si>
  <si>
    <t>Consulta para atención de adicciones proporcionada.</t>
  </si>
  <si>
    <t>Detección de adicciones al alcohol mediante el cuestionario AUDIT.</t>
  </si>
  <si>
    <t>Otorgamiento de apoyos económicos y/o en especie por el Patrimonio de la Beneficencia Pública Estatal.</t>
  </si>
  <si>
    <t>Informes de la Beneficencia Pública Estatal de personas que reciben apoyos elaborados.</t>
  </si>
  <si>
    <t>Salud para población de grupos vulnerables.</t>
  </si>
  <si>
    <t>Otorgamiento  de consultas de control prenatal en unidades médicas.</t>
  </si>
  <si>
    <t>Acciones de prevención y atención a la salud de la mujer atendidas.</t>
  </si>
  <si>
    <t>Detecciones realizadas de Cáncer de Mama.</t>
  </si>
  <si>
    <t>Detecciones realizadas del Virus del Papiloma Humano.</t>
  </si>
  <si>
    <t>Otorgamiento de consultas de planificación familiar a usuarias nuevas activas y usuarios nuevos activos.</t>
  </si>
  <si>
    <t>Aplicación de biológicos según el esquema de vacunación en menores de 1 año.</t>
  </si>
  <si>
    <t>Biológicos según el esquema de vacunación aplicados.</t>
  </si>
  <si>
    <t>Protección de la Salud de la Población de la Comunidad.</t>
  </si>
  <si>
    <t>Detección de la obesidad.</t>
  </si>
  <si>
    <t>Capacitación de personas de población civil en primera respuesta (primeros auxilios básicos)</t>
  </si>
  <si>
    <t>Otorgamiento de sesiones y talleres dirigidos a migrantes y sus familias.</t>
  </si>
  <si>
    <t>Comunidades saludables con Bandera Blanca Izada.</t>
  </si>
  <si>
    <t>Formación de agentes de la salud.</t>
  </si>
  <si>
    <t>Certificación de escuelas como promotoras de la salud.</t>
  </si>
  <si>
    <t>Realización de cursos dirigidos al personal de los Servicios de Salud de Zacatecas.</t>
  </si>
  <si>
    <t>Cursos dirigidos a personal de los Servicios de Salud de Zacatecas realizados.</t>
  </si>
  <si>
    <t>Personal de salud con capacidades técnicas y con cobertura estatal.</t>
  </si>
  <si>
    <t>Realización de actividades de divulgación de la ciencia dirigido a la población en general con perspectiva de género, enfoque ecológico y de responsabilidad social.</t>
  </si>
  <si>
    <t>Actividades de Humanidades, Ciencia y Tecnología para la población zacatecana difundidos y divulgados.</t>
  </si>
  <si>
    <t>Asignación de beca a las y los guías del Centro Interactivo de Ciencia y Tecnología de Zacatecas, Zigzag</t>
  </si>
  <si>
    <t>Beca para las y los jóvenes estudiantes que colaboran en la realización de las actividades del Centro Interactivo de Ciencia y Tecnología de Zacatecas Zigzag con perspectiva de género otorgados.</t>
  </si>
  <si>
    <t>Realización de eventos de divulgación de ciencia y tecnología dentro y fuera de las instalaciones del Centro Interactivo de Ciencia y Tecnología de Zacatecas Zigzag.</t>
  </si>
  <si>
    <t>Actividades de educación no formal en ciencia, tecnología e innovación del Centro Interactivo de Ciencia y Tecnología de Zacatecas Zigzag desarrolladas.</t>
  </si>
  <si>
    <t>Realización de recorridos guiados, cursos y talleres de divulgación de ciencia y tecnología dentro y fuera de las instalaciones de Zigzag para atender a la población zacatecana.</t>
  </si>
  <si>
    <t>Otorgamiento de asesorías, talleres y capacitaciones para la incorporación de investigadores al Sistema Nacional de Investigadoras e Investigadoras.</t>
  </si>
  <si>
    <t>Capacitaciones, talleres y cursos para su incorporación a programas nacionales realizados</t>
  </si>
  <si>
    <t>Innovación y Desarrollo Regional</t>
  </si>
  <si>
    <t>Apoyo económico para creación de empresas de base tecnológica de alto impacto a través del programa INCUBATEC otorgado</t>
  </si>
  <si>
    <t>Asignación de estímulos COZCYT a las y los beneficiarios.</t>
  </si>
  <si>
    <t>Estímulos con perspectiva de genero en las carreras STEAM (Ciencia, Tecnología, Ingeniería, Artes y Matemáticas), para incrementar el grado de escolaread y  la inserción laboral en áreas estratégicas y prioritarias para el desarrollo del estado otorgados</t>
  </si>
  <si>
    <t>Estímulos y Apoyos COZCYT para el desarrollo del talento humano.</t>
  </si>
  <si>
    <t>Seguimiento a la Comisión de Mujeres</t>
  </si>
  <si>
    <t>Comisiones para el desarrollo económico promovidas</t>
  </si>
  <si>
    <t>Agenda estatal para el desarrollo económico</t>
  </si>
  <si>
    <t>Administración y control de la operación del Parque y Zoológico La Encantada</t>
  </si>
  <si>
    <t>Prestación de servicios proporcionados para el fortalecimiento de los programas sociales</t>
  </si>
  <si>
    <t>Programa de promoción y fomento de espacios públicos, turísticos y de convivencia familiar</t>
  </si>
  <si>
    <t>Realización de eventos correspondiente a la gira "Transformando Zacatecas con valores"</t>
  </si>
  <si>
    <t>Procesos Administrativos realizados</t>
  </si>
  <si>
    <t>Programa de apoyo al proceso administrativo y de planeación</t>
  </si>
  <si>
    <t>Realización de eventos especiales para fomentar la sana convivencia de las familias zacatecanas en conmemoraciones y días festivos</t>
  </si>
  <si>
    <t>Atención médica y rehabilitación integral brindad a mujeres, hombres, niñas, niños y adolescentes con discapacidad mediante el Centro de rehabilitación y Educación Especial (CREE)</t>
  </si>
  <si>
    <t>Atención médica y rehabilitación para mujeres, hombres, niñas, niños y adolescentes con discapacidad brindada</t>
  </si>
  <si>
    <t>Programa de atención a la salud y rehabilitación</t>
  </si>
  <si>
    <t>Atención médica integral brindada a mujeres, hombres, niñas, niños en situación de vulnerabilidad por medio de brigadas médicas-asistenciales de AMSABI</t>
  </si>
  <si>
    <t>Atención integral para la salud y discapacidad de mujeres, hombres, niñas, niños y adolescentes realizada</t>
  </si>
  <si>
    <t>Operación del Centro Vale la Pena Esperar</t>
  </si>
  <si>
    <t>Capacitaciones en diversas temáticas a niñas, niños y adolescentes para prevención de riesgos sociales y psicológicos impartidas.</t>
  </si>
  <si>
    <t>Programa de Atención a Niñas, Niños, Adolescentes, Migrantes, Mujeres, Adultos Mayores, Personas con Discapacidad y Familia.</t>
  </si>
  <si>
    <t>Servicio otorgado en la estancia de día en Casa del Abuelo (alimentos, atención médica, terapias, sesiones recreativas, clases de baile y música, entre otras)</t>
  </si>
  <si>
    <t>Atención integral a personas adultas y adultos mayores otorgada</t>
  </si>
  <si>
    <t>Atención integral y temporal otorgada a los NNA migrantes acompañados y no acompañados en la Casa del Migrante Amor con Amor sin Fronteras (vestido, calzado, alimento, medicamentos, entre otros)</t>
  </si>
  <si>
    <t>Atención integral a niñas, niños, adolescentes y migrantes otorgada</t>
  </si>
  <si>
    <t>Asistencia integral otorgada a niñas y niños albergados en Casa Cuna Plácido Domingo (vestido, calzado, alimentos, medicamentos, educación, entre otros)</t>
  </si>
  <si>
    <t>Atención a víctimas y generadores de violencia otorgada</t>
  </si>
  <si>
    <t>Asesoría jurídica y psicológica brindada a personas de atención prioritaria con problemas familiares legales</t>
  </si>
  <si>
    <t>Entrega de lentes para vista cansada  a hombres y mujeres, niñas, niños , adolescentes, adultos mayores y personas con discapacidad</t>
  </si>
  <si>
    <t>Lentes para vista cansada para hombres y mujeres, niñas, niños, adolescentes, adultos mayores y personas con discapacidad entregados</t>
  </si>
  <si>
    <t>Programa de apoyos a los grupos de atención prioritaria</t>
  </si>
  <si>
    <t>Prótesis dentales par adultos mayores "Transformando sonrisas con amor" entregadas</t>
  </si>
  <si>
    <t>Entrega de órtesis y prótesis a hombres, mujeres, niñas, niños , adolescentes, adultos mayores y personas con discapacidad</t>
  </si>
  <si>
    <t>Órtesis y prótesis para hombres, mujeres, niñas, niños , adolescentes, adultos mayores y personas con discapacidad entregados</t>
  </si>
  <si>
    <t>Entrega de fórmula láctea y pañales a hombres, mujeres, niñas, niños , adolescentes, adultos mayores y personas con discapacidad</t>
  </si>
  <si>
    <t>Fórmula láctea y pañales para hombres, mujeres, niñas, niños , adolescentes, adultos mayores y personas con discapacidad entregados</t>
  </si>
  <si>
    <t>Entrega de aparatos auditivos a hombres y mujeres, niñas, niños , adolescentes, adultos mayores y personas con discapacidad</t>
  </si>
  <si>
    <t>Aparatos auditivos para hombres y mujeres, niñas, niños , adolescentes, adultos mayores y personas con discapacidad entregados</t>
  </si>
  <si>
    <t>Entrega de aparatos funcionales a hombres y mujeres, niñas, niños, adolescentes, adultos mayores y personas con discapacidad (sillas de ruedas, andadores y bastones)</t>
  </si>
  <si>
    <t>Aparatos funcionales para hombres y mujeres, niñas, niños, adolescentes, adultos mayores y personas con discapacidad (sillas de ruedas, andadores y bastones) entregados</t>
  </si>
  <si>
    <t>Entrega de lentes graduados a niñas, niños y adolescentes "Ver bien para aprender mejor"</t>
  </si>
  <si>
    <t>Lentes graduados para niñas, niños y adolescentes "Ver bien para aprender mejor" entregados</t>
  </si>
  <si>
    <t>Entrega de bicicletas para niñas y niños que la requieran para su traslado a su centro educativo "Ayúdame a llegar"</t>
  </si>
  <si>
    <t>Bicicletas para niñas y niños que la requieran para su traslado a su centro educativo "Ayúdame a llegar" entregadas</t>
  </si>
  <si>
    <t>Entrega de apoyos en temporada invernal (cobijas, juguetes, bolos y otros que determine el SEDIF)</t>
  </si>
  <si>
    <t>Apoyos en temporada invernal entregados (cobijas, juguetes, bolos y otros que determine el SEDIF)</t>
  </si>
  <si>
    <t>Entrega de apoyos económicos para proyectos productivos para el progreso de las familias de atención prioritaria</t>
  </si>
  <si>
    <t>Apoyos económicos para proyectos productivos para el progreso de las familias de atención prioritaria entregados</t>
  </si>
  <si>
    <t>Entrega de apoyos económicos para la  prevención del trabajo infantil</t>
  </si>
  <si>
    <t>Apoyos económicos para la  prevención del trabajo infantil entregados</t>
  </si>
  <si>
    <t>Entrega de apoyos económicos para la prevención de migración infantil no acompañada</t>
  </si>
  <si>
    <t>Apoyos económicos para la prevención de migración infantil no acompañada entregados</t>
  </si>
  <si>
    <t>Apoyos económicos para las personas de atención prioritaria entregados</t>
  </si>
  <si>
    <t>Entrega de apoyos económicos a familiares cuidadores o cuidadoras de personas con discapacidad permanente y severa "Cuidando de ti con amor"</t>
  </si>
  <si>
    <t>Apoyos económicos para cuidadoras/cuidadores de personas de atención prioritaria proporcionados</t>
  </si>
  <si>
    <t>Entrega de apoyos económicos para las orientadoras y orientadores de los Centros de Atención Infantil Comunitarios</t>
  </si>
  <si>
    <t>Apoyos económicos para las orientadoras y orientadores de personas de atención prioritaria entregados</t>
  </si>
  <si>
    <t>Impartición de capacitaciones para el bienestar colectivo</t>
  </si>
  <si>
    <t>Capacitaciones que permitan desarrollar conocimientos, habilidades y competencias en las personas, a fin de propiciar y fortalecer la organización y participación comunitaria para el bienestar colectivo proporcionadas</t>
  </si>
  <si>
    <t>Programa integral de atención social, alimentación y desarrollo comunitario</t>
  </si>
  <si>
    <t>Distribución y entrega de equipamiento a espacios alimentarios</t>
  </si>
  <si>
    <t>Equipamiento a espacios alimentarios escolares o comunitarios del SEDIF proporcionados</t>
  </si>
  <si>
    <t>Distribución y entrega de apoyos del programa de emergencia y / o desastre</t>
  </si>
  <si>
    <t>Apoyos alimentarios a familias o personas del programa de emergencias y/o desastres entregados</t>
  </si>
  <si>
    <t>Distribución y entrega de apoyos para limpieza y cuidado personal</t>
  </si>
  <si>
    <t>Apoyos para limpieza y cuidado personal del programa de atención a grupos prioritarios proporcionados</t>
  </si>
  <si>
    <t>Distribución y entrega de apoyos alimentarios tipo A y B</t>
  </si>
  <si>
    <t>Apoyos alimentarios del programa de atención alimentaria a grupos prioritarios (tipo a y b) entregados</t>
  </si>
  <si>
    <t>Distribución y entrega de paquetes alimentarios del Programa 1,000 días</t>
  </si>
  <si>
    <t>Paquetes alimentarios del programa 1,000 días de vida a mujeres embarazadas, en periodo de lactancia y/o menores de 2 años entregados</t>
  </si>
  <si>
    <t>Desayunos escolares a niñas, niños y adolescentes modalidad frío y caliente entregados</t>
  </si>
  <si>
    <t>Seguimiento al Comité de Igualdad</t>
  </si>
  <si>
    <t>Implementación y seguimiento de los Programas de Trabajo de los Comités de Control Interno, Igualdad y Ética.</t>
  </si>
  <si>
    <t>Soporte a los procesos de planeación</t>
  </si>
  <si>
    <t>Difusión y premiación del Concurso Nacional de Dibujo y Pintura Infantil y Juvenil, etapa estatal</t>
  </si>
  <si>
    <t>Coordinación Institucional en temas de población</t>
  </si>
  <si>
    <t>Modelo de planeación que promueva las capacidades estatales</t>
  </si>
  <si>
    <t>Coordinación y seguimiento del Grupo Estatal para la Prevención del Embarazo en Adolescentes (GEPEA)</t>
  </si>
  <si>
    <t>Integración, validación y seguimiento de los programas presupuestarios</t>
  </si>
  <si>
    <t>Procesos de planeación en la administración pública estatal, operados</t>
  </si>
  <si>
    <t>Planeación para una nueva gobernanza</t>
  </si>
  <si>
    <t>Observancia a la política de igualdad entre mujeres y hombres del Estado de Zacatecas</t>
  </si>
  <si>
    <t>Servicios a las diversas áreas que integran la dependencia proporcionados</t>
  </si>
  <si>
    <t>Administración operativa otorgada a las direcciones de la dependencia de manera eficiente</t>
  </si>
  <si>
    <t>Fortalecimiento del registro civil</t>
  </si>
  <si>
    <t>Servicios de registro civil proporcionados</t>
  </si>
  <si>
    <t>Certeza y seguridad jurídica en los actos de gobierno otorgadas a la sociedad en general</t>
  </si>
  <si>
    <t>Atención a las y los usuarios que a solicitud expresa requieran expedición de actas y asesoría en los actos registrales</t>
  </si>
  <si>
    <t>Colaboración, asistencia, promoción, difusión y supervisión de los operativos a favor de los connacionales en su tránsito por el Estado</t>
  </si>
  <si>
    <t>Asistencia y apoyo al Migrante en el Estado realizada</t>
  </si>
  <si>
    <t>Participación en espacios de diálogo con actores relevantes para la comunidad zacatecana radicada en el exterior</t>
  </si>
  <si>
    <t>Asesoría para fortalecer el vínculo con la comunidad zacatecana migrante brindada</t>
  </si>
  <si>
    <t>Defensa, inicio, impulso, y seguimiento a procedimientos administrativos y jurisdiccionales.</t>
  </si>
  <si>
    <t>Asuntos jurisdiccionales, administrativos y legales atendidos, asesorados y promovidos.</t>
  </si>
  <si>
    <t>Armonización legislativa en materia de igualdad de género y 
de derechos humanos de las mujeres</t>
  </si>
  <si>
    <t>Fortalecimiento con personal e instancias municipales y locales que generan información estadística sobre casos de violencia.  (AVGM)</t>
  </si>
  <si>
    <t>Elaboración y presentación de informes  acerca de la violencia contra las mujeres y brechas de desigualdad entre mujeres y hombres. (Trimestral, Semestral, Atlas y Diagnostico de Feminicidios)</t>
  </si>
  <si>
    <t>Datos estadísticos e informes sobre Violencia en contra de las Mujeres con perspectiva de igualdad, analizados.</t>
  </si>
  <si>
    <t>Actualización de información, catálogos e indicadores de violencia contra las mujeres.</t>
  </si>
  <si>
    <t>Reuniones de seguimiento y evaluación a las instancias generadoras de información.</t>
  </si>
  <si>
    <t>Expedientes únicos de casos de violencia por parte de instancias involucradas en la atención de Mujeres Victimas, registrados.</t>
  </si>
  <si>
    <t>Capacitación a instancias involucradas en la atención de mujeres victimas de violencia.</t>
  </si>
  <si>
    <t>Comunicación continua con Instancias involucradas en la atención de mujeres victimas de violencia.</t>
  </si>
  <si>
    <t>Entrega de apoyos emergentes con oportunidad</t>
  </si>
  <si>
    <t>Apoyos emergentes para garantizar la satisfacción de las necesidades mínimos de mujeres víctimas de violencia, sus hijas e hijos, otorgados.</t>
  </si>
  <si>
    <t>Realización de estudios socioeconómicos para determinar la necesidad de apoyo</t>
  </si>
  <si>
    <t>Atención médica brindada de manera oportuna a  las necesidades médicas de las usuarias</t>
  </si>
  <si>
    <t>Garantizando la calidad en el albergue , alimentación y vestido  a Mujeres Víctimas de Violencia, sus hijas e hijos en el Refugio</t>
  </si>
  <si>
    <t>Atenciones a las mujeres Victimas de Violencia por el área de Trabajo Social, sus hijas e hijos en el Refugio</t>
  </si>
  <si>
    <t>Ejecución de eventos conmemorativos que promuevan la Igualdad sustantiva entre mujeres y hombres</t>
  </si>
  <si>
    <t>Fomento a la participación de las mujeres del Estado de Zacatecas en Igualdad, realizado.</t>
  </si>
  <si>
    <t>Impulso a las políticas de protección a mujeres víctimas de violencia, sus hijas e hijos</t>
  </si>
  <si>
    <t>Estructuración de  Escuela de Formación de Mujeres Líderes Rurales e Indígenas</t>
  </si>
  <si>
    <t>Red de Mujeres Zacatecanas Transformando su comunidad, implementado.</t>
  </si>
  <si>
    <t>Formación de Red de Mujeres Rurales</t>
  </si>
  <si>
    <t>Constitución de Mujeres Constructores de Paz (MUCPAZ)</t>
  </si>
  <si>
    <t>Impartición de capacitaciones,  pláticas  y talleres de sensibilización en materia de violencias de género y derechos humanos de las mujeres</t>
  </si>
  <si>
    <t>Programa de Apoyo a las Instancias de las Mujeres en las Entidades Federativas PAIMEF, Ejecutado.</t>
  </si>
  <si>
    <t>Sesiones de las comisiones del SEPASEV</t>
  </si>
  <si>
    <t>Agenda de trabajo del Sistema Estatal para Prevenir, Atención, Sancionar y Erradicar la Violencia en contra de las  mujeres del Estado de Zacatecas SEPASEV, implementada.</t>
  </si>
  <si>
    <t>Sesiones ordinarias del SEPASEV</t>
  </si>
  <si>
    <t>Campaña de promoción con temas de derechos humanos de las mujeres e igualdad y perspectiva de género, implementada</t>
  </si>
  <si>
    <t>Capacitación, difusión e investigación en derechos humanos de las mujeres, igualdad de género y prevención de la violencia contra las mujeres</t>
  </si>
  <si>
    <t>Realización de  capacitaciones a las diversas dependencias en los ejes de derechos humanos de las mujeres, igualdad y violencia.</t>
  </si>
  <si>
    <t>Empoderamiento integral de las mujeres en el estado de Zacatecas impulsado</t>
  </si>
  <si>
    <t>Encuentro de retroalimentación de las y los integrantes de los comités para la Igualdad</t>
  </si>
  <si>
    <t>Mejora continua del Modelo para la Igualdad entre mujeres y hombres del estado de Zacatecas realizada</t>
  </si>
  <si>
    <t>La Nueva Gobernanza por la igualdad sustantiva entre mujeres y hombres</t>
  </si>
  <si>
    <t>Evaluación de la implementación del modelo para la igualdad, de los entes públicos.</t>
  </si>
  <si>
    <t>Evaluación del modelo para la igualdad entre mujeres y hombres del estado de Zacatecas en las dependencias y entidades de la administración pública estatal implementado</t>
  </si>
  <si>
    <t>Capacitación de las y los integrantes del  comité para la igualdad  de cada ente público con temas de perspectiva de género.</t>
  </si>
  <si>
    <t>Seguimiento para la ejecución  del modelo para la igualdad entre mujeres y hombres del estado de Zacatecas realizado</t>
  </si>
  <si>
    <t>Asesoría para el personal de dependencias y entidades de la administración pública  en materia de: "Planeación de políticas públicas con perspectiva de género".</t>
  </si>
  <si>
    <t>Capacitación y profesionalización, y de control documental con las y los integrantes del comité para la igualdad de los entes públicos.</t>
  </si>
  <si>
    <t>Modelo para la igualdad entre mujeres y hombres del estado de zacatecas. Con las y los integrantes del comité para la igualdad de los entes publico implementado</t>
  </si>
  <si>
    <t>Mesas de trabajo con las y los coordinadores del comité para la igualdad de los entes públicos  para asignación de recursos humanos y presupuestales  para la implementación del modelo para la igualdad.</t>
  </si>
  <si>
    <t>Sesiones del Sistema para la Igualdad.</t>
  </si>
  <si>
    <t>Acuerdos del Sistema para la Igualdad entre Mujeres y Hombres del Estado de Zacatecas adoptados.</t>
  </si>
  <si>
    <t>Vigilancia del Programa para la Igualdad entre Mujeres y Hombres</t>
  </si>
  <si>
    <t>Programa para la Igualdad entre Mujeres y Hombres del Estado de Zacatecas (Proigualdadez) aprobado, implementado y vigilado.</t>
  </si>
  <si>
    <t>Difusión de Programa para la Igualdad entre Mujeres y Hombres en la administración Pública</t>
  </si>
  <si>
    <t>Capacitaciones a las Instancias Municipales de las Mujeres</t>
  </si>
  <si>
    <t>Programa de Fortalecimiento a las Instancias Municipales de las Mujeres del Estado de Zacatecas (PROFIMMEZ), Implementado</t>
  </si>
  <si>
    <t>Acciones afirmativas en coordinación con las instancias municipales de las mujeres del estado de Zacatecas</t>
  </si>
  <si>
    <t>Implementación, operación y seguimiento del programa</t>
  </si>
  <si>
    <t>Elaboración de los lineamientos del programa</t>
  </si>
  <si>
    <t>Revisión de los programas de apoyo económico y de Financiamiento de Gobierno del Estado, cuenten con perspectiva de género y  medidas afirmativas en favor de las mujeres.</t>
  </si>
  <si>
    <t>Programas de Financiamiento de Gobierno del Estado con Perspectiva de Género monitoreados.</t>
  </si>
  <si>
    <t>Generar una cultura de paz mediante el empoderamiento de las mujeres en el estado de Zacatecas.</t>
  </si>
  <si>
    <t>Impartición  de Curso/ Taller de Verano niñas y adolescentes de Empoderamiento Integral.</t>
  </si>
  <si>
    <t>Empoderamiento integral de las mujeres en el estado de Zacatecas impulsado.</t>
  </si>
  <si>
    <t>Organización del Congreso  para población escolar de prevención de la violencia hacia la mujer en todos lo ámbitos</t>
  </si>
  <si>
    <t>Celebración de Conferencias a emprendedoras para su empoderamiento integral.</t>
  </si>
  <si>
    <t>Implementación de Caravanas Interestatales de Empoderamiento de la Mujer</t>
  </si>
  <si>
    <t>Realización de Taller/Conferencia/Foro/ para el empoderamiento personal y profesional de las mujeres del estado</t>
  </si>
  <si>
    <t>Coordinación las Caravanas Regionales de Empoderamiento de la Mujer Zacatecana</t>
  </si>
  <si>
    <t>Realización de la Tercer  Feria Nacional de Empoderamiento de la Mujer Zacatecana</t>
  </si>
  <si>
    <t>Seguimiento a los Programas Presupuestarios 2024 de la Secretaría y evaluar el desempeño institucional</t>
  </si>
  <si>
    <t>Procesos de Planeación, programación y evaluación de las actividades de la Secretaría coordinados</t>
  </si>
  <si>
    <t>Fortalecer la coordinación interinstitucional</t>
  </si>
  <si>
    <t>Gestión a solicitudes de acceso a la información y derechos ARCO, para  dar contestación oportuna.</t>
  </si>
  <si>
    <t>Obligaciones en materia de transparencia, solicitudes de información y protección de datos personales cumplidas.</t>
  </si>
  <si>
    <t>Soporte técnico a los equipos electrónicos de la Dependencia</t>
  </si>
  <si>
    <t>Soporte técnico, asesoría y actualización de página web realizados</t>
  </si>
  <si>
    <t>Publicación y difusión de las actividades institucionales de la Secretaría</t>
  </si>
  <si>
    <t>Eventos Institucionales y Comunicación Social promovidos y difundidos.</t>
  </si>
  <si>
    <t>Elaboración y Gestión para aprobación de Diseños para eventos institucionales</t>
  </si>
  <si>
    <t>Suministros de bienes y servicios para el buen desempeño de las áreas de la Secretaría</t>
  </si>
  <si>
    <t>Recursos de la Secretaría de las Mujeres ejecutados eficiente y oportunamente administrados</t>
  </si>
  <si>
    <t>Elaboración de documentos sobre los movimientos administrativos del personal adscrito a la Secretaría</t>
  </si>
  <si>
    <t>Coordinación en la integración de datos para informes institucionales y comparecencias</t>
  </si>
  <si>
    <t>Asuntos turnados al Despacho de la Secretaría atendidos</t>
  </si>
  <si>
    <t>Atención exhortos turnados al Despacho</t>
  </si>
  <si>
    <t>Apoyos económicos y en especie entregados  al sector agrícola</t>
  </si>
  <si>
    <t>Programa de Desarrollo para la Reactivación Rural</t>
  </si>
  <si>
    <t>Celebración de Convenio con Organismos e Instituciones para la realización de eventos de promoción y acciones de empoderamiento de Mujeres y Jóvenes rurales</t>
  </si>
  <si>
    <t>Eventos de promoción y acciones de empoderamiento, realizados</t>
  </si>
  <si>
    <t>Programa de apoyo a mujeres y jóvenes del medio rural.</t>
  </si>
  <si>
    <t>Celebración de Convenio con Organismos e Instituciones para la asistencia técnica productiva de Mujeres y Jóvenes rurales</t>
  </si>
  <si>
    <t>Entrega del apoyo</t>
  </si>
  <si>
    <t>Apoyo de equipo, insumos e infraestructura para actividades productivas entregados</t>
  </si>
  <si>
    <t>Apoyo para paquetes pecuarios de especies menores, entregados</t>
  </si>
  <si>
    <t>Apoyo de paquetes agropecuarios de autoconsumo, entregados</t>
  </si>
  <si>
    <t>Inspección y verificación de manifiestos de impacto ambiental por motivo de construcción y operación.</t>
  </si>
  <si>
    <t>Inspección Ambiental</t>
  </si>
  <si>
    <t>Registro de Emisiones y Transferencia de Contaminantes</t>
  </si>
  <si>
    <t>Capacitaciones para la concientización y aplicación de la Norma Oficial Mexicana NOM-083-SEMARNAT-2003</t>
  </si>
  <si>
    <t>Manejo Integral de residuos sólidos urbanos</t>
  </si>
  <si>
    <t>Implementación y coordinación de campañas medio ambientales</t>
  </si>
  <si>
    <t>Capacitación para la Educación Ambiental</t>
  </si>
  <si>
    <t>Fomento a la Responsabilidad y Cuidado del Medio Ambiente</t>
  </si>
  <si>
    <t>Estudios y Obras de saneamiento de aguas residuales realizadas</t>
  </si>
  <si>
    <t>Estudios y Obras de Abastecimiento de Agua Realizados</t>
  </si>
  <si>
    <t>Estudios, Proyectos y construcción de sistemas de agua potable</t>
  </si>
  <si>
    <t>Estudios y Obras de drenaje realizados</t>
  </si>
  <si>
    <t>Construcción de Vivienda Nueva</t>
  </si>
  <si>
    <t>Equipamiento con Ecotecnología instaladas (FISE)</t>
  </si>
  <si>
    <t>Espacios para la vivienda construidos  (FISE)</t>
  </si>
  <si>
    <t>Mejoramientos de vivienda generados (FISE)</t>
  </si>
  <si>
    <t>Entrega de paquetes de materiales para la autoconstrucción de vivienda</t>
  </si>
  <si>
    <t>Subsidios de materiales para mejoramiento de la vivienda entregados</t>
  </si>
  <si>
    <t>Elaboración de escrituras y títulos de propiedad</t>
  </si>
  <si>
    <t>Entrega de apoyos económicos individuales a personas en condiciones de vulnerabilidad</t>
  </si>
  <si>
    <t>Apoyos económicos individuales entregados.</t>
  </si>
  <si>
    <t>Entrega de apoyo en especie, útiles escolares</t>
  </si>
  <si>
    <t>Revisión, validación y autorización de becas complementarias para alumnas y alumnos de educación superior:  becas para la excelencia y becas nueva gobernanza</t>
  </si>
  <si>
    <t>Becas y apoyos complementarios para alumnas y alumnos educación superior otorgadas</t>
  </si>
  <si>
    <t>Revisión, validación y autorización de becas complementarias para alumnas y alumnos de educación básica: becas para la excelencia y becas nueva gobernanza</t>
  </si>
  <si>
    <t>Becas complementarias para alumnas y alumnos de educación básica otorgadas</t>
  </si>
  <si>
    <t>Formación de docentes con altos índices de especialización pedagógica a través de la Licenciatura escolarizada, no escolarizada, Posgrado y Doctorado educativo en UPN</t>
  </si>
  <si>
    <t>Alumnas y alumnos en Educación Superior de formación de docentes atendidos</t>
  </si>
  <si>
    <t>Formación de alumnas y alumnos como trabajadores sociales a través de la Escuela de Trabajo Social</t>
  </si>
  <si>
    <t>Formación de alumnas y alumnos como docentes a través de la Escuela Normal de Nieves "Rafael Ramírez Castañeda"</t>
  </si>
  <si>
    <t>Alumnas y alumnos en la Escuela Normal atendidos</t>
  </si>
  <si>
    <t>Formación de alumnas y alumnos como docentes a través de la Escuela Normal de Juchipila " Salvador Varela Reséndiz"</t>
  </si>
  <si>
    <t>Formación de alumnas y alumnos como docentes del Centro de Actualización del Magisterio</t>
  </si>
  <si>
    <t>Formación de alumnas y alumnos como docentes a través de la Escuela Normal Rural (Loreto) "Matías Ramos Santos"</t>
  </si>
  <si>
    <t>Atención a jóvenes que acuden a recibir el bachillerato por residir en localidades con una distancia mayor de cinco kms. (Telebachillerato)</t>
  </si>
  <si>
    <t>Alumnas y alumnas en Telebachillerato atendidos</t>
  </si>
  <si>
    <t>Educación Media</t>
  </si>
  <si>
    <t>Atención a la población  a través Bachillerato General Militarizado en el ciclo escolar</t>
  </si>
  <si>
    <t>Alumnas y alumnos preparatorias estatales atendidos</t>
  </si>
  <si>
    <t>Atención a la población escolar a través Bachillerato General Policial en el ciclo escolar</t>
  </si>
  <si>
    <t>Atención a la población a través de Preparatoria Abierta y Bachillerato en Línea durante este ciclo escolar</t>
  </si>
  <si>
    <t>Alumnas y alumnos en Escuelas de Educación Media Superior atendidos</t>
  </si>
  <si>
    <t>Atención a la población  a través de Preparatoria General durante este ciclo escolar</t>
  </si>
  <si>
    <t>Capacitación y certificación de habilidades técnicas para el trabajo proporcionada a alumnos mayores de 15 años durante el ciclo escolar (capacitación para el trabajo)</t>
  </si>
  <si>
    <t>Equipamiento parcial y / o complementaria a planteles escolares de educación media</t>
  </si>
  <si>
    <t>Espacios Educativos para educación media en la Nueva Gobernanza atendidos</t>
  </si>
  <si>
    <t>Espacios Educativos</t>
  </si>
  <si>
    <t>Dignificación de los planteles de educación media</t>
  </si>
  <si>
    <t>Equipamiento parcial y / o complementaria a planteles escolares que permita la educación para el bienestar</t>
  </si>
  <si>
    <t>Espacios Educativos para educación básica  en la Nueva Gobernanza atendidos</t>
  </si>
  <si>
    <t>Convenios para la ampliación de la Infraestructura Física, con la Participación Social y presidencias municipales</t>
  </si>
  <si>
    <t>Dignificación, mejoramiento, inclusión y/o ampliación de la infraestructura física de los Planteles Educativos</t>
  </si>
  <si>
    <t>Coordinación del Sistema para la Carrera de las Maestras y los Maestros</t>
  </si>
  <si>
    <t>Actividades de formación profesional para docentes evaluados</t>
  </si>
  <si>
    <t>Formación Docente</t>
  </si>
  <si>
    <t>Atención a proyectos académicos. Inserción a la función</t>
  </si>
  <si>
    <t>Fortalecimiento académico a través de los consejos técnicos escolares</t>
  </si>
  <si>
    <t>Docentes monitores al desempeño para la implementación de la estrategia focalizada</t>
  </si>
  <si>
    <t>Atención a la operación, supervisión y funcionamiento en las bibliotecas públicas y a la población que demande el servicio</t>
  </si>
  <si>
    <t>Bibliotecas Públicas gestionadas</t>
  </si>
  <si>
    <t>Servicios Educativos Complementarios</t>
  </si>
  <si>
    <t>26 - Participación de alumnas y alumnos de educación básica en actividades de talentos, concursos nacionales, internacionales  y habilidades artístico cultural</t>
  </si>
  <si>
    <t>Acciones en la educación para el bienestar de las alumnas y los alumnos de educación básica en la Nueva Gobernanza atendidos</t>
  </si>
  <si>
    <t>Atención de programas en Proyectos Especiales</t>
  </si>
  <si>
    <t>Educación para el bienestar a las niñas y niños, mediante el equipamiento de material didáctico en la Nueva Gobernanza</t>
  </si>
  <si>
    <t>Atención en escuelas para el fomento de la salud</t>
  </si>
  <si>
    <t>Programas para el desarrollo y evaluación educativos atendidos</t>
  </si>
  <si>
    <t>Evaluación al rendimiento académico de alumnas y alumnos de educación básica</t>
  </si>
  <si>
    <t>Formación y promoción de una cultura en derechos humanos, en los planteles educativos</t>
  </si>
  <si>
    <t>Acciones para la igualdad fortalecidas</t>
  </si>
  <si>
    <t>Inclusión e Igualdad</t>
  </si>
  <si>
    <t>Atención a víctimas de violencia y personas desplazadas</t>
  </si>
  <si>
    <t>Prevención de la violencia</t>
  </si>
  <si>
    <t>Promoción de los derechos de las mujeres en perspectiva de género</t>
  </si>
  <si>
    <t>Atención  a niñas y niños en el Programa de Sigamos Aprendiendo en el Hospital</t>
  </si>
  <si>
    <t>Niñas y niños en Educación Especial atendidos</t>
  </si>
  <si>
    <t>Atención a niñas y niños con necesidades educativas especiales</t>
  </si>
  <si>
    <t>Atención a alumnas y alumnos en educación básica a través de la educación física estatal de clase directa</t>
  </si>
  <si>
    <t>Servicios de Educación Física en Educación Básica atendidos</t>
  </si>
  <si>
    <t>Atención a alumnas y alumnos en educación básica a través de la educación física federal de clase directa</t>
  </si>
  <si>
    <t>Atención a la población escolar de 12-14 años en educación secundaria estatal.</t>
  </si>
  <si>
    <t>Escuelas de Educación Secundaria atendidas</t>
  </si>
  <si>
    <t>Atención a la población escolar de 12-14 años en educación secundaria federal.</t>
  </si>
  <si>
    <t>Atención de alumnas y alumnos de 6 a 11 años en Escuelas Primarias Estatales</t>
  </si>
  <si>
    <t>Escuelas de Educación Primaria atendidas</t>
  </si>
  <si>
    <t>Atención de alumnas y alumnos de 6 a 11 años en Escuelas Primarias Federales</t>
  </si>
  <si>
    <t>Atención a niñas y niños de 3 a 5 años de edad, a través de Jardín de Niños Departamento de Preescolar Estatal</t>
  </si>
  <si>
    <t>Centros de Educación prescolar Atendidos</t>
  </si>
  <si>
    <t>Educación Inicial y Preescolar</t>
  </si>
  <si>
    <t>Atención a niñas y niños de 3 a 5 años de edad, a través de Jardín de Niños Departamento de Preescolar Federal</t>
  </si>
  <si>
    <t>Atención a niñas y niños en los Centros de Atención Infantil Estatales</t>
  </si>
  <si>
    <t>Centros de Educación Inicial Atendidos</t>
  </si>
  <si>
    <t>Atención a niñas y niños en los Centros de Atención Infantil Federal</t>
  </si>
  <si>
    <t>Infraestructura para la imagen urbana en el estado mejorada.</t>
  </si>
  <si>
    <t>Edificios y espacios públicos en optimas condiciones</t>
  </si>
  <si>
    <t>Obras de infraestructura pública construidas, reconstruidas, ampliadas, rehabilitadas y equipadas</t>
  </si>
  <si>
    <t>Construcción, reconstrucción y rehabilitación de puentes y  pasos a desnivel</t>
  </si>
  <si>
    <t>Puentes y  pasos a desnivel en buen estado físico en beneficio de los usuarios.</t>
  </si>
  <si>
    <t>Rehabilitación de caminos rurales convenidos con municipios</t>
  </si>
  <si>
    <t>Caminos rurales  transitables en beneficio de la población rural reconstruidos, modernizados y conservados</t>
  </si>
  <si>
    <t>Capacitación  especializada a prestadoras y prestadores del sector turístico.</t>
  </si>
  <si>
    <t>Prestadoras y Prestadores de  del sector turístico del Estado de Zacatecas profesionalizados.</t>
  </si>
  <si>
    <t>Desarrollo Turístico de los Pueblos Mágicos y Municipios con Vocación Turística</t>
  </si>
  <si>
    <t>Talleres de Capacitación en Técnicas y Oficios Artesanales</t>
  </si>
  <si>
    <t>Capacitación y el apoyo al Sector Artesanal del Estado de Zacatecas para la exhibición y la comercialización de sus piezas y otorgándole equipamiento, es realizada</t>
  </si>
  <si>
    <t>Economía Social</t>
  </si>
  <si>
    <t>Otorgamiento de apoyos mediante financiamiento a micro, pequeñas y medianas empresas, emprendedoras y emprendedores zacatecanos, para nuevos beneficiarios</t>
  </si>
  <si>
    <t>Apoyos mediante Financiamiento a micro, pequeñas y medianas empresas, emprendedoras y emprendedores, otorgados</t>
  </si>
  <si>
    <t>Programa Financiamiento para el Bienestar</t>
  </si>
  <si>
    <t>Fomento  a la participación y realización de eventos de emprendimiento</t>
  </si>
  <si>
    <t>Asesoría y capacitación para desarrollo de ideas y modelo de negocio, desarrollo de producto y producto mínimo viable de emprendedoras, emprendedores y MiPymes, realizadas</t>
  </si>
  <si>
    <t>Microempresas son apoyadas con puntos de venta, rehabilitación del local y/o resurtir su negocio (Mi Negocio Crece)</t>
  </si>
  <si>
    <t>Emprendedores y emprendedoras apoyados con maquinaria y equipo para iniciar su proyecto productivo (Tu Primer Negocio)</t>
  </si>
  <si>
    <t>Cursos de capacitación para adquirir habilidades laborales</t>
  </si>
  <si>
    <t>Capacitación para el Empleo, implementada</t>
  </si>
  <si>
    <t>Empleo para el  Bienestar</t>
  </si>
  <si>
    <t>Becas de capacitación para impulsar la inserción laboral</t>
  </si>
  <si>
    <t>Diseño y divulgación de actividades en materia de ética, control interno y administración de riesgos</t>
  </si>
  <si>
    <t>Mecanismos de ética gubernamental implementados</t>
  </si>
  <si>
    <t>Fortalecimiento de Mecanismos de Participación Social a través de la Gestión Pública Ética y Confiable</t>
  </si>
  <si>
    <t>Implementación y seguimiento del SIDEC</t>
  </si>
  <si>
    <t>Implementación y seguimiento del Sistema de Atención Ciudadana de la Secretaría</t>
  </si>
  <si>
    <t>Porcentaje de Evaluaciones Ciudadanas aplicadas</t>
  </si>
  <si>
    <t>Fortalecimiento de mecanismos de participación social</t>
  </si>
  <si>
    <t>Seguimiento a los requerimientos en materia de  igualdad entre mujeres y hombres para contribuir al anhelo de generar una sociedad menos desigual en la Nueva Gobernanza atendido</t>
  </si>
  <si>
    <t>Procesos críticos, planificados, documentados, evaluados y mejorados e informes técnicos con vocación de servicio para la Nueva Gobernanza integrados</t>
  </si>
  <si>
    <t>Control y Seguimiento de los Procesos Sustantivos y Adjetivos de la Secretaría de Administración para incentivar el sentido social, la vocación de servicio  e impulsar el desarrollo socioeconómico hacia la Nueva Gobernanza</t>
  </si>
  <si>
    <t>Capacitación, Certificación y Evaluación de los Servidores Públicos otorgado</t>
  </si>
  <si>
    <t>Transformación hacia el sentido social y la recuperación de la vocación de servicio del Recurso Humano de Gobierno del Estado para la Nueva Gobernanza realizada</t>
  </si>
  <si>
    <t>Reorientar los Recursos Humanos, los Activos no Circulantes y Otros Servicios de Gobierno del Estado para recuperar la esperanza de un Zacatecas próspero y trabajador</t>
  </si>
  <si>
    <t>Capacitación especializada para las y los elementos de la Secretaría de Seguridad Pública</t>
  </si>
  <si>
    <t>Profesionalización de la Seguridad Pública</t>
  </si>
  <si>
    <t>Ascensos y reconocimientos a elementos policiales de la Secretaría de Seguridad Pública</t>
  </si>
  <si>
    <t>Evaluación de las y los elementos</t>
  </si>
  <si>
    <t>Profesionalización de las y los elementos policiales implementados</t>
  </si>
  <si>
    <t>Capacitación de las y los elementos</t>
  </si>
  <si>
    <t>Reclutamiento de las y los aspirantes</t>
  </si>
  <si>
    <t>Visitas de supervisión</t>
  </si>
  <si>
    <t>Servicios de medidas cautelares y suspensión condicional del proceso para adolescentes en conflicto con la ley a los órganos jurisdiccionales proporcionados</t>
  </si>
  <si>
    <t>Servicios para Medidas Cautelares y Ejecución</t>
  </si>
  <si>
    <t>Supervisión de medidas cautelares y suspensión condicional del proceso de adolescentes en conflicto con la ley</t>
  </si>
  <si>
    <t>Elaboración de evaluaciones de riesgos procesales para la imposición de medidas cautelares a adolescentes en conflicto con la ley</t>
  </si>
  <si>
    <t>Servicios de medidas cautelares y suspensión condicional del proceso para adultos a los órganos jurisdiccionales proporcionados</t>
  </si>
  <si>
    <t>Supervisión de medidas cautelares y suspensión condicional del proceso impuesta a adultos</t>
  </si>
  <si>
    <t>Evaluaciones de riesgos procesales para la imposición de medidas cautelares a adultos</t>
  </si>
  <si>
    <t>Acciones de atención para garantizar los ejes rectores (Trabajo, Capacitación para el trabajo, Educación, Salud y Deporte) para adolescentes en conflicto con la ley</t>
  </si>
  <si>
    <t>Gestión de acciones integrales para la reinserción social proporcionadas</t>
  </si>
  <si>
    <t>Dignificación del Sistema Penitenciario Estatal</t>
  </si>
  <si>
    <t>Acciones de atención para garantizar los ejes rectores (Trabajo, Capacitación para el trabajo, Educación, Salud y Deporte) para mujeres adultas privadas de la libertad</t>
  </si>
  <si>
    <t>Acciones de atención para garantizar los ejes rectores (Trabajo, Capacitación para el trabajo, Educación, Salud y Deporte) para hombres adultos privados de la libertad</t>
  </si>
  <si>
    <t>Actividades de atención a mujeres, niñas, niños y adolescentes víctimas de violencia</t>
  </si>
  <si>
    <t>Acciones de Orientación, Gestión y Vinculación Ciudadana Proporcionada</t>
  </si>
  <si>
    <t>Seguridad Pública Integral</t>
  </si>
  <si>
    <t>Intervención en  temas de seguridad ciudadana con la sociedad en general</t>
  </si>
  <si>
    <t>Solicitudes recibidas de las diferentes autoridades como colaboración en carpetas de investigación</t>
  </si>
  <si>
    <t>Atención de llamadas de emergencia, videovigilancia y radiocomunicación realizadas</t>
  </si>
  <si>
    <t>Atención de llamadas al Sistema de Emergencias 9-1-1</t>
  </si>
  <si>
    <t>Mantenimientos preventivos y  correctivos de las aeronaves</t>
  </si>
  <si>
    <t>Acciones de Seguridad y auxilio aéreo proporcionado</t>
  </si>
  <si>
    <t>Capacitaciones al personal técnico que opera las aeronaves de la Secretaría de Seguridad Pública</t>
  </si>
  <si>
    <t>Recorridos de seguridad y auxilio aéreo</t>
  </si>
  <si>
    <t>Actividades de educación y cultura vial</t>
  </si>
  <si>
    <t>Acciones de Seguridad por la Policía de Seguridad Vial proporcionadas</t>
  </si>
  <si>
    <t>Mantenimiento al sistema de señales preventivas</t>
  </si>
  <si>
    <t>Operativos de seguridad especiales</t>
  </si>
  <si>
    <t>Operativos de seguridad</t>
  </si>
  <si>
    <t>Operativos de Seguridad Especiales</t>
  </si>
  <si>
    <t>Acciones de Seguridad Pública por la Policía Metropolitana, proporcionados</t>
  </si>
  <si>
    <t>Operativos de Seguridad</t>
  </si>
  <si>
    <t>Operativos y acciones en municipios del Estado de Zacatecas</t>
  </si>
  <si>
    <t>Acciones de Proximidad Social</t>
  </si>
  <si>
    <t>Acciones con perspectiva de género</t>
  </si>
  <si>
    <t>Acciones de ciberseguridad</t>
  </si>
  <si>
    <t>Operativos y acciones con semovientes</t>
  </si>
  <si>
    <t>Acciones de Análisis e Inteligencia</t>
  </si>
  <si>
    <t>Operativos y acciones en conjuntos</t>
  </si>
  <si>
    <t>Operativos y acciones de seguridad por la Policía Estatal Preventiva</t>
  </si>
  <si>
    <t>Colaboración con instituciones, asociaciones, colectivos y sociedad civil para difundir, promover y preservar el patrimonio histórico, artístico y cultural de la Entidad.</t>
  </si>
  <si>
    <t>Memoria Histórica del Estado Difundida</t>
  </si>
  <si>
    <t>Conservación y Difusión de la Memoria Histórica del Estado</t>
  </si>
  <si>
    <t>Desarrollo de eventos culturales y cívicos que difundan la memoria histórica, valores y patrimonio cultural de Zacatecas.</t>
  </si>
  <si>
    <t>Orientación y asesorías sobre el manejo del enfoque de derechos de niñas, niños y adolescentes</t>
  </si>
  <si>
    <t>Perspectiva de derechos de niñas, niños y adolescentes implementado y capacitado</t>
  </si>
  <si>
    <t>Programa de Derechos Humanos de Niñas, Niños y Adolescentes</t>
  </si>
  <si>
    <t>Capacitación  a servidores públicos sobre el enfoque de derechos de niñas, niños y adolescentes</t>
  </si>
  <si>
    <t>Sensibilización sobre la implementación de un presupuesto transversal</t>
  </si>
  <si>
    <t>Transversalidad de derechos de niñas, niños y adolescentes evaluado</t>
  </si>
  <si>
    <t>Evaluación del avance de actividades con presupuesto transversal</t>
  </si>
  <si>
    <t>Elaboración y seguimiento de documentos de monitoreo de la transversalidad</t>
  </si>
  <si>
    <t>Elaboración y seguimiento de actas y acuerdos de las sesiones</t>
  </si>
  <si>
    <t>Derechos de niñas, niños y adolescentes promovidos y defendidos</t>
  </si>
  <si>
    <t>Coordinación de sesiones de trabajo de las comisiones temáticas instaladas</t>
  </si>
  <si>
    <t>Coordinación de reuniones interinstitucionales para el desarrollo de mecanismos de protección, promoción  y defensa de los derechos de niñas, niños y adolescentes.</t>
  </si>
  <si>
    <t>Vigilancia y Control del Transporte Público</t>
  </si>
  <si>
    <t>Prestación del servicio de transporte público supervisado</t>
  </si>
  <si>
    <t>Sistema de Transporte Público</t>
  </si>
  <si>
    <t>Autorización y entrega de apoyos</t>
  </si>
  <si>
    <t>Apoyos económicos mensuales otorgados</t>
  </si>
  <si>
    <t>Apoyos otorgados por la oficina del Gobernador</t>
  </si>
  <si>
    <t>Autorización y entregas de apoyos</t>
  </si>
  <si>
    <t>Apoyos económicos de una sola edición otorgados</t>
  </si>
  <si>
    <t>DH</t>
  </si>
  <si>
    <t>ODS</t>
  </si>
  <si>
    <t>NNA</t>
  </si>
  <si>
    <t>PSD</t>
  </si>
  <si>
    <t>IS</t>
  </si>
  <si>
    <t>Actividad</t>
  </si>
  <si>
    <t>Componente</t>
  </si>
  <si>
    <t>Programa Presupuestario</t>
  </si>
  <si>
    <t>TRANSVERSALIDADES</t>
  </si>
  <si>
    <t>Por Asignar</t>
  </si>
  <si>
    <t>ANEXO 31</t>
  </si>
  <si>
    <t>Porcentaje de actividades de Difusión realizadas</t>
  </si>
  <si>
    <t>Porcentaje de eventos que promueven la generación y uso de energías renovables</t>
  </si>
  <si>
    <t>Energías Renovables Alternativas</t>
  </si>
  <si>
    <t>Energías Renovables para el Bienestar Sustentable</t>
  </si>
  <si>
    <t>Agencia Estatal de Energía del Estado de Zacatecas</t>
  </si>
  <si>
    <t>Porcentaje de Conciliación del Apartado "A"</t>
  </si>
  <si>
    <t>Tasa de variación de demandas en los Tribunales Laborales Locales</t>
  </si>
  <si>
    <t>Garantizar el respeto a los derechos laborales a través de la conciliación</t>
  </si>
  <si>
    <t>Programa de Conciliación Laboral del Estado de Zacatecas</t>
  </si>
  <si>
    <t>Porcentaje de informes de la Secretaría Ejecutiva del Sistema Estatal Anticorrupción de Zacatecas aprobados</t>
  </si>
  <si>
    <t>Tasa de prevalencia de corrupción por cada 100,000 habitantes</t>
  </si>
  <si>
    <t>Porcentaje de  informes de la Secretaría Ejecutiva del Sistema Estatal Anticorrupción de Zacatecas aprobados.</t>
  </si>
  <si>
    <t>Porcentaje de  avance de la consolidación de la Secretaría Ejecutiva del Sistema Estatal Anticorrupción de Zacatecas</t>
  </si>
  <si>
    <t>Porcentaje de Acuerdos del Sistema Estatal Anticorrupción Ejecutados</t>
  </si>
  <si>
    <t>Programa para combatir la impunidad y la arbitrariedad incentivando la interacción entre el Estado y la sociedad.</t>
  </si>
  <si>
    <t>Porcentaje de acuerdos ejecutados por la Secretaría Técnica</t>
  </si>
  <si>
    <t>Tasa de Variación de prevalencia de corrupción por cada 100,000 habitantes</t>
  </si>
  <si>
    <t>Programa para Impulsar la Coordinación Interinstitucional del Sistema Estatal Anticorrupción dirigido al combate a la corrupción y la impunidad.</t>
  </si>
  <si>
    <t>Secretaría Ejecutiva del Sistema Estatal Anticorrupción de Zacatecas</t>
  </si>
  <si>
    <t>Porcentaje de solicitudes procedentes</t>
  </si>
  <si>
    <t>Porcentaje de contribuyentes a los que se proporcionó un mecanismo de defensa de sus derechos</t>
  </si>
  <si>
    <t>Acceso a la Justicia Tributaria a través de la Protección y Defensa de los Derechos de los Contribuyentes</t>
  </si>
  <si>
    <t>Porcentaje de contribuyentes a los que se les proporcionó un mecanismo de defensa de sus derechos fiscales</t>
  </si>
  <si>
    <t>Porcentaje de estudiantes matriculados en programas pertinentes</t>
  </si>
  <si>
    <t>Porcentaje de programas con pertinencia validados</t>
  </si>
  <si>
    <t>Porcentaje de programas con pertinencia validados
Porcentaje de participación de los jóvenes y adultos en la enseñanza y formación académica y no académica en los últimos 12 meses, desglosada por sexo</t>
  </si>
  <si>
    <t>Porcentaje de avance en relación a los eventos convocados de profesionalización (capacitación y certificación) a los servidores (as) públicos (as) realizados / convocados</t>
  </si>
  <si>
    <t>Porcentaje de avance en relación a los eventos programados de profesionalización (capacitación y certificación) a los servidores (as) públicos (as) realizados / programados</t>
  </si>
  <si>
    <t>Apoyo administrativo para la Profesionalización a Servidores(as) Públicos(as)</t>
  </si>
  <si>
    <t>Porcentaje de Servidores(as) Públicos(as) Acreditados(as) realizados sobre Convocados</t>
  </si>
  <si>
    <t>Porcentaje de Servidores(as) Públicos(as) Acreditados(as) realizados sobre Programados</t>
  </si>
  <si>
    <t> Instituto de Selección y Capacitación del Estado de Zacatecas</t>
  </si>
  <si>
    <t>Porcentaje de la cobertura del subsistema educativo.</t>
  </si>
  <si>
    <t>Porcentaje de acceso y permanencia en el bachillerato</t>
  </si>
  <si>
    <t>De la cobertura del subsistema educativo.</t>
  </si>
  <si>
    <t>De acceso y permanencia en el bachillerato.</t>
  </si>
  <si>
    <t>Formación de estudiantes con perfil científico y tecnológico CECYTEZ-EMSAD</t>
  </si>
  <si>
    <t>Porcentaje de eficacia de titulación</t>
  </si>
  <si>
    <t>Porcentaje de eficiencia terminal</t>
  </si>
  <si>
    <t>Colegio de Educación Profesional Técnica del Estado de Zacatecas</t>
  </si>
  <si>
    <t>Porcentaje de Aprobación</t>
  </si>
  <si>
    <t>Educación integral y de excelencia</t>
  </si>
  <si>
    <t>Índice de Eficiencia Terminal</t>
  </si>
  <si>
    <t>Autorización de recursos financieros</t>
  </si>
  <si>
    <t>Captación de alumnos de nuevo ingreso</t>
  </si>
  <si>
    <t>Operación de la Escuela Estatal de Conservación</t>
  </si>
  <si>
    <t>Captación de recursos financieros</t>
  </si>
  <si>
    <t>Escuela Estatal de Conservación y Restauración de Zacatecas "Refugio Reyes"</t>
  </si>
  <si>
    <t>Porcentaje de programas acreditados</t>
  </si>
  <si>
    <t>Instituto Tecnológico Superior Zacatecas Occidente</t>
  </si>
  <si>
    <t>Porcentaje de la matrícula total del Instituto Tecnológico Superior de Jerez, respecto a la matricula total de educación de nivel superior del Estado.</t>
  </si>
  <si>
    <t>Porcentaje de captación de alumnos, ofreciéndoles un servicio de calidad educativa.</t>
  </si>
  <si>
    <t>Operación del Instituto Tecnológico Superior de Jerez.</t>
  </si>
  <si>
    <t>Porcentaje de Egresados con aptitudes para el desarrollo en su entorno</t>
  </si>
  <si>
    <t>Porcentaje de la Calidad en el Servicio Educativo</t>
  </si>
  <si>
    <t>Porcentaje de calidad en el Servicio Educativo
Porcentaje de la tasa de participación de los jóvenes y adultos en la enseñanza y formación académica y no académica en los últimos 12 meses</t>
  </si>
  <si>
    <t>Instituto Tecnológico Superior Zacatecas Norte</t>
  </si>
  <si>
    <t>Porcentaje de cobertura en el entorno</t>
  </si>
  <si>
    <t>Porcentaje de eficiencia terminal
Porcentaje de personas en la enseñanza y formación académica y no académica</t>
  </si>
  <si>
    <t>Fortalecimiento Del ITSL</t>
  </si>
  <si>
    <t>Porcentaje de  eficiencia terminal
Porcentaje de personas en la enseñanza y formación académica y no académica</t>
  </si>
  <si>
    <t>Porcentaje de alumnos egresados</t>
  </si>
  <si>
    <t>Porcentaje de egresados en el sector productivo</t>
  </si>
  <si>
    <t>Alumnos(as) egresados</t>
  </si>
  <si>
    <t>Egresados en el sector productivo</t>
  </si>
  <si>
    <t>Calidad educativa del ITSZaS para la vinculación efectiva con los sectores productivos</t>
  </si>
  <si>
    <t>Instituto Tecnológico Superior Zacatecas - Sur</t>
  </si>
  <si>
    <t>Tasa de variación de las y los egresados del instituto se titulen en educación superior</t>
  </si>
  <si>
    <t>Porcentaje de estudiantes que egresan de los programas educativos</t>
  </si>
  <si>
    <t>Tasa de variación anual de las y los estudiantes en programas educativos acreditados</t>
  </si>
  <si>
    <t>Porcentaje de matricula en programas educativos acreditados</t>
  </si>
  <si>
    <t> Instituto Tecnológico Superior de Fresnillo</t>
  </si>
  <si>
    <t>Porcentaje de Cobertura en el entorno</t>
  </si>
  <si>
    <t>Porcentaje de Egresados(as) incorporados(as) en el sector laboral
Tasa de variación de Jóvenes y adultos con conocimientos de tecnología de la información y las comunicaciones (TIC)</t>
  </si>
  <si>
    <t>Porcentaje de egresados(as) incorporados(as) en el sector laboral
Tasa de variación de jóvenes y adultos con conocimientos de tecnología de la información y las comunicaciones (TIC), desglosada por tipo de conocimiento técnico</t>
  </si>
  <si>
    <t>Porcentaje de alumnos con espacios para practicas adecuadas</t>
  </si>
  <si>
    <t>Porcentaje de alumnos con practicas profesionales adecuadas</t>
  </si>
  <si>
    <t>Porcentaje de alumnas y alumnos con espacios adecuados para realizar prácticas para complementar y desarrollar su formación profesional</t>
  </si>
  <si>
    <t>Porcentaje de alumnos que cuenten con las competencias profesionales mediante la realización de practicas orientadas al sector productivo.
Porcentaje de alumnos con prácticas profesionales adecuadas</t>
  </si>
  <si>
    <t>Porcentaje de programas académicos certificados para garantizar una educación de calidad.</t>
  </si>
  <si>
    <t>Porcentaje de estudiantes inscritos en primer semestre de la licenciatura</t>
  </si>
  <si>
    <t>Porcentaje de solicitudes atendidas para la inclusión de las personas con discapacidad por diseño universal</t>
  </si>
  <si>
    <t>Porcentaje de apoyos para el acceso a una vida inclusiva</t>
  </si>
  <si>
    <t>Apoyo para adecuación y construcción de espacios accesibles para personas con discapacidad</t>
  </si>
  <si>
    <t>Porcentaje de servicios otorgados a las diversas áreas que integran el Instituto para la Atención e Inclusión de las Personas con Discapacidad</t>
  </si>
  <si>
    <t>Proporción de personas con discapacidad empadronadas</t>
  </si>
  <si>
    <t>Administración y Control del Instituto para la Atención e Inclusión de las Personas con Discapacidad del Estado de Zacatecas</t>
  </si>
  <si>
    <t>Porcentaje de acciones que facilitan la accesibilidad de las personas con discapacidad</t>
  </si>
  <si>
    <t>Porcentaje de acciones realizadas a favor de la accesibilidad y diseño universal</t>
  </si>
  <si>
    <t>Transversalidad para la Inclusión de las Personas con Discapacidad</t>
  </si>
  <si>
    <t>Porcentaje de personas incorporadas en el programa Bienestar para las Personas con Discapacidad</t>
  </si>
  <si>
    <t>Porcentaje de población en situación de pobreza.</t>
  </si>
  <si>
    <t>Tasa de Variación de la participación en actividades de difusión</t>
  </si>
  <si>
    <t>Porcentaje de difusión de los derechos de las personas con discapacidad</t>
  </si>
  <si>
    <t>Porcentaje de personas con discapacidad que cuentan con condiciones para potenciar sus capacidades para la construcción de un entorno de bienestar.</t>
  </si>
  <si>
    <t>Porcentaje de personas en condición de pobreza en el Estado de Zacatecas.</t>
  </si>
  <si>
    <t>Instituto para la Atención e Inclusión de las Personas Con Discapacidad en el Estado de Zacatecas</t>
  </si>
  <si>
    <t>Tasa de variación de espacios públicos entregados por el Instituto de la Juventud.</t>
  </si>
  <si>
    <t>Porcentaje de espacios públicos rehabilitados por el Instituto de la Juventud.</t>
  </si>
  <si>
    <t>Tasa de abandono escolar por entidad federativa según nivel educativo (INEGI-SEP)</t>
  </si>
  <si>
    <t>Tasa neta de matriculación por entidad federativa según nivel educativo (INEGI-SEP)</t>
  </si>
  <si>
    <t>Porcentaje de Jóvenes atendidos 2023</t>
  </si>
  <si>
    <t>Índice de Desarrollo Humano</t>
  </si>
  <si>
    <t>Administración operativa otorgada al personal del INJUVENTUD de manera eficiente para el logro de sus metas.</t>
  </si>
  <si>
    <t>Tasa de desocupación en población joven de 15 a 29 años en Zacatecas.</t>
  </si>
  <si>
    <t>Tasa de desocupación - 15 años y más; por entidad federativa</t>
  </si>
  <si>
    <t>Porcentaje de Jóvenes atendidos 2024</t>
  </si>
  <si>
    <t>Administración operativa otorgada al personal del Injuventud de manera eficiente para el logro de sus metas.</t>
  </si>
  <si>
    <t>Tasa neta de matriculación por entidad federativa según nivel educativo (INEGI-SEP)
Tasa de participación de los jóvenes y adultos en la enseñanza y formación académica y no académica en los últimos 12 meses, desglosada por sexo</t>
  </si>
  <si>
    <t>Porcentaje de supervisiones al patrimonio.</t>
  </si>
  <si>
    <t>Porcentaje de solicitudes de protección y preservación del patrimonio</t>
  </si>
  <si>
    <t>Apoyo administrativo para la protección y preservación del patrimonio material e inmaterial del estado</t>
  </si>
  <si>
    <t>Porcentaje de supervisiones realizadas para proteger y preservar el patrimonio cultural material, paisajes y bienes culturales muebles en el Estado</t>
  </si>
  <si>
    <t>Porcentaje de solicitudes de protección y preservación de patrimonio público y privado autorizadas.</t>
  </si>
  <si>
    <t>Protección y preservación del patrimonio material e inmaterial del estado</t>
  </si>
  <si>
    <t>Porcentaje de escuelas dignificadas con infraestructura educativa</t>
  </si>
  <si>
    <t>Porcentaje de escuelas dignificadas con infraestructura educativa y/o acciones.</t>
  </si>
  <si>
    <t>Porcentaje de escuelas dignificadas con infraestructura educativa.</t>
  </si>
  <si>
    <t>Coadyuvar administrativamente en los procesos para la dignificación de la Infraestructura en Espacios Educativos para el Bienestar de la comunidad escolar.</t>
  </si>
  <si>
    <t>Porcentaje de escuelas dignificadas con infraestructura educativa y equipo.</t>
  </si>
  <si>
    <t>Porcentaje de asistentes a eventos culturales programados</t>
  </si>
  <si>
    <t>Porcentaje de eventos culturales que contribuyen a la economía</t>
  </si>
  <si>
    <t>Transparentar el buen uso de los recursos públicos en la Operación de las actividades del Instituto Zacatecano de Cultura</t>
  </si>
  <si>
    <t>Porcentaje de apoyos entregados a creadores y artistas para salir fuera del estado</t>
  </si>
  <si>
    <t>Porcentaje de creadores y artistas apoyados para salir fuera del estado</t>
  </si>
  <si>
    <t>Intercambios Culturales de Formación, Intercambio y Difusión</t>
  </si>
  <si>
    <t>Porcentaje de eventos culturales que contribuyan a la activación económica estatal</t>
  </si>
  <si>
    <t>Transparentar el buen uso de los recursos públicos en la operación de las actividades del Instituto Zacatecano de Cultura</t>
  </si>
  <si>
    <t>Porcentaje de asistentes a los eventos culturales que difunden y preservan el Patrimonio Cultural</t>
  </si>
  <si>
    <t>Porcentaje de eventos culturales que difunden y preservan el Patrimonio Cultural</t>
  </si>
  <si>
    <t>Porcentaje de asistentes a los espacios culturales administrados por el IZC</t>
  </si>
  <si>
    <t>Porcentaje de patrimonio cultural tangible e intangible conservado y preservado</t>
  </si>
  <si>
    <t>Fortalecimiento al Patrimonio Cultural Tangible e Intangible de Zacatecas</t>
  </si>
  <si>
    <t>Porcentaje de proyectos culturales apoyados</t>
  </si>
  <si>
    <t>Porcentaje de incremento al consumo de servicios culturales descentralizados</t>
  </si>
  <si>
    <t>Industrias Culturales y Creativas</t>
  </si>
  <si>
    <t>Porcentaje de artistas, creadores, investigadores, agentes e industrias culturales beneficiados.</t>
  </si>
  <si>
    <t>Porcentaje de asistentes a los eventos culturales</t>
  </si>
  <si>
    <t>Porcentaje de eventos culturales que contribuyen a la economía estatal</t>
  </si>
  <si>
    <t>Porcentaje de asistentes a los eventos artístico y culturales</t>
  </si>
  <si>
    <t>Porcentaje de eventos culturales y artísticos que contribuyen a la economía estatal</t>
  </si>
  <si>
    <t>Difusión y Animación Cultural Permanente</t>
  </si>
  <si>
    <t>Porcentaje de municipios participantes en programas institucionales del Instituto</t>
  </si>
  <si>
    <t>Porcentaje de actividades en municipios que contribuyen al Desarrollo Cultural Municipal</t>
  </si>
  <si>
    <t>Porcentaje de asistentes a los eventos</t>
  </si>
  <si>
    <t>Porcentaje de asistentes a los eventos musicales</t>
  </si>
  <si>
    <t>Porcentaje de eventos culturales que contribuyen al Desarrollo Cultural Estatal</t>
  </si>
  <si>
    <t>Fomento a la Cultura Musical en sus diversas expresiones</t>
  </si>
  <si>
    <t>Porcentaje de asistentes a los talleres artísticos y culturales</t>
  </si>
  <si>
    <t>Porcentaje de talleres de formación e investigación artística cultural desde la iniciación hasta la profesionalización</t>
  </si>
  <si>
    <t>Instituto Zacatecano de Cultura</t>
  </si>
  <si>
    <t>Eficiencia terminal</t>
  </si>
  <si>
    <t>Cursos de capacitación impartidos</t>
  </si>
  <si>
    <t>Apoyo administrativo para ampliar la cobertura en capacitación para el trabajo en el Estado de Zacatecas en los sectores sociales, productivos y educativos con igualdad sustantiva entre mujeres y hombres.</t>
  </si>
  <si>
    <t>Eficiencia terminal.</t>
  </si>
  <si>
    <t>Tasa de desocupación, desglosada por sexo y edad.</t>
  </si>
  <si>
    <t>Apoyo administrativo para ampliar la cobertura en capacitación para el trabajo en el Estado de Zacatecas en los sectores sociales, productivos y educativos con igualdad sustantiva entre mujeres y hombres</t>
  </si>
  <si>
    <t>Cobertura de capacitación en el estado</t>
  </si>
  <si>
    <t>Cobertura de capacitación en el estado de Zacatecas.
Jóvenes y adultos con conocimientos de tecnología de la información y las comunicaciones (TIC).</t>
  </si>
  <si>
    <t>Porcentaje de población de 15 años y más en condición de rezago educativo que concluye el nivel inicial
Porcentaje de población de 15 años y más en condición de rezago educativo que concluye el nivel de primaria
Porcentaje de población de 15 años y más en condición de rezago educativo que concluye el nivel de secundaria</t>
  </si>
  <si>
    <t>Tasa de variación anual de la población de 15 años o más en condición de rezago educativo.
Porcentaje de población en un grupo de edad determinado que alcanza por lo menos un nivel fijo de competencia funcional en a) alfabetización y b) aritmética elemental, desglosado por sexo</t>
  </si>
  <si>
    <t>Porcentaje de población de 15 años y más en condición de rezago educativo que concluye el nivel inicial
Porcentaje de población de 15 años y más en condición de rezago educativo que concluye el nivel de primaria.
Porcentaje de población de 15 años y más en condición de rezago educativo que concluye el nivel de secundaria.</t>
  </si>
  <si>
    <t>Patronato Estatal de Promotores Voluntarios</t>
  </si>
  <si>
    <t>Tasa de variación producción de contenidos de Radio y Televisión</t>
  </si>
  <si>
    <t>Planificación Operativa y Estratégica de los Recursos Humanos, Materiales y Financieros.</t>
  </si>
  <si>
    <t>Porcentaje de municipios que tienen Alcance a la programación de radio, televisión y multiplataformas.</t>
  </si>
  <si>
    <t>Tasa de variabilidad anual de producción y adquisición de contenidos</t>
  </si>
  <si>
    <t>Planificación Operativa y Estratégica de los Recursos Humanos, Materiales y Financieros</t>
  </si>
  <si>
    <t>Producción y Transmisión de Contenidos de Calidad con sentido social y comunicación gubernamental transparente para Promover al Estado a Nivel Estatal, Nacional e Internacional.</t>
  </si>
  <si>
    <t>Razón de estrategias de entrenamiento fundamentadas en conocimientos teórico-prácticos a entrenadores de alta competencia.</t>
  </si>
  <si>
    <t>Razón de posiciones entre los tres primeros lugares en eventos del ciclo nacional y del ciclo internacional, a participantes en los mismos eventos.</t>
  </si>
  <si>
    <t>Capacitación de Entrenadores y Técnicos Deportivos</t>
  </si>
  <si>
    <t>Razón del presupuesto ejercido al costo presupuesto modificado.</t>
  </si>
  <si>
    <t>Tasa de Variación de la posición de Zacatecas en la implementación del presupuesto basado en resultados</t>
  </si>
  <si>
    <t>Administración para el deporte zacatecano</t>
  </si>
  <si>
    <t>Razón del costo de las actividades sustantivas del INCUFIDEZ al costo de las actividades adjetivas del INCUFIDEZ</t>
  </si>
  <si>
    <t>Tasa de Variación de la posición de Zacatecas en el cumplimiento de las disposiciones contenidas en el párrafo tercero del artículo 80 de la Ley General de Contabilidad Gubernamental</t>
  </si>
  <si>
    <t>Porcentaje del presupuesto estatal autorizado al INCUFIDEZ que se destina para subvencionar y apoyar las actividades de los clubes deportivos profesionales.</t>
  </si>
  <si>
    <t>Porcentaje del tiempo semanal destinado a la asistencia a eventos culturales, deportivos y de entretenimiento</t>
  </si>
  <si>
    <t>Porcentaje del presupuesto estatal autorizado al INCUFIDEZ que se destina para subvencionar y apoyar las actividades de los clubes deportivos profesionales y semiprofesionales.</t>
  </si>
  <si>
    <t>Porcentaje de proyectos incorporados al Programa Estatal de Obras que reciben recursos para su ejecución.</t>
  </si>
  <si>
    <t>Porcentaje del tiempo semanal destinado a la convivencia familiar y social</t>
  </si>
  <si>
    <t>Porcentaje de instalaciones deportivas apoyadas para su rehabilitación y/o mejoradas</t>
  </si>
  <si>
    <t>Tasa de variación de Zacatecas en los eventos del Sistema Nacional de Competencias</t>
  </si>
  <si>
    <t>Tasa de variación anual de la participación de deportistas en eventos del Ciclo Deportivo Nacional</t>
  </si>
  <si>
    <t>Tasa de variación anual de la participación de deportistas en eventos del Sistema Nacional de Competencias</t>
  </si>
  <si>
    <t>Razón de la eficiencia promedio de la participación en los eventos del Sistema Nacional de Competencias</t>
  </si>
  <si>
    <t>Promedio del bienestar subjetivo</t>
  </si>
  <si>
    <t>Razón del bienestar subjetivo</t>
  </si>
  <si>
    <t>Porcentaje de la capacidad de instalada de espacios deportivos que es utilizada</t>
  </si>
  <si>
    <t>Porcentaje de la población zacatecana que practica deporte o ejercicio físico de manera suficiente</t>
  </si>
  <si>
    <t>Razón de espacios deportivos utilizados por los programas del INCUFIDEZ</t>
  </si>
  <si>
    <t>Razón de alumnos participantes en programas de deporte escolar a alumnos del subsistema de educación básica.</t>
  </si>
  <si>
    <t>Razón de obesidad de la población del Estado de Zacatecas</t>
  </si>
  <si>
    <t>Razón de personas que participan en los programas de Activación Física y Deporte Social por cada mil habitantes del Estado de Zacatecas</t>
  </si>
  <si>
    <t>Razón de delitos cometidos en el estado por cada 100,000 habitantes de la entidad</t>
  </si>
  <si>
    <t>Deporte para la convivencia y la paz</t>
  </si>
  <si>
    <t>Porcentaje de asesorías jurídicas atendidas en el año</t>
  </si>
  <si>
    <t>Procesos Administrativos</t>
  </si>
  <si>
    <t>Porcentaje de personas de escasos recursos atendidas</t>
  </si>
  <si>
    <t>Administrativo</t>
  </si>
  <si>
    <t>Defensa Pública</t>
  </si>
  <si>
    <t> Instituto de la Defensoría Pública</t>
  </si>
  <si>
    <t>Porcentaje de muestras de agua potable dentro de la NOM de cloro residual.</t>
  </si>
  <si>
    <t>Prevención de enfermedades de control epidemiológico y riesgos sanitarios.</t>
  </si>
  <si>
    <t>Razón de mortalidad en niños menores de 5 años por enfermedades diarreicas</t>
  </si>
  <si>
    <t>Prevención de Enfermedades de Control Epidemiológico y Riesgos Sanitarios</t>
  </si>
  <si>
    <t>Porcentaje de pacientes con recetas surtidas en forma completa en el 1er nivel de atención.</t>
  </si>
  <si>
    <t>Razón de consultas de especialidad por cada 1,000 habitantes.</t>
  </si>
  <si>
    <t>Transparencia en salud</t>
  </si>
  <si>
    <t>Razón de consulta de primer nivel por mil habitantes.</t>
  </si>
  <si>
    <t>Razón de mortalidad general.
Razón de muerte materna.</t>
  </si>
  <si>
    <t>Tasa de consulta de primer nivel por mil habitantes</t>
  </si>
  <si>
    <t>Tasa de Mortalidad General</t>
  </si>
  <si>
    <t>Atención Médica de Primer y Segundo Nivel</t>
  </si>
  <si>
    <t>Razón de camas censables por mil habitantes.</t>
  </si>
  <si>
    <t>Fortalecimiento de la infraestructura física en salud.</t>
  </si>
  <si>
    <t>Camas censables por mil habitantes</t>
  </si>
  <si>
    <t>Fortalecimiento de la Infraestructura Física en Salud</t>
  </si>
  <si>
    <t>Razón de consulta de especialidad por cada 1,000 habitantes otorgada.</t>
  </si>
  <si>
    <t>Razón de mortalidad por suicidios.</t>
  </si>
  <si>
    <t>Razón de consultas de especialidad por cada 1,000 habitantes</t>
  </si>
  <si>
    <t>Tasa de Mortalidad por suicidios</t>
  </si>
  <si>
    <t>Salud mental en la población zacatecana</t>
  </si>
  <si>
    <t>Razón de consultas prenatales por embarazada.</t>
  </si>
  <si>
    <t>Razón de mortalidad por cáncer cérvico - uterino en mujeres de 25 años o más.</t>
  </si>
  <si>
    <t>Razón de consultas prenatales por embarazada</t>
  </si>
  <si>
    <t>Tasa de mortalidad por cáncer cérvico-uterino en mujeres de 25 años o más</t>
  </si>
  <si>
    <t>Salud para Población de Grupos Vulnerables</t>
  </si>
  <si>
    <t>Porcentaje de cobertura con esquema completo de vacunación en niñas y niños menores de 1 año.</t>
  </si>
  <si>
    <t>Razón de mortalidad en niñas y niños menores de cinco años.</t>
  </si>
  <si>
    <t>Cobertura con esquema completo de vacunación en niños menores de un año</t>
  </si>
  <si>
    <t>Tasa de mortalidad en niños menores de cinco años</t>
  </si>
  <si>
    <t>Protección de la Salud de la Población de la Comunidad</t>
  </si>
  <si>
    <t>Porcentaje de población sin derechohabiencia que tiene acceso a los servicios de salud.</t>
  </si>
  <si>
    <t>Personal de Salud con Capacidades Técnicas y con Cobertura Estatal</t>
  </si>
  <si>
    <t>Tasa de variación de inversión en ciencia, tecnología e innovación.</t>
  </si>
  <si>
    <t>Tasa de variación Trimestral de la Actividad Económica del Estado (ITAEE) en el estado de Zacatecas</t>
  </si>
  <si>
    <t>Alta aportación de inversión en ciencia, tecnología e innovación en el estado de Zacatecas</t>
  </si>
  <si>
    <t>Porcentaje de inversión en ciencia, tecnología e innovación.</t>
  </si>
  <si>
    <t>Porcentaje de actividades administrativas realizadas</t>
  </si>
  <si>
    <t>Porcentaje solicitudes aprobadas para la instalación de nuevos Centros de Investigación y Desarrollo Tecnológico</t>
  </si>
  <si>
    <t>Administración y operación de la infraestructura encaminada a mejorar y fortalecer las capacidades científicas, tecnológicas y ecológicas en la sociedad.</t>
  </si>
  <si>
    <t>Porcentaje de población participante</t>
  </si>
  <si>
    <t>Tasa de variación del índice de Desarrollo Humano</t>
  </si>
  <si>
    <t>Tasa de variación de la vinculación (actas de acuerdos) entre actores del sistema.</t>
  </si>
  <si>
    <t>Tasa de variación del registro de patentes del Estado de Zacatecas.
Tasa de variación del PIB dedicado a la investigación y desarrollo experimental</t>
  </si>
  <si>
    <t>Porcentaje de investigadores por millón de habitantes</t>
  </si>
  <si>
    <t>Porcentaje de gasto federal en investigación científica y desarrollo experimental como proporción del Producto Interno Bruto
Tasa de variación del registro de patentes del Estado de Zacatecas.</t>
  </si>
  <si>
    <t>Tasa de variación del índice de Desarrollo Humano
Porcentaje de participación de jóvenes y adultos entre 15 y 24 años de edad, en la enseñanza y formación académica y no académica en los últimos 12 meses (TPJE)</t>
  </si>
  <si>
    <t>Tasa de Variación de crecimiento de investigadores zacatecanos en el Sistema Nacional de Investigadoras e Investigadores</t>
  </si>
  <si>
    <t>Porcentaje de la Población Económicamente Activa (PEA) de México dedicada a actividades de investigación y desarrollo.</t>
  </si>
  <si>
    <t>Porcentaje de cobertura del Programa Becas y Apoyos COZCYT</t>
  </si>
  <si>
    <t>Tasa de Variación de crecimiento de investigadores zacatecanos en el S.N.I</t>
  </si>
  <si>
    <t>Consejo Zacatecano de Ciencia. Tecnología e Innovación</t>
  </si>
  <si>
    <t>Porcentaje PIB en Sectores de alto crecimiento</t>
  </si>
  <si>
    <t>Índice de Competitividad</t>
  </si>
  <si>
    <t>Control Administrativo del Consejo Estatal de Desarrollo Económico</t>
  </si>
  <si>
    <t>Porcentaje de seguimiento a los proyectos de desarrollo económico</t>
  </si>
  <si>
    <t>Índice de Competitividad Estatal</t>
  </si>
  <si>
    <t>Impulso al fortalecimiento de agrupamientos empresariales estratégicos</t>
  </si>
  <si>
    <t>Índice de Competitividad
Porcentaje del personal ocupado generado por las MiPymes (comprende asalariados, no asalariados y empleos suministrados por otra razón social)</t>
  </si>
  <si>
    <t> Consejo Estatal de Desarrollo Económico</t>
  </si>
  <si>
    <t>Porcentaje de avance en las acciones de mantenimiento, rehabilitación y/o remodelados planteadas en el programada anual de infraestructura.</t>
  </si>
  <si>
    <t>Programa de fortalecimiento de la infraestructura del SEDIF</t>
  </si>
  <si>
    <t>Porcentaje de procesos adecuados</t>
  </si>
  <si>
    <t>Porcentaje de áreas del SEDIF que prestan un servicio publico</t>
  </si>
  <si>
    <t>Porcentaje de departamentos y áreas programas de mejora al SEDIF</t>
  </si>
  <si>
    <t>Porcentaje de obras realizadas por el SEDIF</t>
  </si>
  <si>
    <t>Programa de mejora en las instalaciones del SEDIF</t>
  </si>
  <si>
    <t>Porcentaje de los Procesos administrativos y de planeación integrales y eficientes para la ejecución de los programas de atención del SEDIF</t>
  </si>
  <si>
    <t>Promedio de cumplimiento de avance de los programas presupuestarios del SEDIF</t>
  </si>
  <si>
    <t>Porcentaje de los procesos adecuados</t>
  </si>
  <si>
    <t>Porcentaje de los programas del SEDIF</t>
  </si>
  <si>
    <t>Porcentaje de la población del Estado atendida en salud y discapacidad por programas del SEDIF</t>
  </si>
  <si>
    <t>Porcentaje de población del estado que mejoro sus condiciones de salud con los programas brindados por AMSABI y CREE</t>
  </si>
  <si>
    <t>Porcentaje de las personas atendidas</t>
  </si>
  <si>
    <t>Porcentaje de la población en situación de pobreza extrema
Porcentaje de la población en situación de pobreza extrema</t>
  </si>
  <si>
    <t>Asistencia Integral a Niñas, Niños, Adolescentes, Adultos Mayores y Familia</t>
  </si>
  <si>
    <t>Tasa de variación en la atención social integral de las Familias</t>
  </si>
  <si>
    <t>Porcentaje de personas atendidas con servicios sociales integrales</t>
  </si>
  <si>
    <t>Porcentaje de la población de pobreza
Porcentaje de la población del Estado</t>
  </si>
  <si>
    <t>Salud y bienestar familiar</t>
  </si>
  <si>
    <t>Porcentaje de población perteneciente a los grupos de atención prioritaria del estado que recibió apoyos económicos y/o en especie.</t>
  </si>
  <si>
    <t>Porcentaje de población prioritaria del estado atendida</t>
  </si>
  <si>
    <t>Porcentaje de la población del Estado
Porcentaje de la Población del Estado</t>
  </si>
  <si>
    <t>Porcentaje de población que vive por debajo del umbral internacional de la pobreza</t>
  </si>
  <si>
    <t>Porcentaje de población que superó la carencia alimentaria en el Estado</t>
  </si>
  <si>
    <t>Porcentaje de la población vulnerable del Estado de Zacatecas que supero la carencia alimentaria</t>
  </si>
  <si>
    <t>Porcentaje de la población que superó la carencia alimentaria en el Estado
Porcentaje de la población que vive por debajo del umbral internacional de la pobreza</t>
  </si>
  <si>
    <t>Promedio de avance en 4 secciones del Diagnóstico PbR-SED</t>
  </si>
  <si>
    <t>Nivel de avance de la entidad en el Diagnóstico PbR-SED</t>
  </si>
  <si>
    <t>Media Geométrica del Desempeño anual del cumplimiento de metas del Plan Estatal de Desarrollo 2022-2027</t>
  </si>
  <si>
    <t>Media Geométrica del Desempeño general del cumplimiento de metas del Plan Estatal de Desarrollo 2022-2027</t>
  </si>
  <si>
    <t>Promedio de avance en 4 secciones del Diagnóstico PbR-SED.</t>
  </si>
  <si>
    <t>Porcentaje de actos de gobierno atendidos</t>
  </si>
  <si>
    <t>Porcentaje de actualización del marco jurídico</t>
  </si>
  <si>
    <t>Porcentaje de actos de Gobierno atendidos</t>
  </si>
  <si>
    <t>Porcentaje de actualización del Marco Jurídico</t>
  </si>
  <si>
    <t>Administración operativa otorgada al personal de la Dependencia de manera eficiente.</t>
  </si>
  <si>
    <t>Porcentaje de población atendida</t>
  </si>
  <si>
    <t>Porcentaje de actos de gobierno atendidos (impresión de actas registrales y publicaciones en periódico oficial)</t>
  </si>
  <si>
    <t>Porcentaje de actos de Gobierno atendidos (impresión de actas registrales y publicaciones en periódico oficial)</t>
  </si>
  <si>
    <t>Certeza y seguridad jurídica en los actos de Gobierno otorgada a la sociedad en general.</t>
  </si>
  <si>
    <t>Procuración de justicia, revisión de las estructuras jurídicas y garantía de legalidad de todos los actos de gobierno</t>
  </si>
  <si>
    <t>Procuración de justicia, revisión de las estructuras jurídicas y garantía de legalidad de todos los actos de gobierno.</t>
  </si>
  <si>
    <t>Porcentaje de migrantes beneficiados con apoyos</t>
  </si>
  <si>
    <t>Porcentaje de presupuesto ejercido</t>
  </si>
  <si>
    <t>Optimización de Procesos</t>
  </si>
  <si>
    <t>Porcentaje de apoyos a migrantes en retorno</t>
  </si>
  <si>
    <t>Porcentaje de zacatecanos migrantes atendidos por programas de la Secretaría del Zacatecano Migrante</t>
  </si>
  <si>
    <t>Porcentaje en el número de localidades atendidas para la ejecución de obras y acciones</t>
  </si>
  <si>
    <t>Porcentaje de obras y acciones ejecutadas en localidades con población migrante</t>
  </si>
  <si>
    <t>Zacatecas productivo y migrante, 2x1 y remesas productivas</t>
  </si>
  <si>
    <t>Porcentaje de proyectos socioeconómicos financiados</t>
  </si>
  <si>
    <t>Porcentaje de empleos generados</t>
  </si>
  <si>
    <t>Zacatecas Productivo y Migrante</t>
  </si>
  <si>
    <t>Optimización de procesos</t>
  </si>
  <si>
    <t>Porcentaje de proyectos de iniciativas y reforma normativas promovidos que coadyuven en la disminución de las brechas de desigualdad</t>
  </si>
  <si>
    <t>Tasa de variación de promoción de reformas normativas en materia de los Derechos Humanos de las Mujeres</t>
  </si>
  <si>
    <t>168.-Armonización legislativa en materia de igualdad de género y de derechos humanos de las mujeres</t>
  </si>
  <si>
    <t>Porcentaje de promoción de reformas normativas en materia de los Derechos Humanos de las Mujeres</t>
  </si>
  <si>
    <t>Armonización legislativa en materia de igualdad de género y de derechos humanos de las mujeres</t>
  </si>
  <si>
    <t>Tasa de variación para erradicar la violencia contra las mujeres</t>
  </si>
  <si>
    <t>Porcentaje de prevención y atención a las mujeres víctimas de violencia, sus hijas e hijos</t>
  </si>
  <si>
    <t>167.-Fortalecimiento a los servicios integrales de protección y atención de las mujeres víctimas de violencia, sus hijas e hijos a través de la SEMUJER garantizada.</t>
  </si>
  <si>
    <t>Porcentaje de los Grupos de promoción constituidos</t>
  </si>
  <si>
    <t>Tasa de Variación sobre la Prevención de la violencia</t>
  </si>
  <si>
    <t>166.-Impulso a las políticas de protección a mujeres víctimas de violencia, sus hijas e hijos</t>
  </si>
  <si>
    <t>Porcentaje de mujeres fortalecidas en sus capacidades y competencias.</t>
  </si>
  <si>
    <t>Tasa de variación del total de casos de violencia registrados para el estado de Zacatecas</t>
  </si>
  <si>
    <t>Porcentaje de Igualdad de los derechos de las mujeres</t>
  </si>
  <si>
    <t>Porcentaje de Programa de Capacitación en materia de igualdad.</t>
  </si>
  <si>
    <t>165.-Capacitación, difusión e investigación en derechos humanos de las mujeres, igualdad de género y prevención de la violencia contra las mujeres</t>
  </si>
  <si>
    <t>Capacitación, difusión e investigación en derechos humanos de las mujeres, igualdad de género, perspectiva de género y prevención de la violencia contra las mujeres</t>
  </si>
  <si>
    <t>Porcentaje de Dependencias y Entidades con actividades sustantivas</t>
  </si>
  <si>
    <t>Índice de Desigualdad entre mujeres y hombres</t>
  </si>
  <si>
    <t>164.-La Nueva Gobernanza por la igualdad sustantiva entre mujeres y hombres</t>
  </si>
  <si>
    <t>Porcentaje de dependencias y entidades con actividades de Igualdad Sustantiva</t>
  </si>
  <si>
    <t>Índice de desigualdad de género.</t>
  </si>
  <si>
    <t>Porcentaje del fondo para el Fortalecimiento de las Instancias Municipales de las Mujeres</t>
  </si>
  <si>
    <t>Porcentaje de municipios que institucionalizan la perspectiva de género</t>
  </si>
  <si>
    <t>163.-Acciones afirmativas en coordinación con las instancias municipales de las mujeres del estado de Zacatecas</t>
  </si>
  <si>
    <t>Porcentaje de municipios que institucionalizan la perspectiva de género.</t>
  </si>
  <si>
    <t>Porcentaje de mujeres interesadas en emprender un negocio.</t>
  </si>
  <si>
    <t>162.-Generar una cultura de paz mediante el empoderamiento de las mujeres en el estado de Zacatecas.</t>
  </si>
  <si>
    <t>Porcentaje de mujeres interesadas en emprender un negocio</t>
  </si>
  <si>
    <t>Porcentaje de fortalecimiento económico de las mujeres</t>
  </si>
  <si>
    <t>Empoderamiento económico y atención a vulnerabilidades</t>
  </si>
  <si>
    <t>Porcentaje de incremento o decremento del presupuesto ejercido</t>
  </si>
  <si>
    <t>Tasa de variación del presupuesto asignado a la Secretaría de las Mujeres</t>
  </si>
  <si>
    <t>161.-Fortalecer la coordinación interinstitucional</t>
  </si>
  <si>
    <t>Porcentaje de presupuesto ejercido por la Secretaría de las Mujeres.</t>
  </si>
  <si>
    <t>Tasa de variación del Presupuesto asignado a la Secretaría de las Mujeres.</t>
  </si>
  <si>
    <t>Transparentar el buen uso de los recursos públicos en la operación de la Secretaría de las Mujeres.</t>
  </si>
  <si>
    <t>Tasa de Variación del valor de la producción con respecto al año anterior</t>
  </si>
  <si>
    <t>Tasa de variación del PIB</t>
  </si>
  <si>
    <t>Porcentaje de cumplimiento de obligaciones en materia programática y presupuestal.</t>
  </si>
  <si>
    <t>Tasa de Variación del PIBE de las actividades primarias</t>
  </si>
  <si>
    <t>Programa de Gestión para la reactivación del campo en el Estado de Zacatecas</t>
  </si>
  <si>
    <t>Porcentaje de productores y usuarios atendidos</t>
  </si>
  <si>
    <t>Tasa de Variación del PIBE estatal de las actividades primarias</t>
  </si>
  <si>
    <t>Porcentaje de apoyos a productores</t>
  </si>
  <si>
    <t>Tasa de Variación en el Producto Interno Bruto Estatal generado en las actividades primarias</t>
  </si>
  <si>
    <t>Tasa de variación de usuarios atendidos</t>
  </si>
  <si>
    <t>Tasa de Variación del PIB Estatal de las actividades primarias</t>
  </si>
  <si>
    <t>Tasa de Variación de usuarios atendidos</t>
  </si>
  <si>
    <t>Programa de Servicios para la Reactivación Rural</t>
  </si>
  <si>
    <t>Porcentaje de agricultores con infraestructura hidroagrícola adecuada</t>
  </si>
  <si>
    <t>Tasa variación del PIB Estatal generado en las actividades primarias</t>
  </si>
  <si>
    <t>Porcentaje de cumplimiento de obligaciones en materia programática y presupuestal por parte de la SECAMPO</t>
  </si>
  <si>
    <t>Tasa de Variación</t>
  </si>
  <si>
    <t>Tasa de variación anual de valor de la producción.</t>
  </si>
  <si>
    <t>Tasa de Variación del Producto Interno Bruto del sector primario</t>
  </si>
  <si>
    <t>Porcentaje de Agricultores zacatecanos con infraestructura hidroagrícola adecuada</t>
  </si>
  <si>
    <t>Tasa de Variación del PIB Estatal generado en las actividades primarias</t>
  </si>
  <si>
    <t>Programa de Uso eficiente y estudios del agua y suelo</t>
  </si>
  <si>
    <t>Porcentaje de apoyos otorgados</t>
  </si>
  <si>
    <t>Tasa de variación PIBE</t>
  </si>
  <si>
    <t>Tasa de Variación del valor de la producción pecuaria</t>
  </si>
  <si>
    <t>Programa de Servicios para el Sector Pecuario.</t>
  </si>
  <si>
    <t>Porcentaje de Mujeres y jóvenes rurales apoyados con herramientas y condiciones para superar su vulnerabilidad</t>
  </si>
  <si>
    <t>Tasa de Variación de Mujeres y jóvenes rurales en situación de pobreza apoyados con respecto al año anterior</t>
  </si>
  <si>
    <t>Tasa de Variación de usuarios, atendidos a través de convenios</t>
  </si>
  <si>
    <t>Programa para la Reactivación Pecuaria</t>
  </si>
  <si>
    <t>Tasa de variación en la productividad ganadera</t>
  </si>
  <si>
    <t>Tasa de variación del PIBE de las actividades primarias ganaderas</t>
  </si>
  <si>
    <t>Porcentaje de crecimiento Valor de la producción anual</t>
  </si>
  <si>
    <t>Tasa de Variación en el producto Interno Bruto generado en las actividades primarias</t>
  </si>
  <si>
    <t>Programa del Bienestar Pecuario</t>
  </si>
  <si>
    <t>Porcentaje de productores agrícolas apoyados</t>
  </si>
  <si>
    <t>Tasa de Variación de Instalaciones de Agricultura Protegida</t>
  </si>
  <si>
    <t>Programa para reactivar la Agricultura Protegida</t>
  </si>
  <si>
    <t>Tasa de Variación en el ITAEE anual generado en las actividades primarias</t>
  </si>
  <si>
    <t>Programa de Fomento a la Agricultura</t>
  </si>
  <si>
    <t>Tasa de variación anual de valor de la producción</t>
  </si>
  <si>
    <t>Tasa de Variación del Indicador Trimestral de la Actividad Primaria Estatal.</t>
  </si>
  <si>
    <t>Tasa de variación anual de productividad de productos apoyados.</t>
  </si>
  <si>
    <t>Programa Agrícola Integral Sólido e Inclusivo</t>
  </si>
  <si>
    <t>Porcentaje de mujeres y jóvenes rurales apoyados con las herramientas necesarias y condiciones favorables para superar su vulnerabilidad</t>
  </si>
  <si>
    <t>Porcentaje de mujeres del medio rural que participan y encabezan en proyectos productivos</t>
  </si>
  <si>
    <t>Porcentaje de mujeres y jóvenes rurales apoyados con recursos productivos para superar su vulnerabilidad</t>
  </si>
  <si>
    <t>Porcentaje de mujeres y jóvenes del medio rural con acceso a proyectos productivos</t>
  </si>
  <si>
    <t>Porcentaje de inspecciones realizadas para la protección al medio ambiente</t>
  </si>
  <si>
    <t>Índice de calidad del aire del estado de Zacatecas</t>
  </si>
  <si>
    <t>Índice estado del Zacatecas en el subíndice medio ambiente del índice de competitividad estatal.</t>
  </si>
  <si>
    <t>Índice de Desarrollo Humano del estado de Zacatecas</t>
  </si>
  <si>
    <t>Regulación para la Mitigación del Cambio Climático</t>
  </si>
  <si>
    <t>Porcentaje de gestión de residuos en el Estado de Zacatecas</t>
  </si>
  <si>
    <t>Porcentaje de manejo se los Residuos Solidos conforme a la Norma Oficial Mexicana NOM-083-SEMARNAT-2003</t>
  </si>
  <si>
    <t>Porcentaje de la gestión en el manejo de los residuos y elementos contaminantes en el estado</t>
  </si>
  <si>
    <t>Porcentaje del Manejo de los Residuos Solidos de acuerdo a la Normatividad Aplicable</t>
  </si>
  <si>
    <t>Manejo de Residuos Solidos en el Estado de Zacatecas</t>
  </si>
  <si>
    <t>Porcentaje de sostenibilidad en el cuidado del medio ambiente</t>
  </si>
  <si>
    <t>Porcentaje de la concientización el el cuidado del medio ambiente en el estado de Zacatecas</t>
  </si>
  <si>
    <t>Índice de desarrollo humano del estado de Zacatecas</t>
  </si>
  <si>
    <t>Administración de los recursos humanos, materiales y financieros para gestión del agua y medio ambiente</t>
  </si>
  <si>
    <t>Porcentaje de la población con acceso a agua entubada en el hogar</t>
  </si>
  <si>
    <t>Porcentaje de la población con acceso a agua potable entubada en el hogar</t>
  </si>
  <si>
    <t>Razón de los 12 índices normalizados de medio ambiente.</t>
  </si>
  <si>
    <t>Promedio ponderado de los índices normalizados de esperanza de vida al nacer, educación y PIB per cápita.</t>
  </si>
  <si>
    <t>Administración de los Recursos Humanos, Materiales  y Financieros para Gestión del Agua y Medio Ambiente</t>
  </si>
  <si>
    <t>Porcentaje de espacios educativos y públicos con certeza legal</t>
  </si>
  <si>
    <t>Porcentaje de espacios públicos y educativos regularizados</t>
  </si>
  <si>
    <t>Espacios Públicos y Educativos</t>
  </si>
  <si>
    <t>Porcentaje en procesos administrativos</t>
  </si>
  <si>
    <t>Proceso Administrativo</t>
  </si>
  <si>
    <t>Porcentaje de procesos administrativos</t>
  </si>
  <si>
    <t>Porcentaje de procesos Administrativos</t>
  </si>
  <si>
    <t>Porcentaje de personas que regularizan sus predios</t>
  </si>
  <si>
    <t>Porcentaje de personas que tienen certeza jurídica de sus predios</t>
  </si>
  <si>
    <t>Centros Urbanos Resilientes y Sostenibles</t>
  </si>
  <si>
    <t>Porcentaje de personas que mejoran sus viviendas</t>
  </si>
  <si>
    <t>Porcentaje de viviendas beneficiadas
Proporción de la población urbana que habita en viviendas precarias</t>
  </si>
  <si>
    <t>Porcentaje de municipios que mejoran su Ordenamiento Territorial</t>
  </si>
  <si>
    <t>Porcentaje de centros urbanos resilientes y sostenibles en el estado</t>
  </si>
  <si>
    <t>Centros Urbanos Ordenados</t>
  </si>
  <si>
    <t>Porcentaje de personas con carencia o rezago en infraestructura social básica</t>
  </si>
  <si>
    <t>Porcentaje de personas con rezago en infraestructura social básica.
Proporción de la población urbana que habita en viviendas precarias</t>
  </si>
  <si>
    <t>Porcentaje de centros de población con acciones implementadas</t>
  </si>
  <si>
    <t>Ciudades ordenadas</t>
  </si>
  <si>
    <t>Porcentaje de municipios con ordenamiento territorial adecuado</t>
  </si>
  <si>
    <t>Porcentaje de municipios con ordenamiento territorial fortalecido.</t>
  </si>
  <si>
    <t>Porcentaje de acciones que promuevan la movilidad urbana sustentable.</t>
  </si>
  <si>
    <t>Porcentaje de proyectos de movilidad urbana realizados</t>
  </si>
  <si>
    <t>Crecimiento urbano y territorial regulado y ordenado</t>
  </si>
  <si>
    <t>Porcentaje de municipios que mejoran su ordenamiento territorial</t>
  </si>
  <si>
    <t>Centros urbanos ordenados</t>
  </si>
  <si>
    <t>Porcentaje de construcción de vivienda</t>
  </si>
  <si>
    <t>Porcentaje Avance porcentual de construcción de vivienda</t>
  </si>
  <si>
    <t>Porcentaje de avance de en la actualización de programas y planificación de áreas urbanas</t>
  </si>
  <si>
    <t>Porcentaje de personas que habitan viviendas con hacinamiento</t>
  </si>
  <si>
    <t>Porcentaje De personas con carencia por calidad y espacios de la vivienda en el estado</t>
  </si>
  <si>
    <t>Realizar acciones que promueva la movilidad no motorizada.</t>
  </si>
  <si>
    <t>Porcentaje de proyectos de movilidad urbana realizados.</t>
  </si>
  <si>
    <t>Movilidad Urbana</t>
  </si>
  <si>
    <t>Porcentaje de viviendas beneficiadas</t>
  </si>
  <si>
    <t>Porcentaje de actividades de movilidad motorizada y no motorizada.</t>
  </si>
  <si>
    <t>Porcentaje de entornos urbanos dignos y sustentables</t>
  </si>
  <si>
    <t>Espacios Urbanos</t>
  </si>
  <si>
    <t>Porcentaje de asentamientos irregulares regularizados</t>
  </si>
  <si>
    <t>Porcentaje de avance de familias con certeza jurídica</t>
  </si>
  <si>
    <t>Porcentaje de avance en la elaboración y aplicación de diagnósticos de urbanismo de proximidad en zonas de atención prioritaria de los municipios y zona metropolitana del estado</t>
  </si>
  <si>
    <t>Regular y ordenar el crecimiento urbano y territorial</t>
  </si>
  <si>
    <t>Razón de número de médicos por cada 10,000 habitantes</t>
  </si>
  <si>
    <t>Rectoría del Sistema Estatal de Salud</t>
  </si>
  <si>
    <t>La cobertura en salud es adecuada y brinda servicio con calidad y permanencia</t>
  </si>
  <si>
    <t>Secretaria de Salud Estatal/Secretaría de Salud</t>
  </si>
  <si>
    <t>Gestión para el Bienestar</t>
  </si>
  <si>
    <t>Tasa de variación del índice de monitoreo y evaluación</t>
  </si>
  <si>
    <t>Porcentaje de población en situación de pobreza</t>
  </si>
  <si>
    <t>Porcentaje de avance en el fortalecimiento de los centros integradores</t>
  </si>
  <si>
    <t>Fortalecimiento de los Centros Integradores</t>
  </si>
  <si>
    <t>Porcentaje de población con ingreso inferior a la línea de bienestar</t>
  </si>
  <si>
    <t>Emergente Apoyos “Economía para el Bienestar”</t>
  </si>
  <si>
    <t>Porcentaje de población con carencia por acceso a los servicios básicos en la vivienda.</t>
  </si>
  <si>
    <t>Índice de rezago social</t>
  </si>
  <si>
    <t>Porcentaje de población en situación de pobreza en el Estado</t>
  </si>
  <si>
    <t>Índice de Rezago Social</t>
  </si>
  <si>
    <t>Porcentaje de población en situación de pobreza en el Estado.</t>
  </si>
  <si>
    <t>Porcentaje de Población en situación de pobreza.</t>
  </si>
  <si>
    <t>Porcentaje de acceso a la población en educación inicial y preescolar en centros de trabajo federales y estatales
Porcentaje de abandono escolar en educación primaria
Porcentaje de abandono escolar en educación secundaria</t>
  </si>
  <si>
    <t>Porcentaje de cobertura escolar en educación básica</t>
  </si>
  <si>
    <t>Gestión Administrativa</t>
  </si>
  <si>
    <t>Porcentaje de tasa neta de escolarización de educación básica</t>
  </si>
  <si>
    <t>Direcciones Regionales</t>
  </si>
  <si>
    <t>Porcentaje de acceso a la población en primaria y secundaria en centros de trabajo federales y estatales
Porcentaje de tasa neta de escolarización de educación básica</t>
  </si>
  <si>
    <t>Regiones Educativas</t>
  </si>
  <si>
    <t>Porcentaje de abandono escolar en educación primaria
Porcentaje de abandono escolar en educación secundaria</t>
  </si>
  <si>
    <t>Porcentaje de cobertura escolar en educación básica
Porcentaje de la cobertura en educación media superior</t>
  </si>
  <si>
    <t>Apoyos para Prestadores de Servicios</t>
  </si>
  <si>
    <t>Porcentaje de cobertura escolar en educación básica
Porcentaje de cobertura en educación superior</t>
  </si>
  <si>
    <t>Porcentaje de abandono escolar en educación secundaria
Porcentaje de abandono escolar en educación primaria</t>
  </si>
  <si>
    <t>Porcentaje de alumnas y alumnos de nuevo ingreso a primer grado de un nivel superior respecto a las alumnas y alumnos egresados del nivel y ciclo inmediato anterior
Porcentaje de alumnas y alumnos que asisten a las normales</t>
  </si>
  <si>
    <t>Porcentaje de cobertura en educación superior
Porcentaje de participación de las y los jóvenes y adultos en la enseñanza y formación académica y no académica</t>
  </si>
  <si>
    <t>Porcentaje de alumnas y alumnos que asisten a las normales
Porcentaje de alumnas y alumnos de nuevo ingreso a primer grado de un nivel superior respecto a las alumnas y alumnos egresados del nivel y ciclo inmediato anterior</t>
  </si>
  <si>
    <t>Porcentaje de absorción en educación media
Porcentaje de terminación en educación media superior</t>
  </si>
  <si>
    <t>Porcentaje de la cobertura en educación media superior
Porcentaje de participación de las y los jóvenes y adultos en la enseñanza y formación académica y no académica</t>
  </si>
  <si>
    <t>Porcentaje de cobertura escolar en educación básica
Porcentaje de escuelas con acceso a la electricidad por entidad federativa y nivel educativo</t>
  </si>
  <si>
    <t>Tecnología Educativa</t>
  </si>
  <si>
    <t>Porcentaje de cobertura escolar en educación básica
Porcentaje de profesorado de educación preescolar, que ha recibido al menos la mínima formación docente organizada previa al empleo o en el empleo exigida para impartir enseñanza a nivel preescolar
Porcentaje de profesorado de educación primaria, que ha recibido al menos la mínima formación docente organizada previa al empleo o en el empleo exigida para impartir enseñanza a nivel primaria
Porcentaje de profesorado de educación secundaria , que ha recibido al menos la mínima formación docente organizada previa al empleo o en el empleo exigida para impartir enseñanza a nivel secundaria</t>
  </si>
  <si>
    <t>Porcentaje de cobertura escolar en educación básica
Porcentaje de profesorado de educación preescolar , que ha recibido al menos la mínima formación docente organizada previa al empleo o en el empleo exigida para impartir enseñanza a nivel preescolar
Porcentaje de profesorado de educación primaria, que ha recibido al menos la mínima formación docente organizada previa al empleo o en el empleo exigida para impartir enseñanza a nivel primaria
Porcentaje de profesorado de educación secundaria, que ha recibido al menos la mínima formación docente organizada previa al empleo o en el empleo exigida para impartir enseñanza a nivel secundaria</t>
  </si>
  <si>
    <t>Porcentaje de niñas y niños en condiciones de vulnerabilidad que reciben servicio</t>
  </si>
  <si>
    <t>Porcentaje de cobertura escolar en educación primaria y secundaria</t>
  </si>
  <si>
    <t>Porcentaje de acceso a la población en educación primaria y secundaria en los centros de trabajo federales y estatales
Porcentaje de abandono escolar en educación primaria
Porcentaje de abandono escolar en educación secundaria</t>
  </si>
  <si>
    <t>Porcentaje de cobertura escolar en educación básica
Tasa neta de matriculación en la enseñanza primaria de 6 a 11 años de edad</t>
  </si>
  <si>
    <t>Porcentaje de acceso a la población en educación inicial y preescolar en centros de trabajo federales y estatales</t>
  </si>
  <si>
    <t>Porcentaje de acceso a la población de 0 a 5 años en educación inicial y preescolar
Porcentaje de participación en el aprendizaje organizado (un año antes de la edad oficial de ingreso en la enseñanza primaria)</t>
  </si>
  <si>
    <t>Porcentaje de acceso a la población en educación inicial y preescolar en centros de trabajo federales y estatales
Porcentaje de niñas y niños de 3, 4 y 5 años en educación preescolar</t>
  </si>
  <si>
    <t>Porcentaje de acceso a la población de 0 a 5 años en educación inicial y preescolar
Tasa de participación en el aprendizaje organizado (un año antes de la edad oficial de ingreso en la enseñanza primaria)</t>
  </si>
  <si>
    <t>Tasa de variación de infraestructura pública ejecutada, equipada y operada para el desarrollo de los diversos sectores públicos</t>
  </si>
  <si>
    <t>Índice de Competitividad Estatal del Instituto Mexicano de la Competitividad.</t>
  </si>
  <si>
    <t>Apoyo Administrativo para el Desarrollo de la infraestructura Pública.</t>
  </si>
  <si>
    <t>Porcentaje de kilómetros de las carreteras alimentadoras en buen estado.
Porcentaje de kilómetros de la red rural en buen estado</t>
  </si>
  <si>
    <t>Índice de Competitividad Estatal del Instituto Mexicano de la Competitividad.
Porcentaje de recursos destinados a la inversión en infraestructura física</t>
  </si>
  <si>
    <t>Porcentaje de kilómetros de la red rural en buen estado</t>
  </si>
  <si>
    <t>Porcentaje de kilómetros de las carreteras alimentadoras en buen estado.</t>
  </si>
  <si>
    <t>Reconstrucción, Modernización y Conservación de Infraestructura de Carreteras Alimentadoras, Caminos Rurales y Obras para Mejorar la Movilidad Motorizada y no Motorizada en Poblaciones Urbanas y Rurales.</t>
  </si>
  <si>
    <t>Tasa de variación de llegadas de turistas al centro turístico Zacatecas-Guadalupe en relación año base</t>
  </si>
  <si>
    <t>Tasa de variación de llegadas de turistas al estado de Zacatecas en relación al año base</t>
  </si>
  <si>
    <t>Procesos administrativos para la Operación de Programas Presupuestarios</t>
  </si>
  <si>
    <t>Tasa de variación establecimientos de bienes y servicios turísticos</t>
  </si>
  <si>
    <t>Tasa de variación población ocupada restaurantes y servicios de alojamiento</t>
  </si>
  <si>
    <t>Impulso al financiamiento de empresas turísticas</t>
  </si>
  <si>
    <t>llegadas de turistas al centro turístico Zacates- Guadalupe en relación al año base</t>
  </si>
  <si>
    <t>llegadas de turistas al estado de Zacatecas en relación al año base</t>
  </si>
  <si>
    <t>Procesos administrativos para la operación de programas presupuestarios</t>
  </si>
  <si>
    <t>Tasa de variación de estadía promedio de los hoteles del estado de Zacatecas</t>
  </si>
  <si>
    <t>Tasa de variación de trabajadores subordinados o remunerados del estado de Zacatecas.</t>
  </si>
  <si>
    <t>Diversificación de la oferta turística municipal</t>
  </si>
  <si>
    <t>llegada de turistas a los Pueblos Mágicos de Jerez y Sombrerete</t>
  </si>
  <si>
    <t>trabajadores subordinados o remunerados del estado de Zacatecas.</t>
  </si>
  <si>
    <t>Tasa de variación de llegada de turistas a los Pueblos Mágicos de Jerez y Sombrerete</t>
  </si>
  <si>
    <t>Tasa de variación de llegadas de turistas a los hoteles del estado de Zacateca</t>
  </si>
  <si>
    <t>Desarrollo Turístico de los Pueblos Mágicos</t>
  </si>
  <si>
    <t>Porcentaje de llegada de turistas al centro turístico Zacatecas-Guadalupe en relación a la meta sexenal</t>
  </si>
  <si>
    <t>Tasa de variación llegada de turistas al estado de Zacatecas en relación al año base</t>
  </si>
  <si>
    <t>Promoción Turística Nacional e Internacional</t>
  </si>
  <si>
    <t>Tasa de variación de llegada de turistas al centro turístico Zacatecas Guadalupe en relación al año base</t>
  </si>
  <si>
    <t>Promoción Turística Nacional e Internación</t>
  </si>
  <si>
    <t>Porcentaje de crecimiento en unidades económicas</t>
  </si>
  <si>
    <t>Porcentaje del Indicador Trimestral de la Actividad Económica Estatal ITAEE (promedio anual)</t>
  </si>
  <si>
    <t>Porcentaje de programas de la Secretaría de Economía que cumplen adecuadamente con los procesos administrativos, de planeación, vinculación, seguimiento y evaluación.</t>
  </si>
  <si>
    <t>Porcentaje de indicadores del Plan Estatal de Desarrollo y de los PP de la Secretaría de Economía que muestran avances</t>
  </si>
  <si>
    <t>Planeación, elaboración, administración y seguimiento de las políticas y programas de la Secretaría de Economía</t>
  </si>
  <si>
    <t>Porcentaje de avance para consolidar la operatividad de la Unidad de Inteligencia Económica</t>
  </si>
  <si>
    <t>Tasa de Variación de aumento en número de análisis especializados elaborados por Gobierno del Estado</t>
  </si>
  <si>
    <t>Índice en el ranking nacional del Índice Subnacional de Mejora Regulatoria</t>
  </si>
  <si>
    <t>Porcentaje de dependencias con implementación de acciones de mejora regulatoria</t>
  </si>
  <si>
    <t>Índice de Volumen Físico de Industrias extractivas (promedio anual) - Indicador Mensual de la Actividad Industrial por Entidad Federativa (IMAIEF). Base 2013</t>
  </si>
  <si>
    <t>Tasa de variación en empleos formales en actividades extractivas</t>
  </si>
  <si>
    <t>Índice del Indicador Mensual de la Actividad Industrial por Entidad Federativa (IMAIEF). Base 2013 (31-33 Industrias manufactureras, promedio anual)</t>
  </si>
  <si>
    <t>Tasa de variación en empleos formales en industrias manufactureras</t>
  </si>
  <si>
    <t>Fortalecimiento de parques y zonas industriales</t>
  </si>
  <si>
    <t>Tasa de variación de la inversión extranjera directa en Zacatecas</t>
  </si>
  <si>
    <t>Variación porcentual anual en el PIB del estado de Zacatecas</t>
  </si>
  <si>
    <t>Tasa de variación de usuarios de internet en el estado de Zacatecas</t>
  </si>
  <si>
    <t>Índice de Desarrollo Digital Estatal</t>
  </si>
  <si>
    <t>Tasa de variación de aumento en la cantidad de exportaciones</t>
  </si>
  <si>
    <t>Tasa de variación en micro y pequeñas empresas con actividades de conservación de alimentos</t>
  </si>
  <si>
    <t>Tasa de Variación en unidades económicas de industrias agrícolas y agropecuarias</t>
  </si>
  <si>
    <t>Porcentaje de muertes de establecimientos económicos (27 meses)</t>
  </si>
  <si>
    <t>Índice del Indicador Trimestral de la Actividad Económica Estatal ITAEE (promedio anual)</t>
  </si>
  <si>
    <t>Porcentaje de Unidades económicas y/o proyectos de negocio que cuentan con apoyo de la Dirección de Financiamiento</t>
  </si>
  <si>
    <t>Tasa de Variación del PIB estatal</t>
  </si>
  <si>
    <t>Economía Social para el Bienestar - Apoyos mediante financiamiento</t>
  </si>
  <si>
    <t>Porcentaje de programas de la Secretaría de Economía que cumplen adecuadamente con los procesos administrativos, de planeación, vinculación, seguimiento y evaluación</t>
  </si>
  <si>
    <t>Tasa de Variación del PIB del sector comercial en la entidad federativa</t>
  </si>
  <si>
    <t>Tasa de Variación del PIB en la entidad federativa</t>
  </si>
  <si>
    <t>Porcentaje de crecimiento anual de las ventas del sector artesanal y creativo</t>
  </si>
  <si>
    <t>Porcentaje de variación en el ingreso familiar mensual promedio</t>
  </si>
  <si>
    <t>Porcentaje de nacimientos de establecimientos económicos (27 meses)</t>
  </si>
  <si>
    <t>Índice de Volumen Físico del Indicador Trimestral de la Actividad Económica Estatal ITAEE (promedio anual)</t>
  </si>
  <si>
    <t>Porcentaje de Unidades económicas y/o proyectos de negocio que reciben apoyo</t>
  </si>
  <si>
    <t>Tasa de Variación del PIB Estatal</t>
  </si>
  <si>
    <t>Porcentaje de crecimiento de las unidades económicas</t>
  </si>
  <si>
    <t>Porcentaje de centros de trabajo que implementan el nuevo modelo laboral</t>
  </si>
  <si>
    <t>Porcentaje de centros de trabajo que implementan buenas prácticas laborales
Tasa de Variación en el número de certificados subsidiados en riesgos de trabajo (IMSS)</t>
  </si>
  <si>
    <t>Programa para la regulación y supervisión de las relaciones en el nuevo modelo laboral</t>
  </si>
  <si>
    <t>Porcentaje de personas colocadas en un empleo</t>
  </si>
  <si>
    <t>Tasa de variación en empleos formales</t>
  </si>
  <si>
    <t>Porcentaje de usuarias y usuarios de los programas del SNE colocados en un empleo</t>
  </si>
  <si>
    <t>Tasa de Variación de desocupación en el estado de Zacatecas
Tasa de Variación de desocupación de las mujeres en el estado de Zacatecas</t>
  </si>
  <si>
    <t>Porcentaje de mecanismos de control y vigilancia en el ejercicio de los recursos públicos implementados</t>
  </si>
  <si>
    <t>Índice de percepción de la corrupción en México</t>
  </si>
  <si>
    <t>Procesos de Control, Transparencia y Rendición de Cuentas</t>
  </si>
  <si>
    <t>Porcentaje de mecanismos de control, transparencia y rendición de cuentas implementados</t>
  </si>
  <si>
    <t>Procesos de control, transparencia y rendición de cuentas</t>
  </si>
  <si>
    <t>Porcentaje de adquisiciones, arrendamientos, prestación de servicios, obras públicas y servicios relacionados con las misma vigilados</t>
  </si>
  <si>
    <t>Índice del nivel de competitividad del estado de Zacatecas dentro del Índice de competitividad urbana</t>
  </si>
  <si>
    <t>Eficiencia y Transparencia en Materia de Adquisiciones, Arrendamientos y Prestación de Servicios</t>
  </si>
  <si>
    <t>Nivel de competitividad del estado de Zacatecas dentro del Índice de competitividad urbana</t>
  </si>
  <si>
    <t>Eficiencia y transparencia en materia de adquisiciones, arrendamientos y prestación de servicios</t>
  </si>
  <si>
    <t>Porcentaje de cumplimiento en la implementación de acciones para la mejora continua</t>
  </si>
  <si>
    <t>Porcentaje de población que tuvo contacto con algún servidor público y experimentó algún acto de corrupción</t>
  </si>
  <si>
    <t>Apoyo Administrativo y Presupuestario para la Mejora de la Eficiencia Institucional</t>
  </si>
  <si>
    <t>Porcentaje de prevalencia de corrupción por cada 100,000 habitantes</t>
  </si>
  <si>
    <t>Porcentaje de proyectos en materia de modernización desarrollados</t>
  </si>
  <si>
    <t>Porcentaje de población de 18 años y más con al menos una interacción con el gobierno a través de medios electrónicos</t>
  </si>
  <si>
    <t>Gobierno Digital</t>
  </si>
  <si>
    <t>Porcentaje de dependencias que tuvieron programas sociales evaluados</t>
  </si>
  <si>
    <t>Porcentaje de la posición en el Índice Diagnóstico PbR-SED</t>
  </si>
  <si>
    <t>Planeación, Seguimiento y Evaluación para el Desarrollo</t>
  </si>
  <si>
    <t>Porcentaje de Dependencias que tuvieron programas sociales evaluados</t>
  </si>
  <si>
    <t>Posición en el Índice Diagnóstico PbR-SED</t>
  </si>
  <si>
    <t>Porcentaje de mecanismos de participación social y ética gubernamental implementados</t>
  </si>
  <si>
    <t>Tasa de población que tuvo contacto con algún servidor público y experimento algún acto de corrupción por cada 100,000 habitantes</t>
  </si>
  <si>
    <t>Porcentaje de Dependencias y Entidades que cuentan con normatividad secundaria vigente</t>
  </si>
  <si>
    <t>Porcentaje de la normatividad interna validada</t>
  </si>
  <si>
    <t>Reestructuración de la Administración Pública</t>
  </si>
  <si>
    <t>Porcentaje de Dependencias y Entidades que cuenten con Manuales de Organización, Procedimientos y Organigramas validados</t>
  </si>
  <si>
    <t>Posición del Estado de Zacatecas dentro del Índice de Desarrollo Democrático de México (IDD-Mex)</t>
  </si>
  <si>
    <t>Satisfacer los requisitos financieros, tecnológicos, legales, reglamentarios de transparencia y operativos de los procesos críticos y de apoyo de la Secretaría de Administración</t>
  </si>
  <si>
    <t>Contribuir a que los Programas Presupuestarios Institucional Sustantivo se cumplan 100%</t>
  </si>
  <si>
    <t>Promedio Institucional de Satisfacción de usuarios de los servicios otorgados de las áreas adjetivas de la Secretaría de Administración</t>
  </si>
  <si>
    <t>Promedio del cumplimiento del Programa Presupuestario 1 y 2</t>
  </si>
  <si>
    <t>Control y Seguimiento de los Procesos Sustantivos y Adjetivos de la Secretaría de Administración para incentivar el sentido social, la vocación de servicio e impulsar el desarrollo socioeconómico hacia la Nueva Gobernanza</t>
  </si>
  <si>
    <t>Porcentaje de procedimientos de bienes y servicios adjudicados</t>
  </si>
  <si>
    <t>Porcentaje de proveedores de bienes y servicios locales adjudicados</t>
  </si>
  <si>
    <t>Reorientar los Procesos de Adquisiciones de Gobierno del Estado para Impulsar el Desarrollo Económico y Fortalecer la Proveeduría Local</t>
  </si>
  <si>
    <t>Porcentaje de tramites atendidos</t>
  </si>
  <si>
    <t>Porcentaje de estructuras orgánicas revisadas</t>
  </si>
  <si>
    <t>Porcentaje de trámites atendidos</t>
  </si>
  <si>
    <t>Porcentaje de variación en mujeres victimas de la violencia</t>
  </si>
  <si>
    <t>Tasa de Incidencia delictiva estatal contra las mujeres.</t>
  </si>
  <si>
    <t>PREVENCIÓN Y ATENCIÓN DE LA VIOLENCIA CONTRA LAS MUJERES DESDE EL SISTEMA ESTATAL DE SEGURIDAD PÚBLICA</t>
  </si>
  <si>
    <t>Porcentaje de Instituciones de Seguridad Pública Estatales y Municipales Fortalecidas</t>
  </si>
  <si>
    <t>Tasa de Incidencia delictiva estatal por cada cien mil habitantes</t>
  </si>
  <si>
    <t>Sistema Estatal de Seguridad Pública para el Fortalecimiento de las Instituciones de Seguridad Pública</t>
  </si>
  <si>
    <t>Porcentaje de instituciones de Seguridad Pública Fortalecidas</t>
  </si>
  <si>
    <t>Administración del Sistema Estatal de Seguridad Pública</t>
  </si>
  <si>
    <t>Porcentaje de control de documentos para el funcionamiento de las unidades administrativas</t>
  </si>
  <si>
    <t>Porcentaje de documentos para la administración de la política interior</t>
  </si>
  <si>
    <t>Gestión Administrativa de las Áreas del Secretariado Ejecutivo</t>
  </si>
  <si>
    <t>Porcentaje Instituciones de Seguridad Pública Fortalecidas</t>
  </si>
  <si>
    <t>Sistema Estatal de Seguridad Pública</t>
  </si>
  <si>
    <t>Porcentaje de Instituciones de Seguridad Pública Fortalecidas</t>
  </si>
  <si>
    <t>Porcentaje de Incidencia delictiva estatal por cada cien mil habitantes
Porcentaje de la disminución de la proporción de víctimas de violencia física en el estado de Zacatecas</t>
  </si>
  <si>
    <t>Porcentaje de apoyos económicos entregados en 2024</t>
  </si>
  <si>
    <t>Porcentaje de cumplimiento de entrega de apoyos económicos</t>
  </si>
  <si>
    <t>Porcentaje de cumplimiento de metas alcanzadas</t>
  </si>
  <si>
    <t>Porcentaje de actividades realizadas derivado de atención a solicitudes recibidas en la Coordinación Administrativa para la mejora de prestación de servicios del ejercicio 2024 respecto del ejercicio 2023.</t>
  </si>
  <si>
    <t>Porcentaje de Percepción de Seguridad</t>
  </si>
  <si>
    <t>Porcentaje de documentos generados al interior de la Secretaría de Seguridad Pública</t>
  </si>
  <si>
    <t>Dirección y coordinación de planes, programas y acciones de la Secretaría</t>
  </si>
  <si>
    <t>Tasa de variación de capacitaciones de los elementos de las instituciones de Policiales del ejercicio 2024 respecto del ejercicio 2023</t>
  </si>
  <si>
    <t>Tasa de variación de actividades para el Fortalecimiento de las instituciones Policiales realizadas en el ejercicio 2024, respecto del ejercicio 2023</t>
  </si>
  <si>
    <t>Porcentaje de elementos capacitados por las corporaciones policiales.</t>
  </si>
  <si>
    <t>Porcentaje de Evaluaciones de Competencias Básicas aplicadas a los integrantes de las instituciones de seguridad pública
Porcentaje de defunciones por homicidio por cada 100 000 habitantes</t>
  </si>
  <si>
    <t>Tasa de variación de evaluaciones y supervisiones de medidas cautelares implementadas por parte de la Secretaría de Seguridad Pública del ejercicio 2024 respecto al ejercicio 2023</t>
  </si>
  <si>
    <t>Tasa de variación de evaluaciones y supervisiones de medidas cautelares, del ejercicio 2024 respecto del ejercicio 2023 implementadas por la Secretaría de Seguridad Pública</t>
  </si>
  <si>
    <t>Porcentaje de causas penales supervisadas</t>
  </si>
  <si>
    <t>Porcentaje de reducción de imposición de medidas cautelares desproporcionadas.</t>
  </si>
  <si>
    <t>Servicios para Medidas Cautelares y Ejecución de Sanciones</t>
  </si>
  <si>
    <t>Tasa de variación de las Personas Privadas de su Libertad en las que se implementan los ejes rectores del ejercicio 2024 respecto del ejercicio 2023</t>
  </si>
  <si>
    <t>Tasa de variación de las actividades realizadas para las personas privadas de su Libertad atendidas en el ejercicio 2024 respecto del ejercicio 2023 por parte de la Secretaría de Seguridad Pública</t>
  </si>
  <si>
    <t>Porcentaje de cumplimiento de resoluciones en el Estado de Zacatecas</t>
  </si>
  <si>
    <t>Porcentaje de reinserción en el Estado de Zacatecas
Porcentaje de reinserción en el Estado de Zacatecas</t>
  </si>
  <si>
    <t>Tasa de Variación del número de acciones realizadas por parte de la Secretaría de Seguridad Pública del ejercicio 2024 respecto del ejercicio 2023</t>
  </si>
  <si>
    <t>Índice de Incidencia delictiva</t>
  </si>
  <si>
    <t>Porcentaje de Percepción de seguridad</t>
  </si>
  <si>
    <t>Tasa de victimización
Tasa de victimización</t>
  </si>
  <si>
    <t>Saneamiento Financiero</t>
  </si>
  <si>
    <t xml:space="preserve"> Saneamiento Financiero</t>
  </si>
  <si>
    <t>ADEFAS</t>
  </si>
  <si>
    <t>Inversiones Financieras y Previsiones Económicas</t>
  </si>
  <si>
    <t>Porcentaje de eficacia en el proceso del Ejercicio del Presupuesto de Egresos</t>
  </si>
  <si>
    <t>Porcentaje de Indicadores que determinan el nivel de endeudamiento</t>
  </si>
  <si>
    <t>Gestión Financiera del Sector Educativo</t>
  </si>
  <si>
    <t>Porcentaje de Indicadores que determinan el  nivel de endeudamiento</t>
  </si>
  <si>
    <t>Recursos Financieros del Sector Educativo</t>
  </si>
  <si>
    <t>Porcentaje de los ingresos captados</t>
  </si>
  <si>
    <t>Índice de crecimiento de los ingresos totales</t>
  </si>
  <si>
    <t>Administración de los Ingresos propios y transferidos</t>
  </si>
  <si>
    <t>Porcentaje de crecimiento de los ingresos tributarios</t>
  </si>
  <si>
    <t>Porcentaje de ingresos tributarios en proporción con el interno bruto del estado</t>
  </si>
  <si>
    <t>Administración de los ingresos propios y transferidos</t>
  </si>
  <si>
    <t>Porcentaje de cumplimiento en la publicación de la Cuenta Pública</t>
  </si>
  <si>
    <t>Porcentaje de cumplimiento en la entrega de la Cuenta Pública</t>
  </si>
  <si>
    <t>Generación de información Financiera en base al Sistema contable gubernamental</t>
  </si>
  <si>
    <t>Porcentaje de indicadores que determinan el  nivel de endeudamiento</t>
  </si>
  <si>
    <t>Generación de información Financiera en base al sistema contable gubernamental</t>
  </si>
  <si>
    <t>Porcentaje de evaluación del Programa Presupuestario de la Secretaría de Finanzas</t>
  </si>
  <si>
    <t>Porcentaje de cumplimiento a los objetivos institucionales mediante el Programa Presupuestario</t>
  </si>
  <si>
    <t>Administración oportuna de los recursos de la Secretaría de manera eficiente</t>
  </si>
  <si>
    <t>Porcentaje de evaluación del Programa Presupuestario de la SEFIN</t>
  </si>
  <si>
    <t>Medición del Nivel de Endeudamiento</t>
  </si>
  <si>
    <t>Situación Financiera del Gobierno del Estado</t>
  </si>
  <si>
    <t>Gestión del gasto público con enfoque de resultados</t>
  </si>
  <si>
    <t>Índice de Indicadores que determinen el nivel de endeudamiento</t>
  </si>
  <si>
    <t>Porcentaje de personas que adquieren conocimientos en materia de pc</t>
  </si>
  <si>
    <t>Porcentaje de Unidades Municipales de Protección Civil activados</t>
  </si>
  <si>
    <t>Sistema Estatal de Protección Civil</t>
  </si>
  <si>
    <t>Porcentaje de avance del cumplimiento normativo de los sujetos obligados</t>
  </si>
  <si>
    <t>Porcentaje de acciones que permitan la homologación de los procesos archivísticos en los sujetos obligados</t>
  </si>
  <si>
    <t>Sistema General de Archivos del Estado de Zacatecas</t>
  </si>
  <si>
    <t>Porcentaje de acciones que contribuyen al fortalecimiento de la identidad del pueblo zacatecano</t>
  </si>
  <si>
    <t>Porcentaje de proyectos que preservan el patrimonio histórico y cultural del Estado</t>
  </si>
  <si>
    <t>Porcentaje de personas que adquieren información de la memoria histórica</t>
  </si>
  <si>
    <t>Porcentaje de proyectos que preservan el patrimonio cultural del Estado</t>
  </si>
  <si>
    <t>Porcentaje Expedientes Concluidos</t>
  </si>
  <si>
    <t>Porcentaje de avance Justicia Laboral</t>
  </si>
  <si>
    <t>Justicia Laboral</t>
  </si>
  <si>
    <t>Porcentaje de atención de demandas laborales de los trabajadores al servicio del Estado.</t>
  </si>
  <si>
    <t>Avance Justicia Laboral</t>
  </si>
  <si>
    <t>Porcentaje de personas atendidas</t>
  </si>
  <si>
    <t>Porcentaje de dependencias con acciones articuladas en materia de derechos humanos</t>
  </si>
  <si>
    <t>Programa de Búsqueda y Localización de Personas Desaparecidas</t>
  </si>
  <si>
    <t>Porcentaje de víctimas atendidas</t>
  </si>
  <si>
    <t>Programa de Búsqueda y localización de personas desaparecidas</t>
  </si>
  <si>
    <t>Porcentaje de Población atendida</t>
  </si>
  <si>
    <t>Porcentaje de dependencias articuladas en materia de atención integral a víctimas directas, indirectas y/o víctimas potenciales del delito y/o de violaciones de Derechos Humanos</t>
  </si>
  <si>
    <t>Programa de Atención a Víctimas y violaciones a los derechos humanos</t>
  </si>
  <si>
    <t>Porcentaje de dependencias que implementan el enfoque de derechos de NNyA.</t>
  </si>
  <si>
    <t>Porcentaje de dependencias articuladas en materia de derechos de niñas, niños y adolescentes</t>
  </si>
  <si>
    <t>Porcentaje de dependencias articuladas en materia de derechos de niñas, niños y adolescentes
Tasa de mortalidad de niñas y niños menores de 5 años</t>
  </si>
  <si>
    <t>Porcentaje de documentos para el funcionamiento de las unidades administrativas</t>
  </si>
  <si>
    <t>Porcentaje de documentos para la gestión institucional de la política interior</t>
  </si>
  <si>
    <t>Porcentaje de documentos para la administración de la política interior firmados y autorizados</t>
  </si>
  <si>
    <t>Gestión Administrativa para la Política Interior</t>
  </si>
  <si>
    <t>Porcentaje de unidades verificadas</t>
  </si>
  <si>
    <t>Porcentaje de unidades que acreditan las medidas de seguridad</t>
  </si>
  <si>
    <t>Porcentaje de reuniones estratégicas para la articulación de temas en materia de prevención Social de la Violencia y la Delincuencia.</t>
  </si>
  <si>
    <t>Porcentaje de temas articulados en materia de la de prevención social de la violencia y la delincuencia.</t>
  </si>
  <si>
    <t>Prevención Social de la Violencia y la Delincuencia con Participación Ciudadana</t>
  </si>
  <si>
    <t>Porcentaje de cumplimiento de acuerdos para la gobernanza</t>
  </si>
  <si>
    <t>Índice de Desarrollo Democrático</t>
  </si>
  <si>
    <t>Gobernanza para el Bienestar</t>
  </si>
  <si>
    <t>Porcentaje de reuniones para la toma de acuerdos para la gobernanza</t>
  </si>
  <si>
    <t>Gobernanza para el Desarrollo</t>
  </si>
  <si>
    <t>Porcentaje de reuniones realizadas para la conducción de la política interna</t>
  </si>
  <si>
    <t>Porcentaje de población que recibe apoyos</t>
  </si>
  <si>
    <t>Coordinación Institucional</t>
  </si>
  <si>
    <t>Porcentaje de agendas elaboradas</t>
  </si>
  <si>
    <t>Porcentaje de actividades atendidas.</t>
  </si>
  <si>
    <t>Porcentaje de peticiones atendidas</t>
  </si>
  <si>
    <t>Servicios del Despacho del Gobernador</t>
  </si>
  <si>
    <t>Porcentaje de respuesta que tiene la población de zacatecas a sus peticiones que son dirigidas al Ejecutivo del Estado</t>
  </si>
  <si>
    <t>Porcentaje para garantizar el ejercicio pleno al derecho de petición mediante la atención a la población.</t>
  </si>
  <si>
    <t>Porcentaje de población que solicita los apoyos resuelve sus necesidades más urgentes.</t>
  </si>
  <si>
    <t>Porcentaje de mejor calidad de vida y desarrollo integral de la población mediante entrega de apoyos asistenciales.</t>
  </si>
  <si>
    <t>Jefatura de la Oficina del Gobernador</t>
  </si>
  <si>
    <t>Total 2023</t>
  </si>
  <si>
    <t>Presupuesto de Egresos</t>
  </si>
  <si>
    <t>Indicadores para Resultados  de Propósito</t>
  </si>
  <si>
    <t>Indicadores para Resultados de Fin</t>
  </si>
  <si>
    <t>No. MIR's</t>
  </si>
  <si>
    <t>Importe</t>
  </si>
  <si>
    <t>Mod</t>
  </si>
  <si>
    <t>CVE</t>
  </si>
  <si>
    <t>Presupuesto 2024</t>
  </si>
  <si>
    <t>Presupuesto 2023</t>
  </si>
  <si>
    <t>PROGRAMAS PRESUPUESTARIOS</t>
  </si>
  <si>
    <t>Presupuesto de egresos de los programas de operación e inversión ejercido</t>
  </si>
  <si>
    <t>Apoyos económicos para Personas Privadas de la Libertad entregados</t>
  </si>
  <si>
    <t>Los Ejes Tractores de Minería e Industria en Zacatecas, son vinculados con las MIPYMES</t>
  </si>
  <si>
    <t>Proyectos productivos apoyados con maquinaria y equipo para fortalecer las iniciativas de ocupación por cuenta propia, implementados</t>
  </si>
  <si>
    <t>Zacatecas es promovido como Polo de Inversión y empresas extranjeras se instalan en la entidad</t>
  </si>
  <si>
    <t>Todo Zacatecas conectado, cámaras de videovigilancia y antenas, gestionadas</t>
  </si>
  <si>
    <t>Fomento de la creatividad de las y los artesanos mediante la realización y participación en concursos, realizado</t>
  </si>
  <si>
    <t>Apoyos para prestadores de servicio de educación básica otorgados</t>
  </si>
  <si>
    <t>Atención administrativa para áreas adjetivas</t>
  </si>
  <si>
    <t>Regeneración urbana para el bienestar atendido</t>
  </si>
  <si>
    <t>Apoyo para dar Valor Agregado a los productos agropecuarios otorgado</t>
  </si>
  <si>
    <t>Apoyo para la adquisición de  Semilla Especializada otorgado</t>
  </si>
  <si>
    <t>Apoyo para la adquisición de Tractores y Maquinaria Especializada otorgado</t>
  </si>
  <si>
    <t>Apoyos en las Expos y Ferias otorgados</t>
  </si>
  <si>
    <t>Apoyos otorgados a deudores de la C.F.E.</t>
  </si>
  <si>
    <t>Reactivación del Extensionismo (Acompañamiento de los apoyos otorgados)</t>
  </si>
  <si>
    <t>Apoyo en Expo-Ferias Agropecuarias otorgados para Infraestructura, equipo e Insumos pecuarios</t>
  </si>
  <si>
    <t>Apoyos e incentivos otorgados para  la realización y participación de  eventos, ferias, exposiciones ganaderas.</t>
  </si>
  <si>
    <t>Apoyos en Expo ferias  Agropecuarias otorgados para el Mejoramiento Genético.</t>
  </si>
  <si>
    <t>Apoyos entregados en el Programa Crédito Ganadero</t>
  </si>
  <si>
    <t>Fomento para el bienestar pecuario realizado</t>
  </si>
  <si>
    <t>Campañas sanitarias e inocuidad agropecuarias implementadas</t>
  </si>
  <si>
    <t>Impulso a la sanidad pecuaria mediante campañas zoosanitarias (varroa, brucelosis, tuberculosis y garrapata)</t>
  </si>
  <si>
    <t>Guías para la movilización de ganado provistas</t>
  </si>
  <si>
    <t>Apoyo para el sector Hídrico con participación de dependencias federales e instituciones educativas, entregado</t>
  </si>
  <si>
    <t>Apoyo para la conservación de suelos, entregados</t>
  </si>
  <si>
    <t>Apoyo para la tecnificación de áreas de riego, entregado</t>
  </si>
  <si>
    <t>Acciones para combatir el lirio acuático, realizadas</t>
  </si>
  <si>
    <t>Entrega de peces criados en el centro acuícola</t>
  </si>
  <si>
    <t>Fomento a la reforestación con plantas y árboles apoyados.</t>
  </si>
  <si>
    <t>Obras para la perforación, conservación y cosecha de agua,  realizados</t>
  </si>
  <si>
    <t>Apoyos con Participación de Dependencias Federales</t>
  </si>
  <si>
    <t>Apoyos de concurrencia con municipios, implementados (insumos, implementos, equipo e infraestructura), entregados</t>
  </si>
  <si>
    <t>Atención, acompañamiento y apoyo al migrante y sus familias realizado</t>
  </si>
  <si>
    <t>Proyectos aprobados a través del 2x1</t>
  </si>
  <si>
    <t>Coordinación deportiva con instituciones, municipios y asociaciones, establecida</t>
  </si>
  <si>
    <t>Apoyos y transferencias para clubes profesionales entregados</t>
  </si>
  <si>
    <t>Recursos humanos, materiales, económicos y financieros gestionados</t>
  </si>
  <si>
    <t>Impulso a los apoyos culturales y sociales a los artistas ejecutantes de Zacatecas otorgados</t>
  </si>
  <si>
    <t>Difusión Artística y Cultural Permanente realizada</t>
  </si>
  <si>
    <t>Estímulos a los Artistas, Creadores, Agentes e Industrias Culturales de Zacatecas</t>
  </si>
  <si>
    <t>Apoyos a las Industrias Culturales y a la Tradición Popular otorgados</t>
  </si>
  <si>
    <t>Estímulos para el fomento a las Cultural Populares, Indígenas y Urbanas en el Estado de Zacatecas otorgados</t>
  </si>
  <si>
    <t>Premio Estatal de la Juventud otorgado</t>
  </si>
  <si>
    <t>Zacatecas</t>
  </si>
  <si>
    <t>Villanueva</t>
  </si>
  <si>
    <t>Villa Hidalgo</t>
  </si>
  <si>
    <t>Villa González Ortega</t>
  </si>
  <si>
    <t>Villa García</t>
  </si>
  <si>
    <t>Villa de Cos</t>
  </si>
  <si>
    <t>Vetagrande</t>
  </si>
  <si>
    <t>Valparaíso</t>
  </si>
  <si>
    <t>Trinidad García de la Cadena</t>
  </si>
  <si>
    <t>Trancoso</t>
  </si>
  <si>
    <t>Tlaltenango de Sánchez Román</t>
  </si>
  <si>
    <t>Teúl de González Ortega</t>
  </si>
  <si>
    <t>Tepetongo</t>
  </si>
  <si>
    <t>Tepechitlán</t>
  </si>
  <si>
    <t>Tabasco</t>
  </si>
  <si>
    <t>Susticacán</t>
  </si>
  <si>
    <t>Sombrerete</t>
  </si>
  <si>
    <t>Santa María de la Paz</t>
  </si>
  <si>
    <t>Saín Alto</t>
  </si>
  <si>
    <t>Río Grande</t>
  </si>
  <si>
    <t>Pinos</t>
  </si>
  <si>
    <t>Pánuco</t>
  </si>
  <si>
    <t>Ojocaliente</t>
  </si>
  <si>
    <t>Noria de Ángeles</t>
  </si>
  <si>
    <t>Nochistlán de Mejía</t>
  </si>
  <si>
    <t>Moyahua de Estrada</t>
  </si>
  <si>
    <t>Morelos</t>
  </si>
  <si>
    <t>Monte Escobedo</t>
  </si>
  <si>
    <t>Momax</t>
  </si>
  <si>
    <t>Miguel Auza</t>
  </si>
  <si>
    <t>Mezquital del Oro</t>
  </si>
  <si>
    <t>Melchor Ocampo</t>
  </si>
  <si>
    <t>Mazapil</t>
  </si>
  <si>
    <t>Luís Moya</t>
  </si>
  <si>
    <t>Loreto</t>
  </si>
  <si>
    <t>Juchipila</t>
  </si>
  <si>
    <t>Juan Aldama</t>
  </si>
  <si>
    <t>Jiménez del Teul</t>
  </si>
  <si>
    <t>Jerez</t>
  </si>
  <si>
    <t>Jalpa</t>
  </si>
  <si>
    <t>Huanusco</t>
  </si>
  <si>
    <t>Guadalupe</t>
  </si>
  <si>
    <t>General Pánfilo Natera</t>
  </si>
  <si>
    <t>General Francisco R. Murguía</t>
  </si>
  <si>
    <t>General Enrique Estrada</t>
  </si>
  <si>
    <t>Genaro Codina</t>
  </si>
  <si>
    <t>Fresnillo</t>
  </si>
  <si>
    <t>El Salvador</t>
  </si>
  <si>
    <t>El Plateado de Joaquín Amaro</t>
  </si>
  <si>
    <t>Chalchihuites</t>
  </si>
  <si>
    <t>Cuauhtémoc</t>
  </si>
  <si>
    <t>Concepción del Oro</t>
  </si>
  <si>
    <t>Cañitas de Felipe Pescador</t>
  </si>
  <si>
    <t>Calera</t>
  </si>
  <si>
    <t>Benito Juárez</t>
  </si>
  <si>
    <t>Atolinga</t>
  </si>
  <si>
    <t>Apulco</t>
  </si>
  <si>
    <t>Apozol</t>
  </si>
  <si>
    <t>FONDO ISR PARTICIPABLE</t>
  </si>
  <si>
    <t>FONDO DEL IMPUESTO SOBRE NOMINA</t>
  </si>
  <si>
    <t>FONDO DE COMPENSACIÓN DEL ISAN</t>
  </si>
  <si>
    <t>9/11 DEL IEPS SOBRE VENTA ADICIONAL DE DIESEL Y GASOLINAS</t>
  </si>
  <si>
    <t>FONDO DE COMPENSACIÓN A 10 ENTIDADES CON MENOS PIB</t>
  </si>
  <si>
    <t>FONDO DE FISCALIZACIÓN</t>
  </si>
  <si>
    <t>FONDO DEL IMPUESTO SOBRE LA RENTA POR VENTA DE BIENES INMUEBLES</t>
  </si>
  <si>
    <t>IMPUESTO SOBRE AUTOMÓVILES NUEVOS</t>
  </si>
  <si>
    <t>IMPUESTO ESPECIAL SOBRE PRODUCCIÓN Y SERVICIOS</t>
  </si>
  <si>
    <t>FONDO GENERAL DE PARTICIPACIONES</t>
  </si>
  <si>
    <t>MUNICIPIO</t>
  </si>
  <si>
    <t xml:space="preserve"> PARTICIPACIONES DE LA FEDERACIÓN Y EL ESTADO A MUNICIPIOS PARTICIPACIONES FEDERALES RAMO 28 
</t>
  </si>
  <si>
    <t>TABULADOR DE SUELDOS PARA EL PERSONAL DE BASE, MANDOS MEDIOS Y SUPERIORES DEL PODER EJECUTIVO</t>
  </si>
  <si>
    <t>TABULADOR DE SUELDOS PARA EL PERSONAL DE EVENTUAL DEL PODER EJECUTIVO</t>
  </si>
  <si>
    <t>TABULADOR DE SUELDOS PARA EL PERSONAL DOCENTE , MANDOS MEDIOS Y SUPERIORES DE BASE DE LA SECRETARIA DE EDUCACIÓN</t>
  </si>
  <si>
    <t>TABULADOR DE SUELDOS PARA EL PERSONAL DOCENTE, MANDOS MEDIOS Y SUPERIORES INTERINOS DE LA SECRETARÍA DE EDUCACIÓN</t>
  </si>
  <si>
    <t>TABULADOR DE SUELDOS DEL INSTITUTO ZACATECANO DE TRANSPARENCIA, ACCESO A LA INFORMACIÓN Y PROTECCIÓN DE DATOS PERSONALES</t>
  </si>
  <si>
    <t>TABULADOR DE SUELDOS DEL INSTITUTO ELECTORAL DEL ESTADO DE ZACATECAS</t>
  </si>
  <si>
    <t>PLANTILLA DE EVENTUALES Y ASIMILABLES DEL PODER EJECUTIVO</t>
  </si>
  <si>
    <t>PLANTILLA DE SERVICIOS PERSONALES DEL PODER EJECUTIVO</t>
  </si>
  <si>
    <t>Tribunal de Justicia Laboral Burocrática de Zacatecas</t>
  </si>
  <si>
    <t>3100.- SERVICIOS BÁSICOS</t>
  </si>
  <si>
    <t>3500.- SERVICIOS DE INSTALACIÓN, REPARACIÓN, MANTENIMIENTO Y CONSERVACIÓN</t>
  </si>
  <si>
    <t>1100.- REMUNERACIONES AL PERSONAL DE CARÁCTER PERMANENTE</t>
  </si>
  <si>
    <t>1500.- OTRAS PRESTACIONES SOCIALES Y ECONÓMICAS</t>
  </si>
  <si>
    <t>1700.- PAGO DE ESTÍMULOS A SERVIDORES PÚBLICOS</t>
  </si>
  <si>
    <t>2100.- MATERIALES DE ADMINISTRACIÓN, EMISIÓN DE DOCUMENTOS Y ARTÍCULOS OFICIALES</t>
  </si>
  <si>
    <t>2400.- MATERIALES Y ARTÍCULOS DE CONSTRUCCIÓN Y DE REPARACIÓN</t>
  </si>
  <si>
    <t>2500.- PRODUCTOS QUÍMICOS, FARMACÉUTICOS Y DE LABORATORIO</t>
  </si>
  <si>
    <t>2700.- VESTUARIO, BLANCOS, PRENDAS DE PROTECCIÓN Y ARTÍCULOS DEPORTIVOS</t>
  </si>
  <si>
    <t>1200.- REMUNERACIONES AL PERSONAL DE CARÁCTER TRANSITORIO</t>
  </si>
  <si>
    <t>9100.- AMORTIZACIÓN DE LA DEUDA PÚBLICA</t>
  </si>
  <si>
    <t>Servicios Estadísticos</t>
  </si>
  <si>
    <t>Administración del Agua</t>
  </si>
  <si>
    <t>Desarrollo Comunitario</t>
  </si>
  <si>
    <t>Educación Media Superior</t>
  </si>
  <si>
    <t>Indígenas</t>
  </si>
  <si>
    <t>Acuacultura, Pesca y Caza</t>
  </si>
  <si>
    <t>Petróleo y Gas Natural (Hidrocarburos)</t>
  </si>
  <si>
    <t>Otros Combustibles</t>
  </si>
  <si>
    <t>Construcción</t>
  </si>
  <si>
    <t>Otras Industrias</t>
  </si>
  <si>
    <t>ANALISTA TÉCNICA(O) 1</t>
  </si>
  <si>
    <t>ANALISTA TÉCNICA(O) 2</t>
  </si>
  <si>
    <t>ANALISTA TÉCNICA(O) 3</t>
  </si>
  <si>
    <t>ANALISTA TÉCNICA(O) 4</t>
  </si>
  <si>
    <t>ANALISTA TÉCNICA(O) 5</t>
  </si>
  <si>
    <t>ANALISTA TÉCNICA(O) 6</t>
  </si>
  <si>
    <t>ANALISTA TÉCNICA(O) 7</t>
  </si>
  <si>
    <t>ANALISTA TÉCNICA(O) 8</t>
  </si>
  <si>
    <t>ANALISTA TÉCNICA(O) 9</t>
  </si>
  <si>
    <t>ANALISTA TÉCNICA(O) 10</t>
  </si>
  <si>
    <t>ANALISTA TÉCNICA(O) 11</t>
  </si>
  <si>
    <t>ANALISTA TÉCNICA(O) 12</t>
  </si>
  <si>
    <t>ANALISTA TÉCNICA(O) 13</t>
  </si>
  <si>
    <t>ANALISTA TÉCNICA(O) 14</t>
  </si>
  <si>
    <t>ANALISTA TÉCNICA(O) 15</t>
  </si>
  <si>
    <t>ANALISTA TÉCNICA(O) 16</t>
  </si>
  <si>
    <t>ANALISTA TÉCNICA(O) 17</t>
  </si>
  <si>
    <t>ANALISTA TÉCNICA(O) 18</t>
  </si>
  <si>
    <t>ANALISTA TÉCNICA(O) 19</t>
  </si>
  <si>
    <t>ANALISTA TÉCNICA(O) 20</t>
  </si>
  <si>
    <t>ANALISTA TÉCNICA(O) 21</t>
  </si>
  <si>
    <t>ANALISTA TÉCNICA(O) 22</t>
  </si>
  <si>
    <t>ANALISTA TÉCNICA(O) 23</t>
  </si>
  <si>
    <t>ANALISTA TÉCNICA(O) 24</t>
  </si>
  <si>
    <t>ANALISTA TÉCNICA(O) 25</t>
  </si>
  <si>
    <t>ANALISTA TÉCNICA(O) 26</t>
  </si>
  <si>
    <t>ANALISTA TÉCNICA(O) 27</t>
  </si>
  <si>
    <t>ANALISTA TÉCNICA(O) 28</t>
  </si>
  <si>
    <t>ANALISTA TÉCNICA(O) 29</t>
  </si>
  <si>
    <t>ANALISTA TÉCNICA(O) 30</t>
  </si>
  <si>
    <t>ANALISTA TÉCNICA(O) 31</t>
  </si>
  <si>
    <t>ANALISTA TÉCNICA(O) 32</t>
  </si>
  <si>
    <t>ANALISTA TÉCNICA(O) 33</t>
  </si>
  <si>
    <t>ANALISTA TÉCNICA(O) 34</t>
  </si>
  <si>
    <t>ANALISTA TÉCNICA(O) 35</t>
  </si>
  <si>
    <t>ANALISTA TÉCNICA(O) 36</t>
  </si>
  <si>
    <t>ANALISTA TÉCNICA(O) 37</t>
  </si>
  <si>
    <t>ANALISTA TÉCNICA(O) 38</t>
  </si>
  <si>
    <t>ANALISTA TÉCNICA(O) 39</t>
  </si>
  <si>
    <t>ANALISTA TÉCNICA(O) 40</t>
  </si>
  <si>
    <t>ANALISTA TÉCNICA(O) 41</t>
  </si>
  <si>
    <t>ANALISTA TÉCNICA(O) 42</t>
  </si>
  <si>
    <t>ANALISTA TÉCNICA(O) 43</t>
  </si>
  <si>
    <t>ANALISTA TÉCNICA(O) 44</t>
  </si>
  <si>
    <t>ANALISTA TÉCNICA(O) 45</t>
  </si>
  <si>
    <t>ANALISTA TÉCNICA(O) 46</t>
  </si>
  <si>
    <t>ANALISTA TÉCNICA(O) 47</t>
  </si>
  <si>
    <t>ANALISTA TÉCNICA(O) 48</t>
  </si>
  <si>
    <t>ANALISTA TÉCNICA(O) 49</t>
  </si>
  <si>
    <t>ANALISTA TÉCNICA(O) 50</t>
  </si>
  <si>
    <t>ANALISTA TÉCNICA(O) 51</t>
  </si>
  <si>
    <t>ANALISTA TÉCNICA(O) 52</t>
  </si>
  <si>
    <t>DÍAS BONO ESPECIAL</t>
  </si>
  <si>
    <t>DÍAS DE AGUINALDO</t>
  </si>
  <si>
    <t>DÍAS DE PRIMA VACACIONAL ANUAL</t>
  </si>
  <si>
    <t>DÍAS ECONÓMICOS ANUAL</t>
  </si>
  <si>
    <t>DÍAS DE BONO DE PRODUCTIVIDAD ANUAL</t>
  </si>
  <si>
    <t>DÍAS BONO DE ANIVERSARIO SUTSEMOP</t>
  </si>
  <si>
    <t>*BASE CONFIANZA: Se otorgan 8 días de prima vacacional a quien tenga una antigüedad de 6 meses a 9 años y 12 días de prima vacacional a quien tenga una antigüedad de 10 años en adelante; con excepción de las categorías S21,SB1,DI, D4 y TCE3 que tienen 12 días de prima vacacional sin considerar la antigüedad.</t>
  </si>
  <si>
    <t>* CONTRATO:  Se otorgan 8 días de prima vacacional a quien tenga una antigüedad de 6 meses a 9 años y 12 días de prima vacacional a quien tengan una antigüedad de 10 años en adelante; con excepción de las categorías DI-C y TCE3-C que tienen 12 días de prima vacacional sin considerar la antigüedad.</t>
  </si>
  <si>
    <t>PSICÓLOGO DE CONVIVENCIA</t>
  </si>
  <si>
    <t>ENCARGADO DE OFICIALÍA DE PARTES</t>
  </si>
  <si>
    <t>ANALISTA DE ESTADÍSTICA</t>
  </si>
  <si>
    <t>JEFE DEPTO. DE CAUSAS NUEVO SISTEMA PENAL A</t>
  </si>
  <si>
    <t>JEFE DEPTO. DE CAUSAS NUEVO SISTEMA PENAL B</t>
  </si>
  <si>
    <t>ENC OFICIALÍA DE PARTES NUEVO SISTEMA PENAL</t>
  </si>
  <si>
    <t>JEFE DEPTO. INFORMÁTICA NUEVO SISTEMA PENAL</t>
  </si>
  <si>
    <t xml:space="preserve">AUXILIAR MÚLTIPLE </t>
  </si>
  <si>
    <t>AUXILIAR DE VISITADURÍA 1</t>
  </si>
  <si>
    <t>AUXILIAR DE VISITADURÍA 2</t>
  </si>
  <si>
    <t>COORDINADOR DE VISITADURÍA</t>
  </si>
  <si>
    <t>ÓRGANO INTERNO DE CONTROL</t>
  </si>
  <si>
    <t>Desarrollador de Software</t>
  </si>
  <si>
    <t>SINDICATO DEL PERSONAL ACADÉMICO DE LA UNIVERSIDAD AUTÓNOMA DE ZACATECAS</t>
  </si>
  <si>
    <t>TABULADOR DE SUELDOS DE LA FISCALÍA GENERAL DE JUSTICIA DEL ESTADO DE ZACATECAS</t>
  </si>
  <si>
    <t>TABULADOR DE SUELDOS DEL TRIBUNAL DE JUSTICIA LABORAL BUROCRÁTICA DE ZACATECAS</t>
  </si>
  <si>
    <t>Bono Mensual Banda de Música</t>
  </si>
  <si>
    <t>Mantenimiento Instrumentos</t>
  </si>
  <si>
    <t>Mínimo 5</t>
  </si>
  <si>
    <t>GOB.</t>
  </si>
  <si>
    <t>TÉCNICO PROFESIONAL CALIFICADO - SINDICALIZADO</t>
  </si>
  <si>
    <t>TÉCNICO - SINDICALIZADO</t>
  </si>
  <si>
    <t>POLICÍA PENITENCIARIA</t>
  </si>
  <si>
    <t>POLICÍA DE SEGURIDAD VIAL</t>
  </si>
  <si>
    <t>POLICÍA PROCESAL</t>
  </si>
  <si>
    <t>POLICÍA SEGUNDO</t>
  </si>
  <si>
    <t>POLICÍA PRIMERO(INTERINO)</t>
  </si>
  <si>
    <t>El presente tabulador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 Secretaría Ejecutiva del Sistema Estatal Anticorrupción, Comisión Estatal de la Defensa del Contribuyente y el Centro de Conciliación laboral del Estado de Zacatecas.</t>
  </si>
  <si>
    <t>Se otorgan  al personal de nivel Base, así como a las siguientes categorías siempre y cuando no sean de contrato: BOMB, BOMJ, PRMD, CUST, COMD, VIAL, VIAD correspondiendo 9 días sobre la base del 118% de concepto sueldo; los días no disfrutados deberán pagarse en una sola exhibición en la primer quincena del mes de diciembre.</t>
  </si>
  <si>
    <t>BONO MENSUAL BANDA DE MÚSICA CONCEPTO 28:</t>
  </si>
  <si>
    <t>Se otorga a los trabajadores integrantes de la Banda de Música del Estado de Zacatecas, la cantidad de $500.00, pagaderos en una sola exhibición la primer quincena de abril.</t>
  </si>
  <si>
    <t>Se otorga a los trabajadores integrantes de la Banda de Música del Estado de Zacatecas, la cantidad de 15 días de salario de concepto sueldo y compensación, pagaderos en una sola exhibición en la primer quincena del mes de noviembre.</t>
  </si>
  <si>
    <t xml:space="preserve">Se otorga a las categorías: BOMB, BOMJ, PRMD  y a alguna otra categoría como personal de apoyo, con motivo del día Internacional del Bombero  (22 de Agosto), deberá de pagarse en una  sola exhibición la primer  quincena  del mes de  agosto  de acuerdo al monto autorizado. </t>
  </si>
  <si>
    <t>El presente tabulador eventual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 Secretaría Ejecutiva del Sistema Estatal Anticorrupción, Comisión Estatal de la Defensa del Contribuyente y el Centro de Conciliación laboral del Estado de Zacatecas.</t>
  </si>
  <si>
    <t>Se otorga al personal una prima adicional al salario, del 30.33% de 10 ó 15 días en base a conceptos  Sueldo(1) y Compensación(2), según promedio semestral, proporcional a los días trabajados por semestre, deberá pagarse en una sola exhibición por período vacacional: la primer quincena de Julio y la primer quincena de Diciembre.</t>
  </si>
  <si>
    <t>Asimilables a salarios, el pago es sujeto al servicio prestado, respetando el presupuesto de egresos autorizado para el ejercicio, con fundamento en el artículo 83 de la Ley de Austeridad, Disciplina y Responsabilidad Financiera del Estado de Zacatecas.</t>
  </si>
  <si>
    <t>Asignación Pedagógica</t>
  </si>
  <si>
    <t>Comp. Por Actuación y productividad</t>
  </si>
  <si>
    <t>Previsión Social Múltiple</t>
  </si>
  <si>
    <t>Asignación de Apoyo a la Docencia</t>
  </si>
  <si>
    <t>2DIRECTOR DE ÁREA</t>
  </si>
  <si>
    <t>2JEFE DEPTO.</t>
  </si>
  <si>
    <t>2MTRO EDUC ARTÍSTICA</t>
  </si>
  <si>
    <t>2SUBDIRECTOR GESTIÓN</t>
  </si>
  <si>
    <t>EJEFE DEPTO.</t>
  </si>
  <si>
    <t>Integración de comités de obra para la infraestructura en vivienda</t>
  </si>
  <si>
    <t>Construcción  y Rehabilitación en Muros.</t>
  </si>
  <si>
    <t>Construcción de Plantas Potabilizadoras</t>
  </si>
  <si>
    <t>Programa Transformando MiPymes</t>
  </si>
  <si>
    <t>Apoyo para Equipamiento de Nuevos Negocios y Rehabilitación de MiPymes en Zacatecas, es otorgado</t>
  </si>
  <si>
    <t>Apoyos para compras directas de productos Hecho en Zacatecas, así como para la organización y participación en eventos comerciales estatales, nacionales e internacionales, donde participen MiPymes Zacatecanas, otorgados</t>
  </si>
  <si>
    <t>Construcción de vivienda nueva</t>
  </si>
  <si>
    <t>Vivienda nueva construida (CONAVI)</t>
  </si>
  <si>
    <t>Asistencia técnica para la Productividad Agroalimentaria, otorgada</t>
  </si>
  <si>
    <t>Apoyo para la adquisición de Diésel Agrícola otorgado</t>
  </si>
  <si>
    <t>Apoyo para la adquisición de Fertilizante Orgánico otorgado</t>
  </si>
  <si>
    <t>Sanidad e Inocuidad Agrícola (Prácticas Fitosanitarias de Inocuidad)</t>
  </si>
  <si>
    <t>Apoyo entregado para complemento nutricional Apícola</t>
  </si>
  <si>
    <t>CONTRATO DE APERTURA DE CRÉDITO SIMPLE</t>
  </si>
  <si>
    <t>7300 DÍAS</t>
  </si>
  <si>
    <t>ANEXO 30</t>
  </si>
  <si>
    <t>ESCUELA DE MÚSICA S268 PROG DE APOYOS A LA CULTURA PAICE 2023</t>
  </si>
  <si>
    <t>FONDO DE ESTABILIZACIÓN FINANCIERA</t>
  </si>
  <si>
    <t>FONDO DE INVERSIÓN PRODUCTIVA</t>
  </si>
  <si>
    <t>PROYECTO RESTAURACIÓN Y CONSERVACIÓN TORRE NORTE CATEDRAL BASÍLICA ZAC 1RA ETAPA</t>
  </si>
  <si>
    <t>REGULARIZACIÓN VEHÍCULOS USADOS DE PROCEDENCIA EXTRANJERA</t>
  </si>
  <si>
    <t>Gasto Etiquetado</t>
  </si>
  <si>
    <t>Gasto No Etiquetado</t>
  </si>
  <si>
    <t>FUENTES DE FINANCIAMIENTO</t>
  </si>
  <si>
    <t xml:space="preserve"> ADEFAS</t>
  </si>
  <si>
    <t xml:space="preserve"> Apoyo financieros</t>
  </si>
  <si>
    <t xml:space="preserve"> Costo por cobertura</t>
  </si>
  <si>
    <t xml:space="preserve"> Gasto de la deuda pública </t>
  </si>
  <si>
    <t xml:space="preserve"> Comisiones de la deuda pública </t>
  </si>
  <si>
    <t xml:space="preserve"> Intereses de la deuda pública </t>
  </si>
  <si>
    <t xml:space="preserve">Amortización de la deuda pública </t>
  </si>
  <si>
    <t xml:space="preserve">Total deuda publica </t>
  </si>
  <si>
    <r>
      <t xml:space="preserve">Supuestos empleados </t>
    </r>
    <r>
      <rPr>
        <vertAlign val="superscript"/>
        <sz val="11"/>
        <color theme="1"/>
        <rFont val="Century Gothic"/>
        <family val="2"/>
      </rPr>
      <t>1/</t>
    </r>
  </si>
  <si>
    <t>PROYECCIÓN DE PAGOS DE LA DEUDA PÚBLICA</t>
  </si>
  <si>
    <t>Asignación Prespuestal</t>
  </si>
  <si>
    <t>Formacion de Profesionales Técnicos y Profesionales Técnicos Bachiller</t>
  </si>
  <si>
    <t>Porcentaje de asistentes a los eventos artísticos y culturales pormovidos</t>
  </si>
  <si>
    <t>Estímulos a los Artisticas, creadores, agentes e Industrias Culturales de Zacatecas</t>
  </si>
  <si>
    <t>Porcentaje de municipios que tienen alcance a la programación de radio, televisión y multiplatafromas. Municipios que tienen alcance a la programación de radio, televisión y multiplataformas.</t>
  </si>
  <si>
    <t>Porcenteje de personas de escasos recursos atendidadas</t>
  </si>
  <si>
    <t>Razón de mortalidad en niñas y niños menores de cinco años por enfermedades diarréicas agudas..</t>
  </si>
  <si>
    <t>Tasa de variación del fortalecimiento de la infraestrutura del SEDIF</t>
  </si>
  <si>
    <t>Porcentaje de fortalecimiento económico de las muejres</t>
  </si>
  <si>
    <t>Porcentaje de municipios con ordenamiento terrItorial</t>
  </si>
  <si>
    <t>Porcentaje de municipios con ordenamiento terrotorial fortalecido</t>
  </si>
  <si>
    <t>Porcentaje de avance de en la actualización de programas y planifición de áreas urbanas</t>
  </si>
  <si>
    <t>Construccion de vivienda nueva</t>
  </si>
  <si>
    <t>Porcentaje de avance en la elaboración y aplicación de los diagnósiticos</t>
  </si>
  <si>
    <t>Porcentaje de avance en el fortalecimineto de los centros concentradores de servicios</t>
  </si>
  <si>
    <t>Porcentaje de población con ingreso inferior a la linea de bienestar</t>
  </si>
  <si>
    <t>Tasa de variación de las mipymes zacatecanas que exportan</t>
  </si>
  <si>
    <t>Programa Transformando Mipymes</t>
  </si>
  <si>
    <t>Tasa de población que tuvo contacto con algun servidor público y experimento algún acto de corrupción por cada 100,000 habitantes</t>
  </si>
  <si>
    <t>Apoyos Ecónomicos</t>
  </si>
  <si>
    <t>Porcentaje de atención y conclusión de procesos, mediante la gestiones administrativas realizada para el mejor desarrolo de las actividades de la Secretaría de Seguridad Pública</t>
  </si>
  <si>
    <t>Gestión administrativa para la operación de la Secretaría de Segurdad Pública</t>
  </si>
  <si>
    <t>ANEXO 12</t>
  </si>
  <si>
    <t xml:space="preserve">FIDEICOMISO IRREVOCABLE DE ADMINISTRACIÓN, INVERSIÓN Y FUENTE DE PAGO NÚMERO 4733 DENOMINADO VIADUCTO ELEVADO BOULLEVARD ADOLFO LÓPEZ MATEOS Y CALZADA HÉROES DE CHAPULTEPEC
</t>
  </si>
  <si>
    <t>Total 2024</t>
  </si>
  <si>
    <t>Generación de acciones sobre Diseño Universal realizadas</t>
  </si>
  <si>
    <t>Seguimiento de proyectos realizados</t>
  </si>
  <si>
    <t>Apoyos económicos para la accesibilidad a instituciones académicas, organizaciones civiles y  dependencias estatales, federales y municipales otorgados</t>
  </si>
  <si>
    <t>Apoyo económicos para espacios accesibles a personas con discapacidad   entregados</t>
  </si>
  <si>
    <t>Implementación de mejoras a favor de las personas con discapacidad otorgados</t>
  </si>
  <si>
    <t xml:space="preserve"> El capital es determinado en las Tablas de Amortización </t>
  </si>
  <si>
    <t xml:space="preserve"> No incluye cortos plazos de 2024 en adelante </t>
  </si>
  <si>
    <t xml:space="preserve"> Crecimiento de los honorarios de un 8% anual </t>
  </si>
  <si>
    <t xml:space="preserve"> 4.5% Mediana de inflación a mediano plazo CGPE 2023 </t>
  </si>
  <si>
    <t>1/   Señalar los supuestos considerado en las proyecciones de las variables indicadores 
Por ejemplo, para estimar el pago de interés de la deuda pública con gasto no etiquetado. Se consideró una tasa de interés TIIE fija de 10.0 % para los años de 2025 a 2029 más la sobretasa de cada financiamiento.</t>
  </si>
  <si>
    <t>Tribunal de Justicia Laboral Burócratica de Zacatecas</t>
  </si>
  <si>
    <t>Fiscalía General de Justicia del Estado de Zacatecas</t>
  </si>
  <si>
    <t>Comisión de Derechos Humanos del Estado de Zacatecas</t>
  </si>
  <si>
    <t>Apoyo para Equipamiento de Nuevos Negocios y Rehabilitación de Mipymes en Zacatecas, es otorgado</t>
  </si>
  <si>
    <t>Vivienda nueva construída (CONAVI)</t>
  </si>
  <si>
    <t>Asistencia técnica para la Productividad Agroalimentaria, ortorgada</t>
  </si>
  <si>
    <t>Apoyos económicos y en especie entregados  al sector rural</t>
  </si>
  <si>
    <t>Acciones de la Policía Estatal Preventiva para la mejora en la persepción de inseguridad, realizados</t>
  </si>
  <si>
    <t>Procesos de Certificacion implentados</t>
  </si>
  <si>
    <t>Atención y seguimiento de peticiones, quejas, reconocimientos, denuncias y sugerencias interpuestos por la ciudadania</t>
  </si>
  <si>
    <t>Carreteras alimentadoras en buen estado fisico reconstruidas, modernizadas y conservadas</t>
  </si>
  <si>
    <t>Formación de alumnas y alumnos como docentes de la Benemérita Escuela Normal Manuel Ávila Camacho (Benmac)</t>
  </si>
  <si>
    <t>Integración de comites de obra para la infraestructura en vivienda</t>
  </si>
  <si>
    <t>Construcción  y Rehabilitacion en Muros.</t>
  </si>
  <si>
    <t>Construcciónde Plantas Potabilizadoras</t>
  </si>
  <si>
    <t>Apoyo a migrantes y grupos prioritarios con insumos, implementos, equipo e infraestructura.</t>
  </si>
  <si>
    <t>Fortalecimiento a la economía familiar y recuperación del tejido social con apoyos para actividades de traspatio.</t>
  </si>
  <si>
    <t>Ruta Unica de Atención el Refugio  de Mujeres Víctimas de Violencia, sus Hijas e Hijos, implementada.</t>
  </si>
  <si>
    <t>Registros  sobre casos de violencia en contra de las mujeres a través del acceso a subsidios federales sistematizados, analisados y difundidos</t>
  </si>
  <si>
    <t>Distribución y entrega de desayunos a niños, niñas y adolecentes modalidad frio</t>
  </si>
  <si>
    <t>Distribución y entrega de canastas basicas para la preparación de alimentos modalidad caliente</t>
  </si>
  <si>
    <t>Entrega de apoyos económicos de diversas solicitudes a hombres y mujeres, niñas, niños , adolescentes, adultos mayores y personas con discapacidad para erradicar las necesidades mas apremiantes de la ciudadania</t>
  </si>
  <si>
    <t>Entrega de prótesis dentales a adultos mayores "Tranformando sonrisas con amor"</t>
  </si>
  <si>
    <t>Atención integral a mujeres victimas de violencia brindada a traves de asesorias juridicas, psicologicas y de seguimiento asi como la promoción de de los servicios del CAVIZ</t>
  </si>
  <si>
    <t>Asistencia integral otorgada a las y los albergados en Casa Hogar para Jovenes (vestido, calzado, alimentos, medicamentos, educación, entre otros)</t>
  </si>
  <si>
    <t>Asistencia integral otorgada a las y los albergados en Casa Hogar de la Tercera Edad (vestido, calzado, alimentos, medicamentos, atención médica, rehabilitación, enfermeria, entre otros)</t>
  </si>
  <si>
    <t>Capacitaciones otrogadas para la atención a grupos prioritarios en los SMDIF de las Temáticas:                         * Difusión y Promoción de los Derechos de la Niñez.                             *  Salud del  Niño y la Niña. Prevención de la Migración Infantil No Acompañada.                                                           * Centros de Asistencia Infantil Comunitarios (CAIC'S).                                      * Prevención al Trabajo Infantil,                     * Concursos Infantiles.                                     * Prevención de Riesgos Psicosociales/ Adicciones. *Prevención a la Población sobre riesgos Psicosociales/Embarazo en Adolescentes.                                       *Buen Trato en la Familia.                                                         *Centro de Atención a la Familia (CAF).                                        *Prevención sobre Acoso Escolar. *Prevención a la Población sobre  Abuso Sexual.                                                                               *Fortalecimiento de Valores.</t>
  </si>
  <si>
    <t>Asignación de apoyos incubate a las y los participantes de nivel superior y posgrado.</t>
  </si>
  <si>
    <t>Asesoría y/o Representación Juridica penal otorgada</t>
  </si>
  <si>
    <t>Fomentar la calidad académica de los programas eduativos.</t>
  </si>
  <si>
    <t>2. Educación Media Superios</t>
  </si>
  <si>
    <t>2. Desarrollo Cominitario</t>
  </si>
  <si>
    <t>1100.- REMUNERACIONES AL PERSONAL DE CARACTER PERMANENTE</t>
  </si>
  <si>
    <t>1500.- OTRAS PRESTACIONES SOCIALES Y ECONOMICAS</t>
  </si>
  <si>
    <t>1700.- PAGO DE ESTIMULOS A SERVIDORES PUBLICOS</t>
  </si>
  <si>
    <t>2100.- MATERIALES DE ADMINISTRACION, EMISION DE DOCUMENTOS Y ARTICULOS OFICIALES</t>
  </si>
  <si>
    <t>2400.- MATERIALES Y ARTICULOS DE CONSTRUCCION Y DE REPARACION</t>
  </si>
  <si>
    <t>2500.- PRODUCTOS QUIMICOS, FARMACEUTICOS Y DE LABORATORIO</t>
  </si>
  <si>
    <t>3100.- SERVICIOS BASICOS</t>
  </si>
  <si>
    <t>3500.- SERVICIOS DE INSTALACION, REPARACION, MANTENIMIENTO Y CONSERVACION</t>
  </si>
  <si>
    <t>2700.- VESTUARIO, BLANCOS, PRENDAS DE PROTECCION Y ARTICULOS DEPORTIVOS</t>
  </si>
  <si>
    <t>1200.- REMUNERACIONES AL PERSONAL DE CARACTER TRANSITORIO</t>
  </si>
  <si>
    <t>9100.- AMORTIZACION DE LA DEUDA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</si>
</sst>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00_);_(* \(#,##0.00\);_(* &quot;-&quot;??_);_(@_)"/>
    <numFmt numFmtId="165" formatCode="_([$€-2]* #,##0.00_);_([$€-2]* \(#,##0.00\);_([$€-2]* &quot;-&quot;??_)"/>
    <numFmt numFmtId="166" formatCode="&quot;$&quot;#,##0.00"/>
    <numFmt numFmtId="167" formatCode="_-* #,##0.00_-;\-* #,##0.00_-;_-* &quot;-&quot;??_-;_-@"/>
    <numFmt numFmtId="168" formatCode="0.0000%"/>
    <numFmt numFmtId="169" formatCode="#,##0.0000000000_ ;\-#,##0.0000000000\ "/>
    <numFmt numFmtId="170" formatCode="_-* #,##0_-;\-* #,##0_-;_-* &quot;-&quot;??_-;_-@_-"/>
    <numFmt numFmtId="171" formatCode="#,##0.00_ ;\-#,##0.00\ "/>
  </numFmts>
  <fonts count="86" x14ac:knownFonts="1">
    <font>
      <sz val="11"/>
      <color theme="1"/>
      <name val="Calibri"/>
      <family val="2"/>
      <scheme val="minor"/>
    </font>
    <font>
      <sz val="11"/>
      <color theme="1"/>
      <name val="Calibri"/>
      <family val="2"/>
      <scheme val="minor"/>
    </font>
    <font>
      <sz val="11"/>
      <color rgb="FF006100"/>
      <name val="Calibri"/>
      <family val="2"/>
      <scheme val="minor"/>
    </font>
    <font>
      <sz val="11"/>
      <color theme="1"/>
      <name val="Century Gothic"/>
      <family val="2"/>
    </font>
    <font>
      <b/>
      <sz val="12"/>
      <color indexed="8"/>
      <name val="Century Gothic"/>
      <family val="2"/>
    </font>
    <font>
      <sz val="12"/>
      <color theme="1"/>
      <name val="Century Gothic"/>
      <family val="2"/>
    </font>
    <font>
      <sz val="11"/>
      <name val="Century Gothic"/>
      <family val="2"/>
    </font>
    <font>
      <b/>
      <sz val="11"/>
      <color theme="1"/>
      <name val="Century Gothic"/>
      <family val="2"/>
    </font>
    <font>
      <b/>
      <sz val="11"/>
      <name val="Century Gothic"/>
      <family val="2"/>
    </font>
    <font>
      <b/>
      <sz val="11"/>
      <color rgb="FF000000"/>
      <name val="Century Gothic"/>
      <family val="2"/>
    </font>
    <font>
      <sz val="11"/>
      <color rgb="FF000000"/>
      <name val="Century Gothic"/>
      <family val="2"/>
    </font>
    <font>
      <b/>
      <sz val="12"/>
      <color theme="1"/>
      <name val="Century Gothic"/>
      <family val="2"/>
    </font>
    <font>
      <sz val="12"/>
      <color indexed="8"/>
      <name val="Calibri"/>
      <family val="2"/>
    </font>
    <font>
      <sz val="10"/>
      <name val="Arial"/>
      <family val="2"/>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indexed="12"/>
      <name val="Arial"/>
      <family val="2"/>
    </font>
    <font>
      <sz val="10"/>
      <color theme="1"/>
      <name val="Century Gothic"/>
      <family val="2"/>
    </font>
    <font>
      <b/>
      <sz val="10"/>
      <color theme="1"/>
      <name val="Century Gothic"/>
      <family val="2"/>
    </font>
    <font>
      <b/>
      <sz val="12"/>
      <name val="Century Gothic"/>
      <family val="2"/>
    </font>
    <font>
      <sz val="12"/>
      <name val="Century Gothic"/>
      <family val="2"/>
    </font>
    <font>
      <sz val="10"/>
      <name val="Courier"/>
      <family val="3"/>
    </font>
    <font>
      <sz val="11"/>
      <color rgb="FF555555"/>
      <name val="Century Gothic"/>
      <family val="2"/>
    </font>
    <font>
      <sz val="11"/>
      <color rgb="FF000000"/>
      <name val="Calibri"/>
      <family val="2"/>
    </font>
    <font>
      <b/>
      <i/>
      <sz val="11"/>
      <name val="Century Gothic"/>
      <family val="2"/>
    </font>
    <font>
      <i/>
      <sz val="11"/>
      <name val="Century Gothic"/>
      <family val="2"/>
    </font>
    <font>
      <b/>
      <sz val="10"/>
      <name val="Century Gothic"/>
      <family val="2"/>
    </font>
    <font>
      <sz val="10"/>
      <name val="Century Gothic"/>
      <family val="2"/>
    </font>
    <font>
      <sz val="12"/>
      <color rgb="FF000000"/>
      <name val="Segoe UI"/>
      <family val="2"/>
    </font>
    <font>
      <b/>
      <sz val="8"/>
      <name val="Courier"/>
      <family val="3"/>
    </font>
    <font>
      <b/>
      <sz val="8"/>
      <name val="Times New Roman"/>
      <family val="1"/>
    </font>
    <font>
      <b/>
      <sz val="10"/>
      <name val="Arial"/>
      <family val="2"/>
    </font>
    <font>
      <b/>
      <sz val="10"/>
      <name val="Cambria"/>
      <family val="1"/>
    </font>
    <font>
      <b/>
      <sz val="11"/>
      <color rgb="FF555555"/>
      <name val="Century Gothic"/>
      <family val="2"/>
    </font>
    <font>
      <b/>
      <sz val="12"/>
      <name val="Tahoma"/>
      <family val="2"/>
    </font>
    <font>
      <sz val="12"/>
      <name val="Tahoma"/>
      <family val="2"/>
    </font>
    <font>
      <sz val="11"/>
      <name val="Calibri"/>
      <family val="2"/>
      <scheme val="minor"/>
    </font>
    <font>
      <b/>
      <sz val="10"/>
      <color rgb="FF000000"/>
      <name val="Century Gothic"/>
      <family val="2"/>
    </font>
    <font>
      <sz val="10"/>
      <color rgb="FF000000"/>
      <name val="Century Gothic"/>
      <family val="2"/>
    </font>
    <font>
      <b/>
      <sz val="12"/>
      <color rgb="FF000000"/>
      <name val="Century Gothic"/>
      <family val="2"/>
    </font>
    <font>
      <sz val="12"/>
      <color rgb="FF000000"/>
      <name val="Century Gothic"/>
      <family val="2"/>
    </font>
    <font>
      <b/>
      <sz val="11"/>
      <color indexed="8"/>
      <name val="Century Gothic"/>
      <family val="2"/>
    </font>
    <font>
      <sz val="11"/>
      <color theme="6" tint="0.39997558519241921"/>
      <name val="Century Gothic"/>
      <family val="2"/>
    </font>
    <font>
      <b/>
      <i/>
      <sz val="11"/>
      <color theme="6" tint="0.39997558519241921"/>
      <name val="Century Gothic"/>
      <family val="2"/>
    </font>
    <font>
      <b/>
      <sz val="11"/>
      <color theme="0"/>
      <name val="Century Gothic"/>
      <family val="2"/>
    </font>
    <font>
      <sz val="11"/>
      <color theme="0"/>
      <name val="Century Gothic"/>
      <family val="2"/>
    </font>
    <font>
      <sz val="8"/>
      <name val="Century Gothic"/>
      <family val="2"/>
    </font>
    <font>
      <b/>
      <sz val="14"/>
      <color theme="1"/>
      <name val="Century Gothic"/>
      <family val="2"/>
    </font>
    <font>
      <sz val="8"/>
      <color indexed="63"/>
      <name val="Century Gothic"/>
      <family val="2"/>
    </font>
    <font>
      <b/>
      <sz val="18"/>
      <color theme="1"/>
      <name val="Century Gothic"/>
      <family val="2"/>
    </font>
    <font>
      <sz val="12"/>
      <color rgb="FF000000"/>
      <name val="Arial"/>
      <family val="2"/>
    </font>
    <font>
      <b/>
      <sz val="11"/>
      <color theme="1" tint="4.9989318521683403E-2"/>
      <name val="Century Gothic"/>
      <family val="2"/>
    </font>
    <font>
      <sz val="11"/>
      <color indexed="8"/>
      <name val="Century Gothic"/>
      <family val="2"/>
    </font>
    <font>
      <b/>
      <sz val="14"/>
      <color theme="1"/>
      <name val="Calibri"/>
      <family val="2"/>
      <scheme val="minor"/>
    </font>
    <font>
      <sz val="8"/>
      <name val="Calibri"/>
      <family val="2"/>
      <scheme val="minor"/>
    </font>
    <font>
      <sz val="11"/>
      <color theme="1"/>
      <name val="Montserrat"/>
    </font>
    <font>
      <sz val="11"/>
      <name val="Montserrat"/>
    </font>
    <font>
      <i/>
      <sz val="9"/>
      <name val="Century Gothic"/>
      <family val="2"/>
    </font>
    <font>
      <sz val="9"/>
      <name val="Century Gothic"/>
      <family val="2"/>
    </font>
    <font>
      <sz val="10"/>
      <color indexed="8"/>
      <name val="Montserrat"/>
    </font>
    <font>
      <b/>
      <sz val="11"/>
      <color theme="1"/>
      <name val="Montserrat"/>
    </font>
    <font>
      <b/>
      <sz val="10"/>
      <color indexed="8"/>
      <name val="Montserrat"/>
    </font>
    <font>
      <b/>
      <sz val="10"/>
      <color indexed="8"/>
      <name val="Century Gothic"/>
      <family val="2"/>
    </font>
    <font>
      <sz val="10"/>
      <color indexed="8"/>
      <name val="Century Gothic"/>
      <family val="2"/>
    </font>
    <font>
      <sz val="12"/>
      <color theme="1"/>
      <name val="Times New Roman"/>
      <family val="1"/>
    </font>
    <font>
      <i/>
      <sz val="11"/>
      <color rgb="FF000000"/>
      <name val="Century Gothic"/>
      <family val="2"/>
    </font>
    <font>
      <b/>
      <sz val="11"/>
      <color theme="0" tint="-4.9989318521683403E-2"/>
      <name val="Century Gothic"/>
      <family val="2"/>
    </font>
    <font>
      <vertAlign val="superscript"/>
      <sz val="11"/>
      <color theme="1"/>
      <name val="Century Gothic"/>
      <family val="2"/>
    </font>
    <font>
      <sz val="11"/>
      <color theme="1"/>
      <name val="Montserrat"/>
      <family val="3"/>
    </font>
    <font>
      <sz val="10"/>
      <color indexed="8"/>
      <name val="Montserrat"/>
      <family val="3"/>
    </font>
    <font>
      <b/>
      <sz val="10"/>
      <color indexed="8"/>
      <name val="Montserrat"/>
      <family val="3"/>
    </font>
  </fonts>
  <fills count="53">
    <fill>
      <patternFill patternType="none"/>
    </fill>
    <fill>
      <patternFill patternType="gray125"/>
    </fill>
    <fill>
      <patternFill patternType="solid">
        <fgColor rgb="FFFFFFFF"/>
        <bgColor indexed="64"/>
      </patternFill>
    </fill>
    <fill>
      <patternFill patternType="solid">
        <fgColor rgb="FFC6EFCE"/>
        <bgColor indexed="64"/>
      </patternFill>
    </fill>
    <fill>
      <patternFill patternType="solid">
        <fgColor indexed="9"/>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theme="1"/>
        <bgColor indexed="64"/>
      </patternFill>
    </fill>
    <fill>
      <patternFill patternType="solid">
        <fgColor rgb="FFFFEFE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C0C0C0"/>
        <bgColor indexed="64"/>
      </patternFill>
    </fill>
    <fill>
      <patternFill patternType="solid">
        <fgColor rgb="FF808080"/>
        <bgColor indexed="64"/>
      </patternFill>
    </fill>
    <fill>
      <patternFill patternType="solid">
        <fgColor rgb="FFFF8080"/>
        <bgColor indexed="64"/>
      </patternFill>
    </fill>
    <fill>
      <patternFill patternType="solid">
        <fgColor theme="0" tint="-0.14999847407452621"/>
        <bgColor indexed="64"/>
      </patternFill>
    </fill>
    <fill>
      <patternFill patternType="solid">
        <fgColor rgb="FFD4D4D4"/>
        <bgColor indexed="64"/>
      </patternFill>
    </fill>
    <fill>
      <patternFill patternType="solid">
        <fgColor rgb="FFDBDBDB"/>
        <bgColor indexed="64"/>
      </patternFill>
    </fill>
    <fill>
      <patternFill patternType="solid">
        <fgColor rgb="FFEAB2B4"/>
        <bgColor indexed="64"/>
      </patternFill>
    </fill>
    <fill>
      <patternFill patternType="solid">
        <fgColor rgb="FF71050D"/>
        <bgColor indexed="64"/>
      </patternFill>
    </fill>
    <fill>
      <patternFill patternType="solid">
        <fgColor theme="1" tint="0.499984740745262"/>
        <bgColor indexed="64"/>
      </patternFill>
    </fill>
    <fill>
      <patternFill patternType="solid">
        <fgColor theme="0" tint="-0.499984740745262"/>
        <bgColor indexed="64"/>
      </patternFill>
    </fill>
  </fills>
  <borders count="42">
    <border>
      <left/>
      <right/>
      <top/>
      <bottom/>
      <diagonal/>
    </border>
    <border>
      <left/>
      <right/>
      <top/>
      <bottom style="thick">
        <color rgb="FF800000"/>
      </bottom>
      <diagonal/>
    </border>
    <border>
      <left/>
      <right/>
      <top style="thick">
        <color rgb="FF800000"/>
      </top>
      <bottom style="thick">
        <color rgb="FF800000"/>
      </bottom>
      <diagonal/>
    </border>
    <border>
      <left/>
      <right/>
      <top style="thick">
        <color rgb="FF8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CCCCCC"/>
      </top>
      <bottom/>
      <diagonal/>
    </border>
    <border>
      <left/>
      <right/>
      <top/>
      <bottom style="medium">
        <color rgb="FFDFDFDF"/>
      </bottom>
      <diagonal/>
    </border>
    <border>
      <left/>
      <right/>
      <top style="medium">
        <color rgb="FFDFDFDF"/>
      </top>
      <bottom style="medium">
        <color rgb="FFDFDFDF"/>
      </bottom>
      <diagonal/>
    </border>
    <border>
      <left style="medium">
        <color rgb="FFCCCCCC"/>
      </left>
      <right/>
      <top style="thick">
        <color rgb="FF800000"/>
      </top>
      <bottom/>
      <diagonal/>
    </border>
    <border>
      <left/>
      <right style="medium">
        <color rgb="FFCCCCCC"/>
      </right>
      <top style="thick">
        <color rgb="FF800000"/>
      </top>
      <bottom/>
      <diagonal/>
    </border>
    <border>
      <left style="medium">
        <color rgb="FFCCCCCC"/>
      </left>
      <right/>
      <top style="medium">
        <color rgb="FFCCCCCC"/>
      </top>
      <bottom/>
      <diagonal/>
    </border>
    <border>
      <left/>
      <right style="medium">
        <color rgb="FFCCCCCC"/>
      </right>
      <top style="medium">
        <color rgb="FFCCCCCC"/>
      </top>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ck">
        <color rgb="FF800000"/>
      </top>
      <bottom style="thick">
        <color rgb="FF800000"/>
      </bottom>
      <diagonal/>
    </border>
    <border>
      <left/>
      <right/>
      <top/>
      <bottom style="thick">
        <color indexed="16"/>
      </bottom>
      <diagonal/>
    </border>
    <border>
      <left style="thin">
        <color indexed="64"/>
      </left>
      <right style="thin">
        <color indexed="64"/>
      </right>
      <top style="thin">
        <color indexed="64"/>
      </top>
      <bottom style="thin">
        <color indexed="64"/>
      </bottom>
      <diagonal/>
    </border>
    <border>
      <left style="medium">
        <color rgb="FF800000"/>
      </left>
      <right style="medium">
        <color rgb="FF800000"/>
      </right>
      <top style="medium">
        <color rgb="FF800000"/>
      </top>
      <bottom style="medium">
        <color rgb="FF800000"/>
      </bottom>
      <diagonal/>
    </border>
    <border>
      <left style="medium">
        <color rgb="FF800000"/>
      </left>
      <right/>
      <top style="medium">
        <color rgb="FF800000"/>
      </top>
      <bottom/>
      <diagonal/>
    </border>
    <border>
      <left style="medium">
        <color rgb="FF800000"/>
      </left>
      <right/>
      <top/>
      <bottom/>
      <diagonal/>
    </border>
    <border>
      <left style="medium">
        <color rgb="FF800000"/>
      </left>
      <right/>
      <top/>
      <bottom style="medium">
        <color rgb="FF800000"/>
      </bottom>
      <diagonal/>
    </border>
    <border>
      <left style="medium">
        <color rgb="FF800000"/>
      </left>
      <right style="medium">
        <color rgb="FF800000"/>
      </right>
      <top style="medium">
        <color rgb="FF800000"/>
      </top>
      <bottom/>
      <diagonal/>
    </border>
    <border>
      <left style="medium">
        <color rgb="FF800000"/>
      </left>
      <right style="medium">
        <color rgb="FF800000"/>
      </right>
      <top/>
      <bottom/>
      <diagonal/>
    </border>
    <border>
      <left style="medium">
        <color rgb="FF800000"/>
      </left>
      <right style="medium">
        <color rgb="FF800000"/>
      </right>
      <top/>
      <bottom style="medium">
        <color rgb="FF800000"/>
      </bottom>
      <diagonal/>
    </border>
    <border>
      <left/>
      <right/>
      <top/>
      <bottom style="thin">
        <color indexed="64"/>
      </bottom>
      <diagonal/>
    </border>
    <border>
      <left/>
      <right/>
      <top style="thick">
        <color rgb="FF800000"/>
      </top>
      <bottom style="thin">
        <color rgb="FF76050D"/>
      </bottom>
      <diagonal/>
    </border>
    <border>
      <left/>
      <right/>
      <top style="thin">
        <color rgb="FF76050D"/>
      </top>
      <bottom style="thin">
        <color rgb="FF76050D"/>
      </bottom>
      <diagonal/>
    </border>
    <border>
      <left/>
      <right/>
      <top/>
      <bottom style="thin">
        <color rgb="FF76050D"/>
      </bottom>
      <diagonal/>
    </border>
    <border>
      <left/>
      <right/>
      <top style="thin">
        <color rgb="FF76050D"/>
      </top>
      <bottom/>
      <diagonal/>
    </border>
    <border>
      <left/>
      <right/>
      <top style="medium">
        <color rgb="FF7D2A2C"/>
      </top>
      <bottom/>
      <diagonal/>
    </border>
    <border>
      <left/>
      <right/>
      <top style="medium">
        <color rgb="FF7D2A2C"/>
      </top>
      <bottom style="medium">
        <color rgb="FF7D2A2C"/>
      </bottom>
      <diagonal/>
    </border>
    <border>
      <left/>
      <right/>
      <top style="thin">
        <color rgb="FF7D2A2C"/>
      </top>
      <bottom/>
      <diagonal/>
    </border>
    <border>
      <left/>
      <right/>
      <top style="thin">
        <color rgb="FF7D2A2C"/>
      </top>
      <bottom style="thin">
        <color rgb="FF7D2A2C"/>
      </bottom>
      <diagonal/>
    </border>
    <border>
      <left/>
      <right/>
      <top style="thick">
        <color rgb="FF76050D"/>
      </top>
      <bottom/>
      <diagonal/>
    </border>
  </borders>
  <cellStyleXfs count="387">
    <xf numFmtId="0" fontId="0" fillId="0" borderId="0"/>
    <xf numFmtId="43" fontId="1" fillId="0" borderId="0" applyFont="0" applyFill="0" applyBorder="0" applyAlignment="0" applyProtection="0"/>
    <xf numFmtId="0" fontId="2" fillId="3" borderId="0" applyNumberFormat="0" applyBorder="0" applyAlignment="0" applyProtection="0"/>
    <xf numFmtId="0" fontId="12" fillId="0" borderId="0" applyNumberFormat="0" applyFill="0" applyBorder="0" applyProtection="0"/>
    <xf numFmtId="164" fontId="13" fillId="0" borderId="0" applyFont="0" applyFill="0" applyBorder="0" applyAlignment="0" applyProtection="0"/>
    <xf numFmtId="43" fontId="13" fillId="0" borderId="0" applyFont="0" applyFill="0" applyBorder="0" applyAlignment="0" applyProtection="0"/>
    <xf numFmtId="0" fontId="14" fillId="0" borderId="0"/>
    <xf numFmtId="0" fontId="15" fillId="0" borderId="0" applyNumberFormat="0" applyFill="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2"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8" borderId="7" applyNumberFormat="0" applyAlignment="0" applyProtection="0"/>
    <xf numFmtId="0" fontId="22" fillId="9" borderId="8" applyNumberFormat="0" applyAlignment="0" applyProtection="0"/>
    <xf numFmtId="0" fontId="23" fillId="9" borderId="7" applyNumberFormat="0" applyAlignment="0" applyProtection="0"/>
    <xf numFmtId="0" fontId="24" fillId="0" borderId="9" applyNumberFormat="0" applyFill="0" applyAlignment="0" applyProtection="0"/>
    <xf numFmtId="0" fontId="25" fillId="10" borderId="10" applyNumberFormat="0" applyAlignment="0" applyProtection="0"/>
    <xf numFmtId="0" fontId="26" fillId="0" borderId="0" applyNumberFormat="0" applyFill="0" applyBorder="0" applyAlignment="0" applyProtection="0"/>
    <xf numFmtId="0" fontId="1" fillId="11" borderId="11" applyNumberFormat="0" applyFont="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4"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30" fillId="0" borderId="0" applyNumberFormat="0" applyFill="0" applyBorder="0" applyAlignment="0" applyProtection="0"/>
    <xf numFmtId="0" fontId="31" fillId="0" borderId="0" applyNumberFormat="0" applyFill="0" applyBorder="0" applyAlignment="0" applyProtection="0"/>
    <xf numFmtId="39" fontId="36" fillId="0" borderId="0"/>
    <xf numFmtId="0" fontId="13" fillId="0" borderId="0"/>
    <xf numFmtId="0" fontId="13" fillId="0" borderId="0"/>
    <xf numFmtId="43" fontId="1" fillId="0" borderId="0" applyFont="0" applyFill="0" applyBorder="0" applyAlignment="0" applyProtection="0"/>
    <xf numFmtId="0" fontId="38" fillId="0" borderId="0"/>
    <xf numFmtId="0" fontId="1" fillId="0" borderId="0"/>
    <xf numFmtId="39" fontId="36" fillId="0" borderId="0"/>
    <xf numFmtId="39" fontId="36" fillId="0" borderId="0"/>
    <xf numFmtId="0" fontId="13"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15">
    <xf numFmtId="0" fontId="0" fillId="0" borderId="0" xfId="0"/>
    <xf numFmtId="0" fontId="3" fillId="0" borderId="0" xfId="0" applyFont="1"/>
    <xf numFmtId="0" fontId="3" fillId="0" borderId="0" xfId="0" applyFont="1" applyAlignment="1">
      <alignment horizontal="right"/>
    </xf>
    <xf numFmtId="0" fontId="5" fillId="0" borderId="0" xfId="0" applyFont="1"/>
    <xf numFmtId="0" fontId="7" fillId="0" borderId="0" xfId="0" applyFont="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vertical="top" wrapText="1"/>
    </xf>
    <xf numFmtId="0" fontId="6" fillId="0" borderId="0" xfId="0" applyFont="1" applyAlignment="1">
      <alignment horizontal="center" vertical="top" wrapText="1"/>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vertical="center" wrapText="1"/>
    </xf>
    <xf numFmtId="0" fontId="9" fillId="0" borderId="0" xfId="0" applyFont="1" applyAlignment="1">
      <alignment vertical="center" wrapText="1"/>
    </xf>
    <xf numFmtId="0" fontId="0" fillId="0" borderId="0" xfId="0" applyAlignment="1">
      <alignment wrapText="1"/>
    </xf>
    <xf numFmtId="0" fontId="3" fillId="0" borderId="0" xfId="0" applyFont="1" applyAlignment="1">
      <alignment horizontal="center"/>
    </xf>
    <xf numFmtId="0" fontId="6" fillId="0" borderId="0" xfId="0" applyFont="1" applyAlignment="1">
      <alignment horizontal="center" vertical="top"/>
    </xf>
    <xf numFmtId="0" fontId="11" fillId="0" borderId="0" xfId="0" applyFont="1"/>
    <xf numFmtId="0" fontId="7" fillId="0" borderId="0" xfId="0" applyFont="1"/>
    <xf numFmtId="0" fontId="11" fillId="0" borderId="0" xfId="0" applyFont="1" applyAlignment="1">
      <alignment horizontal="center"/>
    </xf>
    <xf numFmtId="0" fontId="3" fillId="0" borderId="1" xfId="0" applyFont="1" applyBorder="1" applyAlignment="1">
      <alignment horizontal="right"/>
    </xf>
    <xf numFmtId="0" fontId="3" fillId="0" borderId="0" xfId="0" applyFont="1" applyAlignment="1">
      <alignment wrapText="1"/>
    </xf>
    <xf numFmtId="0" fontId="3" fillId="0" borderId="0" xfId="0" applyFont="1" applyAlignment="1">
      <alignment vertical="center" wrapText="1"/>
    </xf>
    <xf numFmtId="43" fontId="3" fillId="0" borderId="0" xfId="0" applyNumberFormat="1" applyFont="1"/>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3" fillId="0" borderId="0" xfId="0" applyFont="1" applyAlignment="1">
      <alignment horizontal="center" wrapText="1"/>
    </xf>
    <xf numFmtId="0" fontId="7" fillId="0" borderId="0" xfId="0" applyFont="1" applyAlignment="1">
      <alignment horizontal="center" wrapText="1"/>
    </xf>
    <xf numFmtId="0" fontId="3" fillId="0" borderId="0" xfId="0" applyFont="1" applyAlignment="1">
      <alignment horizontal="left"/>
    </xf>
    <xf numFmtId="0" fontId="7" fillId="0" borderId="0" xfId="0" applyFont="1" applyAlignment="1">
      <alignment vertical="center" wrapText="1"/>
    </xf>
    <xf numFmtId="0" fontId="10" fillId="0" borderId="0" xfId="0" applyFont="1" applyAlignment="1">
      <alignment horizontal="center" vertical="center" wrapText="1"/>
    </xf>
    <xf numFmtId="43" fontId="3" fillId="0" borderId="0" xfId="1" applyFont="1"/>
    <xf numFmtId="0" fontId="3" fillId="0" borderId="0" xfId="6" applyFont="1"/>
    <xf numFmtId="0" fontId="8" fillId="0" borderId="2" xfId="0" applyFont="1" applyBorder="1" applyAlignment="1">
      <alignment horizontal="center" vertical="center" wrapText="1"/>
    </xf>
    <xf numFmtId="43" fontId="6" fillId="0" borderId="0" xfId="1" applyFont="1"/>
    <xf numFmtId="43" fontId="7" fillId="0" borderId="2" xfId="0" applyNumberFormat="1" applyFont="1" applyBorder="1" applyAlignment="1">
      <alignment horizontal="center" vertical="center" wrapText="1"/>
    </xf>
    <xf numFmtId="0" fontId="8" fillId="0" borderId="0" xfId="0" applyFont="1"/>
    <xf numFmtId="0" fontId="7" fillId="0" borderId="0" xfId="0" applyFont="1" applyAlignment="1">
      <alignment horizontal="left" vertical="center" wrapText="1"/>
    </xf>
    <xf numFmtId="0" fontId="7" fillId="0" borderId="0" xfId="0" applyFont="1" applyAlignment="1">
      <alignment horizontal="left" wrapText="1"/>
    </xf>
    <xf numFmtId="0" fontId="4" fillId="0" borderId="0" xfId="0" applyFont="1" applyAlignment="1">
      <alignment horizontal="center" vertical="top" wrapText="1"/>
    </xf>
    <xf numFmtId="0" fontId="35" fillId="0" borderId="0" xfId="0" applyFont="1"/>
    <xf numFmtId="0" fontId="34" fillId="0" borderId="0" xfId="0" applyFont="1" applyAlignment="1">
      <alignment horizontal="center" vertical="top" wrapText="1"/>
    </xf>
    <xf numFmtId="0" fontId="6" fillId="0" borderId="0" xfId="0" applyFont="1" applyAlignment="1">
      <alignment horizontal="right" vertical="top" wrapText="1"/>
    </xf>
    <xf numFmtId="39" fontId="8" fillId="0" borderId="2" xfId="54" applyFont="1" applyBorder="1" applyAlignment="1">
      <alignment horizontal="center" vertical="center" wrapText="1"/>
    </xf>
    <xf numFmtId="0" fontId="6" fillId="0" borderId="0" xfId="0" applyFont="1" applyAlignment="1">
      <alignment vertical="center" wrapText="1"/>
    </xf>
    <xf numFmtId="0" fontId="3" fillId="2" borderId="0" xfId="0" applyFont="1" applyFill="1" applyAlignment="1">
      <alignment wrapText="1"/>
    </xf>
    <xf numFmtId="0" fontId="3" fillId="2" borderId="0" xfId="0" applyFont="1" applyFill="1" applyAlignment="1">
      <alignment horizontal="center" wrapText="1"/>
    </xf>
    <xf numFmtId="0" fontId="3" fillId="2" borderId="0" xfId="0" applyFont="1" applyFill="1" applyAlignment="1">
      <alignment horizontal="right" wrapText="1"/>
    </xf>
    <xf numFmtId="0" fontId="3" fillId="0" borderId="0" xfId="0" applyFont="1" applyAlignment="1">
      <alignment horizontal="right" wrapText="1"/>
    </xf>
    <xf numFmtId="0" fontId="6" fillId="0" borderId="0" xfId="0" applyFont="1" applyAlignment="1">
      <alignment horizontal="center"/>
    </xf>
    <xf numFmtId="43" fontId="3" fillId="0" borderId="0" xfId="1" applyFont="1" applyFill="1" applyBorder="1" applyAlignment="1">
      <alignment horizontal="center"/>
    </xf>
    <xf numFmtId="0" fontId="6" fillId="0" borderId="0" xfId="55" applyFont="1" applyAlignment="1">
      <alignment horizontal="center" wrapText="1"/>
    </xf>
    <xf numFmtId="0" fontId="6" fillId="0" borderId="0" xfId="55" applyFont="1" applyAlignment="1">
      <alignment horizontal="center" shrinkToFit="1"/>
    </xf>
    <xf numFmtId="1" fontId="6" fillId="0" borderId="0" xfId="55" applyNumberFormat="1" applyFont="1" applyAlignment="1">
      <alignment horizontal="center"/>
    </xf>
    <xf numFmtId="0" fontId="6" fillId="0" borderId="0" xfId="56" applyFont="1" applyAlignment="1">
      <alignment horizontal="center" vertical="center" wrapText="1"/>
    </xf>
    <xf numFmtId="43" fontId="6" fillId="0" borderId="0" xfId="57" applyFont="1" applyFill="1" applyBorder="1" applyAlignment="1">
      <alignment horizontal="left" vertical="center"/>
    </xf>
    <xf numFmtId="0" fontId="37" fillId="2" borderId="14" xfId="0" applyFont="1" applyFill="1" applyBorder="1" applyAlignment="1">
      <alignment vertical="center" wrapText="1"/>
    </xf>
    <xf numFmtId="0" fontId="37" fillId="2" borderId="15" xfId="0" applyFont="1" applyFill="1" applyBorder="1" applyAlignment="1">
      <alignment horizontal="center" vertical="center" wrapText="1"/>
    </xf>
    <xf numFmtId="39" fontId="8" fillId="0" borderId="1" xfId="54" applyFont="1" applyBorder="1" applyAlignment="1">
      <alignment horizontal="center" vertical="center" wrapText="1"/>
    </xf>
    <xf numFmtId="0" fontId="37" fillId="2" borderId="15" xfId="0" applyFont="1" applyFill="1" applyBorder="1" applyAlignment="1">
      <alignment vertical="center" wrapText="1"/>
    </xf>
    <xf numFmtId="0" fontId="37" fillId="2" borderId="15" xfId="0" applyFont="1" applyFill="1" applyBorder="1" applyAlignment="1">
      <alignment horizontal="left" vertical="center"/>
    </xf>
    <xf numFmtId="0" fontId="37" fillId="2" borderId="15" xfId="0" applyFont="1" applyFill="1" applyBorder="1" applyAlignment="1">
      <alignment horizontal="left" vertical="center" wrapText="1"/>
    </xf>
    <xf numFmtId="0" fontId="37" fillId="2" borderId="14" xfId="0" applyFont="1" applyFill="1" applyBorder="1" applyAlignment="1">
      <alignment horizontal="center" vertical="center" wrapText="1"/>
    </xf>
    <xf numFmtId="166" fontId="6" fillId="0" borderId="0" xfId="0" applyNumberFormat="1" applyFont="1"/>
    <xf numFmtId="0" fontId="10" fillId="0" borderId="0" xfId="0" applyFont="1" applyAlignment="1">
      <alignment horizontal="right" vertical="center" wrapText="1"/>
    </xf>
    <xf numFmtId="0" fontId="34" fillId="0" borderId="0" xfId="0" applyFont="1" applyAlignment="1">
      <alignment vertical="top" wrapText="1"/>
    </xf>
    <xf numFmtId="0" fontId="6" fillId="0" borderId="0" xfId="0" applyFont="1" applyAlignment="1">
      <alignment horizontal="right" vertical="top"/>
    </xf>
    <xf numFmtId="0" fontId="6" fillId="0" borderId="0" xfId="0" applyFont="1" applyAlignment="1">
      <alignment horizontal="right"/>
    </xf>
    <xf numFmtId="0" fontId="34" fillId="0" borderId="0" xfId="0" applyFont="1" applyAlignment="1">
      <alignment horizontal="right" vertical="top" wrapText="1"/>
    </xf>
    <xf numFmtId="43" fontId="7" fillId="2" borderId="2" xfId="1" applyFont="1" applyFill="1" applyBorder="1" applyAlignment="1">
      <alignment horizontal="center" vertical="center" wrapText="1"/>
    </xf>
    <xf numFmtId="0" fontId="7" fillId="0" borderId="0" xfId="0" applyFont="1" applyAlignment="1">
      <alignment wrapText="1"/>
    </xf>
    <xf numFmtId="0" fontId="7" fillId="0" borderId="0" xfId="0" applyFont="1" applyAlignment="1">
      <alignment horizontal="right" wrapText="1"/>
    </xf>
    <xf numFmtId="0" fontId="6" fillId="0" borderId="0" xfId="58" applyFont="1"/>
    <xf numFmtId="0" fontId="7" fillId="0" borderId="1" xfId="0" applyFont="1" applyBorder="1" applyAlignment="1">
      <alignment vertical="center"/>
    </xf>
    <xf numFmtId="0" fontId="8" fillId="0" borderId="0" xfId="58" applyFont="1"/>
    <xf numFmtId="1" fontId="6" fillId="0" borderId="0" xfId="0" applyNumberFormat="1" applyFont="1" applyAlignment="1">
      <alignment horizontal="center" vertical="top" wrapText="1"/>
    </xf>
    <xf numFmtId="1" fontId="8" fillId="0" borderId="2" xfId="54" applyNumberFormat="1" applyFont="1" applyBorder="1" applyAlignment="1">
      <alignment horizontal="center" vertical="center" wrapText="1"/>
    </xf>
    <xf numFmtId="0" fontId="10" fillId="0" borderId="0" xfId="58" applyFont="1"/>
    <xf numFmtId="1" fontId="10" fillId="0" borderId="0" xfId="58" applyNumberFormat="1" applyFont="1" applyAlignment="1">
      <alignment horizontal="center"/>
    </xf>
    <xf numFmtId="0" fontId="10" fillId="0" borderId="0" xfId="58" applyFont="1" applyAlignment="1">
      <alignment horizontal="center"/>
    </xf>
    <xf numFmtId="167" fontId="9" fillId="0" borderId="1" xfId="58" applyNumberFormat="1" applyFont="1" applyBorder="1" applyAlignment="1">
      <alignment horizontal="center"/>
    </xf>
    <xf numFmtId="0" fontId="6" fillId="0" borderId="1" xfId="0" applyFont="1" applyBorder="1" applyAlignment="1">
      <alignment horizontal="center" vertical="top" wrapText="1"/>
    </xf>
    <xf numFmtId="0" fontId="6" fillId="0" borderId="1" xfId="0" applyFont="1" applyBorder="1" applyAlignment="1">
      <alignment horizontal="center"/>
    </xf>
    <xf numFmtId="0" fontId="6" fillId="0" borderId="1" xfId="0" applyFont="1" applyBorder="1"/>
    <xf numFmtId="0" fontId="8" fillId="0" borderId="1" xfId="0" applyFont="1" applyBorder="1"/>
    <xf numFmtId="0" fontId="6" fillId="0" borderId="1" xfId="0" applyFont="1" applyBorder="1" applyAlignment="1">
      <alignment horizontal="right" vertical="top" wrapText="1"/>
    </xf>
    <xf numFmtId="0" fontId="6" fillId="0" borderId="0" xfId="6" applyFont="1"/>
    <xf numFmtId="43" fontId="8" fillId="0" borderId="2" xfId="59" applyNumberFormat="1" applyFont="1" applyBorder="1" applyAlignment="1">
      <alignment horizontal="center" vertical="center" wrapText="1"/>
    </xf>
    <xf numFmtId="0" fontId="8" fillId="0" borderId="0" xfId="6" applyFont="1" applyAlignment="1">
      <alignment horizontal="left"/>
    </xf>
    <xf numFmtId="39" fontId="8" fillId="0" borderId="2" xfId="60" applyFont="1" applyBorder="1" applyAlignment="1">
      <alignment horizontal="center" vertical="center" wrapText="1"/>
    </xf>
    <xf numFmtId="39" fontId="8" fillId="0" borderId="0" xfId="60" applyFont="1" applyAlignment="1">
      <alignment vertical="center"/>
    </xf>
    <xf numFmtId="0" fontId="9" fillId="0" borderId="16" xfId="0" applyFont="1" applyBorder="1" applyAlignment="1">
      <alignment vertical="center"/>
    </xf>
    <xf numFmtId="0" fontId="7" fillId="0" borderId="3" xfId="0" applyFont="1" applyBorder="1" applyAlignment="1">
      <alignment wrapText="1"/>
    </xf>
    <xf numFmtId="0" fontId="7" fillId="0" borderId="17" xfId="0" applyFont="1" applyBorder="1" applyAlignment="1">
      <alignment wrapText="1"/>
    </xf>
    <xf numFmtId="39" fontId="6" fillId="0" borderId="0" xfId="60" applyFont="1"/>
    <xf numFmtId="0" fontId="9" fillId="0" borderId="18" xfId="0" applyFont="1" applyBorder="1" applyAlignment="1">
      <alignment vertical="center"/>
    </xf>
    <xf numFmtId="0" fontId="7" fillId="0" borderId="13" xfId="0" applyFont="1" applyBorder="1" applyAlignment="1">
      <alignment wrapText="1"/>
    </xf>
    <xf numFmtId="39" fontId="6" fillId="0" borderId="0" xfId="60" applyFont="1" applyAlignment="1">
      <alignment horizontal="center"/>
    </xf>
    <xf numFmtId="0" fontId="6" fillId="0" borderId="1" xfId="0" applyFont="1" applyBorder="1" applyAlignment="1">
      <alignment horizontal="right"/>
    </xf>
    <xf numFmtId="43" fontId="8" fillId="0" borderId="0" xfId="1" applyFont="1" applyFill="1" applyBorder="1" applyAlignment="1">
      <alignment horizontal="center" vertical="center" wrapText="1"/>
    </xf>
    <xf numFmtId="0" fontId="6" fillId="0" borderId="0" xfId="6" applyFont="1" applyAlignment="1">
      <alignment horizontal="center" vertical="center"/>
    </xf>
    <xf numFmtId="0" fontId="8" fillId="0" borderId="0" xfId="59" applyFont="1" applyAlignment="1">
      <alignment horizontal="left" vertical="center"/>
    </xf>
    <xf numFmtId="0" fontId="39" fillId="0" borderId="0" xfId="59" applyFont="1" applyAlignment="1">
      <alignment horizontal="center" vertical="center"/>
    </xf>
    <xf numFmtId="43" fontId="40" fillId="0" borderId="0" xfId="1" applyFont="1" applyFill="1" applyBorder="1" applyAlignment="1">
      <alignment horizontal="center" vertical="center"/>
    </xf>
    <xf numFmtId="43" fontId="39" fillId="0" borderId="0" xfId="1" applyFont="1" applyFill="1" applyBorder="1" applyAlignment="1">
      <alignment horizontal="center" vertical="center"/>
    </xf>
    <xf numFmtId="43" fontId="6" fillId="0" borderId="0" xfId="1" applyFont="1" applyFill="1" applyBorder="1" applyAlignment="1">
      <alignment horizontal="center" vertical="center"/>
    </xf>
    <xf numFmtId="39" fontId="6" fillId="0" borderId="0" xfId="61" applyFont="1" applyAlignment="1">
      <alignment horizontal="left" vertical="center"/>
    </xf>
    <xf numFmtId="39" fontId="6" fillId="0" borderId="0" xfId="61" applyFont="1" applyAlignment="1">
      <alignment horizontal="center" vertical="center"/>
    </xf>
    <xf numFmtId="43" fontId="6" fillId="0" borderId="0" xfId="1" quotePrefix="1" applyFont="1" applyFill="1" applyBorder="1" applyAlignment="1">
      <alignment horizontal="center" vertical="center"/>
    </xf>
    <xf numFmtId="39" fontId="6" fillId="0" borderId="0" xfId="61" quotePrefix="1" applyFont="1" applyAlignment="1">
      <alignment horizontal="left" vertical="center"/>
    </xf>
    <xf numFmtId="39" fontId="8" fillId="0" borderId="0" xfId="61" applyFont="1" applyAlignment="1">
      <alignment horizontal="center" vertical="center"/>
    </xf>
    <xf numFmtId="43" fontId="8" fillId="0" borderId="0" xfId="1" applyFont="1" applyFill="1" applyBorder="1" applyAlignment="1">
      <alignment horizontal="center" vertical="center"/>
    </xf>
    <xf numFmtId="0" fontId="8" fillId="0" borderId="0" xfId="59" applyFont="1" applyAlignment="1">
      <alignment horizontal="left"/>
    </xf>
    <xf numFmtId="0" fontId="6" fillId="0" borderId="0" xfId="6" applyFont="1" applyAlignment="1">
      <alignment horizontal="left" vertical="center"/>
    </xf>
    <xf numFmtId="43" fontId="7" fillId="36" borderId="2" xfId="1" applyFont="1" applyFill="1" applyBorder="1" applyAlignment="1">
      <alignment horizontal="center" vertical="center" wrapText="1"/>
    </xf>
    <xf numFmtId="43" fontId="3" fillId="36" borderId="0" xfId="1" applyFont="1" applyFill="1" applyBorder="1"/>
    <xf numFmtId="43" fontId="3" fillId="0" borderId="0" xfId="1" applyFont="1" applyFill="1" applyBorder="1"/>
    <xf numFmtId="43" fontId="3" fillId="36" borderId="0" xfId="1" applyFont="1" applyFill="1" applyBorder="1" applyAlignment="1">
      <alignment horizontal="left" wrapText="1"/>
    </xf>
    <xf numFmtId="43" fontId="3" fillId="36" borderId="0" xfId="1" applyFont="1" applyFill="1" applyBorder="1" applyAlignment="1">
      <alignment horizontal="left"/>
    </xf>
    <xf numFmtId="0" fontId="4" fillId="0" borderId="0" xfId="0" applyFont="1" applyAlignment="1">
      <alignment horizontal="right" vertical="top" wrapText="1"/>
    </xf>
    <xf numFmtId="0" fontId="7" fillId="0" borderId="2" xfId="0" applyFont="1" applyBorder="1" applyAlignment="1">
      <alignment horizontal="left" wrapText="1"/>
    </xf>
    <xf numFmtId="0" fontId="4" fillId="0" borderId="0" xfId="0" applyFont="1" applyAlignment="1">
      <alignment vertical="top" wrapText="1"/>
    </xf>
    <xf numFmtId="1" fontId="5" fillId="0" borderId="0" xfId="0" applyNumberFormat="1" applyFont="1"/>
    <xf numFmtId="0" fontId="11" fillId="0" borderId="0" xfId="0" applyFont="1" applyAlignment="1">
      <alignment wrapText="1"/>
    </xf>
    <xf numFmtId="0" fontId="5" fillId="0" borderId="0" xfId="6" applyFont="1"/>
    <xf numFmtId="49" fontId="11" fillId="4" borderId="0" xfId="6" applyNumberFormat="1" applyFont="1" applyFill="1" applyAlignment="1">
      <alignment vertical="center" wrapText="1"/>
    </xf>
    <xf numFmtId="43" fontId="11" fillId="4" borderId="0" xfId="6" applyNumberFormat="1" applyFont="1" applyFill="1" applyAlignment="1">
      <alignment vertical="center" wrapText="1"/>
    </xf>
    <xf numFmtId="43" fontId="5" fillId="0" borderId="0" xfId="6" applyNumberFormat="1" applyFont="1"/>
    <xf numFmtId="0" fontId="11" fillId="0" borderId="0" xfId="6" applyFont="1" applyAlignment="1">
      <alignment horizontal="center" vertical="top" wrapText="1"/>
    </xf>
    <xf numFmtId="43" fontId="11" fillId="0" borderId="0" xfId="6" applyNumberFormat="1" applyFont="1" applyAlignment="1">
      <alignment horizontal="center" vertical="top" wrapText="1"/>
    </xf>
    <xf numFmtId="0" fontId="3" fillId="0" borderId="0" xfId="62" applyFont="1"/>
    <xf numFmtId="0" fontId="3" fillId="0" borderId="0" xfId="62" applyFont="1" applyAlignment="1">
      <alignment horizontal="center"/>
    </xf>
    <xf numFmtId="43" fontId="7" fillId="0" borderId="0" xfId="62" quotePrefix="1" applyNumberFormat="1" applyFont="1"/>
    <xf numFmtId="43" fontId="3" fillId="0" borderId="0" xfId="62" applyNumberFormat="1" applyFont="1" applyAlignment="1">
      <alignment horizontal="center" wrapText="1"/>
    </xf>
    <xf numFmtId="43" fontId="3" fillId="0" borderId="0" xfId="62" applyNumberFormat="1" applyFont="1"/>
    <xf numFmtId="43" fontId="3" fillId="0" borderId="0" xfId="62" applyNumberFormat="1" applyFont="1" applyAlignment="1">
      <alignment horizontal="center"/>
    </xf>
    <xf numFmtId="43" fontId="3" fillId="0" borderId="0" xfId="6" applyNumberFormat="1" applyFont="1"/>
    <xf numFmtId="43" fontId="3" fillId="0" borderId="0" xfId="62" applyNumberFormat="1" applyFont="1" applyAlignment="1">
      <alignment horizontal="right"/>
    </xf>
    <xf numFmtId="49" fontId="7" fillId="0" borderId="1" xfId="0" applyNumberFormat="1" applyFont="1" applyBorder="1" applyAlignment="1">
      <alignment horizontal="center" vertical="center" wrapText="1"/>
    </xf>
    <xf numFmtId="49" fontId="7" fillId="0" borderId="0" xfId="0" applyNumberFormat="1" applyFont="1" applyAlignment="1">
      <alignment vertical="center" wrapText="1"/>
    </xf>
    <xf numFmtId="0" fontId="39" fillId="36" borderId="0" xfId="59" applyFont="1" applyFill="1" applyAlignment="1">
      <alignment horizontal="center" vertical="center"/>
    </xf>
    <xf numFmtId="0" fontId="39" fillId="36" borderId="0" xfId="59" applyFont="1" applyFill="1" applyAlignment="1">
      <alignment horizontal="center" vertical="center" wrapText="1"/>
    </xf>
    <xf numFmtId="166" fontId="39" fillId="36" borderId="0" xfId="59" applyNumberFormat="1" applyFont="1" applyFill="1" applyAlignment="1">
      <alignment horizontal="center" vertical="center"/>
    </xf>
    <xf numFmtId="0" fontId="7" fillId="0" borderId="0" xfId="62" quotePrefix="1" applyFont="1"/>
    <xf numFmtId="0" fontId="3" fillId="0" borderId="0" xfId="62" applyFont="1" applyAlignment="1">
      <alignment horizontal="center" wrapText="1"/>
    </xf>
    <xf numFmtId="0" fontId="3" fillId="0" borderId="0" xfId="62" applyFont="1" applyAlignment="1">
      <alignment horizontal="right"/>
    </xf>
    <xf numFmtId="44" fontId="8" fillId="0" borderId="2" xfId="63" applyFont="1" applyFill="1" applyBorder="1" applyAlignment="1">
      <alignment horizontal="center" vertical="center" wrapText="1"/>
    </xf>
    <xf numFmtId="0" fontId="8" fillId="0" borderId="2" xfId="59" applyFont="1" applyBorder="1" applyAlignment="1">
      <alignment horizontal="center" vertical="center" wrapText="1"/>
    </xf>
    <xf numFmtId="1" fontId="8" fillId="0" borderId="1" xfId="63" applyNumberFormat="1" applyFont="1" applyFill="1" applyBorder="1" applyAlignment="1">
      <alignment horizontal="center" vertical="center" wrapText="1"/>
    </xf>
    <xf numFmtId="1" fontId="8" fillId="0" borderId="1" xfId="59" applyNumberFormat="1" applyFont="1" applyBorder="1" applyAlignment="1">
      <alignment horizontal="center" vertical="center" wrapText="1"/>
    </xf>
    <xf numFmtId="1" fontId="8" fillId="0" borderId="0" xfId="63" applyNumberFormat="1" applyFont="1" applyFill="1" applyBorder="1" applyAlignment="1">
      <alignment horizontal="center" vertical="center" wrapText="1"/>
    </xf>
    <xf numFmtId="0" fontId="7" fillId="0" borderId="0" xfId="59" applyFont="1" applyAlignment="1">
      <alignment horizontal="center" vertical="center" wrapText="1"/>
    </xf>
    <xf numFmtId="0" fontId="3" fillId="0" borderId="0" xfId="59" applyFont="1" applyAlignment="1">
      <alignment horizontal="center" vertical="center"/>
    </xf>
    <xf numFmtId="0" fontId="33" fillId="0" borderId="0" xfId="59" applyFont="1" applyAlignment="1">
      <alignment horizontal="center" vertical="center" wrapText="1"/>
    </xf>
    <xf numFmtId="0" fontId="6" fillId="0" borderId="0" xfId="62" applyFont="1"/>
    <xf numFmtId="0" fontId="6" fillId="0" borderId="0" xfId="62" applyFont="1" applyAlignment="1">
      <alignment horizontal="center" vertical="center" wrapText="1"/>
    </xf>
    <xf numFmtId="0" fontId="42" fillId="0" borderId="0" xfId="62" applyFont="1"/>
    <xf numFmtId="0" fontId="10" fillId="0" borderId="0" xfId="0" applyFont="1" applyAlignment="1">
      <alignment horizontal="center" vertical="center"/>
    </xf>
    <xf numFmtId="43" fontId="10" fillId="0" borderId="0" xfId="1" applyFont="1" applyAlignment="1">
      <alignment horizontal="right" vertical="center" wrapText="1"/>
    </xf>
    <xf numFmtId="43" fontId="10" fillId="0" borderId="0" xfId="1" applyFont="1" applyAlignment="1">
      <alignment horizontal="center" vertical="center" wrapText="1"/>
    </xf>
    <xf numFmtId="39" fontId="8" fillId="0" borderId="0" xfId="60" applyFont="1" applyAlignment="1">
      <alignment horizontal="center" vertical="center" wrapText="1"/>
    </xf>
    <xf numFmtId="39" fontId="8" fillId="0" borderId="0" xfId="60" applyFont="1" applyAlignment="1">
      <alignment horizontal="center" vertical="center"/>
    </xf>
    <xf numFmtId="39" fontId="8" fillId="37" borderId="0" xfId="60" applyFont="1" applyFill="1" applyAlignment="1">
      <alignment horizontal="center" vertical="center" wrapText="1"/>
    </xf>
    <xf numFmtId="39" fontId="8" fillId="37" borderId="0" xfId="60" applyFont="1" applyFill="1" applyAlignment="1">
      <alignment horizontal="center" vertical="center"/>
    </xf>
    <xf numFmtId="39" fontId="8" fillId="37" borderId="0" xfId="60" applyFont="1" applyFill="1" applyAlignment="1">
      <alignment vertical="center"/>
    </xf>
    <xf numFmtId="39" fontId="44" fillId="0" borderId="20" xfId="60" applyFont="1" applyBorder="1"/>
    <xf numFmtId="39" fontId="45" fillId="0" borderId="0" xfId="60" applyFont="1" applyAlignment="1">
      <alignment horizontal="center"/>
    </xf>
    <xf numFmtId="39" fontId="44" fillId="0" borderId="0" xfId="60" applyFont="1" applyAlignment="1">
      <alignment horizontal="center"/>
    </xf>
    <xf numFmtId="39" fontId="44" fillId="0" borderId="0" xfId="60" applyFont="1"/>
    <xf numFmtId="43" fontId="3" fillId="0" borderId="0" xfId="1" applyFont="1" applyAlignment="1">
      <alignment horizontal="center" vertical="center" wrapText="1"/>
    </xf>
    <xf numFmtId="43" fontId="3" fillId="0" borderId="0" xfId="1" applyFont="1" applyAlignment="1">
      <alignment vertical="center" wrapText="1"/>
    </xf>
    <xf numFmtId="43" fontId="6" fillId="0" borderId="0" xfId="1" applyFont="1" applyAlignment="1">
      <alignment horizontal="center" vertical="center"/>
    </xf>
    <xf numFmtId="43" fontId="7" fillId="0" borderId="13" xfId="1" applyFont="1" applyBorder="1" applyAlignment="1">
      <alignment wrapText="1"/>
    </xf>
    <xf numFmtId="43" fontId="7" fillId="0" borderId="19" xfId="1" applyFont="1" applyBorder="1" applyAlignment="1">
      <alignment wrapText="1"/>
    </xf>
    <xf numFmtId="0" fontId="8" fillId="0" borderId="0" xfId="59" applyFont="1" applyAlignment="1">
      <alignment horizontal="center" vertical="center" wrapText="1"/>
    </xf>
    <xf numFmtId="1" fontId="8" fillId="0" borderId="0" xfId="59" applyNumberFormat="1" applyFont="1" applyAlignment="1">
      <alignment horizontal="center" vertical="center" wrapText="1"/>
    </xf>
    <xf numFmtId="0" fontId="8" fillId="0" borderId="3" xfId="59" applyFont="1" applyBorder="1" applyAlignment="1">
      <alignment horizontal="center" vertical="center" wrapText="1"/>
    </xf>
    <xf numFmtId="43" fontId="0" fillId="0" borderId="0" xfId="1" applyFont="1"/>
    <xf numFmtId="0" fontId="46" fillId="36" borderId="0" xfId="55" quotePrefix="1" applyFont="1" applyFill="1" applyAlignment="1">
      <alignment horizontal="left"/>
    </xf>
    <xf numFmtId="0" fontId="46" fillId="36" borderId="0" xfId="55" quotePrefix="1" applyFont="1" applyFill="1" applyAlignment="1">
      <alignment horizontal="center"/>
    </xf>
    <xf numFmtId="43" fontId="13" fillId="36" borderId="0" xfId="1" applyFont="1" applyFill="1" applyBorder="1" applyProtection="1"/>
    <xf numFmtId="43" fontId="13" fillId="36" borderId="0" xfId="1" applyFont="1" applyFill="1" applyBorder="1" applyAlignment="1" applyProtection="1">
      <alignment horizontal="center"/>
    </xf>
    <xf numFmtId="43" fontId="13" fillId="36" borderId="0" xfId="1" applyFont="1" applyFill="1" applyBorder="1"/>
    <xf numFmtId="43" fontId="34" fillId="0" borderId="0" xfId="1" applyFont="1" applyAlignment="1">
      <alignment horizontal="center" vertical="top" wrapText="1"/>
    </xf>
    <xf numFmtId="43" fontId="6" fillId="0" borderId="0" xfId="1" applyFont="1" applyAlignment="1">
      <alignment horizontal="right" vertical="top" wrapText="1"/>
    </xf>
    <xf numFmtId="43" fontId="8" fillId="0" borderId="2" xfId="1" applyFont="1" applyBorder="1" applyAlignment="1">
      <alignment horizontal="center" vertical="center" wrapText="1"/>
    </xf>
    <xf numFmtId="43" fontId="3" fillId="2" borderId="0" xfId="1" applyFont="1" applyFill="1" applyAlignment="1">
      <alignment horizontal="right" wrapText="1"/>
    </xf>
    <xf numFmtId="43" fontId="3" fillId="0" borderId="0" xfId="1" applyFont="1" applyAlignment="1">
      <alignment horizontal="right" wrapText="1"/>
    </xf>
    <xf numFmtId="43" fontId="3" fillId="2" borderId="0" xfId="1" applyFont="1" applyFill="1" applyAlignment="1">
      <alignment horizontal="center" wrapText="1"/>
    </xf>
    <xf numFmtId="43" fontId="3" fillId="0" borderId="0" xfId="1" applyFont="1" applyAlignment="1">
      <alignment horizontal="center" wrapText="1"/>
    </xf>
    <xf numFmtId="43" fontId="6" fillId="0" borderId="0" xfId="1" applyFont="1" applyAlignment="1">
      <alignment vertical="top" wrapText="1"/>
    </xf>
    <xf numFmtId="43" fontId="37" fillId="2" borderId="15" xfId="1" applyFont="1" applyFill="1" applyBorder="1" applyAlignment="1">
      <alignment horizontal="center" vertical="center" wrapText="1"/>
    </xf>
    <xf numFmtId="43" fontId="37" fillId="2" borderId="14" xfId="1" applyFont="1" applyFill="1" applyBorder="1" applyAlignment="1">
      <alignment horizontal="center" vertical="center" wrapText="1"/>
    </xf>
    <xf numFmtId="43" fontId="6" fillId="0" borderId="0" xfId="1" applyFont="1" applyAlignment="1">
      <alignment horizontal="right"/>
    </xf>
    <xf numFmtId="43" fontId="6" fillId="0" borderId="0" xfId="1" applyFont="1" applyFill="1" applyBorder="1" applyAlignment="1">
      <alignment horizontal="left" vertical="center"/>
    </xf>
    <xf numFmtId="43" fontId="7" fillId="0" borderId="0" xfId="1" applyFont="1"/>
    <xf numFmtId="43" fontId="3" fillId="0" borderId="0" xfId="1" applyFont="1" applyAlignment="1">
      <alignment wrapText="1"/>
    </xf>
    <xf numFmtId="43" fontId="7" fillId="0" borderId="0" xfId="1" applyFont="1" applyAlignment="1">
      <alignment wrapText="1"/>
    </xf>
    <xf numFmtId="43" fontId="7" fillId="0" borderId="0" xfId="1" applyFont="1" applyAlignment="1">
      <alignment horizontal="right" wrapText="1"/>
    </xf>
    <xf numFmtId="0" fontId="47" fillId="38" borderId="21" xfId="51" applyFont="1" applyFill="1" applyBorder="1" applyAlignment="1">
      <alignment vertical="center" wrapText="1"/>
    </xf>
    <xf numFmtId="0" fontId="8" fillId="0" borderId="0" xfId="0" applyFont="1" applyAlignment="1">
      <alignment wrapText="1"/>
    </xf>
    <xf numFmtId="43" fontId="0" fillId="0" borderId="0" xfId="1" applyFont="1" applyAlignment="1">
      <alignment wrapText="1"/>
    </xf>
    <xf numFmtId="43" fontId="7" fillId="0" borderId="0" xfId="1" applyFont="1" applyAlignment="1">
      <alignment horizontal="left" wrapText="1"/>
    </xf>
    <xf numFmtId="43" fontId="7" fillId="0" borderId="0" xfId="1" applyFont="1" applyAlignment="1">
      <alignment horizontal="left" vertical="center" wrapText="1"/>
    </xf>
    <xf numFmtId="43" fontId="3" fillId="0" borderId="0" xfId="1" applyFont="1" applyAlignment="1">
      <alignment horizontal="right"/>
    </xf>
    <xf numFmtId="0" fontId="7" fillId="0" borderId="3" xfId="0" applyFont="1" applyBorder="1" applyAlignment="1">
      <alignment horizontal="center" vertical="center" wrapText="1"/>
    </xf>
    <xf numFmtId="0" fontId="34" fillId="0" borderId="1" xfId="0" applyFont="1" applyBorder="1" applyAlignment="1">
      <alignment horizontal="center" vertical="top" wrapText="1"/>
    </xf>
    <xf numFmtId="43" fontId="8" fillId="0" borderId="22" xfId="59" applyNumberFormat="1" applyFont="1" applyBorder="1" applyAlignment="1">
      <alignment horizontal="center" vertical="center" wrapText="1"/>
    </xf>
    <xf numFmtId="0" fontId="37" fillId="2" borderId="14" xfId="0" applyFont="1" applyFill="1" applyBorder="1" applyAlignment="1">
      <alignment vertical="center"/>
    </xf>
    <xf numFmtId="39" fontId="8" fillId="0" borderId="1" xfId="54" applyFont="1" applyBorder="1" applyAlignment="1">
      <alignment horizontal="center" vertical="center"/>
    </xf>
    <xf numFmtId="0" fontId="37" fillId="2" borderId="15" xfId="0" applyFont="1" applyFill="1" applyBorder="1" applyAlignment="1">
      <alignment vertical="center"/>
    </xf>
    <xf numFmtId="0" fontId="48" fillId="2" borderId="14" xfId="0" applyFont="1" applyFill="1" applyBorder="1" applyAlignment="1">
      <alignment vertical="center" wrapText="1"/>
    </xf>
    <xf numFmtId="39" fontId="8" fillId="0" borderId="0" xfId="54" applyFont="1" applyAlignment="1">
      <alignment horizontal="center" vertical="center"/>
    </xf>
    <xf numFmtId="39" fontId="8" fillId="0" borderId="0" xfId="54" applyFont="1" applyAlignment="1">
      <alignment horizontal="center" vertical="center" wrapText="1"/>
    </xf>
    <xf numFmtId="0" fontId="7" fillId="0" borderId="2" xfId="0" applyFont="1" applyBorder="1" applyAlignment="1">
      <alignment horizontal="center" wrapText="1"/>
    </xf>
    <xf numFmtId="39" fontId="49" fillId="0" borderId="0" xfId="61" applyFont="1" applyAlignment="1">
      <alignment horizontal="right" vertical="center"/>
    </xf>
    <xf numFmtId="43" fontId="6" fillId="0" borderId="0" xfId="6" applyNumberFormat="1" applyFont="1"/>
    <xf numFmtId="0" fontId="51" fillId="0" borderId="0" xfId="0" applyFont="1"/>
    <xf numFmtId="44" fontId="51" fillId="0" borderId="0" xfId="0" applyNumberFormat="1" applyFont="1"/>
    <xf numFmtId="3" fontId="46" fillId="0" borderId="25" xfId="59" applyNumberFormat="1" applyFont="1" applyBorder="1" applyAlignment="1">
      <alignment horizontal="center" vertical="center" wrapText="1"/>
    </xf>
    <xf numFmtId="3" fontId="46" fillId="0" borderId="25" xfId="59" applyNumberFormat="1" applyFont="1" applyBorder="1" applyAlignment="1">
      <alignment horizontal="center" vertical="center"/>
    </xf>
    <xf numFmtId="3" fontId="46" fillId="0" borderId="25" xfId="67" applyNumberFormat="1" applyFont="1" applyBorder="1" applyAlignment="1">
      <alignment horizontal="center" vertical="center" wrapText="1"/>
    </xf>
    <xf numFmtId="43" fontId="6" fillId="0" borderId="0" xfId="1" applyFont="1" applyAlignment="1">
      <alignment horizontal="center" vertical="top"/>
    </xf>
    <xf numFmtId="43" fontId="7" fillId="0" borderId="3" xfId="1" applyFont="1" applyBorder="1" applyAlignment="1">
      <alignment vertical="center"/>
    </xf>
    <xf numFmtId="43" fontId="7" fillId="0" borderId="1" xfId="1" applyFont="1" applyBorder="1" applyAlignment="1">
      <alignment horizontal="center" vertical="center"/>
    </xf>
    <xf numFmtId="43" fontId="10" fillId="0" borderId="0" xfId="1" applyFont="1" applyAlignment="1">
      <alignment vertical="center" wrapText="1"/>
    </xf>
    <xf numFmtId="43" fontId="10" fillId="0" borderId="0" xfId="1" applyFont="1" applyAlignment="1">
      <alignment vertical="center"/>
    </xf>
    <xf numFmtId="0" fontId="10" fillId="0" borderId="0" xfId="0" applyFont="1" applyAlignment="1">
      <alignment horizontal="left" vertical="center" wrapText="1"/>
    </xf>
    <xf numFmtId="0" fontId="10" fillId="0" borderId="0" xfId="58" applyFont="1" applyAlignment="1">
      <alignment horizontal="left"/>
    </xf>
    <xf numFmtId="43" fontId="6" fillId="0" borderId="1" xfId="1" applyFont="1" applyBorder="1"/>
    <xf numFmtId="43" fontId="6" fillId="0" borderId="1" xfId="1" applyFont="1" applyBorder="1" applyAlignment="1">
      <alignment horizontal="right" vertical="top" wrapText="1"/>
    </xf>
    <xf numFmtId="0" fontId="42" fillId="0" borderId="0" xfId="0" applyFont="1" applyAlignment="1">
      <alignment horizontal="center" vertical="top"/>
    </xf>
    <xf numFmtId="0" fontId="42" fillId="0" borderId="0" xfId="0" applyFont="1" applyAlignment="1">
      <alignment horizontal="center" vertical="top" wrapText="1"/>
    </xf>
    <xf numFmtId="167" fontId="52" fillId="0" borderId="1" xfId="58" applyNumberFormat="1" applyFont="1" applyBorder="1" applyAlignment="1">
      <alignment horizontal="center"/>
    </xf>
    <xf numFmtId="0" fontId="32" fillId="0" borderId="0" xfId="0" applyFont="1" applyAlignment="1">
      <alignment horizontal="left" wrapText="1"/>
    </xf>
    <xf numFmtId="0" fontId="53" fillId="0" borderId="0" xfId="58" applyFont="1"/>
    <xf numFmtId="43" fontId="9" fillId="0" borderId="1" xfId="1" applyFont="1" applyBorder="1" applyAlignment="1">
      <alignment horizontal="center"/>
    </xf>
    <xf numFmtId="43" fontId="3" fillId="0" borderId="0" xfId="1" applyFont="1" applyAlignment="1">
      <alignment horizontal="left" wrapText="1"/>
    </xf>
    <xf numFmtId="43" fontId="10" fillId="0" borderId="0" xfId="1" applyFont="1"/>
    <xf numFmtId="0" fontId="42" fillId="0" borderId="0" xfId="0" applyFont="1" applyAlignment="1">
      <alignment horizontal="center"/>
    </xf>
    <xf numFmtId="0" fontId="32" fillId="0" borderId="0" xfId="0" applyFont="1" applyAlignment="1">
      <alignment horizontal="left"/>
    </xf>
    <xf numFmtId="170" fontId="4" fillId="0" borderId="0" xfId="1" applyNumberFormat="1" applyFont="1" applyAlignment="1">
      <alignment horizontal="right" vertical="top" wrapText="1"/>
    </xf>
    <xf numFmtId="170" fontId="3" fillId="0" borderId="0" xfId="1" applyNumberFormat="1" applyFont="1" applyAlignment="1">
      <alignment horizontal="right"/>
    </xf>
    <xf numFmtId="39" fontId="41" fillId="0" borderId="0" xfId="61" applyFont="1" applyAlignment="1">
      <alignment horizontal="center" vertical="center" wrapText="1"/>
    </xf>
    <xf numFmtId="0" fontId="5" fillId="0" borderId="0" xfId="0" applyFont="1" applyAlignment="1">
      <alignment horizontal="center"/>
    </xf>
    <xf numFmtId="0" fontId="5" fillId="0" borderId="1" xfId="0" applyFont="1" applyBorder="1" applyAlignment="1">
      <alignment horizontal="right"/>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54" fillId="0" borderId="0" xfId="0" applyFont="1" applyAlignment="1">
      <alignment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11" fillId="0" borderId="0" xfId="0" applyFont="1" applyAlignment="1">
      <alignment vertical="center" wrapText="1"/>
    </xf>
    <xf numFmtId="0" fontId="55" fillId="0" borderId="0" xfId="0" applyFont="1" applyAlignment="1">
      <alignment horizontal="center" vertical="center" wrapText="1"/>
    </xf>
    <xf numFmtId="0" fontId="5" fillId="0" borderId="0" xfId="0" applyFont="1" applyAlignment="1">
      <alignment vertical="center" wrapText="1"/>
    </xf>
    <xf numFmtId="3" fontId="55" fillId="0" borderId="0" xfId="0" applyNumberFormat="1" applyFont="1" applyAlignment="1">
      <alignment horizontal="center" vertical="center" wrapText="1"/>
    </xf>
    <xf numFmtId="0" fontId="5" fillId="0" borderId="0" xfId="0" applyFont="1" applyAlignment="1">
      <alignment horizontal="left" vertical="center" wrapText="1"/>
    </xf>
    <xf numFmtId="3" fontId="5" fillId="0" borderId="0" xfId="0" applyNumberFormat="1" applyFont="1" applyAlignment="1">
      <alignment horizontal="center" vertical="center" wrapText="1"/>
    </xf>
    <xf numFmtId="0" fontId="55" fillId="0" borderId="0" xfId="0" applyFont="1" applyAlignment="1">
      <alignment horizontal="center" vertical="center"/>
    </xf>
    <xf numFmtId="0" fontId="5" fillId="0" borderId="0" xfId="0" applyFont="1" applyAlignment="1">
      <alignment horizontal="center" vertical="center" wrapText="1"/>
    </xf>
    <xf numFmtId="10" fontId="5" fillId="0" borderId="0" xfId="65" applyNumberFormat="1" applyFont="1" applyFill="1" applyAlignment="1">
      <alignment horizontal="center" vertical="center" wrapText="1"/>
    </xf>
    <xf numFmtId="10" fontId="55" fillId="0" borderId="0" xfId="65" applyNumberFormat="1" applyFont="1" applyAlignment="1">
      <alignment horizontal="center" vertical="center"/>
    </xf>
    <xf numFmtId="10" fontId="5" fillId="0" borderId="0" xfId="0" applyNumberFormat="1" applyFont="1" applyAlignment="1">
      <alignment horizontal="center" vertical="center" wrapText="1"/>
    </xf>
    <xf numFmtId="10" fontId="55" fillId="0" borderId="0" xfId="65" applyNumberFormat="1" applyFont="1" applyFill="1" applyAlignment="1">
      <alignment horizontal="center" vertical="center"/>
    </xf>
    <xf numFmtId="168" fontId="5" fillId="0" borderId="0" xfId="0" applyNumberFormat="1" applyFont="1" applyAlignment="1">
      <alignment horizontal="center" vertical="center" wrapText="1"/>
    </xf>
    <xf numFmtId="168" fontId="55" fillId="0" borderId="0" xfId="0" applyNumberFormat="1" applyFont="1" applyAlignment="1">
      <alignment horizontal="center" vertical="center"/>
    </xf>
    <xf numFmtId="168" fontId="55" fillId="0" borderId="0" xfId="65" applyNumberFormat="1" applyFont="1" applyFill="1" applyAlignment="1">
      <alignment horizontal="center" vertical="center"/>
    </xf>
    <xf numFmtId="43" fontId="55" fillId="0" borderId="0" xfId="1" applyFont="1" applyAlignment="1">
      <alignment horizontal="center" vertical="center" wrapText="1"/>
    </xf>
    <xf numFmtId="43" fontId="55" fillId="0" borderId="0" xfId="1" applyFont="1" applyAlignment="1">
      <alignment horizontal="center" vertical="center"/>
    </xf>
    <xf numFmtId="43" fontId="55" fillId="0" borderId="0" xfId="1" applyFont="1" applyFill="1" applyAlignment="1">
      <alignment horizontal="center" vertical="center" wrapText="1"/>
    </xf>
    <xf numFmtId="43" fontId="5" fillId="0" borderId="0" xfId="1" applyFont="1" applyFill="1" applyAlignment="1">
      <alignment horizontal="center" vertical="center" wrapText="1"/>
    </xf>
    <xf numFmtId="43" fontId="55" fillId="0" borderId="0" xfId="1" applyFont="1" applyFill="1" applyAlignment="1">
      <alignment horizontal="center" vertical="center"/>
    </xf>
    <xf numFmtId="2" fontId="55" fillId="0" borderId="0" xfId="1" applyNumberFormat="1" applyFont="1" applyFill="1" applyAlignment="1">
      <alignment horizontal="right" vertical="center" wrapText="1"/>
    </xf>
    <xf numFmtId="0" fontId="55" fillId="0" borderId="0" xfId="0" applyFont="1" applyAlignment="1">
      <alignment horizontal="right" vertical="center"/>
    </xf>
    <xf numFmtId="43" fontId="5" fillId="0" borderId="0" xfId="1" applyFont="1" applyFill="1" applyAlignment="1">
      <alignment horizontal="right" vertical="center" wrapText="1"/>
    </xf>
    <xf numFmtId="43" fontId="55" fillId="0" borderId="0" xfId="1" applyFont="1" applyAlignment="1">
      <alignment horizontal="right" vertical="center"/>
    </xf>
    <xf numFmtId="43" fontId="55" fillId="0" borderId="0" xfId="1" applyFont="1" applyAlignment="1">
      <alignment horizontal="right" vertical="center" wrapText="1"/>
    </xf>
    <xf numFmtId="43" fontId="54" fillId="0" borderId="0" xfId="1" applyFont="1" applyAlignment="1">
      <alignment horizontal="right" vertical="center"/>
    </xf>
    <xf numFmtId="43" fontId="54" fillId="0" borderId="0" xfId="1" applyFont="1" applyFill="1" applyAlignment="1">
      <alignment horizontal="center" vertical="center"/>
    </xf>
    <xf numFmtId="9" fontId="5" fillId="0" borderId="0" xfId="0" applyNumberFormat="1" applyFont="1" applyAlignment="1">
      <alignment horizontal="center" vertical="center" wrapText="1"/>
    </xf>
    <xf numFmtId="0" fontId="55" fillId="0" borderId="0" xfId="0" applyFont="1" applyAlignment="1">
      <alignment vertical="center" wrapText="1"/>
    </xf>
    <xf numFmtId="0" fontId="5" fillId="0" borderId="0" xfId="0" applyFont="1" applyAlignment="1">
      <alignment wrapText="1"/>
    </xf>
    <xf numFmtId="39" fontId="6" fillId="0" borderId="0" xfId="60" applyFont="1" applyAlignment="1">
      <alignment horizontal="center" vertical="center" wrapText="1"/>
    </xf>
    <xf numFmtId="0" fontId="56" fillId="0" borderId="23" xfId="0" applyFont="1" applyBorder="1" applyAlignment="1">
      <alignment horizontal="center" vertical="center" wrapText="1"/>
    </xf>
    <xf numFmtId="0" fontId="56" fillId="0" borderId="0" xfId="0" applyFont="1" applyAlignment="1">
      <alignment horizontal="center" vertical="center" wrapText="1"/>
    </xf>
    <xf numFmtId="0" fontId="3" fillId="0" borderId="24" xfId="0" applyFont="1" applyBorder="1"/>
    <xf numFmtId="4" fontId="3" fillId="0" borderId="24" xfId="0" applyNumberFormat="1" applyFont="1" applyBorder="1"/>
    <xf numFmtId="166" fontId="3" fillId="0" borderId="0" xfId="63" applyNumberFormat="1" applyFont="1" applyBorder="1" applyAlignment="1">
      <alignment horizontal="right" vertical="center"/>
    </xf>
    <xf numFmtId="0" fontId="3" fillId="0" borderId="0" xfId="59" applyFont="1" applyAlignment="1">
      <alignment horizontal="center" vertical="center" wrapText="1"/>
    </xf>
    <xf numFmtId="44" fontId="3" fillId="0" borderId="0" xfId="63" applyFont="1" applyBorder="1" applyAlignment="1">
      <alignment horizontal="center" vertical="center"/>
    </xf>
    <xf numFmtId="0" fontId="3" fillId="0" borderId="0" xfId="59" applyFont="1"/>
    <xf numFmtId="0" fontId="39" fillId="36" borderId="32" xfId="59" applyFont="1" applyFill="1" applyBorder="1" applyAlignment="1">
      <alignment horizontal="center" vertical="center"/>
    </xf>
    <xf numFmtId="0" fontId="40" fillId="0" borderId="32" xfId="59" applyFont="1" applyBorder="1" applyAlignment="1">
      <alignment horizontal="center" vertical="center"/>
    </xf>
    <xf numFmtId="0" fontId="39" fillId="0" borderId="32" xfId="59" applyFont="1" applyBorder="1" applyAlignment="1">
      <alignment horizontal="center" vertical="center"/>
    </xf>
    <xf numFmtId="0" fontId="39" fillId="36" borderId="32" xfId="59" applyFont="1" applyFill="1" applyBorder="1" applyAlignment="1">
      <alignment horizontal="center" vertical="center" wrapText="1"/>
    </xf>
    <xf numFmtId="39" fontId="6" fillId="0" borderId="0" xfId="61" quotePrefix="1" applyFont="1" applyAlignment="1">
      <alignment horizontal="center" vertical="center"/>
    </xf>
    <xf numFmtId="166" fontId="6" fillId="0" borderId="0" xfId="61" quotePrefix="1" applyNumberFormat="1" applyFont="1" applyAlignment="1">
      <alignment horizontal="center" vertical="center"/>
    </xf>
    <xf numFmtId="166" fontId="6" fillId="0" borderId="0" xfId="61" applyNumberFormat="1" applyFont="1" applyAlignment="1">
      <alignment horizontal="center" vertical="center"/>
    </xf>
    <xf numFmtId="39" fontId="6" fillId="0" borderId="0" xfId="61" applyFont="1" applyAlignment="1">
      <alignment horizontal="center" vertical="center" wrapText="1"/>
    </xf>
    <xf numFmtId="166" fontId="40" fillId="0" borderId="32" xfId="59" applyNumberFormat="1" applyFont="1" applyBorder="1" applyAlignment="1">
      <alignment horizontal="center" vertical="center"/>
    </xf>
    <xf numFmtId="166" fontId="39" fillId="36" borderId="32" xfId="59" applyNumberFormat="1" applyFont="1" applyFill="1" applyBorder="1" applyAlignment="1">
      <alignment horizontal="center" vertical="center"/>
    </xf>
    <xf numFmtId="166" fontId="6" fillId="0" borderId="32" xfId="61" applyNumberFormat="1" applyFont="1" applyBorder="1" applyAlignment="1">
      <alignment horizontal="center" vertical="center"/>
    </xf>
    <xf numFmtId="166" fontId="57" fillId="0" borderId="32" xfId="61" applyNumberFormat="1" applyFont="1" applyBorder="1" applyAlignment="1">
      <alignment horizontal="center" vertical="center"/>
    </xf>
    <xf numFmtId="0" fontId="58" fillId="36" borderId="32" xfId="59" applyFont="1" applyFill="1" applyBorder="1" applyAlignment="1">
      <alignment horizontal="center" vertical="center"/>
    </xf>
    <xf numFmtId="166" fontId="39" fillId="0" borderId="32" xfId="59" applyNumberFormat="1" applyFont="1" applyBorder="1" applyAlignment="1">
      <alignment horizontal="center" vertical="center"/>
    </xf>
    <xf numFmtId="39" fontId="6" fillId="0" borderId="0" xfId="61" quotePrefix="1" applyFont="1" applyAlignment="1">
      <alignment horizontal="center" vertical="center" wrapText="1"/>
    </xf>
    <xf numFmtId="166" fontId="8" fillId="0" borderId="0" xfId="61" applyNumberFormat="1" applyFont="1" applyAlignment="1">
      <alignment horizontal="center" vertical="center"/>
    </xf>
    <xf numFmtId="166" fontId="3" fillId="0" borderId="0" xfId="0" applyNumberFormat="1" applyFont="1" applyAlignment="1">
      <alignment horizontal="center" vertical="center"/>
    </xf>
    <xf numFmtId="2" fontId="6" fillId="0" borderId="0" xfId="61" applyNumberFormat="1" applyFont="1" applyAlignment="1">
      <alignment horizontal="center" vertical="center"/>
    </xf>
    <xf numFmtId="0" fontId="59" fillId="36" borderId="0" xfId="59" applyFont="1" applyFill="1" applyAlignment="1">
      <alignment horizontal="center" vertical="center"/>
    </xf>
    <xf numFmtId="166" fontId="60" fillId="0" borderId="0" xfId="59" applyNumberFormat="1" applyFont="1" applyAlignment="1">
      <alignment horizontal="center" vertical="center"/>
    </xf>
    <xf numFmtId="166" fontId="59" fillId="36" borderId="0" xfId="59" applyNumberFormat="1" applyFont="1" applyFill="1" applyAlignment="1">
      <alignment horizontal="center" vertical="center"/>
    </xf>
    <xf numFmtId="166" fontId="59" fillId="0" borderId="0" xfId="59" applyNumberFormat="1" applyFont="1" applyAlignment="1">
      <alignment horizontal="center" vertical="center"/>
    </xf>
    <xf numFmtId="3" fontId="59" fillId="36" borderId="0" xfId="59" applyNumberFormat="1" applyFont="1" applyFill="1" applyAlignment="1">
      <alignment horizontal="center" vertical="center"/>
    </xf>
    <xf numFmtId="39" fontId="59" fillId="36" borderId="0" xfId="61" applyFont="1" applyFill="1" applyAlignment="1">
      <alignment horizontal="center" vertical="center" wrapText="1"/>
    </xf>
    <xf numFmtId="169" fontId="3" fillId="0" borderId="0" xfId="0" applyNumberFormat="1" applyFont="1" applyAlignment="1">
      <alignment horizontal="center" vertical="center"/>
    </xf>
    <xf numFmtId="166" fontId="6" fillId="0" borderId="32" xfId="61" quotePrefix="1" applyNumberFormat="1" applyFont="1" applyBorder="1" applyAlignment="1">
      <alignment horizontal="center" vertical="center"/>
    </xf>
    <xf numFmtId="0" fontId="39" fillId="0" borderId="32" xfId="59" applyFont="1" applyBorder="1" applyAlignment="1">
      <alignment horizontal="center" vertical="center" wrapText="1"/>
    </xf>
    <xf numFmtId="166" fontId="61" fillId="0" borderId="0" xfId="61" applyNumberFormat="1" applyFont="1" applyAlignment="1">
      <alignment horizontal="center" vertical="center"/>
    </xf>
    <xf numFmtId="0" fontId="39" fillId="0" borderId="32" xfId="59" applyFont="1" applyBorder="1" applyAlignment="1">
      <alignment horizontal="center"/>
    </xf>
    <xf numFmtId="166" fontId="40" fillId="0" borderId="0" xfId="59" applyNumberFormat="1" applyFont="1" applyAlignment="1">
      <alignment horizontal="center" vertical="center"/>
    </xf>
    <xf numFmtId="166" fontId="39" fillId="0" borderId="0" xfId="59" applyNumberFormat="1" applyFont="1" applyAlignment="1">
      <alignment horizontal="center" vertical="center"/>
    </xf>
    <xf numFmtId="0" fontId="7" fillId="0" borderId="0" xfId="0" applyFont="1" applyAlignment="1">
      <alignment horizontal="right"/>
    </xf>
    <xf numFmtId="170" fontId="7" fillId="0" borderId="0" xfId="1" applyNumberFormat="1" applyFont="1"/>
    <xf numFmtId="0" fontId="62" fillId="0" borderId="0" xfId="0" applyFont="1" applyAlignment="1">
      <alignment horizontal="left"/>
    </xf>
    <xf numFmtId="170" fontId="62" fillId="0" borderId="0" xfId="1" applyNumberFormat="1" applyFont="1"/>
    <xf numFmtId="0" fontId="7" fillId="0" borderId="0" xfId="0" applyFont="1" applyAlignment="1">
      <alignment horizontal="left" indent="1"/>
    </xf>
    <xf numFmtId="0" fontId="3" fillId="0" borderId="0" xfId="0" applyFont="1" applyAlignment="1">
      <alignment horizontal="left" indent="2"/>
    </xf>
    <xf numFmtId="170" fontId="3" fillId="0" borderId="0" xfId="1" applyNumberFormat="1" applyFont="1"/>
    <xf numFmtId="0" fontId="63" fillId="0" borderId="0" xfId="0" applyFont="1" applyAlignment="1">
      <alignment horizontal="left" vertical="top" readingOrder="1"/>
    </xf>
    <xf numFmtId="0" fontId="3" fillId="0" borderId="1" xfId="0" applyFont="1" applyBorder="1"/>
    <xf numFmtId="43" fontId="3" fillId="0" borderId="1" xfId="1" applyFont="1" applyBorder="1"/>
    <xf numFmtId="0" fontId="7" fillId="0" borderId="1" xfId="0" applyFont="1" applyBorder="1" applyAlignment="1">
      <alignment horizontal="center" vertical="center"/>
    </xf>
    <xf numFmtId="43" fontId="7" fillId="0" borderId="1" xfId="1" applyFont="1" applyFill="1" applyBorder="1" applyAlignment="1">
      <alignment horizontal="center" vertical="center"/>
    </xf>
    <xf numFmtId="43" fontId="7" fillId="0" borderId="0" xfId="1" applyFont="1" applyBorder="1"/>
    <xf numFmtId="43" fontId="59" fillId="39" borderId="0" xfId="0" applyNumberFormat="1" applyFont="1" applyFill="1"/>
    <xf numFmtId="43" fontId="59" fillId="39" borderId="0" xfId="1" applyFont="1" applyFill="1" applyBorder="1"/>
    <xf numFmtId="0" fontId="3" fillId="0" borderId="0" xfId="0" applyFont="1" applyAlignment="1">
      <alignment vertical="center"/>
    </xf>
    <xf numFmtId="0" fontId="3" fillId="0" borderId="0" xfId="0" applyFont="1" applyAlignment="1">
      <alignment horizontal="left" vertical="center"/>
    </xf>
    <xf numFmtId="0" fontId="7" fillId="0" borderId="0" xfId="0" applyFont="1" applyAlignment="1">
      <alignment horizontal="left" vertical="center"/>
    </xf>
    <xf numFmtId="170" fontId="7" fillId="0" borderId="0" xfId="0" applyNumberFormat="1" applyFont="1"/>
    <xf numFmtId="0" fontId="7" fillId="0" borderId="0" xfId="0" applyFont="1" applyAlignment="1">
      <alignment horizontal="center" vertical="center"/>
    </xf>
    <xf numFmtId="0" fontId="3" fillId="0" borderId="0" xfId="0" applyFont="1" applyAlignment="1">
      <alignment horizontal="right" vertical="center"/>
    </xf>
    <xf numFmtId="0" fontId="3" fillId="0" borderId="1" xfId="0" applyFont="1" applyBorder="1" applyAlignment="1">
      <alignment horizontal="center"/>
    </xf>
    <xf numFmtId="0" fontId="3" fillId="0" borderId="24" xfId="0" applyFont="1" applyBorder="1" applyAlignment="1">
      <alignment horizontal="center" vertical="center"/>
    </xf>
    <xf numFmtId="0" fontId="3" fillId="0" borderId="24" xfId="0" applyFont="1" applyBorder="1" applyAlignment="1">
      <alignment vertical="top" wrapText="1"/>
    </xf>
    <xf numFmtId="44" fontId="0" fillId="0" borderId="0" xfId="0" applyNumberFormat="1"/>
    <xf numFmtId="0" fontId="68" fillId="0" borderId="0" xfId="0" applyFont="1"/>
    <xf numFmtId="0" fontId="8" fillId="0" borderId="0" xfId="0" applyFont="1" applyAlignment="1">
      <alignment horizontal="center" vertical="top" wrapText="1"/>
    </xf>
    <xf numFmtId="0" fontId="70" fillId="0" borderId="0" xfId="0" applyFont="1" applyAlignment="1">
      <alignment wrapText="1"/>
    </xf>
    <xf numFmtId="0" fontId="3" fillId="0" borderId="1" xfId="0" applyFont="1" applyBorder="1" applyAlignment="1">
      <alignment horizontal="right" vertical="center" wrapText="1"/>
    </xf>
    <xf numFmtId="0" fontId="7" fillId="0" borderId="2" xfId="0" applyFont="1" applyBorder="1" applyAlignment="1">
      <alignment horizontal="center" vertical="center" wrapText="1"/>
    </xf>
    <xf numFmtId="0" fontId="70" fillId="0" borderId="0" xfId="51" applyFont="1" applyAlignment="1">
      <alignment wrapText="1"/>
    </xf>
    <xf numFmtId="0" fontId="8" fillId="40" borderId="0" xfId="51" applyFont="1" applyFill="1" applyAlignment="1">
      <alignment wrapText="1"/>
    </xf>
    <xf numFmtId="43" fontId="8" fillId="40" borderId="0" xfId="1" applyFont="1" applyFill="1" applyAlignment="1">
      <alignment horizontal="center" vertical="center"/>
    </xf>
    <xf numFmtId="0" fontId="71" fillId="0" borderId="0" xfId="51" applyFont="1"/>
    <xf numFmtId="0" fontId="6" fillId="36" borderId="0" xfId="51" applyFont="1" applyFill="1" applyAlignment="1">
      <alignment horizontal="left" wrapText="1"/>
    </xf>
    <xf numFmtId="43" fontId="6" fillId="36" borderId="0" xfId="1" applyFont="1" applyFill="1" applyAlignment="1">
      <alignment horizontal="center" vertical="center"/>
    </xf>
    <xf numFmtId="0" fontId="6" fillId="36" borderId="0" xfId="51" applyFont="1" applyFill="1" applyAlignment="1">
      <alignment wrapText="1"/>
    </xf>
    <xf numFmtId="0" fontId="72" fillId="36" borderId="0" xfId="51" applyFont="1" applyFill="1" applyAlignment="1">
      <alignment horizontal="left" wrapText="1"/>
    </xf>
    <xf numFmtId="43" fontId="73" fillId="36" borderId="0" xfId="1" applyFont="1" applyFill="1" applyAlignment="1">
      <alignment horizontal="center" vertical="center"/>
    </xf>
    <xf numFmtId="0" fontId="6" fillId="36" borderId="0" xfId="51" applyFont="1" applyFill="1" applyAlignment="1">
      <alignment horizontal="left" vertical="center" wrapText="1"/>
    </xf>
    <xf numFmtId="0" fontId="6" fillId="36" borderId="0" xfId="51" applyFont="1" applyFill="1" applyAlignment="1">
      <alignment horizontal="left"/>
    </xf>
    <xf numFmtId="0" fontId="8" fillId="36" borderId="0" xfId="51" applyFont="1" applyFill="1" applyAlignment="1">
      <alignment wrapText="1"/>
    </xf>
    <xf numFmtId="0" fontId="6" fillId="0" borderId="0" xfId="51" applyFont="1" applyAlignment="1">
      <alignment wrapText="1"/>
    </xf>
    <xf numFmtId="43" fontId="7" fillId="0" borderId="0" xfId="1" applyFont="1" applyFill="1" applyBorder="1" applyAlignment="1">
      <alignment horizontal="center" vertical="center" wrapText="1"/>
    </xf>
    <xf numFmtId="0" fontId="71" fillId="0" borderId="0" xfId="51" applyFont="1" applyAlignment="1">
      <alignment wrapText="1"/>
    </xf>
    <xf numFmtId="0" fontId="6" fillId="0" borderId="0" xfId="0" applyFont="1" applyAlignment="1">
      <alignment horizontal="left" vertical="top" wrapText="1"/>
    </xf>
    <xf numFmtId="43" fontId="6" fillId="0" borderId="0" xfId="1" applyFont="1" applyFill="1" applyAlignment="1">
      <alignment vertical="top" wrapText="1"/>
    </xf>
    <xf numFmtId="0" fontId="8" fillId="0" borderId="0" xfId="0" applyFont="1" applyAlignment="1">
      <alignment horizontal="left" vertical="top" wrapText="1"/>
    </xf>
    <xf numFmtId="43" fontId="8" fillId="0" borderId="0" xfId="1" applyFont="1" applyFill="1" applyAlignment="1">
      <alignment horizontal="center" vertical="top" wrapText="1"/>
    </xf>
    <xf numFmtId="0" fontId="6" fillId="0" borderId="1" xfId="0" applyFont="1" applyBorder="1" applyAlignment="1">
      <alignment horizontal="left" vertical="center"/>
    </xf>
    <xf numFmtId="43" fontId="6" fillId="0" borderId="1" xfId="1" applyFont="1" applyFill="1" applyBorder="1" applyAlignment="1">
      <alignment horizontal="right" vertical="center"/>
    </xf>
    <xf numFmtId="43" fontId="8" fillId="0" borderId="1" xfId="1" applyFont="1" applyFill="1" applyBorder="1" applyAlignment="1">
      <alignment horizontal="center" vertical="center" wrapText="1"/>
    </xf>
    <xf numFmtId="0" fontId="8" fillId="0" borderId="0" xfId="0" applyFont="1" applyAlignment="1">
      <alignment horizontal="center"/>
    </xf>
    <xf numFmtId="0" fontId="10" fillId="0" borderId="0" xfId="0" applyFont="1" applyAlignment="1">
      <alignment horizontal="left" vertical="center"/>
    </xf>
    <xf numFmtId="0" fontId="8" fillId="0" borderId="1" xfId="0" applyFont="1" applyBorder="1" applyAlignment="1">
      <alignment horizontal="center" vertical="center"/>
    </xf>
    <xf numFmtId="170" fontId="3" fillId="0" borderId="0" xfId="0" applyNumberFormat="1" applyFont="1"/>
    <xf numFmtId="0" fontId="6"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vertical="center"/>
    </xf>
    <xf numFmtId="0" fontId="6" fillId="0" borderId="33" xfId="0" applyFont="1" applyBorder="1" applyAlignment="1">
      <alignment horizontal="justify" vertical="center" wrapText="1"/>
    </xf>
    <xf numFmtId="0" fontId="6" fillId="0" borderId="34" xfId="0" applyFont="1" applyBorder="1" applyAlignment="1">
      <alignment horizontal="justify" vertical="center" wrapText="1"/>
    </xf>
    <xf numFmtId="0" fontId="3" fillId="0" borderId="34" xfId="0" applyFont="1" applyBorder="1" applyAlignment="1">
      <alignment horizontal="center" vertical="center" wrapText="1"/>
    </xf>
    <xf numFmtId="9" fontId="3" fillId="0" borderId="0" xfId="65" applyFont="1"/>
    <xf numFmtId="0" fontId="3" fillId="0" borderId="36" xfId="0" applyFont="1" applyBorder="1" applyAlignment="1">
      <alignment horizontal="center" vertical="center" wrapText="1"/>
    </xf>
    <xf numFmtId="0" fontId="6" fillId="0" borderId="36" xfId="0" applyFont="1" applyBorder="1" applyAlignment="1">
      <alignment horizontal="justify" vertical="center" wrapText="1"/>
    </xf>
    <xf numFmtId="170" fontId="0" fillId="0" borderId="0" xfId="0" applyNumberFormat="1"/>
    <xf numFmtId="170" fontId="7" fillId="0" borderId="0" xfId="0" applyNumberFormat="1" applyFont="1" applyAlignment="1">
      <alignment horizontal="right" vertical="center"/>
    </xf>
    <xf numFmtId="0" fontId="7" fillId="0" borderId="0" xfId="0" applyFont="1" applyAlignment="1">
      <alignment vertical="center"/>
    </xf>
    <xf numFmtId="170" fontId="3" fillId="0" borderId="0" xfId="0" applyNumberFormat="1" applyFont="1" applyAlignment="1">
      <alignment horizontal="right" vertical="center"/>
    </xf>
    <xf numFmtId="170" fontId="7" fillId="41" borderId="0" xfId="0" applyNumberFormat="1" applyFont="1" applyFill="1" applyAlignment="1">
      <alignment horizontal="right" vertical="center"/>
    </xf>
    <xf numFmtId="0" fontId="8" fillId="41" borderId="0" xfId="0" applyFont="1" applyFill="1"/>
    <xf numFmtId="0" fontId="7" fillId="41" borderId="0" xfId="0" applyFont="1" applyFill="1" applyAlignment="1">
      <alignment vertical="center"/>
    </xf>
    <xf numFmtId="0" fontId="3" fillId="0" borderId="0" xfId="0" applyFont="1" applyAlignment="1">
      <alignment horizontal="left" vertical="center" indent="2"/>
    </xf>
    <xf numFmtId="170" fontId="8" fillId="41" borderId="0" xfId="1" applyNumberFormat="1" applyFont="1" applyFill="1" applyBorder="1" applyAlignment="1">
      <alignment horizontal="center"/>
    </xf>
    <xf numFmtId="43" fontId="8" fillId="0" borderId="1" xfId="1" applyFont="1" applyFill="1" applyBorder="1" applyAlignment="1">
      <alignment horizontal="center"/>
    </xf>
    <xf numFmtId="0" fontId="8" fillId="0" borderId="2" xfId="0" applyFont="1" applyBorder="1"/>
    <xf numFmtId="0" fontId="3" fillId="0" borderId="0" xfId="6" applyFont="1" applyAlignment="1">
      <alignment horizontal="center"/>
    </xf>
    <xf numFmtId="49" fontId="3" fillId="0" borderId="0" xfId="6" applyNumberFormat="1" applyFont="1" applyAlignment="1">
      <alignment horizontal="center"/>
    </xf>
    <xf numFmtId="49" fontId="3" fillId="0" borderId="0" xfId="6" applyNumberFormat="1" applyFont="1"/>
    <xf numFmtId="4" fontId="3" fillId="0" borderId="0" xfId="0" applyNumberFormat="1" applyFont="1"/>
    <xf numFmtId="0" fontId="3" fillId="2" borderId="0" xfId="0" applyFont="1" applyFill="1" applyAlignment="1">
      <alignment horizontal="center"/>
    </xf>
    <xf numFmtId="0" fontId="3" fillId="2" borderId="0" xfId="0" applyFont="1" applyFill="1"/>
    <xf numFmtId="43" fontId="3" fillId="42" borderId="0" xfId="6" applyNumberFormat="1" applyFont="1" applyFill="1" applyAlignment="1">
      <alignment vertical="center" wrapText="1"/>
    </xf>
    <xf numFmtId="43" fontId="3" fillId="42" borderId="0" xfId="48" applyFont="1" applyFill="1" applyAlignment="1">
      <alignment vertical="center" wrapText="1"/>
    </xf>
    <xf numFmtId="171" fontId="3" fillId="42" borderId="0" xfId="48" applyNumberFormat="1" applyFont="1" applyFill="1" applyAlignment="1">
      <alignment vertical="center" wrapText="1"/>
    </xf>
    <xf numFmtId="0" fontId="3" fillId="42" borderId="0" xfId="6" applyFont="1" applyFill="1" applyAlignment="1">
      <alignment vertical="center" wrapText="1"/>
    </xf>
    <xf numFmtId="0" fontId="3" fillId="42" borderId="0" xfId="6" applyFont="1" applyFill="1" applyAlignment="1">
      <alignment horizontal="center" vertical="center" wrapText="1"/>
    </xf>
    <xf numFmtId="0" fontId="32" fillId="42" borderId="0" xfId="6" applyFont="1" applyFill="1" applyAlignment="1">
      <alignment vertical="center" wrapText="1"/>
    </xf>
    <xf numFmtId="14" fontId="3" fillId="42" borderId="0" xfId="6" applyNumberFormat="1" applyFont="1" applyFill="1" applyAlignment="1">
      <alignment horizontal="center" vertical="center" wrapText="1"/>
    </xf>
    <xf numFmtId="170" fontId="3" fillId="42" borderId="0" xfId="6" applyNumberFormat="1" applyFont="1" applyFill="1" applyAlignment="1">
      <alignment vertical="center" wrapText="1"/>
    </xf>
    <xf numFmtId="170" fontId="3" fillId="42" borderId="0" xfId="48" applyNumberFormat="1" applyFont="1" applyFill="1" applyAlignment="1">
      <alignment vertical="center" wrapText="1"/>
    </xf>
    <xf numFmtId="0" fontId="7" fillId="2" borderId="0" xfId="0" applyFont="1" applyFill="1" applyAlignment="1">
      <alignment horizontal="center" vertical="center" wrapText="1"/>
    </xf>
    <xf numFmtId="4" fontId="74" fillId="0" borderId="0" xfId="0" applyNumberFormat="1" applyFont="1" applyAlignment="1">
      <alignment vertical="top" wrapText="1"/>
    </xf>
    <xf numFmtId="3" fontId="56" fillId="0" borderId="0" xfId="0" applyNumberFormat="1" applyFont="1" applyAlignment="1">
      <alignment vertical="top"/>
    </xf>
    <xf numFmtId="0" fontId="56" fillId="0" borderId="0" xfId="0" applyFont="1" applyAlignment="1">
      <alignment vertical="top"/>
    </xf>
    <xf numFmtId="3" fontId="67" fillId="0" borderId="0" xfId="0" applyNumberFormat="1" applyFont="1" applyAlignment="1">
      <alignment vertical="top"/>
    </xf>
    <xf numFmtId="170" fontId="67" fillId="0" borderId="0" xfId="1" applyNumberFormat="1" applyFont="1" applyAlignment="1">
      <alignment vertical="top"/>
    </xf>
    <xf numFmtId="0" fontId="66" fillId="0" borderId="2" xfId="0" applyFont="1" applyBorder="1" applyAlignment="1">
      <alignment horizontal="center" vertical="center" wrapText="1"/>
    </xf>
    <xf numFmtId="0" fontId="56" fillId="4" borderId="0" xfId="3" applyFont="1" applyFill="1" applyBorder="1" applyAlignment="1">
      <alignment horizontal="center" wrapText="1"/>
    </xf>
    <xf numFmtId="0" fontId="56" fillId="4" borderId="3" xfId="3" applyFont="1" applyFill="1" applyBorder="1" applyAlignment="1">
      <alignment horizontal="center" wrapText="1"/>
    </xf>
    <xf numFmtId="170" fontId="56" fillId="4" borderId="0" xfId="4" applyNumberFormat="1" applyFont="1" applyFill="1" applyBorder="1" applyAlignment="1"/>
    <xf numFmtId="49" fontId="67" fillId="4" borderId="0" xfId="3" applyNumberFormat="1" applyFont="1" applyFill="1" applyBorder="1" applyAlignment="1">
      <alignment horizontal="center"/>
    </xf>
    <xf numFmtId="49" fontId="67" fillId="4" borderId="0" xfId="3" applyNumberFormat="1" applyFont="1" applyFill="1" applyBorder="1"/>
    <xf numFmtId="170" fontId="67" fillId="4" borderId="0" xfId="4" applyNumberFormat="1" applyFont="1" applyFill="1" applyBorder="1" applyAlignment="1"/>
    <xf numFmtId="0" fontId="67" fillId="4" borderId="0" xfId="3" applyFont="1" applyFill="1" applyBorder="1" applyAlignment="1">
      <alignment horizontal="center"/>
    </xf>
    <xf numFmtId="0" fontId="67" fillId="4" borderId="0" xfId="3" applyFont="1" applyFill="1" applyBorder="1"/>
    <xf numFmtId="170" fontId="56" fillId="0" borderId="0" xfId="1" applyNumberFormat="1" applyFont="1" applyFill="1" applyBorder="1" applyAlignment="1"/>
    <xf numFmtId="0" fontId="56" fillId="4" borderId="0" xfId="3" applyFont="1" applyFill="1" applyAlignment="1">
      <alignment horizontal="center" wrapText="1"/>
    </xf>
    <xf numFmtId="170" fontId="56" fillId="4" borderId="0" xfId="5" applyNumberFormat="1" applyFont="1" applyFill="1" applyBorder="1" applyAlignment="1"/>
    <xf numFmtId="49" fontId="67" fillId="4" borderId="0" xfId="3" applyNumberFormat="1" applyFont="1" applyFill="1" applyAlignment="1">
      <alignment horizontal="center"/>
    </xf>
    <xf numFmtId="49" fontId="67" fillId="4" borderId="0" xfId="3" applyNumberFormat="1" applyFont="1" applyFill="1"/>
    <xf numFmtId="170" fontId="67" fillId="4" borderId="0" xfId="5" applyNumberFormat="1" applyFont="1" applyFill="1" applyBorder="1" applyAlignment="1"/>
    <xf numFmtId="0" fontId="67" fillId="4" borderId="0" xfId="3" applyFont="1" applyFill="1" applyAlignment="1">
      <alignment horizontal="center"/>
    </xf>
    <xf numFmtId="0" fontId="67" fillId="4" borderId="0" xfId="3" applyFont="1" applyFill="1"/>
    <xf numFmtId="43" fontId="75" fillId="0" borderId="0" xfId="1" applyFont="1" applyFill="1" applyBorder="1" applyAlignment="1">
      <alignment horizontal="center" vertical="center" wrapText="1"/>
    </xf>
    <xf numFmtId="0" fontId="3" fillId="0" borderId="0" xfId="0" applyFont="1" applyAlignment="1">
      <alignment horizontal="left" wrapText="1"/>
    </xf>
    <xf numFmtId="170" fontId="3" fillId="0" borderId="0" xfId="384" applyNumberFormat="1" applyFont="1" applyAlignment="1">
      <alignment horizontal="center" vertical="center"/>
    </xf>
    <xf numFmtId="170" fontId="3" fillId="0" borderId="0" xfId="384" applyNumberFormat="1" applyFont="1" applyAlignment="1">
      <alignment vertical="center"/>
    </xf>
    <xf numFmtId="170" fontId="3" fillId="0" borderId="0" xfId="384" applyNumberFormat="1" applyFont="1"/>
    <xf numFmtId="0" fontId="56" fillId="0" borderId="0" xfId="0" applyFont="1" applyAlignment="1">
      <alignment horizontal="center" vertical="top" wrapText="1"/>
    </xf>
    <xf numFmtId="0" fontId="11" fillId="0" borderId="0" xfId="0" applyFont="1" applyAlignment="1">
      <alignment horizontal="center" wrapText="1"/>
    </xf>
    <xf numFmtId="0" fontId="3" fillId="0" borderId="1" xfId="0" applyFont="1" applyBorder="1" applyAlignment="1">
      <alignment wrapText="1"/>
    </xf>
    <xf numFmtId="0" fontId="3" fillId="0" borderId="1" xfId="0" applyFont="1" applyBorder="1" applyAlignment="1">
      <alignment horizontal="center" vertical="center" wrapText="1"/>
    </xf>
    <xf numFmtId="43" fontId="3" fillId="0" borderId="0" xfId="1" applyFont="1" applyBorder="1" applyAlignment="1">
      <alignment vertical="center"/>
    </xf>
    <xf numFmtId="8" fontId="7" fillId="0" borderId="0" xfId="1" applyNumberFormat="1" applyFont="1" applyBorder="1" applyAlignment="1">
      <alignment vertical="center"/>
    </xf>
    <xf numFmtId="8" fontId="3" fillId="0" borderId="0" xfId="0" applyNumberFormat="1" applyFont="1" applyAlignment="1">
      <alignment vertical="center"/>
    </xf>
    <xf numFmtId="43" fontId="7" fillId="0" borderId="0" xfId="1" applyFont="1" applyBorder="1" applyAlignment="1">
      <alignment vertical="center"/>
    </xf>
    <xf numFmtId="0" fontId="3" fillId="0" borderId="35" xfId="0" applyFont="1" applyBorder="1" applyAlignment="1">
      <alignment horizontal="center" vertical="center" wrapText="1"/>
    </xf>
    <xf numFmtId="0" fontId="3" fillId="0" borderId="0" xfId="0" applyFont="1" applyAlignment="1">
      <alignment horizontal="left" vertical="center" wrapText="1"/>
    </xf>
    <xf numFmtId="4" fontId="56" fillId="0" borderId="0" xfId="0" applyNumberFormat="1" applyFont="1" applyAlignment="1">
      <alignment vertical="top"/>
    </xf>
    <xf numFmtId="0" fontId="56" fillId="0" borderId="0" xfId="0" applyFont="1" applyAlignment="1">
      <alignment vertical="top" wrapText="1"/>
    </xf>
    <xf numFmtId="0" fontId="67" fillId="0" borderId="0" xfId="0" applyFont="1" applyAlignment="1">
      <alignment horizontal="left" vertical="top"/>
    </xf>
    <xf numFmtId="4" fontId="67" fillId="0" borderId="0" xfId="0" applyNumberFormat="1" applyFont="1" applyAlignment="1">
      <alignment vertical="top"/>
    </xf>
    <xf numFmtId="0" fontId="67" fillId="0" borderId="0" xfId="0" applyFont="1" applyAlignment="1">
      <alignment vertical="top" wrapText="1"/>
    </xf>
    <xf numFmtId="0" fontId="56" fillId="0" borderId="0" xfId="0" applyFont="1" applyAlignment="1">
      <alignment horizontal="left" vertical="top"/>
    </xf>
    <xf numFmtId="4" fontId="56" fillId="43" borderId="0" xfId="0" applyNumberFormat="1" applyFont="1" applyFill="1" applyAlignment="1">
      <alignment vertical="top"/>
    </xf>
    <xf numFmtId="0" fontId="56" fillId="43" borderId="0" xfId="0" applyFont="1" applyFill="1" applyAlignment="1">
      <alignment vertical="top" wrapText="1"/>
    </xf>
    <xf numFmtId="0" fontId="56" fillId="43" borderId="0" xfId="0" applyFont="1" applyFill="1" applyAlignment="1">
      <alignment vertical="top"/>
    </xf>
    <xf numFmtId="4" fontId="56" fillId="44" borderId="0" xfId="0" applyNumberFormat="1" applyFont="1" applyFill="1" applyAlignment="1">
      <alignment vertical="top"/>
    </xf>
    <xf numFmtId="0" fontId="56" fillId="44" borderId="0" xfId="0" applyFont="1" applyFill="1" applyAlignment="1">
      <alignment vertical="top" wrapText="1"/>
    </xf>
    <xf numFmtId="0" fontId="56" fillId="44" borderId="0" xfId="0" applyFont="1" applyFill="1" applyAlignment="1">
      <alignment vertical="top"/>
    </xf>
    <xf numFmtId="0" fontId="56" fillId="0" borderId="38" xfId="0" applyFont="1" applyBorder="1" applyAlignment="1">
      <alignment vertical="top"/>
    </xf>
    <xf numFmtId="0" fontId="0" fillId="0" borderId="0" xfId="0" applyAlignment="1">
      <alignment vertical="center"/>
    </xf>
    <xf numFmtId="0" fontId="74" fillId="0" borderId="0" xfId="0" applyFont="1" applyAlignment="1">
      <alignment horizontal="left" vertical="top"/>
    </xf>
    <xf numFmtId="0" fontId="74" fillId="0" borderId="0" xfId="0" applyFont="1" applyAlignment="1">
      <alignment vertical="top"/>
    </xf>
    <xf numFmtId="4" fontId="74" fillId="0" borderId="0" xfId="0" applyNumberFormat="1" applyFont="1" applyAlignment="1">
      <alignment vertical="top"/>
    </xf>
    <xf numFmtId="0" fontId="76" fillId="45" borderId="0" xfId="0" applyFont="1" applyFill="1" applyAlignment="1">
      <alignment vertical="top"/>
    </xf>
    <xf numFmtId="4" fontId="76" fillId="45" borderId="0" xfId="0" applyNumberFormat="1" applyFont="1" applyFill="1" applyAlignment="1">
      <alignment vertical="top"/>
    </xf>
    <xf numFmtId="0" fontId="76" fillId="0" borderId="0" xfId="0" applyFont="1" applyAlignment="1">
      <alignment vertical="top"/>
    </xf>
    <xf numFmtId="4" fontId="76" fillId="0" borderId="0" xfId="0" applyNumberFormat="1" applyFont="1" applyAlignment="1">
      <alignment vertical="top"/>
    </xf>
    <xf numFmtId="170" fontId="6" fillId="0" borderId="1" xfId="1" applyNumberFormat="1" applyFont="1" applyFill="1" applyBorder="1" applyAlignment="1">
      <alignment horizontal="right" vertical="center"/>
    </xf>
    <xf numFmtId="0" fontId="6" fillId="0" borderId="1" xfId="0" applyFont="1" applyBorder="1" applyAlignment="1">
      <alignment horizontal="left" vertical="center" wrapText="1"/>
    </xf>
    <xf numFmtId="170" fontId="6" fillId="0" borderId="0" xfId="1" applyNumberFormat="1" applyFont="1"/>
    <xf numFmtId="0" fontId="8" fillId="0" borderId="0" xfId="0" applyFont="1" applyAlignment="1">
      <alignment vertical="top" wrapText="1"/>
    </xf>
    <xf numFmtId="0" fontId="8" fillId="0" borderId="1" xfId="0" applyFont="1" applyBorder="1" applyAlignment="1">
      <alignment horizontal="center"/>
    </xf>
    <xf numFmtId="4" fontId="67" fillId="0" borderId="0" xfId="0" applyNumberFormat="1" applyFont="1" applyAlignment="1">
      <alignment vertical="top" wrapText="1"/>
    </xf>
    <xf numFmtId="4" fontId="56" fillId="0" borderId="0" xfId="0" applyNumberFormat="1" applyFont="1" applyAlignment="1">
      <alignment vertical="top" wrapText="1"/>
    </xf>
    <xf numFmtId="4" fontId="56" fillId="47" borderId="0" xfId="0" applyNumberFormat="1" applyFont="1" applyFill="1" applyAlignment="1">
      <alignment vertical="top" wrapText="1"/>
    </xf>
    <xf numFmtId="0" fontId="56" fillId="47" borderId="0" xfId="0" applyFont="1" applyFill="1" applyAlignment="1">
      <alignment vertical="top" wrapText="1"/>
    </xf>
    <xf numFmtId="0" fontId="56" fillId="47" borderId="0" xfId="0" applyFont="1" applyFill="1" applyAlignment="1">
      <alignment vertical="top"/>
    </xf>
    <xf numFmtId="43" fontId="8" fillId="0" borderId="1" xfId="1" applyFont="1" applyFill="1" applyBorder="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top"/>
    </xf>
    <xf numFmtId="0" fontId="67" fillId="47" borderId="0" xfId="0" applyFont="1" applyFill="1" applyAlignment="1">
      <alignment horizontal="left" vertical="top"/>
    </xf>
    <xf numFmtId="4" fontId="56" fillId="43" borderId="0" xfId="0" applyNumberFormat="1" applyFont="1" applyFill="1" applyAlignment="1">
      <alignment vertical="top" wrapText="1"/>
    </xf>
    <xf numFmtId="4" fontId="56" fillId="43" borderId="37" xfId="0" applyNumberFormat="1" applyFont="1" applyFill="1" applyBorder="1" applyAlignment="1">
      <alignment vertical="top" wrapText="1"/>
    </xf>
    <xf numFmtId="0" fontId="56" fillId="43" borderId="37" xfId="0" applyFont="1" applyFill="1" applyBorder="1" applyAlignment="1">
      <alignment vertical="top" wrapText="1"/>
    </xf>
    <xf numFmtId="0" fontId="56" fillId="43" borderId="37" xfId="0" applyFont="1" applyFill="1" applyBorder="1" applyAlignment="1">
      <alignment vertical="top"/>
    </xf>
    <xf numFmtId="0" fontId="32" fillId="0" borderId="0" xfId="0" applyFont="1"/>
    <xf numFmtId="43" fontId="32" fillId="0" borderId="0" xfId="1" applyFont="1"/>
    <xf numFmtId="43" fontId="32" fillId="0" borderId="0" xfId="1" applyFont="1" applyAlignment="1">
      <alignment wrapText="1"/>
    </xf>
    <xf numFmtId="4" fontId="56" fillId="0" borderId="0" xfId="0" applyNumberFormat="1" applyFont="1" applyAlignment="1">
      <alignment horizontal="right" vertical="top" wrapText="1"/>
    </xf>
    <xf numFmtId="0" fontId="67" fillId="0" borderId="0" xfId="0" applyFont="1" applyAlignment="1">
      <alignment horizontal="left" vertical="top" wrapText="1"/>
    </xf>
    <xf numFmtId="4" fontId="67" fillId="0" borderId="0" xfId="0" applyNumberFormat="1" applyFont="1" applyAlignment="1">
      <alignment horizontal="right" vertical="top" wrapText="1"/>
    </xf>
    <xf numFmtId="0" fontId="67" fillId="0" borderId="0" xfId="0" applyFont="1" applyAlignment="1">
      <alignment horizontal="right" vertical="top"/>
    </xf>
    <xf numFmtId="0" fontId="56" fillId="0" borderId="37" xfId="0" applyFont="1" applyBorder="1" applyAlignment="1">
      <alignment vertical="top" wrapText="1"/>
    </xf>
    <xf numFmtId="0" fontId="56" fillId="0" borderId="37" xfId="0" applyFont="1" applyBorder="1" applyAlignment="1">
      <alignment vertical="top"/>
    </xf>
    <xf numFmtId="0" fontId="32" fillId="0" borderId="0" xfId="0" applyFont="1" applyAlignment="1">
      <alignment horizontal="center" vertical="center"/>
    </xf>
    <xf numFmtId="0" fontId="56" fillId="0" borderId="38" xfId="0" applyFont="1" applyBorder="1" applyAlignment="1">
      <alignment horizontal="center" vertical="center" wrapText="1"/>
    </xf>
    <xf numFmtId="0" fontId="56" fillId="0" borderId="38" xfId="0" applyFont="1" applyBorder="1" applyAlignment="1">
      <alignment horizontal="center" vertical="center"/>
    </xf>
    <xf numFmtId="43" fontId="32" fillId="0" borderId="1" xfId="1" applyFont="1" applyBorder="1" applyAlignment="1">
      <alignment horizontal="right" vertical="center"/>
    </xf>
    <xf numFmtId="43" fontId="32" fillId="0" borderId="1" xfId="1" applyFont="1" applyBorder="1" applyAlignment="1">
      <alignment horizontal="right" vertical="center" wrapText="1"/>
    </xf>
    <xf numFmtId="0" fontId="32" fillId="0" borderId="1" xfId="0" applyFont="1" applyBorder="1" applyAlignment="1">
      <alignment horizontal="right" vertical="center"/>
    </xf>
    <xf numFmtId="43" fontId="78" fillId="0" borderId="0" xfId="1" applyFont="1" applyAlignment="1">
      <alignment vertical="top" wrapText="1"/>
    </xf>
    <xf numFmtId="0" fontId="78" fillId="0" borderId="0" xfId="0" applyFont="1" applyAlignment="1">
      <alignment vertical="top"/>
    </xf>
    <xf numFmtId="4" fontId="77" fillId="0" borderId="0" xfId="0" applyNumberFormat="1" applyFont="1" applyAlignment="1">
      <alignment vertical="top"/>
    </xf>
    <xf numFmtId="0" fontId="77" fillId="0" borderId="0" xfId="0" applyFont="1" applyAlignment="1">
      <alignment vertical="top"/>
    </xf>
    <xf numFmtId="0" fontId="78" fillId="0" borderId="0" xfId="0" applyFont="1" applyAlignment="1">
      <alignment horizontal="left" vertical="top"/>
    </xf>
    <xf numFmtId="4" fontId="78" fillId="0" borderId="0" xfId="0" applyNumberFormat="1" applyFont="1" applyAlignment="1">
      <alignment vertical="top"/>
    </xf>
    <xf numFmtId="0" fontId="77" fillId="0" borderId="0" xfId="0" applyFont="1" applyAlignment="1">
      <alignment horizontal="left" vertical="top"/>
    </xf>
    <xf numFmtId="4" fontId="77" fillId="43" borderId="0" xfId="0" applyNumberFormat="1" applyFont="1" applyFill="1" applyAlignment="1">
      <alignment vertical="top"/>
    </xf>
    <xf numFmtId="0" fontId="77" fillId="43" borderId="0" xfId="0" applyFont="1" applyFill="1" applyAlignment="1">
      <alignment vertical="top"/>
    </xf>
    <xf numFmtId="4" fontId="77" fillId="43" borderId="37" xfId="0" applyNumberFormat="1" applyFont="1" applyFill="1" applyBorder="1" applyAlignment="1">
      <alignment vertical="top"/>
    </xf>
    <xf numFmtId="0" fontId="77" fillId="43" borderId="37" xfId="0" applyFont="1" applyFill="1" applyBorder="1" applyAlignment="1">
      <alignment vertical="top"/>
    </xf>
    <xf numFmtId="0" fontId="0" fillId="0" borderId="0" xfId="0" applyAlignment="1">
      <alignment vertical="top"/>
    </xf>
    <xf numFmtId="0" fontId="74" fillId="0" borderId="0" xfId="0" applyFont="1" applyAlignment="1">
      <alignment vertical="top" wrapText="1"/>
    </xf>
    <xf numFmtId="41" fontId="9" fillId="0" borderId="0" xfId="197" applyNumberFormat="1" applyFont="1" applyAlignment="1">
      <alignment horizontal="right" vertical="center"/>
    </xf>
    <xf numFmtId="0" fontId="79" fillId="0" borderId="0" xfId="0" applyFont="1" applyAlignment="1">
      <alignment vertical="center" wrapText="1"/>
    </xf>
    <xf numFmtId="0" fontId="9" fillId="0" borderId="0" xfId="0" applyFont="1" applyAlignment="1">
      <alignment horizontal="center" vertical="center"/>
    </xf>
    <xf numFmtId="0" fontId="80" fillId="0" borderId="0" xfId="0" applyFont="1" applyAlignment="1">
      <alignment vertical="center"/>
    </xf>
    <xf numFmtId="0" fontId="8" fillId="0" borderId="1" xfId="0" applyFont="1" applyBorder="1" applyAlignment="1">
      <alignment horizontal="left"/>
    </xf>
    <xf numFmtId="0" fontId="76" fillId="0" borderId="0" xfId="0" applyFont="1" applyAlignment="1">
      <alignment horizontal="left" vertical="top"/>
    </xf>
    <xf numFmtId="43" fontId="7" fillId="0" borderId="2" xfId="1" applyFont="1" applyBorder="1" applyAlignment="1">
      <alignment horizontal="center" vertical="center" wrapText="1"/>
    </xf>
    <xf numFmtId="0" fontId="8" fillId="0" borderId="1" xfId="0" applyFont="1" applyBorder="1" applyAlignment="1">
      <alignment horizontal="left"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43" fontId="3" fillId="0" borderId="1" xfId="1" applyFont="1" applyBorder="1" applyAlignment="1">
      <alignment horizontal="right"/>
    </xf>
    <xf numFmtId="43" fontId="11" fillId="0" borderId="0" xfId="1" applyFont="1" applyAlignment="1">
      <alignment horizontal="center"/>
    </xf>
    <xf numFmtId="0" fontId="0" fillId="0" borderId="0" xfId="0" applyAlignment="1">
      <alignment horizontal="center"/>
    </xf>
    <xf numFmtId="43" fontId="6" fillId="0" borderId="1" xfId="1" applyFont="1" applyFill="1" applyBorder="1" applyAlignment="1">
      <alignment horizontal="center" vertical="center"/>
    </xf>
    <xf numFmtId="3" fontId="7" fillId="0" borderId="0" xfId="0" applyNumberFormat="1" applyFont="1" applyAlignment="1">
      <alignment horizontal="right" vertical="center"/>
    </xf>
    <xf numFmtId="3" fontId="0" fillId="0" borderId="0" xfId="0" applyNumberFormat="1" applyAlignment="1">
      <alignment vertical="top"/>
    </xf>
    <xf numFmtId="3" fontId="3" fillId="0" borderId="0" xfId="0" applyNumberFormat="1" applyFont="1" applyAlignment="1">
      <alignment horizontal="right" vertical="center"/>
    </xf>
    <xf numFmtId="0" fontId="67" fillId="43" borderId="0" xfId="0" applyFont="1" applyFill="1" applyAlignment="1">
      <alignment horizontal="left" vertical="top"/>
    </xf>
    <xf numFmtId="4" fontId="56" fillId="44" borderId="37" xfId="0" applyNumberFormat="1" applyFont="1" applyFill="1" applyBorder="1" applyAlignment="1">
      <alignment vertical="top"/>
    </xf>
    <xf numFmtId="0" fontId="56" fillId="44" borderId="37" xfId="0" applyFont="1" applyFill="1" applyBorder="1" applyAlignment="1">
      <alignment vertical="top" wrapText="1"/>
    </xf>
    <xf numFmtId="0" fontId="56" fillId="44" borderId="37" xfId="0" applyFont="1" applyFill="1" applyBorder="1" applyAlignment="1">
      <alignment vertical="top"/>
    </xf>
    <xf numFmtId="170" fontId="7" fillId="0" borderId="2" xfId="1" applyNumberFormat="1" applyFont="1" applyBorder="1" applyAlignment="1">
      <alignment horizontal="center" vertical="center" wrapText="1"/>
    </xf>
    <xf numFmtId="0" fontId="7" fillId="0" borderId="1" xfId="0" applyFont="1" applyBorder="1" applyAlignment="1">
      <alignment horizontal="left"/>
    </xf>
    <xf numFmtId="170" fontId="3" fillId="0" borderId="1" xfId="1" applyNumberFormat="1" applyFont="1" applyBorder="1" applyAlignment="1">
      <alignment horizontal="right"/>
    </xf>
    <xf numFmtId="0" fontId="3" fillId="0" borderId="1" xfId="0" applyFont="1" applyBorder="1" applyAlignment="1">
      <alignment horizontal="right" wrapText="1"/>
    </xf>
    <xf numFmtId="170" fontId="3" fillId="0" borderId="0" xfId="0" applyNumberFormat="1" applyFont="1" applyAlignment="1">
      <alignment vertical="center"/>
    </xf>
    <xf numFmtId="4" fontId="76" fillId="0" borderId="0" xfId="0" applyNumberFormat="1" applyFont="1" applyAlignment="1">
      <alignment vertical="top" wrapText="1"/>
    </xf>
    <xf numFmtId="0" fontId="76" fillId="0" borderId="0" xfId="0" applyFont="1" applyAlignment="1">
      <alignment vertical="top" wrapText="1"/>
    </xf>
    <xf numFmtId="4" fontId="76" fillId="43" borderId="0" xfId="0" applyNumberFormat="1" applyFont="1" applyFill="1" applyAlignment="1">
      <alignment vertical="top" wrapText="1"/>
    </xf>
    <xf numFmtId="0" fontId="76" fillId="43" borderId="0" xfId="0" applyFont="1" applyFill="1" applyAlignment="1">
      <alignment vertical="top" wrapText="1"/>
    </xf>
    <xf numFmtId="0" fontId="76" fillId="43" borderId="0" xfId="0" applyFont="1" applyFill="1" applyAlignment="1">
      <alignment vertical="top"/>
    </xf>
    <xf numFmtId="0" fontId="76" fillId="43" borderId="0" xfId="0" applyFont="1" applyFill="1" applyAlignment="1">
      <alignment horizontal="left" vertical="top"/>
    </xf>
    <xf numFmtId="4" fontId="76" fillId="44" borderId="0" xfId="0" applyNumberFormat="1" applyFont="1" applyFill="1" applyAlignment="1">
      <alignment vertical="top" wrapText="1"/>
    </xf>
    <xf numFmtId="0" fontId="76" fillId="44" borderId="0" xfId="0" applyFont="1" applyFill="1" applyAlignment="1">
      <alignment vertical="top" wrapText="1"/>
    </xf>
    <xf numFmtId="0" fontId="76" fillId="44" borderId="0" xfId="0" applyFont="1" applyFill="1" applyAlignment="1">
      <alignment vertical="top"/>
    </xf>
    <xf numFmtId="0" fontId="76" fillId="0" borderId="38" xfId="0" applyFont="1" applyBorder="1" applyAlignment="1">
      <alignment vertical="center" wrapText="1"/>
    </xf>
    <xf numFmtId="0" fontId="76" fillId="0" borderId="38" xfId="0" applyFont="1" applyBorder="1" applyAlignment="1">
      <alignment vertical="center"/>
    </xf>
    <xf numFmtId="0" fontId="76" fillId="0" borderId="38" xfId="0" applyFont="1" applyBorder="1" applyAlignment="1">
      <alignment horizontal="center" vertical="center"/>
    </xf>
    <xf numFmtId="170" fontId="6" fillId="0" borderId="1" xfId="1" applyNumberFormat="1" applyFont="1" applyBorder="1" applyAlignment="1">
      <alignment horizontal="right"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170" fontId="6" fillId="0" borderId="0" xfId="1" applyNumberFormat="1" applyFont="1" applyAlignment="1">
      <alignment vertical="center" wrapText="1"/>
    </xf>
    <xf numFmtId="0" fontId="67" fillId="0" borderId="0" xfId="0" applyFont="1" applyAlignment="1">
      <alignment horizontal="left" vertical="center" wrapText="1"/>
    </xf>
    <xf numFmtId="0" fontId="7" fillId="0" borderId="0" xfId="0" applyFont="1" applyAlignment="1">
      <alignment horizontal="left" indent="3"/>
    </xf>
    <xf numFmtId="0" fontId="7" fillId="0" borderId="0" xfId="0" applyFont="1" applyAlignment="1">
      <alignment horizontal="left" indent="2"/>
    </xf>
    <xf numFmtId="0" fontId="7" fillId="0" borderId="0" xfId="0" applyFont="1" applyAlignment="1">
      <alignment horizontal="left"/>
    </xf>
    <xf numFmtId="0" fontId="3" fillId="0" borderId="0" xfId="0" applyFont="1" applyAlignment="1">
      <alignment horizontal="left" indent="4"/>
    </xf>
    <xf numFmtId="170" fontId="3" fillId="0" borderId="0" xfId="1" applyNumberFormat="1" applyFont="1" applyAlignment="1">
      <alignment vertical="center"/>
    </xf>
    <xf numFmtId="170" fontId="7" fillId="0" borderId="0" xfId="1" applyNumberFormat="1" applyFont="1" applyBorder="1" applyAlignment="1">
      <alignment horizontal="center" vertical="center" wrapText="1"/>
    </xf>
    <xf numFmtId="170" fontId="3" fillId="0" borderId="1" xfId="1" applyNumberFormat="1" applyFont="1" applyBorder="1" applyAlignment="1">
      <alignment horizontal="right" vertical="center"/>
    </xf>
    <xf numFmtId="0" fontId="66" fillId="0" borderId="2" xfId="0" applyFont="1" applyBorder="1" applyAlignment="1">
      <alignment horizontal="right" vertical="center" wrapText="1"/>
    </xf>
    <xf numFmtId="0" fontId="67" fillId="0" borderId="0" xfId="0" applyFont="1" applyAlignment="1">
      <alignment horizontal="right" vertical="top" wrapText="1"/>
    </xf>
    <xf numFmtId="10" fontId="81" fillId="50" borderId="0" xfId="65" applyNumberFormat="1" applyFont="1" applyFill="1" applyAlignment="1">
      <alignment horizontal="right"/>
    </xf>
    <xf numFmtId="0" fontId="81" fillId="50" borderId="0" xfId="0" applyFont="1" applyFill="1" applyAlignment="1">
      <alignment horizontal="center" vertical="center"/>
    </xf>
    <xf numFmtId="170" fontId="81" fillId="50" borderId="0" xfId="0" applyNumberFormat="1" applyFont="1" applyFill="1"/>
    <xf numFmtId="0" fontId="60" fillId="0" borderId="0" xfId="0" applyFont="1"/>
    <xf numFmtId="170" fontId="81" fillId="50" borderId="0" xfId="65" applyNumberFormat="1" applyFont="1" applyFill="1" applyAlignment="1">
      <alignment horizontal="right"/>
    </xf>
    <xf numFmtId="0" fontId="3" fillId="0" borderId="35" xfId="0" applyFont="1" applyBorder="1" applyAlignment="1">
      <alignment horizontal="left" vertical="center" wrapText="1"/>
    </xf>
    <xf numFmtId="170" fontId="7" fillId="0" borderId="35" xfId="2" applyNumberFormat="1" applyFont="1" applyFill="1" applyBorder="1" applyAlignment="1">
      <alignment horizontal="left" vertical="center" wrapText="1"/>
    </xf>
    <xf numFmtId="0" fontId="7" fillId="0" borderId="35" xfId="0" applyFont="1" applyBorder="1" applyAlignment="1">
      <alignment horizontal="center" vertical="center" wrapText="1"/>
    </xf>
    <xf numFmtId="0" fontId="60" fillId="0" borderId="35" xfId="0" applyFont="1" applyBorder="1" applyAlignment="1">
      <alignment horizontal="left" vertical="center" wrapText="1"/>
    </xf>
    <xf numFmtId="0" fontId="60" fillId="0" borderId="35" xfId="0" applyFont="1" applyBorder="1"/>
    <xf numFmtId="0" fontId="7" fillId="51" borderId="35" xfId="0" applyFont="1" applyFill="1" applyBorder="1" applyAlignment="1">
      <alignment horizontal="center" vertical="center" wrapText="1"/>
    </xf>
    <xf numFmtId="170" fontId="7" fillId="0" borderId="0" xfId="2" applyNumberFormat="1" applyFont="1" applyFill="1" applyBorder="1" applyAlignment="1">
      <alignment horizontal="left" vertical="center" wrapText="1"/>
    </xf>
    <xf numFmtId="0" fontId="60" fillId="0" borderId="0" xfId="0" applyFont="1" applyAlignment="1">
      <alignment horizontal="left" vertical="center" wrapText="1"/>
    </xf>
    <xf numFmtId="170" fontId="3" fillId="0" borderId="0" xfId="0" applyNumberFormat="1" applyFont="1" applyAlignment="1">
      <alignment horizontal="left" vertical="center" wrapText="1"/>
    </xf>
    <xf numFmtId="0" fontId="6" fillId="0" borderId="35" xfId="0" applyFont="1" applyBorder="1" applyAlignment="1">
      <alignment horizontal="left" vertical="center" wrapText="1"/>
    </xf>
    <xf numFmtId="170" fontId="7" fillId="0" borderId="0" xfId="0" applyNumberFormat="1" applyFont="1" applyAlignment="1">
      <alignment horizontal="left" vertical="center" wrapText="1"/>
    </xf>
    <xf numFmtId="0" fontId="7" fillId="46" borderId="35" xfId="0" applyFont="1" applyFill="1" applyBorder="1" applyAlignment="1">
      <alignment horizontal="center" vertical="center" wrapText="1"/>
    </xf>
    <xf numFmtId="0" fontId="6" fillId="0" borderId="0" xfId="0" applyFont="1" applyAlignment="1">
      <alignment horizontal="left" vertical="center" wrapText="1"/>
    </xf>
    <xf numFmtId="170" fontId="6" fillId="0" borderId="0" xfId="0" applyNumberFormat="1" applyFont="1" applyAlignment="1">
      <alignment horizontal="left" vertical="center" wrapText="1"/>
    </xf>
    <xf numFmtId="170" fontId="7" fillId="0" borderId="35" xfId="0" applyNumberFormat="1" applyFont="1" applyBorder="1" applyAlignment="1">
      <alignment horizontal="left" vertical="center" wrapText="1"/>
    </xf>
    <xf numFmtId="0" fontId="6" fillId="0" borderId="35" xfId="0" applyFont="1" applyBorder="1" applyAlignment="1">
      <alignment horizontal="center" vertical="center" wrapText="1"/>
    </xf>
    <xf numFmtId="0" fontId="8" fillId="0" borderId="35" xfId="0" applyFont="1" applyBorder="1" applyAlignment="1">
      <alignment horizontal="center" vertical="center" wrapText="1"/>
    </xf>
    <xf numFmtId="0" fontId="6" fillId="0" borderId="0" xfId="0" applyFont="1" applyAlignment="1">
      <alignment horizontal="center" vertical="center" wrapText="1"/>
    </xf>
    <xf numFmtId="0" fontId="8" fillId="0" borderId="0" xfId="0" applyFont="1" applyAlignment="1">
      <alignment horizontal="center" vertical="center" wrapText="1"/>
    </xf>
    <xf numFmtId="0" fontId="6" fillId="0" borderId="35" xfId="0" applyFont="1" applyBorder="1"/>
    <xf numFmtId="0" fontId="6" fillId="0" borderId="35" xfId="0" applyFont="1" applyBorder="1" applyAlignment="1">
      <alignment horizontal="left" vertical="center"/>
    </xf>
    <xf numFmtId="43" fontId="3" fillId="0" borderId="0" xfId="0" applyNumberFormat="1" applyFont="1" applyAlignment="1">
      <alignment horizontal="left" vertical="center" wrapText="1"/>
    </xf>
    <xf numFmtId="43" fontId="3" fillId="0" borderId="0" xfId="1" applyFont="1" applyAlignment="1">
      <alignment horizontal="left" vertical="center" wrapText="1"/>
    </xf>
    <xf numFmtId="43" fontId="7" fillId="0" borderId="0" xfId="2" applyNumberFormat="1" applyFont="1" applyFill="1" applyBorder="1" applyAlignment="1">
      <alignment horizontal="center" vertical="center" wrapText="1"/>
    </xf>
    <xf numFmtId="170" fontId="81" fillId="50" borderId="0" xfId="0" applyNumberFormat="1" applyFont="1" applyFill="1" applyAlignment="1">
      <alignment horizontal="center" vertical="center"/>
    </xf>
    <xf numFmtId="170" fontId="8" fillId="0" borderId="0" xfId="0" applyNumberFormat="1" applyFont="1" applyAlignment="1">
      <alignment horizontal="center" vertical="center"/>
    </xf>
    <xf numFmtId="10" fontId="81" fillId="51" borderId="0" xfId="65" applyNumberFormat="1" applyFont="1" applyFill="1" applyAlignment="1">
      <alignment horizontal="right"/>
    </xf>
    <xf numFmtId="0" fontId="81" fillId="51" borderId="0" xfId="0" applyFont="1" applyFill="1" applyAlignment="1">
      <alignment horizontal="center" vertical="center"/>
    </xf>
    <xf numFmtId="170" fontId="81" fillId="51" borderId="0" xfId="0" applyNumberFormat="1" applyFont="1" applyFill="1"/>
    <xf numFmtId="2" fontId="8" fillId="0" borderId="0" xfId="197" applyNumberFormat="1" applyFont="1" applyBorder="1" applyAlignment="1">
      <alignment horizontal="right" vertical="center"/>
    </xf>
    <xf numFmtId="43" fontId="8" fillId="0" borderId="0" xfId="0" applyNumberFormat="1" applyFont="1" applyAlignment="1">
      <alignment horizontal="center" vertical="center"/>
    </xf>
    <xf numFmtId="43" fontId="8" fillId="0" borderId="1" xfId="0" applyNumberFormat="1" applyFont="1" applyBorder="1" applyAlignment="1">
      <alignment horizontal="center" vertical="center" wrapText="1"/>
    </xf>
    <xf numFmtId="0" fontId="60" fillId="0" borderId="0" xfId="0" applyFont="1" applyAlignment="1">
      <alignment horizontal="center" vertical="center"/>
    </xf>
    <xf numFmtId="0" fontId="60" fillId="0" borderId="1" xfId="0" applyFont="1" applyBorder="1" applyAlignment="1">
      <alignment horizontal="center" vertical="center"/>
    </xf>
    <xf numFmtId="0" fontId="60" fillId="0" borderId="3" xfId="0" applyFont="1" applyBorder="1" applyAlignment="1">
      <alignment horizontal="center" vertical="center"/>
    </xf>
    <xf numFmtId="43" fontId="6" fillId="0" borderId="0" xfId="0" applyNumberFormat="1" applyFont="1" applyAlignment="1">
      <alignment horizontal="right" vertical="center"/>
    </xf>
    <xf numFmtId="43" fontId="6" fillId="0" borderId="0" xfId="0" applyNumberFormat="1" applyFont="1"/>
    <xf numFmtId="43" fontId="59" fillId="36" borderId="0" xfId="0" applyNumberFormat="1" applyFont="1" applyFill="1" applyAlignment="1">
      <alignment vertical="center"/>
    </xf>
    <xf numFmtId="43" fontId="8" fillId="36" borderId="0" xfId="0" applyNumberFormat="1" applyFont="1" applyFill="1" applyAlignment="1">
      <alignment vertical="center"/>
    </xf>
    <xf numFmtId="2" fontId="3" fillId="0" borderId="0" xfId="0" applyNumberFormat="1" applyFont="1"/>
    <xf numFmtId="2" fontId="67" fillId="0" borderId="0" xfId="0" applyNumberFormat="1" applyFont="1" applyAlignment="1">
      <alignment horizontal="right" vertical="top" wrapText="1"/>
    </xf>
    <xf numFmtId="2" fontId="67" fillId="0" borderId="0" xfId="0" applyNumberFormat="1" applyFont="1" applyAlignment="1">
      <alignment horizontal="left" vertical="top" wrapText="1"/>
    </xf>
    <xf numFmtId="0" fontId="67" fillId="0" borderId="37" xfId="0" applyFont="1" applyBorder="1" applyAlignment="1">
      <alignment horizontal="left" vertical="top" wrapText="1"/>
    </xf>
    <xf numFmtId="2" fontId="56" fillId="0" borderId="38" xfId="0" applyNumberFormat="1" applyFont="1" applyBorder="1" applyAlignment="1">
      <alignment horizontal="center" vertical="center" wrapText="1"/>
    </xf>
    <xf numFmtId="43" fontId="67" fillId="0" borderId="0" xfId="1" applyFont="1" applyAlignment="1">
      <alignment horizontal="center" vertical="top" wrapText="1"/>
    </xf>
    <xf numFmtId="2" fontId="3" fillId="0" borderId="0" xfId="0" applyNumberFormat="1" applyFont="1" applyAlignment="1">
      <alignment horizontal="right"/>
    </xf>
    <xf numFmtId="43" fontId="3" fillId="0" borderId="0" xfId="0" applyNumberFormat="1" applyFont="1" applyAlignment="1">
      <alignment vertical="center"/>
    </xf>
    <xf numFmtId="9" fontId="3" fillId="0" borderId="0" xfId="65" applyFont="1" applyAlignment="1">
      <alignment vertical="center"/>
    </xf>
    <xf numFmtId="0" fontId="3" fillId="0" borderId="1" xfId="0" applyFont="1" applyBorder="1" applyAlignment="1">
      <alignment horizontal="right" vertical="center"/>
    </xf>
    <xf numFmtId="0" fontId="8" fillId="0" borderId="0" xfId="0" applyFont="1" applyAlignment="1">
      <alignment horizontal="left" vertical="center"/>
    </xf>
    <xf numFmtId="43" fontId="8" fillId="0" borderId="0" xfId="1" applyFont="1" applyFill="1" applyBorder="1" applyAlignment="1">
      <alignment horizontal="right" vertical="center"/>
    </xf>
    <xf numFmtId="0" fontId="3" fillId="0" borderId="1" xfId="0" applyFont="1" applyBorder="1" applyAlignment="1">
      <alignment horizontal="center" wrapText="1"/>
    </xf>
    <xf numFmtId="4" fontId="0" fillId="0" borderId="0" xfId="0" applyNumberFormat="1"/>
    <xf numFmtId="0" fontId="83" fillId="0" borderId="0" xfId="0" applyFont="1"/>
    <xf numFmtId="0" fontId="83" fillId="0" borderId="0" xfId="0" applyFont="1" applyAlignment="1">
      <alignment wrapText="1"/>
    </xf>
    <xf numFmtId="43" fontId="3" fillId="36" borderId="24" xfId="1" applyFont="1" applyFill="1" applyBorder="1" applyAlignment="1">
      <alignment horizontal="center" vertical="center"/>
    </xf>
    <xf numFmtId="43" fontId="3" fillId="0" borderId="24" xfId="1" applyFont="1" applyBorder="1"/>
    <xf numFmtId="43" fontId="3" fillId="0" borderId="24" xfId="1" applyFont="1" applyFill="1" applyBorder="1" applyAlignment="1">
      <alignment horizontal="center" vertical="center"/>
    </xf>
    <xf numFmtId="0" fontId="77" fillId="0" borderId="0" xfId="0" applyFont="1" applyAlignment="1">
      <alignment vertical="top" wrapText="1"/>
    </xf>
    <xf numFmtId="4" fontId="56" fillId="47" borderId="0" xfId="0" applyNumberFormat="1" applyFont="1" applyFill="1" applyAlignment="1">
      <alignment vertical="top"/>
    </xf>
    <xf numFmtId="0" fontId="76" fillId="0" borderId="37" xfId="0" applyFont="1" applyBorder="1" applyAlignment="1">
      <alignment vertical="top"/>
    </xf>
    <xf numFmtId="4" fontId="76" fillId="0" borderId="37" xfId="0" applyNumberFormat="1" applyFont="1" applyBorder="1" applyAlignment="1">
      <alignment vertical="top"/>
    </xf>
    <xf numFmtId="0" fontId="10" fillId="0" borderId="24" xfId="0" applyFont="1" applyBorder="1" applyAlignment="1">
      <alignment vertical="center" wrapText="1"/>
    </xf>
    <xf numFmtId="3" fontId="3" fillId="0" borderId="0" xfId="0" applyNumberFormat="1" applyFont="1" applyAlignment="1">
      <alignment vertical="center"/>
    </xf>
    <xf numFmtId="0" fontId="67" fillId="0" borderId="0" xfId="0" applyFont="1" applyAlignment="1">
      <alignment horizontal="center" vertical="top"/>
    </xf>
    <xf numFmtId="170" fontId="67" fillId="0" borderId="0" xfId="385" applyNumberFormat="1" applyFont="1" applyAlignment="1">
      <alignment vertical="top"/>
    </xf>
    <xf numFmtId="0" fontId="56" fillId="0" borderId="0" xfId="0" applyFont="1" applyAlignment="1">
      <alignment horizontal="right" vertical="top"/>
    </xf>
    <xf numFmtId="170" fontId="3" fillId="0" borderId="0" xfId="0" applyNumberFormat="1" applyFont="1" applyAlignment="1">
      <alignment horizontal="center" vertical="center" wrapText="1"/>
    </xf>
    <xf numFmtId="43" fontId="81" fillId="50" borderId="0" xfId="1" applyFont="1" applyFill="1" applyAlignment="1">
      <alignment horizontal="right"/>
    </xf>
    <xf numFmtId="170" fontId="81" fillId="51" borderId="0" xfId="65" applyNumberFormat="1" applyFont="1" applyFill="1" applyAlignment="1">
      <alignment horizontal="right"/>
    </xf>
    <xf numFmtId="43" fontId="3" fillId="0" borderId="0" xfId="386" applyFont="1"/>
    <xf numFmtId="43" fontId="6" fillId="0" borderId="1" xfId="386" applyFont="1" applyFill="1" applyBorder="1" applyAlignment="1">
      <alignment horizontal="right" vertical="center"/>
    </xf>
    <xf numFmtId="43" fontId="6" fillId="0" borderId="0" xfId="386" applyFont="1" applyFill="1"/>
    <xf numFmtId="43" fontId="8" fillId="0" borderId="1" xfId="386" applyFont="1" applyBorder="1" applyAlignment="1">
      <alignment horizontal="center"/>
    </xf>
    <xf numFmtId="43" fontId="8" fillId="0" borderId="0" xfId="386" applyFont="1" applyAlignment="1">
      <alignment vertical="top" wrapText="1"/>
    </xf>
    <xf numFmtId="43" fontId="6" fillId="0" borderId="0" xfId="386" applyFont="1" applyAlignment="1">
      <alignment vertical="top" wrapText="1"/>
    </xf>
    <xf numFmtId="43" fontId="3" fillId="0" borderId="0" xfId="386" applyFont="1" applyAlignment="1">
      <alignment vertical="center" wrapText="1"/>
    </xf>
    <xf numFmtId="43" fontId="8" fillId="0" borderId="1" xfId="386" applyFont="1" applyFill="1" applyBorder="1" applyAlignment="1">
      <alignment horizontal="center"/>
    </xf>
    <xf numFmtId="43" fontId="8" fillId="0" borderId="0" xfId="386" applyFont="1" applyFill="1" applyAlignment="1">
      <alignment horizontal="center" vertical="top" wrapText="1"/>
    </xf>
    <xf numFmtId="43" fontId="6" fillId="0" borderId="0" xfId="386" applyFont="1" applyFill="1" applyAlignment="1">
      <alignment vertical="top" wrapText="1"/>
    </xf>
    <xf numFmtId="4" fontId="84" fillId="0" borderId="0" xfId="0" applyNumberFormat="1" applyFont="1" applyAlignment="1">
      <alignment horizontal="right" vertical="top" wrapText="1"/>
    </xf>
    <xf numFmtId="4" fontId="85" fillId="0" borderId="0" xfId="0" applyNumberFormat="1" applyFont="1" applyAlignment="1">
      <alignment horizontal="right" vertical="top" wrapText="1"/>
    </xf>
    <xf numFmtId="4" fontId="85" fillId="47" borderId="0" xfId="0" applyNumberFormat="1" applyFont="1" applyFill="1" applyAlignment="1">
      <alignment horizontal="right" vertical="top" wrapText="1"/>
    </xf>
    <xf numFmtId="43" fontId="8" fillId="0" borderId="1" xfId="386" applyFont="1" applyFill="1" applyBorder="1" applyAlignment="1">
      <alignment horizontal="center" vertical="center"/>
    </xf>
    <xf numFmtId="43" fontId="6" fillId="0" borderId="0" xfId="386" applyFont="1"/>
    <xf numFmtId="43" fontId="1" fillId="0" borderId="0" xfId="386" applyFont="1"/>
    <xf numFmtId="43" fontId="85" fillId="0" borderId="0" xfId="0" applyNumberFormat="1" applyFont="1" applyAlignment="1">
      <alignment vertical="top" wrapText="1"/>
    </xf>
    <xf numFmtId="170" fontId="9" fillId="0" borderId="0" xfId="386" applyNumberFormat="1" applyFont="1" applyAlignment="1">
      <alignment horizontal="right" vertical="center"/>
    </xf>
    <xf numFmtId="0" fontId="84" fillId="0" borderId="0" xfId="0" applyFont="1" applyAlignment="1">
      <alignment vertical="top" wrapText="1"/>
    </xf>
    <xf numFmtId="0" fontId="84" fillId="0" borderId="0" xfId="0" applyFont="1" applyAlignment="1">
      <alignment vertical="top"/>
    </xf>
    <xf numFmtId="0" fontId="84" fillId="0" borderId="0" xfId="0" applyFont="1" applyAlignment="1">
      <alignment horizontal="left" vertical="top"/>
    </xf>
    <xf numFmtId="43" fontId="84" fillId="0" borderId="0" xfId="0" applyNumberFormat="1" applyFont="1" applyAlignment="1">
      <alignment vertical="top" wrapText="1"/>
    </xf>
    <xf numFmtId="43" fontId="85" fillId="48" borderId="0" xfId="0" applyNumberFormat="1" applyFont="1" applyFill="1" applyAlignment="1">
      <alignment vertical="top" wrapText="1"/>
    </xf>
    <xf numFmtId="0" fontId="85" fillId="48" borderId="0" xfId="0" applyFont="1" applyFill="1" applyAlignment="1">
      <alignment vertical="top" wrapText="1"/>
    </xf>
    <xf numFmtId="0" fontId="85" fillId="48" borderId="0" xfId="0" applyFont="1" applyFill="1" applyAlignment="1">
      <alignment vertical="top"/>
    </xf>
    <xf numFmtId="43" fontId="85" fillId="49" borderId="0" xfId="0" applyNumberFormat="1" applyFont="1" applyFill="1" applyAlignment="1">
      <alignment vertical="top" wrapText="1"/>
    </xf>
    <xf numFmtId="0" fontId="84" fillId="49" borderId="0" xfId="0" applyFont="1" applyFill="1" applyAlignment="1">
      <alignment vertical="top" wrapText="1"/>
    </xf>
    <xf numFmtId="0" fontId="85" fillId="49" borderId="0" xfId="0" applyFont="1" applyFill="1" applyAlignment="1">
      <alignment vertical="top"/>
    </xf>
    <xf numFmtId="43" fontId="85" fillId="49" borderId="39" xfId="0" applyNumberFormat="1" applyFont="1" applyFill="1" applyBorder="1" applyAlignment="1">
      <alignment vertical="top" wrapText="1"/>
    </xf>
    <xf numFmtId="0" fontId="84" fillId="49" borderId="39" xfId="0" applyFont="1" applyFill="1" applyBorder="1" applyAlignment="1">
      <alignment vertical="top" wrapText="1"/>
    </xf>
    <xf numFmtId="0" fontId="85" fillId="49" borderId="39" xfId="0" applyFont="1" applyFill="1" applyBorder="1" applyAlignment="1">
      <alignment vertical="top"/>
    </xf>
    <xf numFmtId="43" fontId="85" fillId="0" borderId="40" xfId="0" applyNumberFormat="1" applyFont="1" applyBorder="1" applyAlignment="1">
      <alignment vertical="center" wrapText="1"/>
    </xf>
    <xf numFmtId="0" fontId="85" fillId="0" borderId="40" xfId="0" applyFont="1" applyBorder="1" applyAlignment="1">
      <alignment vertical="center" wrapText="1"/>
    </xf>
    <xf numFmtId="0" fontId="85" fillId="0" borderId="40" xfId="0" applyFont="1" applyBorder="1" applyAlignment="1">
      <alignment vertical="center"/>
    </xf>
    <xf numFmtId="0" fontId="85" fillId="0" borderId="40" xfId="0" applyFont="1" applyBorder="1" applyAlignment="1">
      <alignment horizontal="left" vertical="center"/>
    </xf>
    <xf numFmtId="41" fontId="10" fillId="0" borderId="0" xfId="197" applyNumberFormat="1" applyFont="1" applyFill="1" applyAlignment="1">
      <alignment horizontal="right" vertical="center"/>
    </xf>
    <xf numFmtId="41" fontId="80" fillId="0" borderId="0" xfId="197" applyNumberFormat="1" applyFont="1" applyFill="1" applyAlignment="1">
      <alignment horizontal="right" vertical="center"/>
    </xf>
    <xf numFmtId="4" fontId="7" fillId="0" borderId="0" xfId="0" applyNumberFormat="1" applyFont="1"/>
    <xf numFmtId="43" fontId="3" fillId="0" borderId="0" xfId="386" applyFont="1" applyFill="1" applyAlignment="1">
      <alignment horizontal="right"/>
    </xf>
    <xf numFmtId="0" fontId="78" fillId="0" borderId="38" xfId="0" applyFont="1" applyBorder="1" applyAlignment="1">
      <alignment horizontal="center" vertical="top"/>
    </xf>
    <xf numFmtId="0" fontId="78" fillId="0" borderId="38" xfId="0" applyFont="1" applyBorder="1" applyAlignment="1">
      <alignment horizontal="center" vertical="top" wrapText="1"/>
    </xf>
    <xf numFmtId="0" fontId="77" fillId="0" borderId="38" xfId="0" applyFont="1" applyBorder="1" applyAlignment="1">
      <alignment vertical="top" wrapText="1"/>
    </xf>
    <xf numFmtId="4" fontId="77" fillId="0" borderId="0" xfId="0" applyNumberFormat="1" applyFont="1" applyAlignment="1">
      <alignment vertical="top" wrapText="1"/>
    </xf>
    <xf numFmtId="0" fontId="78" fillId="0" borderId="0" xfId="0" applyFont="1" applyAlignment="1">
      <alignment horizontal="left" vertical="top" wrapText="1"/>
    </xf>
    <xf numFmtId="4" fontId="78" fillId="0" borderId="0" xfId="0" applyNumberFormat="1" applyFont="1" applyAlignment="1">
      <alignment vertical="top" wrapText="1"/>
    </xf>
    <xf numFmtId="0" fontId="78" fillId="0" borderId="0" xfId="0" applyFont="1" applyAlignment="1">
      <alignment vertical="top" wrapText="1"/>
    </xf>
    <xf numFmtId="43" fontId="3" fillId="0" borderId="0" xfId="386" applyFont="1" applyFill="1"/>
    <xf numFmtId="0" fontId="85" fillId="0" borderId="39" xfId="0" applyFont="1" applyBorder="1" applyAlignment="1">
      <alignment vertical="top"/>
    </xf>
    <xf numFmtId="0" fontId="85" fillId="0" borderId="39" xfId="0" applyFont="1" applyBorder="1" applyAlignment="1">
      <alignment vertical="top" wrapText="1"/>
    </xf>
    <xf numFmtId="0" fontId="85" fillId="0" borderId="39" xfId="0" applyFont="1" applyBorder="1" applyAlignment="1">
      <alignment horizontal="center" vertical="top" wrapText="1"/>
    </xf>
    <xf numFmtId="0" fontId="84" fillId="0" borderId="0" xfId="0" applyFont="1" applyAlignment="1">
      <alignment horizontal="center" vertical="top" wrapText="1"/>
    </xf>
    <xf numFmtId="0" fontId="85" fillId="0" borderId="0" xfId="0" applyFont="1" applyAlignment="1">
      <alignment vertical="top"/>
    </xf>
    <xf numFmtId="0" fontId="85" fillId="0" borderId="0" xfId="0" applyFont="1" applyAlignment="1">
      <alignment vertical="top" wrapText="1"/>
    </xf>
    <xf numFmtId="0" fontId="85" fillId="0" borderId="0" xfId="0" applyFont="1" applyAlignment="1">
      <alignment horizontal="center" vertical="top" wrapText="1"/>
    </xf>
    <xf numFmtId="43" fontId="85" fillId="0" borderId="0" xfId="1" applyFont="1" applyFill="1" applyAlignment="1">
      <alignment horizontal="right" vertical="top" wrapText="1"/>
    </xf>
    <xf numFmtId="43" fontId="84" fillId="0" borderId="0" xfId="1" applyFont="1" applyFill="1" applyAlignment="1">
      <alignment horizontal="right" vertical="top" wrapText="1"/>
    </xf>
    <xf numFmtId="43" fontId="84" fillId="0" borderId="0" xfId="1" applyFont="1" applyFill="1" applyAlignment="1">
      <alignment horizontal="left" vertical="top" wrapText="1"/>
    </xf>
    <xf numFmtId="0" fontId="76" fillId="44" borderId="0" xfId="0" applyFont="1" applyFill="1" applyAlignment="1">
      <alignment horizontal="left" vertical="top"/>
    </xf>
    <xf numFmtId="4" fontId="76" fillId="44" borderId="0" xfId="0" applyNumberFormat="1" applyFont="1" applyFill="1" applyAlignment="1">
      <alignment vertical="top"/>
    </xf>
    <xf numFmtId="4" fontId="76" fillId="43" borderId="0" xfId="0" applyNumberFormat="1" applyFont="1" applyFill="1" applyAlignment="1">
      <alignment vertical="top"/>
    </xf>
    <xf numFmtId="43" fontId="7" fillId="0" borderId="0" xfId="1" applyFont="1" applyAlignment="1">
      <alignment horizontal="center" vertical="center" wrapText="1"/>
    </xf>
    <xf numFmtId="43" fontId="3" fillId="0" borderId="24" xfId="1" applyFont="1" applyBorder="1" applyAlignment="1">
      <alignment horizontal="center" vertical="center"/>
    </xf>
    <xf numFmtId="0" fontId="56" fillId="0" borderId="0" xfId="0" applyFont="1" applyAlignment="1">
      <alignment horizontal="center" vertical="top" wrapText="1"/>
    </xf>
    <xf numFmtId="0" fontId="8" fillId="0" borderId="0" xfId="0" applyFont="1" applyAlignment="1">
      <alignment horizontal="center" vertical="top" wrapText="1"/>
    </xf>
    <xf numFmtId="0" fontId="85" fillId="48" borderId="0" xfId="0" applyFont="1" applyFill="1" applyAlignment="1">
      <alignment horizontal="left" vertical="top" wrapText="1"/>
    </xf>
    <xf numFmtId="0" fontId="3" fillId="0" borderId="0" xfId="0" applyFont="1" applyAlignment="1">
      <alignment horizontal="justify" wrapText="1"/>
    </xf>
    <xf numFmtId="0" fontId="3" fillId="0" borderId="0" xfId="0" applyFont="1" applyAlignment="1">
      <alignment horizontal="center" vertical="center" wrapText="1"/>
    </xf>
    <xf numFmtId="0" fontId="3" fillId="0" borderId="35" xfId="0" applyFont="1" applyBorder="1" applyAlignment="1">
      <alignment horizontal="center" vertical="center" wrapText="1"/>
    </xf>
    <xf numFmtId="0" fontId="6" fillId="0" borderId="0" xfId="0" applyFont="1" applyAlignment="1">
      <alignment horizontal="justify" vertical="center" wrapText="1"/>
    </xf>
    <xf numFmtId="0" fontId="6" fillId="0" borderId="35" xfId="0" applyFont="1" applyBorder="1" applyAlignment="1">
      <alignment horizontal="justify" vertical="center" wrapText="1"/>
    </xf>
    <xf numFmtId="0" fontId="3" fillId="0" borderId="3" xfId="0" applyFont="1" applyBorder="1" applyAlignment="1">
      <alignment horizontal="center" vertical="center" wrapText="1"/>
    </xf>
    <xf numFmtId="0" fontId="34" fillId="0" borderId="0" xfId="0" applyFont="1" applyAlignment="1">
      <alignment horizontal="center" vertical="top" wrapText="1"/>
    </xf>
    <xf numFmtId="0" fontId="8" fillId="0" borderId="3" xfId="55" applyFont="1" applyBorder="1" applyAlignment="1">
      <alignment horizontal="left" vertical="top" wrapText="1"/>
    </xf>
    <xf numFmtId="0" fontId="3" fillId="2" borderId="13" xfId="0" applyFont="1" applyFill="1" applyBorder="1" applyAlignment="1">
      <alignment horizontal="left" wrapText="1"/>
    </xf>
    <xf numFmtId="0" fontId="8" fillId="0" borderId="0" xfId="55" applyFont="1" applyAlignment="1">
      <alignment horizontal="left" vertical="top" wrapText="1"/>
    </xf>
    <xf numFmtId="0" fontId="37" fillId="2" borderId="0" xfId="0" applyFont="1" applyFill="1" applyAlignment="1">
      <alignment horizontal="left" vertical="center" wrapText="1"/>
    </xf>
    <xf numFmtId="43" fontId="7" fillId="2" borderId="3" xfId="1" applyFont="1" applyFill="1" applyBorder="1" applyAlignment="1">
      <alignment horizontal="center" vertical="center" wrapText="1"/>
    </xf>
    <xf numFmtId="43" fontId="7" fillId="2" borderId="1" xfId="1" applyFont="1" applyFill="1" applyBorder="1" applyAlignment="1">
      <alignment horizontal="center" vertical="center" wrapText="1"/>
    </xf>
    <xf numFmtId="43" fontId="7" fillId="2" borderId="2" xfId="1" applyFont="1" applyFill="1" applyBorder="1" applyAlignment="1">
      <alignment horizontal="center" vertical="center" wrapText="1"/>
    </xf>
    <xf numFmtId="43" fontId="7" fillId="0" borderId="1" xfId="1" applyFont="1" applyBorder="1" applyAlignment="1">
      <alignment horizontal="center" vertical="center"/>
    </xf>
    <xf numFmtId="0" fontId="7" fillId="0" borderId="3" xfId="0" applyFont="1" applyBorder="1" applyAlignment="1">
      <alignment vertical="center"/>
    </xf>
    <xf numFmtId="43" fontId="8" fillId="0" borderId="3" xfId="59" applyNumberFormat="1" applyFont="1" applyBorder="1" applyAlignment="1">
      <alignment horizontal="center" vertical="center" wrapText="1"/>
    </xf>
    <xf numFmtId="39" fontId="8" fillId="0" borderId="3" xfId="60" applyFont="1" applyBorder="1" applyAlignment="1">
      <alignment horizontal="center" vertical="center" wrapText="1"/>
    </xf>
    <xf numFmtId="39" fontId="8" fillId="0" borderId="0" xfId="60" applyFont="1" applyAlignment="1">
      <alignment horizontal="center" vertical="center" wrapText="1"/>
    </xf>
    <xf numFmtId="0" fontId="0" fillId="0" borderId="0" xfId="0" applyAlignment="1">
      <alignment horizontal="left"/>
    </xf>
    <xf numFmtId="0" fontId="8" fillId="0" borderId="0" xfId="56" applyFont="1" applyAlignment="1">
      <alignment horizontal="center" vertical="center" wrapText="1"/>
    </xf>
    <xf numFmtId="0" fontId="8" fillId="0" borderId="1" xfId="56" applyFont="1" applyBorder="1" applyAlignment="1">
      <alignment horizontal="center" vertical="center" wrapText="1"/>
    </xf>
    <xf numFmtId="39" fontId="49" fillId="0" borderId="0" xfId="61" applyFont="1" applyAlignment="1">
      <alignment horizontal="center" vertical="center" wrapText="1"/>
    </xf>
    <xf numFmtId="39" fontId="50" fillId="0" borderId="0" xfId="61" applyFont="1" applyAlignment="1">
      <alignment horizontal="left" vertical="center" wrapText="1"/>
    </xf>
    <xf numFmtId="3" fontId="46" fillId="0" borderId="29" xfId="59" applyNumberFormat="1" applyFont="1" applyBorder="1" applyAlignment="1">
      <alignment horizontal="center" vertical="center" wrapText="1"/>
    </xf>
    <xf numFmtId="0" fontId="46" fillId="0" borderId="26" xfId="59" applyFont="1" applyBorder="1" applyAlignment="1">
      <alignment horizontal="center" vertical="center"/>
    </xf>
    <xf numFmtId="0" fontId="46" fillId="0" borderId="27" xfId="59" applyFont="1" applyBorder="1" applyAlignment="1">
      <alignment horizontal="center" vertical="center"/>
    </xf>
    <xf numFmtId="0" fontId="46" fillId="0" borderId="28" xfId="59" applyFont="1" applyBorder="1" applyAlignment="1">
      <alignment horizontal="center" vertical="center"/>
    </xf>
    <xf numFmtId="0" fontId="46" fillId="0" borderId="29" xfId="59" applyFont="1" applyBorder="1" applyAlignment="1">
      <alignment horizontal="center" vertical="center"/>
    </xf>
    <xf numFmtId="0" fontId="46" fillId="0" borderId="30" xfId="59" applyFont="1" applyBorder="1" applyAlignment="1">
      <alignment horizontal="center" vertical="center"/>
    </xf>
    <xf numFmtId="0" fontId="46" fillId="0" borderId="31" xfId="59" applyFont="1" applyBorder="1" applyAlignment="1">
      <alignment horizontal="center" vertical="center"/>
    </xf>
    <xf numFmtId="3" fontId="46" fillId="0" borderId="25" xfId="59" applyNumberFormat="1" applyFont="1" applyBorder="1" applyAlignment="1">
      <alignment horizontal="center" vertical="center" wrapText="1"/>
    </xf>
    <xf numFmtId="3" fontId="46" fillId="0" borderId="25" xfId="67" applyNumberFormat="1" applyFont="1" applyBorder="1" applyAlignment="1">
      <alignment horizontal="center" vertical="center" wrapText="1"/>
    </xf>
    <xf numFmtId="0" fontId="50" fillId="0" borderId="0" xfId="0" applyFont="1" applyAlignment="1">
      <alignment horizontal="left"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wrapText="1"/>
    </xf>
    <xf numFmtId="0" fontId="6" fillId="0" borderId="0" xfId="0" applyFont="1" applyAlignment="1">
      <alignment horizontal="right" vertical="top" wrapText="1"/>
    </xf>
    <xf numFmtId="39" fontId="8" fillId="0" borderId="1" xfId="60" applyFont="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top"/>
    </xf>
    <xf numFmtId="0" fontId="7" fillId="0" borderId="2" xfId="0" applyFont="1" applyBorder="1" applyAlignment="1">
      <alignment horizontal="center" wrapText="1"/>
    </xf>
    <xf numFmtId="166" fontId="6" fillId="0" borderId="0" xfId="61" applyNumberFormat="1" applyFont="1" applyAlignment="1">
      <alignment horizontal="center" vertical="center"/>
    </xf>
    <xf numFmtId="0" fontId="11" fillId="0" borderId="0" xfId="6" applyFont="1" applyAlignment="1">
      <alignment horizontal="center" vertical="top" wrapText="1"/>
    </xf>
    <xf numFmtId="0" fontId="7" fillId="0" borderId="0" xfId="0" applyFont="1" applyAlignment="1">
      <alignment horizontal="center" vertical="center" wrapText="1"/>
    </xf>
    <xf numFmtId="43" fontId="7" fillId="0" borderId="3" xfId="0" applyNumberFormat="1" applyFont="1" applyBorder="1" applyAlignment="1">
      <alignment horizontal="center" vertical="center" wrapText="1"/>
    </xf>
    <xf numFmtId="43" fontId="7" fillId="0" borderId="2" xfId="0" applyNumberFormat="1" applyFont="1" applyBorder="1" applyAlignment="1">
      <alignment horizontal="center" vertical="center" wrapText="1"/>
    </xf>
    <xf numFmtId="39" fontId="35" fillId="0" borderId="0" xfId="61" applyFont="1" applyAlignment="1">
      <alignment horizontal="left" vertical="center" wrapText="1"/>
    </xf>
    <xf numFmtId="39" fontId="41" fillId="0" borderId="0" xfId="61" applyFont="1" applyAlignment="1">
      <alignment horizontal="center" vertical="center" wrapText="1"/>
    </xf>
    <xf numFmtId="39" fontId="41" fillId="0" borderId="0" xfId="61" applyFont="1" applyAlignment="1">
      <alignment horizontal="left" vertical="center" wrapText="1"/>
    </xf>
    <xf numFmtId="166" fontId="3" fillId="0" borderId="0" xfId="63" applyNumberFormat="1" applyFont="1" applyBorder="1" applyAlignment="1">
      <alignment horizontal="center" vertical="center"/>
    </xf>
    <xf numFmtId="0" fontId="32" fillId="0" borderId="0" xfId="59" applyFont="1" applyAlignment="1">
      <alignment horizontal="left" vertical="center" wrapText="1"/>
    </xf>
    <xf numFmtId="39" fontId="42" fillId="0" borderId="0" xfId="61" applyFont="1" applyAlignment="1">
      <alignment horizontal="left" vertical="center" wrapText="1"/>
    </xf>
    <xf numFmtId="0" fontId="8" fillId="0" borderId="3" xfId="59" applyFont="1" applyBorder="1" applyAlignment="1">
      <alignment horizontal="center" vertical="center" wrapText="1"/>
    </xf>
    <xf numFmtId="0" fontId="8" fillId="0" borderId="1" xfId="59" applyFont="1" applyBorder="1" applyAlignment="1">
      <alignment horizontal="center" vertical="center" wrapText="1"/>
    </xf>
    <xf numFmtId="44" fontId="8" fillId="0" borderId="2" xfId="63" applyFont="1" applyFill="1" applyBorder="1" applyAlignment="1">
      <alignment horizontal="center" vertical="center" wrapText="1"/>
    </xf>
    <xf numFmtId="0" fontId="11" fillId="0" borderId="0" xfId="0" applyFont="1" applyAlignment="1">
      <alignment horizontal="center"/>
    </xf>
    <xf numFmtId="0" fontId="34" fillId="0" borderId="0" xfId="0" applyFont="1" applyAlignment="1">
      <alignment horizontal="center"/>
    </xf>
    <xf numFmtId="0" fontId="76" fillId="0" borderId="0" xfId="0" applyFont="1" applyAlignment="1">
      <alignment horizontal="left" vertical="top" wrapText="1"/>
    </xf>
    <xf numFmtId="0" fontId="7" fillId="0" borderId="0" xfId="0" applyFont="1" applyAlignment="1">
      <alignment horizontal="center"/>
    </xf>
    <xf numFmtId="0" fontId="56" fillId="0" borderId="0" xfId="0" applyFont="1" applyAlignment="1">
      <alignment horizontal="left" vertical="top" wrapText="1"/>
    </xf>
    <xf numFmtId="0" fontId="3" fillId="0" borderId="0" xfId="0" applyFont="1" applyAlignment="1">
      <alignment horizontal="center"/>
    </xf>
    <xf numFmtId="0" fontId="7" fillId="46" borderId="0" xfId="0" applyFont="1" applyFill="1" applyAlignment="1">
      <alignment horizontal="center" vertical="center" wrapText="1"/>
    </xf>
    <xf numFmtId="0" fontId="7" fillId="46" borderId="35" xfId="0" applyFont="1" applyFill="1" applyBorder="1" applyAlignment="1">
      <alignment horizontal="center" vertical="center" wrapText="1"/>
    </xf>
    <xf numFmtId="0" fontId="7" fillId="51" borderId="0" xfId="0" applyFont="1" applyFill="1" applyAlignment="1">
      <alignment horizontal="center" vertical="center" wrapText="1"/>
    </xf>
    <xf numFmtId="0" fontId="7" fillId="51" borderId="35" xfId="0" applyFont="1" applyFill="1" applyBorder="1" applyAlignment="1">
      <alignment horizontal="center" vertical="center" wrapText="1"/>
    </xf>
    <xf numFmtId="0" fontId="7" fillId="52" borderId="0" xfId="0" applyFont="1" applyFill="1" applyAlignment="1">
      <alignment horizontal="center" vertical="center" wrapText="1"/>
    </xf>
    <xf numFmtId="0" fontId="7" fillId="52" borderId="35" xfId="0" applyFont="1" applyFill="1" applyBorder="1" applyAlignment="1">
      <alignment horizontal="center" vertical="center" wrapText="1"/>
    </xf>
    <xf numFmtId="43" fontId="8" fillId="36" borderId="0" xfId="0" applyNumberFormat="1" applyFont="1" applyFill="1" applyAlignment="1">
      <alignment horizontal="center" vertical="center"/>
    </xf>
    <xf numFmtId="0" fontId="8" fillId="0" borderId="4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77" fillId="0" borderId="0" xfId="0" applyFont="1" applyAlignment="1">
      <alignment horizontal="center" vertical="top" wrapText="1"/>
    </xf>
    <xf numFmtId="0" fontId="7" fillId="0" borderId="2" xfId="0" applyFont="1" applyBorder="1" applyAlignment="1">
      <alignment horizontal="left" vertical="center"/>
    </xf>
    <xf numFmtId="0" fontId="66" fillId="0" borderId="3" xfId="0" applyFont="1" applyBorder="1" applyAlignment="1">
      <alignment horizontal="left" vertical="center" wrapText="1"/>
    </xf>
    <xf numFmtId="0" fontId="66" fillId="0" borderId="32" xfId="0" applyFont="1" applyBorder="1" applyAlignment="1">
      <alignment horizontal="left" vertical="center" wrapText="1"/>
    </xf>
    <xf numFmtId="0" fontId="66" fillId="0" borderId="0" xfId="0" applyFont="1" applyAlignment="1">
      <alignment horizontal="left" vertical="center" wrapText="1"/>
    </xf>
    <xf numFmtId="0" fontId="66" fillId="0" borderId="2" xfId="0" applyFont="1" applyBorder="1" applyAlignment="1">
      <alignment horizontal="center" vertical="center" wrapText="1"/>
    </xf>
    <xf numFmtId="49" fontId="56" fillId="4" borderId="0" xfId="3" applyNumberFormat="1" applyFont="1" applyFill="1" applyBorder="1" applyAlignment="1">
      <alignment horizontal="left"/>
    </xf>
    <xf numFmtId="0" fontId="67" fillId="0" borderId="0" xfId="0" applyFont="1" applyAlignment="1">
      <alignment horizontal="center" vertical="top" wrapText="1"/>
    </xf>
    <xf numFmtId="49" fontId="56" fillId="4" borderId="0" xfId="3" applyNumberFormat="1" applyFont="1" applyFill="1" applyAlignment="1">
      <alignment horizontal="left"/>
    </xf>
    <xf numFmtId="0" fontId="56" fillId="4" borderId="0" xfId="3" applyFont="1" applyFill="1" applyAlignment="1">
      <alignment horizontal="left"/>
    </xf>
    <xf numFmtId="0" fontId="66" fillId="0" borderId="3" xfId="0" applyFont="1" applyBorder="1" applyAlignment="1">
      <alignment horizontal="center" vertical="center" wrapText="1"/>
    </xf>
    <xf numFmtId="0" fontId="66" fillId="0" borderId="1" xfId="0" applyFont="1" applyBorder="1" applyAlignment="1">
      <alignment horizontal="center" vertical="center" wrapText="1"/>
    </xf>
    <xf numFmtId="0" fontId="5" fillId="0" borderId="0" xfId="0" applyFont="1" applyAlignment="1">
      <alignment horizontal="left" wrapText="1"/>
    </xf>
    <xf numFmtId="0" fontId="64" fillId="0" borderId="0" xfId="0" applyFont="1" applyAlignment="1">
      <alignment horizontal="center"/>
    </xf>
    <xf numFmtId="0" fontId="65" fillId="0" borderId="0" xfId="0" applyFont="1" applyAlignment="1">
      <alignment horizontal="left" wrapText="1"/>
    </xf>
    <xf numFmtId="0" fontId="3" fillId="0" borderId="0" xfId="0" applyFont="1" applyAlignment="1">
      <alignment horizontal="left" wrapText="1"/>
    </xf>
    <xf numFmtId="0" fontId="10" fillId="0" borderId="24" xfId="0" applyFont="1" applyBorder="1" applyAlignment="1">
      <alignment vertical="center" wrapText="1"/>
    </xf>
    <xf numFmtId="0" fontId="83" fillId="0" borderId="0" xfId="0" applyFont="1" applyAlignment="1">
      <alignment horizontal="left" wrapText="1"/>
    </xf>
    <xf numFmtId="0" fontId="3" fillId="0" borderId="0" xfId="0" applyFont="1" applyAlignment="1">
      <alignment horizontal="left" vertical="center" wrapText="1"/>
    </xf>
    <xf numFmtId="0" fontId="7" fillId="0" borderId="0" xfId="0" applyFont="1" applyAlignment="1">
      <alignment horizontal="center" vertical="center"/>
    </xf>
    <xf numFmtId="0" fontId="67" fillId="0" borderId="0" xfId="0" applyFont="1" applyAlignment="1">
      <alignment horizontal="left" vertical="top" wrapText="1"/>
    </xf>
    <xf numFmtId="2" fontId="67" fillId="0" borderId="0" xfId="0" applyNumberFormat="1" applyFont="1" applyAlignment="1">
      <alignment horizontal="right" vertical="top" wrapText="1"/>
    </xf>
    <xf numFmtId="0" fontId="8" fillId="0" borderId="3" xfId="0" applyFont="1" applyBorder="1" applyAlignment="1">
      <alignment horizontal="center" vertical="center"/>
    </xf>
    <xf numFmtId="0" fontId="8" fillId="0" borderId="1" xfId="0" applyFont="1" applyBorder="1" applyAlignment="1">
      <alignment horizontal="center" vertical="center"/>
    </xf>
    <xf numFmtId="43" fontId="8" fillId="0" borderId="2" xfId="1" applyFont="1" applyFill="1" applyBorder="1" applyAlignment="1">
      <alignment horizontal="center" vertical="center" wrapText="1"/>
    </xf>
    <xf numFmtId="0" fontId="3" fillId="0" borderId="3" xfId="0" applyFont="1" applyBorder="1" applyAlignment="1">
      <alignment horizontal="left" vertical="center"/>
    </xf>
    <xf numFmtId="0" fontId="3" fillId="0" borderId="3" xfId="0" applyFont="1" applyBorder="1" applyAlignment="1">
      <alignment horizontal="left" wrapText="1"/>
    </xf>
    <xf numFmtId="0" fontId="3" fillId="0" borderId="3" xfId="0" applyFont="1" applyBorder="1" applyAlignment="1">
      <alignment horizontal="left"/>
    </xf>
    <xf numFmtId="0" fontId="66" fillId="0" borderId="1"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xf>
    <xf numFmtId="0" fontId="7" fillId="0" borderId="2" xfId="0" applyFont="1" applyBorder="1" applyAlignment="1">
      <alignment horizontal="center" vertical="center" wrapText="1"/>
    </xf>
    <xf numFmtId="0" fontId="66" fillId="0" borderId="2" xfId="0" applyFont="1" applyBorder="1" applyAlignment="1">
      <alignment horizontal="left" vertical="center" wrapText="1"/>
    </xf>
    <xf numFmtId="0" fontId="67" fillId="0" borderId="0" xfId="0" applyFont="1" applyAlignment="1">
      <alignment horizontal="center" vertical="center" wrapText="1"/>
    </xf>
  </cellXfs>
  <cellStyles count="387">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2" builtinId="26" customBuiltin="1"/>
    <cellStyle name="Bueno 2" xfId="2" xr:uid="{0A8231A0-FFA4-47F8-A596-5C61AF6771A2}"/>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Euro" xfId="49" xr:uid="{12294D9C-4708-4D50-83D0-B271EAAC98FB}"/>
    <cellStyle name="Hyperlink" xfId="52" xr:uid="{C5B3F919-D0C2-4FC6-BA4A-BD0A4969A323}"/>
    <cellStyle name="Hyperlink 2" xfId="53" xr:uid="{D3F21F02-A86B-4CA4-9E7A-BF5634256D21}"/>
    <cellStyle name="Incorrecto" xfId="13" builtinId="27" customBuiltin="1"/>
    <cellStyle name="Millares" xfId="1" builtinId="3"/>
    <cellStyle name="Millares 2" xfId="50" xr:uid="{52D0E3CF-1420-46D9-9E8C-6107B0B3FAD5}"/>
    <cellStyle name="Millares 2 10" xfId="386" xr:uid="{14E7A807-667A-4D9E-9BE3-51CDC22C219F}"/>
    <cellStyle name="Millares 2 2" xfId="5" xr:uid="{A9F36B76-DE33-43B3-8FE5-E240F3F72265}"/>
    <cellStyle name="Millares 2 2 2" xfId="91" xr:uid="{7374B508-D0F5-4F7C-BB9B-ECFAD1693237}"/>
    <cellStyle name="Millares 2 2 2 2" xfId="113" xr:uid="{1EAD2D62-E902-4FB0-BC10-65811BEF5AF5}"/>
    <cellStyle name="Millares 2 2 2 2 2" xfId="175" xr:uid="{5DD57DEA-770E-4F28-B7AC-CBC29E9B6313}"/>
    <cellStyle name="Millares 2 2 2 2 2 2" xfId="300" xr:uid="{37CCF541-5A16-4F90-B3C9-10B96AB8CE36}"/>
    <cellStyle name="Millares 2 2 2 2 3" xfId="362" xr:uid="{1FDAD028-E009-4F9C-8111-9219512AC49C}"/>
    <cellStyle name="Millares 2 2 2 2 4" xfId="238" xr:uid="{69D27BD5-5E8C-4827-9D8A-0BDB21A75F96}"/>
    <cellStyle name="Millares 2 2 2 3" xfId="133" xr:uid="{C7CFEF73-CCBC-4F4D-811D-815177601E15}"/>
    <cellStyle name="Millares 2 2 2 3 2" xfId="195" xr:uid="{1BC1F3A3-2325-466B-8BC6-CB89D49351B4}"/>
    <cellStyle name="Millares 2 2 2 3 2 2" xfId="320" xr:uid="{427AEF27-6BDF-4D4A-976F-BB5CD82D24A9}"/>
    <cellStyle name="Millares 2 2 2 3 3" xfId="382" xr:uid="{A5278603-F073-4C4B-88B8-C6D5483B9102}"/>
    <cellStyle name="Millares 2 2 2 3 4" xfId="258" xr:uid="{46FC00F1-9257-47D2-87DB-BA351FF1CD8B}"/>
    <cellStyle name="Millares 2 2 2 4" xfId="153" xr:uid="{E42C4651-55BF-48E3-A2A9-3ECFB5CBDE0E}"/>
    <cellStyle name="Millares 2 2 2 4 2" xfId="278" xr:uid="{18DA8465-ECCE-4283-9BA4-1025DBA7E122}"/>
    <cellStyle name="Millares 2 2 2 5" xfId="340" xr:uid="{1AC6F7E2-3693-4BD4-B05D-E5EECDC38354}"/>
    <cellStyle name="Millares 2 2 2 6" xfId="216" xr:uid="{3B3F7F79-1336-4C9F-8CC0-35178E01AC25}"/>
    <cellStyle name="Millares 2 2 3" xfId="103" xr:uid="{6BBECABB-A067-444B-8041-69E0CFDEC072}"/>
    <cellStyle name="Millares 2 2 3 2" xfId="165" xr:uid="{754048A1-9F37-4F16-BF14-8941A0B84170}"/>
    <cellStyle name="Millares 2 2 3 2 2" xfId="290" xr:uid="{8E375AEF-8114-4C1F-B4C5-357F8CB0D9E4}"/>
    <cellStyle name="Millares 2 2 3 3" xfId="352" xr:uid="{152EE51E-896F-4E24-B349-138A63BBD1D0}"/>
    <cellStyle name="Millares 2 2 3 4" xfId="228" xr:uid="{7CA30E56-003B-4CB8-A92A-8A3F5A322A09}"/>
    <cellStyle name="Millares 2 2 4" xfId="123" xr:uid="{52B103B6-9028-4747-9F45-A9789D36A0AD}"/>
    <cellStyle name="Millares 2 2 4 2" xfId="185" xr:uid="{3DEAF319-AE4D-42E0-AB02-BB1076B06D23}"/>
    <cellStyle name="Millares 2 2 4 2 2" xfId="310" xr:uid="{AB123395-368D-4423-A86C-DE252B9B9FD3}"/>
    <cellStyle name="Millares 2 2 4 3" xfId="372" xr:uid="{80ADEEA2-B201-4DD1-B278-9785CCC523D2}"/>
    <cellStyle name="Millares 2 2 4 4" xfId="248" xr:uid="{13C0FFE1-5EF4-40CF-9649-270A2B740423}"/>
    <cellStyle name="Millares 2 2 5" xfId="143" xr:uid="{95900DCF-A713-40E9-8814-E458E4AAAC8A}"/>
    <cellStyle name="Millares 2 2 5 2" xfId="268" xr:uid="{6FBD9853-6D14-471B-A9EF-504885916486}"/>
    <cellStyle name="Millares 2 2 6" xfId="330" xr:uid="{ACDF4A3D-66E9-48FC-B124-A879572FCCFC}"/>
    <cellStyle name="Millares 2 2 7" xfId="206" xr:uid="{C573B1F8-CC3F-4B97-B7C8-EEE7B80EC3E8}"/>
    <cellStyle name="Millares 2 2 8" xfId="81" xr:uid="{A03F79BF-F136-409C-A7B3-0DC3F1682407}"/>
    <cellStyle name="Millares 2 3" xfId="4" xr:uid="{89873555-3A6B-4908-9891-D9FDA0A325F6}"/>
    <cellStyle name="Millares 2 3 2" xfId="108" xr:uid="{32BBACA3-FDF9-4AAB-87F0-CD4E887801E6}"/>
    <cellStyle name="Millares 2 3 2 2" xfId="170" xr:uid="{F1392966-FF14-4F63-99C4-F6B8E81A8E71}"/>
    <cellStyle name="Millares 2 3 2 2 2" xfId="295" xr:uid="{1363A62F-3769-4529-B3AA-8A6BC12C19C3}"/>
    <cellStyle name="Millares 2 3 2 3" xfId="357" xr:uid="{8F49E403-82C3-4934-AD93-EEF543F92460}"/>
    <cellStyle name="Millares 2 3 2 4" xfId="233" xr:uid="{7C2C4616-0056-43A8-857D-0E4062D3D87F}"/>
    <cellStyle name="Millares 2 3 3" xfId="128" xr:uid="{149B902C-3E52-493D-A2E1-3AB01CAE7F1E}"/>
    <cellStyle name="Millares 2 3 3 2" xfId="190" xr:uid="{9C0CCA4C-E058-4079-B2C9-8C65B01DD62D}"/>
    <cellStyle name="Millares 2 3 3 2 2" xfId="315" xr:uid="{1F7E2C42-B311-48AF-8F91-6F0AD7B22D8D}"/>
    <cellStyle name="Millares 2 3 3 3" xfId="377" xr:uid="{2052EEFA-1ABC-426C-8FF5-11E76868EBCE}"/>
    <cellStyle name="Millares 2 3 3 4" xfId="253" xr:uid="{9A640B4B-086D-4B91-A9CD-C38E4A12E628}"/>
    <cellStyle name="Millares 2 3 4" xfId="148" xr:uid="{F992A5B8-D632-4544-8064-EA2FF973950E}"/>
    <cellStyle name="Millares 2 3 4 2" xfId="273" xr:uid="{06F69866-3445-4CCB-A59E-5C5FB48CB61D}"/>
    <cellStyle name="Millares 2 3 5" xfId="335" xr:uid="{8F08FA7D-310B-4770-B266-5235CA6BCC86}"/>
    <cellStyle name="Millares 2 3 6" xfId="211" xr:uid="{5E8BFEA0-C5A0-43D7-9D5C-BC9CDB14BC15}"/>
    <cellStyle name="Millares 2 3 7" xfId="86" xr:uid="{2370ADFF-A9D4-455A-B543-035B11410E94}"/>
    <cellStyle name="Millares 2 4" xfId="98" xr:uid="{BE67C5AD-A5E2-43A1-8454-72B25A0149DC}"/>
    <cellStyle name="Millares 2 4 2" xfId="160" xr:uid="{DF7DD19E-B461-4DAC-BC59-D4C720B4274F}"/>
    <cellStyle name="Millares 2 4 2 2" xfId="285" xr:uid="{59690D8F-A7E6-4BD6-BF7E-54C48A5FDB0E}"/>
    <cellStyle name="Millares 2 4 3" xfId="347" xr:uid="{70A17342-246F-47C3-BF3C-A1E072AC3F2D}"/>
    <cellStyle name="Millares 2 4 4" xfId="223" xr:uid="{BD688942-7EBC-48AA-AEFF-05CC41F7BA3D}"/>
    <cellStyle name="Millares 2 5" xfId="118" xr:uid="{D60D2AF1-418C-443A-A6FE-88A372C8C884}"/>
    <cellStyle name="Millares 2 5 2" xfId="180" xr:uid="{E765A3ED-9C55-4B94-ACEA-256704D7B714}"/>
    <cellStyle name="Millares 2 5 2 2" xfId="305" xr:uid="{78DB8951-78EE-4B73-B730-4777BE5915AC}"/>
    <cellStyle name="Millares 2 5 3" xfId="367" xr:uid="{A2A4E163-39B0-4862-927B-1E53BB5AB906}"/>
    <cellStyle name="Millares 2 5 4" xfId="243" xr:uid="{B62960BC-7316-4BF8-A983-AA348BEF888F}"/>
    <cellStyle name="Millares 2 6" xfId="138" xr:uid="{DA71EE60-E2AE-43E2-B320-B76867E63A09}"/>
    <cellStyle name="Millares 2 6 2" xfId="263" xr:uid="{E01202E1-AAF8-4A00-8953-1021AAAFA914}"/>
    <cellStyle name="Millares 2 7" xfId="325" xr:uid="{B8943F0E-07E1-430B-94B2-407C8EEF8A83}"/>
    <cellStyle name="Millares 2 8" xfId="201" xr:uid="{0F99DED0-B5B6-4AF3-B656-005641098A6B}"/>
    <cellStyle name="Millares 2 9" xfId="72" xr:uid="{A17DC74C-064A-43CA-B6A5-9D5F3584CCB2}"/>
    <cellStyle name="Millares 3" xfId="48" xr:uid="{ABC8C663-FE51-443C-A183-AE012C4565F4}"/>
    <cellStyle name="Millares 3 2" xfId="80" xr:uid="{F3470CEA-A105-42CB-A9F9-6B16DA1AB0F0}"/>
    <cellStyle name="Millares 3 2 2" xfId="90" xr:uid="{70BF3754-67BF-4539-AF2D-2775058B3F4E}"/>
    <cellStyle name="Millares 3 2 2 2" xfId="112" xr:uid="{43FCA4BE-73EB-4168-B2A1-3CA7EC732064}"/>
    <cellStyle name="Millares 3 2 2 2 2" xfId="174" xr:uid="{A44EA5A6-3483-4EA4-A8E3-5A7E73FEF70B}"/>
    <cellStyle name="Millares 3 2 2 2 2 2" xfId="299" xr:uid="{D40AF773-17EC-4C37-9055-8C456BB75E0F}"/>
    <cellStyle name="Millares 3 2 2 2 3" xfId="361" xr:uid="{AF7829D0-411A-485E-95C9-305F35DA08C0}"/>
    <cellStyle name="Millares 3 2 2 2 4" xfId="237" xr:uid="{2A339996-ED2D-44F0-A5E0-626A13DC8BF7}"/>
    <cellStyle name="Millares 3 2 2 3" xfId="132" xr:uid="{DBE28ED6-CC12-46FF-A871-D940BF88DD6F}"/>
    <cellStyle name="Millares 3 2 2 3 2" xfId="194" xr:uid="{F93348C5-3E27-4131-B63C-26B66DB7483C}"/>
    <cellStyle name="Millares 3 2 2 3 2 2" xfId="319" xr:uid="{BF564E3D-9F9C-44C9-BC52-7CDE408BBF10}"/>
    <cellStyle name="Millares 3 2 2 3 3" xfId="381" xr:uid="{21BF2BBB-6351-4061-B506-AABFE5F806A3}"/>
    <cellStyle name="Millares 3 2 2 3 4" xfId="257" xr:uid="{582C6362-2D27-4F88-B8FE-7035031A20CE}"/>
    <cellStyle name="Millares 3 2 2 4" xfId="152" xr:uid="{8EA84ED9-BE35-46FC-80EA-B324CC5373D2}"/>
    <cellStyle name="Millares 3 2 2 4 2" xfId="277" xr:uid="{A903B2C0-51F8-4FCF-BF17-B908F5F1B91B}"/>
    <cellStyle name="Millares 3 2 2 5" xfId="339" xr:uid="{E908D75D-EDC3-4461-B1AE-13125F487C51}"/>
    <cellStyle name="Millares 3 2 2 6" xfId="215" xr:uid="{4D5B172B-07D7-4904-B8F0-A4A287B1F4CD}"/>
    <cellStyle name="Millares 3 2 3" xfId="102" xr:uid="{1BBCF434-5087-4A31-9923-11B91858492C}"/>
    <cellStyle name="Millares 3 2 3 2" xfId="164" xr:uid="{22BD7D01-CB37-424D-9BFB-3531C02A3640}"/>
    <cellStyle name="Millares 3 2 3 2 2" xfId="289" xr:uid="{213E1FC7-C8F1-408C-9523-AB53BCEAE9DB}"/>
    <cellStyle name="Millares 3 2 3 3" xfId="351" xr:uid="{032E0303-5C3F-4569-9902-048AB0036CE3}"/>
    <cellStyle name="Millares 3 2 3 4" xfId="227" xr:uid="{7D6050C6-AB11-4C70-96F7-C20DAC5F5A42}"/>
    <cellStyle name="Millares 3 2 4" xfId="122" xr:uid="{8836FEDE-84D0-4E21-ADE0-33AB007D2933}"/>
    <cellStyle name="Millares 3 2 4 2" xfId="184" xr:uid="{9706FDD8-9E03-4DAF-AEBB-454B84F1E3D4}"/>
    <cellStyle name="Millares 3 2 4 2 2" xfId="309" xr:uid="{E716EBD7-2BE5-4F23-B8AB-D4865FE49177}"/>
    <cellStyle name="Millares 3 2 4 3" xfId="371" xr:uid="{1C348677-865C-4F5F-9AE3-523EA1C886A2}"/>
    <cellStyle name="Millares 3 2 4 4" xfId="247" xr:uid="{371D66F8-4B6D-4067-872F-C201EEE4C0E6}"/>
    <cellStyle name="Millares 3 2 5" xfId="142" xr:uid="{D40D13F0-9FBB-44AE-ABF5-AFC1479F8CC2}"/>
    <cellStyle name="Millares 3 2 5 2" xfId="267" xr:uid="{47BF6834-129F-466E-9F20-233D57D18DAA}"/>
    <cellStyle name="Millares 3 2 6" xfId="329" xr:uid="{B6A7ECBA-88AA-4B3C-9584-FAF271B7DBC8}"/>
    <cellStyle name="Millares 3 2 7" xfId="205" xr:uid="{08A51105-856A-4417-88F7-925BA6537F38}"/>
    <cellStyle name="Millares 3 3" xfId="85" xr:uid="{1898A7EB-8FE4-4179-8ECC-52A1E0FC60C0}"/>
    <cellStyle name="Millares 3 3 2" xfId="107" xr:uid="{A04AADCA-BE74-469C-AC67-D73CB6FCAC0C}"/>
    <cellStyle name="Millares 3 3 2 2" xfId="169" xr:uid="{CB1E040E-7919-4B14-B569-372312515F15}"/>
    <cellStyle name="Millares 3 3 2 2 2" xfId="294" xr:uid="{959F2A19-789D-469C-B3A5-0F86F49DAEC0}"/>
    <cellStyle name="Millares 3 3 2 3" xfId="356" xr:uid="{D378D8AE-E359-4F05-B857-93E9650057DF}"/>
    <cellStyle name="Millares 3 3 2 4" xfId="232" xr:uid="{378EDDE6-BC2C-42AB-B003-18FDDAD1409F}"/>
    <cellStyle name="Millares 3 3 3" xfId="127" xr:uid="{923678DE-C783-4B9B-AE9F-5FAE5267499D}"/>
    <cellStyle name="Millares 3 3 3 2" xfId="189" xr:uid="{1296C148-2E9D-4AC3-900B-4DE8DCA5EB33}"/>
    <cellStyle name="Millares 3 3 3 2 2" xfId="314" xr:uid="{56B67A9F-BEF4-4C0D-A3C2-B074E63965AA}"/>
    <cellStyle name="Millares 3 3 3 3" xfId="376" xr:uid="{DC6BCADE-58CB-4965-BF12-9A00EEB5B212}"/>
    <cellStyle name="Millares 3 3 3 4" xfId="252" xr:uid="{005FC42F-0975-4CD7-AEE1-D4469188CC96}"/>
    <cellStyle name="Millares 3 3 4" xfId="147" xr:uid="{F85CB361-E17B-4BDD-8DE5-6C2421EC622D}"/>
    <cellStyle name="Millares 3 3 4 2" xfId="272" xr:uid="{327E4D39-5099-4D87-A7E8-10AC416153AF}"/>
    <cellStyle name="Millares 3 3 5" xfId="334" xr:uid="{FBCD5BE5-F7A8-45A1-95A5-EA8A7B256333}"/>
    <cellStyle name="Millares 3 3 6" xfId="210" xr:uid="{0889DFA9-1AC0-4AEA-9DB1-B0D5C90BD2A8}"/>
    <cellStyle name="Millares 3 4" xfId="97" xr:uid="{7856413B-3ECB-424B-8AD0-B43138B4927E}"/>
    <cellStyle name="Millares 3 4 2" xfId="159" xr:uid="{610D0F50-9FE4-4BF1-9506-E487BFDCF3C1}"/>
    <cellStyle name="Millares 3 4 2 2" xfId="284" xr:uid="{14D0DB3B-CFB3-491B-92C6-68E0BEB26EF6}"/>
    <cellStyle name="Millares 3 4 3" xfId="346" xr:uid="{BDB72687-DC0F-4881-8343-624E603E96C9}"/>
    <cellStyle name="Millares 3 4 4" xfId="222" xr:uid="{311B1764-CC82-4793-BA56-3BB38F1F5B2E}"/>
    <cellStyle name="Millares 3 5" xfId="117" xr:uid="{E3F8938F-AF2A-487D-B9F6-71E1E248E665}"/>
    <cellStyle name="Millares 3 5 2" xfId="179" xr:uid="{E4E0D3FF-88EE-4506-950A-93AD0910EE26}"/>
    <cellStyle name="Millares 3 5 2 2" xfId="304" xr:uid="{2ECAF979-333F-41B2-BC54-991686DA27EA}"/>
    <cellStyle name="Millares 3 5 3" xfId="366" xr:uid="{0C53D78A-C712-44C5-AEFA-86AC4C23819F}"/>
    <cellStyle name="Millares 3 5 4" xfId="242" xr:uid="{258CFD45-165E-498E-9457-B758FA4E7C68}"/>
    <cellStyle name="Millares 3 6" xfId="137" xr:uid="{A8A94281-FDDD-4825-A497-A2F852BC57D1}"/>
    <cellStyle name="Millares 3 6 2" xfId="262" xr:uid="{C5881BE5-D92A-488E-A13A-80C3EB64A10A}"/>
    <cellStyle name="Millares 3 7" xfId="324" xr:uid="{86C23034-35EB-4845-8DB5-55B53D89022E}"/>
    <cellStyle name="Millares 3 8" xfId="200" xr:uid="{131B0405-841B-467D-A92B-13E0452A7D04}"/>
    <cellStyle name="Millares 3 9" xfId="71" xr:uid="{BCC8401E-FF00-4C07-81AE-7C8D55D2447D}"/>
    <cellStyle name="Millares 4" xfId="57" xr:uid="{ACE059BD-F7FC-483C-9DE0-DFBA3EC5239E}"/>
    <cellStyle name="Millares 4 2" xfId="66" xr:uid="{B446D838-F5C1-4AAD-A55A-F0BB4C08D1AD}"/>
    <cellStyle name="Millares 4 2 2" xfId="88" xr:uid="{2C99A1D0-D89B-4C16-85BB-EB7F8C3CED18}"/>
    <cellStyle name="Millares 4 2 2 2" xfId="110" xr:uid="{988C9C16-1076-4AEC-AA98-D2C37D4B611A}"/>
    <cellStyle name="Millares 4 2 2 2 2" xfId="172" xr:uid="{A6F17491-039F-40EF-BA64-C30E91A47C9D}"/>
    <cellStyle name="Millares 4 2 2 2 2 2" xfId="297" xr:uid="{16ED2562-AAE9-46CC-9D8E-197553A278FC}"/>
    <cellStyle name="Millares 4 2 2 2 3" xfId="359" xr:uid="{B1654ADF-0694-48F6-8734-7ECFC8F949CC}"/>
    <cellStyle name="Millares 4 2 2 2 4" xfId="235" xr:uid="{33059A4A-65A7-49F9-ADBE-2DCEEBF2CE08}"/>
    <cellStyle name="Millares 4 2 2 3" xfId="130" xr:uid="{58236583-E529-4456-9F3D-388768D2A42C}"/>
    <cellStyle name="Millares 4 2 2 3 2" xfId="192" xr:uid="{590115F6-A4B5-47E9-8AAE-4B27A866931F}"/>
    <cellStyle name="Millares 4 2 2 3 2 2" xfId="317" xr:uid="{0AEDA06E-A079-453B-8BCA-24A61D6D838B}"/>
    <cellStyle name="Millares 4 2 2 3 3" xfId="379" xr:uid="{6592829C-A5EE-4701-B395-F1B141257D31}"/>
    <cellStyle name="Millares 4 2 2 3 4" xfId="255" xr:uid="{22B6B788-2EC9-471C-AC39-ED9C8A897021}"/>
    <cellStyle name="Millares 4 2 2 4" xfId="150" xr:uid="{8E02B97B-B0F1-4B3D-AF21-69F86C0ABE01}"/>
    <cellStyle name="Millares 4 2 2 4 2" xfId="275" xr:uid="{E428E488-DA3A-4EE7-8E5B-0D04334825F4}"/>
    <cellStyle name="Millares 4 2 2 5" xfId="337" xr:uid="{44C89F3E-DEAF-401C-AE91-8BC80E35FE61}"/>
    <cellStyle name="Millares 4 2 2 6" xfId="213" xr:uid="{AE4BF22E-7078-4511-AC14-861141DF9598}"/>
    <cellStyle name="Millares 4 2 3" xfId="100" xr:uid="{D1060BFA-E665-413B-86CB-B20F0F2B0FF4}"/>
    <cellStyle name="Millares 4 2 3 2" xfId="162" xr:uid="{8FE4DC3F-28C0-4DCD-8B28-19C7351AD40F}"/>
    <cellStyle name="Millares 4 2 3 2 2" xfId="287" xr:uid="{4D652261-D2F0-40A1-BBFD-F4298864C2B6}"/>
    <cellStyle name="Millares 4 2 3 3" xfId="349" xr:uid="{63905C15-1E9F-4019-AA72-940CBFB99016}"/>
    <cellStyle name="Millares 4 2 3 4" xfId="225" xr:uid="{010D4A9A-3DE2-4B02-A41A-1BE00B585FBB}"/>
    <cellStyle name="Millares 4 2 4" xfId="120" xr:uid="{7077B0B2-2629-4799-9B15-A2F74563E1BE}"/>
    <cellStyle name="Millares 4 2 4 2" xfId="182" xr:uid="{F5299927-6A4F-43A9-B585-AF359A5E5FCE}"/>
    <cellStyle name="Millares 4 2 4 2 2" xfId="307" xr:uid="{75B7E13F-8E28-46C5-B1E3-48EED97A7BC4}"/>
    <cellStyle name="Millares 4 2 4 3" xfId="369" xr:uid="{8FE90633-6F8B-475D-B56E-2651D23D9683}"/>
    <cellStyle name="Millares 4 2 4 4" xfId="245" xr:uid="{B002D0B7-2CE6-44E4-B653-F646342B25C2}"/>
    <cellStyle name="Millares 4 2 5" xfId="140" xr:uid="{90F646C8-9595-4451-A728-2205FD0D4C5D}"/>
    <cellStyle name="Millares 4 2 5 2" xfId="265" xr:uid="{FF69F13B-6F76-482F-BCAD-950E37631F32}"/>
    <cellStyle name="Millares 4 2 6" xfId="327" xr:uid="{8461C26D-3301-4FFE-84B6-CD08A3968372}"/>
    <cellStyle name="Millares 4 2 7" xfId="203" xr:uid="{7AE8589B-03A4-403D-A90F-AC6AD64DB87C}"/>
    <cellStyle name="Millares 4 2 8" xfId="78" xr:uid="{15EAF6E1-0FA3-4BF6-8A95-4D6353B6E589}"/>
    <cellStyle name="Millares 4 3" xfId="83" xr:uid="{AE7A912F-734B-410C-BED8-3DB1FB5F9393}"/>
    <cellStyle name="Millares 4 3 2" xfId="105" xr:uid="{51E51370-1089-4729-B6A4-37690D453358}"/>
    <cellStyle name="Millares 4 3 2 2" xfId="167" xr:uid="{9F790410-E8A3-466B-9785-7FDAB1B3AA3D}"/>
    <cellStyle name="Millares 4 3 2 2 2" xfId="292" xr:uid="{FD80D465-B0B2-4386-880B-D85A84FA6AB2}"/>
    <cellStyle name="Millares 4 3 2 3" xfId="354" xr:uid="{FB74CD1C-2CF8-4B23-88C0-9C8210738BE5}"/>
    <cellStyle name="Millares 4 3 2 4" xfId="230" xr:uid="{BD78DDBD-4CC0-493B-923E-3B4F3107B8D8}"/>
    <cellStyle name="Millares 4 3 3" xfId="125" xr:uid="{566E5C9D-9A1F-428B-882F-F6676C27D7BA}"/>
    <cellStyle name="Millares 4 3 3 2" xfId="187" xr:uid="{1102F458-4D69-495E-AE77-53E82EE49A87}"/>
    <cellStyle name="Millares 4 3 3 2 2" xfId="312" xr:uid="{550A0BF6-C518-4732-8A3E-E2600EEDEE3D}"/>
    <cellStyle name="Millares 4 3 3 3" xfId="374" xr:uid="{38E45AA3-1D0E-4329-B4CA-148AE33B8A91}"/>
    <cellStyle name="Millares 4 3 3 4" xfId="250" xr:uid="{7786879C-9DB3-417B-B9C0-3DAD5E077301}"/>
    <cellStyle name="Millares 4 3 4" xfId="145" xr:uid="{3B059BC9-9BBB-4D23-BF95-62A18F1235B2}"/>
    <cellStyle name="Millares 4 3 4 2" xfId="270" xr:uid="{29B8F57E-881E-4FA2-AFAA-6B2161E3967C}"/>
    <cellStyle name="Millares 4 3 5" xfId="332" xr:uid="{B1BCBD14-C172-47A3-9D6E-4100F7A3B328}"/>
    <cellStyle name="Millares 4 3 6" xfId="208" xr:uid="{B78CBD03-B441-48B2-B87A-2D1B19CFAA95}"/>
    <cellStyle name="Millares 4 4" xfId="95" xr:uid="{5FE2E6C8-6A3B-4F9D-8BEA-F7BFA9EB8D81}"/>
    <cellStyle name="Millares 4 4 2" xfId="157" xr:uid="{8F3AE51E-6E31-4586-8A6E-B4A421130D01}"/>
    <cellStyle name="Millares 4 4 2 2" xfId="282" xr:uid="{E3425D00-0909-4E61-98DF-B198F04E5E4D}"/>
    <cellStyle name="Millares 4 4 3" xfId="344" xr:uid="{963DF175-5E9E-40FA-A377-4F681E1C60B6}"/>
    <cellStyle name="Millares 4 4 4" xfId="220" xr:uid="{9680E6BB-39CB-4E6F-AD97-1F01389F6A0F}"/>
    <cellStyle name="Millares 4 5" xfId="115" xr:uid="{46EF6FF3-2DE3-4D83-A09A-00B40895DBAA}"/>
    <cellStyle name="Millares 4 5 2" xfId="177" xr:uid="{CA1FBC23-2CA0-411C-AE27-D9589020884B}"/>
    <cellStyle name="Millares 4 5 2 2" xfId="302" xr:uid="{8635EE1F-AC68-4539-BA00-9D75912F0FEB}"/>
    <cellStyle name="Millares 4 5 3" xfId="364" xr:uid="{38B63893-B968-4874-9F47-A2A0F45B978B}"/>
    <cellStyle name="Millares 4 5 4" xfId="240" xr:uid="{B3315FD2-842F-43F5-A6B4-36B1C64B3321}"/>
    <cellStyle name="Millares 4 6" xfId="135" xr:uid="{80B285D4-3804-4C37-91A6-D5641650C5AA}"/>
    <cellStyle name="Millares 4 6 2" xfId="260" xr:uid="{728ABF22-BAF9-4EFF-8013-44FDA891B152}"/>
    <cellStyle name="Millares 4 7" xfId="322" xr:uid="{D2219EC9-6063-4146-A1DE-0907EFC402AE}"/>
    <cellStyle name="Millares 4 8" xfId="198" xr:uid="{B05B6DF4-B08D-44CE-B8E1-8EA34A3E651C}"/>
    <cellStyle name="Millares 4 9" xfId="69" xr:uid="{6269E0ED-E4F9-4583-BC2F-34BA361EF84B}"/>
    <cellStyle name="Millares 5" xfId="64" xr:uid="{7863E72E-5435-40C3-8960-B24878B0794D}"/>
    <cellStyle name="Millares 5 2" xfId="154" xr:uid="{048A5845-D3D5-4047-8CB5-B37C7A3EB101}"/>
    <cellStyle name="Millares 5 2 2" xfId="279" xr:uid="{CC7D82B9-A309-4245-98D2-C320CF62F5FA}"/>
    <cellStyle name="Millares 5 3" xfId="341" xr:uid="{F092456C-4640-4148-ACC8-B6C5094957D0}"/>
    <cellStyle name="Millares 5 4" xfId="217" xr:uid="{45AA9A88-6D57-4D2C-8804-00DB4ADDC5EA}"/>
    <cellStyle name="Millares 5 5" xfId="92" xr:uid="{303E6604-EA43-4EB1-9BB3-43E879717937}"/>
    <cellStyle name="Millares 6" xfId="196" xr:uid="{6D383568-EF26-4F25-AB68-1C6484BB467E}"/>
    <cellStyle name="Millares 7" xfId="384" xr:uid="{FDFA2912-3BA0-4EB2-8AE0-FCC470B47E68}"/>
    <cellStyle name="Millares 8" xfId="385" xr:uid="{DADCEB49-A763-4BBF-8E82-F11E63FBF1F7}"/>
    <cellStyle name="Moneda 10" xfId="197" xr:uid="{23DADB07-6C70-4F31-8AAD-AF44BB8B69D9}"/>
    <cellStyle name="Moneda 11" xfId="68" xr:uid="{856502A1-D8A9-4D19-8DF4-178B2B51DF7D}"/>
    <cellStyle name="Moneda 2" xfId="63" xr:uid="{D4F7AAE6-AF2C-452E-B85A-CBAC6738A771}"/>
    <cellStyle name="Moneda 2 2" xfId="79" xr:uid="{ECB10FF1-DA93-4EDB-8902-48315459DC01}"/>
    <cellStyle name="Moneda 2 2 2" xfId="89" xr:uid="{68D22A06-0AEA-4BC0-846E-B8DF9DA3361A}"/>
    <cellStyle name="Moneda 2 2 2 2" xfId="111" xr:uid="{EFB44E97-36FC-4605-844D-DD4E0989275A}"/>
    <cellStyle name="Moneda 2 2 2 2 2" xfId="173" xr:uid="{1C6F14F0-C963-4273-B608-E9F80E6BCAE3}"/>
    <cellStyle name="Moneda 2 2 2 2 2 2" xfId="298" xr:uid="{DEC7BA95-BA4D-4A19-94A9-1DA3E81A581E}"/>
    <cellStyle name="Moneda 2 2 2 2 3" xfId="360" xr:uid="{DE04E77F-6BFF-4E2B-B351-B29C201317D4}"/>
    <cellStyle name="Moneda 2 2 2 2 4" xfId="236" xr:uid="{90C18ED5-6E46-448D-B945-75BE21DFEFC6}"/>
    <cellStyle name="Moneda 2 2 2 3" xfId="131" xr:uid="{1663C6C2-F114-407E-8A8D-A161946BA345}"/>
    <cellStyle name="Moneda 2 2 2 3 2" xfId="193" xr:uid="{635C8634-9491-47E9-A9B2-28D261428991}"/>
    <cellStyle name="Moneda 2 2 2 3 2 2" xfId="318" xr:uid="{88F08CB5-72B9-427A-9B63-F5D88617F867}"/>
    <cellStyle name="Moneda 2 2 2 3 3" xfId="380" xr:uid="{7D05030C-0425-45CC-B99E-8C91CDD0E2E2}"/>
    <cellStyle name="Moneda 2 2 2 3 4" xfId="256" xr:uid="{9C594619-0B64-4F58-A0B6-29D981CB4FE0}"/>
    <cellStyle name="Moneda 2 2 2 4" xfId="151" xr:uid="{F5152E50-44C4-4A64-82B7-01279F6295FE}"/>
    <cellStyle name="Moneda 2 2 2 4 2" xfId="276" xr:uid="{A6404F0E-BFAC-4B91-8797-95FB763B7BB6}"/>
    <cellStyle name="Moneda 2 2 2 5" xfId="338" xr:uid="{0986B6B6-FA75-4856-9AC3-599A207836BA}"/>
    <cellStyle name="Moneda 2 2 2 6" xfId="214" xr:uid="{8DF3B75B-8A84-47B8-A37C-958BE959EF99}"/>
    <cellStyle name="Moneda 2 2 3" xfId="101" xr:uid="{DBA81F62-076A-4B90-B7AB-2282BA33D915}"/>
    <cellStyle name="Moneda 2 2 3 2" xfId="163" xr:uid="{38821D3A-B933-462A-BAE0-FD4C27FA7596}"/>
    <cellStyle name="Moneda 2 2 3 2 2" xfId="288" xr:uid="{1F927464-EFE4-4A26-A6B9-492B6DB23DA9}"/>
    <cellStyle name="Moneda 2 2 3 3" xfId="350" xr:uid="{F2896FDE-A4E1-4023-AEE2-C1E2C2053C95}"/>
    <cellStyle name="Moneda 2 2 3 4" xfId="226" xr:uid="{5A934C6A-5678-4D3D-BC33-24E7623A8229}"/>
    <cellStyle name="Moneda 2 2 4" xfId="121" xr:uid="{7113F98B-400F-4389-B212-81185B32A51E}"/>
    <cellStyle name="Moneda 2 2 4 2" xfId="183" xr:uid="{1560898B-457D-4D18-A68A-A6FAB048BC57}"/>
    <cellStyle name="Moneda 2 2 4 2 2" xfId="308" xr:uid="{50C86D08-ABB2-4E04-AD8E-0C96E8BE492C}"/>
    <cellStyle name="Moneda 2 2 4 3" xfId="370" xr:uid="{09893CBB-07A5-4B97-B199-8D8569744546}"/>
    <cellStyle name="Moneda 2 2 4 4" xfId="246" xr:uid="{A8E95587-F5C0-465B-A1A2-4D44A49E6042}"/>
    <cellStyle name="Moneda 2 2 5" xfId="141" xr:uid="{BF99CD59-8302-4B07-8CEF-2A497C669123}"/>
    <cellStyle name="Moneda 2 2 5 2" xfId="266" xr:uid="{63627E56-112A-4C7E-841D-80DAB21A4B73}"/>
    <cellStyle name="Moneda 2 2 6" xfId="328" xr:uid="{0D7DC5A5-BB03-4A53-A07C-B7194DEDED26}"/>
    <cellStyle name="Moneda 2 2 7" xfId="204" xr:uid="{427D893E-8DE9-434E-91CF-3695A189DEFA}"/>
    <cellStyle name="Moneda 2 3" xfId="84" xr:uid="{F24DF356-0F7A-462C-B86F-F7D7C09CC803}"/>
    <cellStyle name="Moneda 2 3 2" xfId="106" xr:uid="{5CD711BB-DD92-45F6-A973-48AAACA8DB43}"/>
    <cellStyle name="Moneda 2 3 2 2" xfId="168" xr:uid="{4D24442E-FCBC-42D0-AA0A-6DA96132B1D5}"/>
    <cellStyle name="Moneda 2 3 2 2 2" xfId="293" xr:uid="{7B95849D-E4AA-47CE-9984-863C48AE2926}"/>
    <cellStyle name="Moneda 2 3 2 3" xfId="355" xr:uid="{63668E8A-BEC3-40B8-9F28-8D4653721253}"/>
    <cellStyle name="Moneda 2 3 2 4" xfId="231" xr:uid="{433477AE-7947-4C83-AE08-EEDF76E7BE31}"/>
    <cellStyle name="Moneda 2 3 3" xfId="126" xr:uid="{B9A58FDD-479A-4D91-B52A-17C70AAC0F53}"/>
    <cellStyle name="Moneda 2 3 3 2" xfId="188" xr:uid="{577EB1B5-3278-4152-A650-FD232C3D7BBC}"/>
    <cellStyle name="Moneda 2 3 3 2 2" xfId="313" xr:uid="{BF8093B4-B58B-4CFA-ACBD-E41636B28000}"/>
    <cellStyle name="Moneda 2 3 3 3" xfId="375" xr:uid="{8A8FF6B8-D55A-4A28-9B98-982E825C353A}"/>
    <cellStyle name="Moneda 2 3 3 4" xfId="251" xr:uid="{661DF92B-EBEA-4AAE-85A3-1A203D61B022}"/>
    <cellStyle name="Moneda 2 3 4" xfId="146" xr:uid="{C466684F-DA98-4979-A243-29216AD55DFA}"/>
    <cellStyle name="Moneda 2 3 4 2" xfId="271" xr:uid="{2C4E0AD9-E7B6-405F-B4C3-68147A6295BF}"/>
    <cellStyle name="Moneda 2 3 5" xfId="333" xr:uid="{DE9E2684-9311-4B4A-85D6-B00E06FD2431}"/>
    <cellStyle name="Moneda 2 3 6" xfId="209" xr:uid="{FFAD1219-CE4A-48F9-B59F-EA57E21F8A5C}"/>
    <cellStyle name="Moneda 2 4" xfId="96" xr:uid="{6E3F7552-D367-4536-AD57-E28E47F1D690}"/>
    <cellStyle name="Moneda 2 4 2" xfId="158" xr:uid="{6355CDFD-14BF-40A2-8C7C-369CEA65D7FE}"/>
    <cellStyle name="Moneda 2 4 2 2" xfId="283" xr:uid="{8460533D-5FD1-4247-AA68-590C289994B7}"/>
    <cellStyle name="Moneda 2 4 3" xfId="345" xr:uid="{CB29E7DF-8089-4D67-8732-6ED26DA01823}"/>
    <cellStyle name="Moneda 2 4 4" xfId="221" xr:uid="{9372167E-6363-48C2-99A1-018A09FC737E}"/>
    <cellStyle name="Moneda 2 5" xfId="116" xr:uid="{B15816AB-E75F-4088-A9F5-A933FD76C8E1}"/>
    <cellStyle name="Moneda 2 5 2" xfId="178" xr:uid="{2E719208-3A0D-48B2-BAC4-0BFAACC89A28}"/>
    <cellStyle name="Moneda 2 5 2 2" xfId="303" xr:uid="{31F4D719-68EE-4D0E-9A29-31CE8A1F61DC}"/>
    <cellStyle name="Moneda 2 5 3" xfId="365" xr:uid="{C8B58400-4CAC-4DFE-8467-9F3C597911AF}"/>
    <cellStyle name="Moneda 2 5 4" xfId="241" xr:uid="{BF8D4FF3-7408-476B-9644-CA58C1A85DDB}"/>
    <cellStyle name="Moneda 2 6" xfId="136" xr:uid="{A567C292-3BF4-495F-B99B-44DC00E9A9A4}"/>
    <cellStyle name="Moneda 2 6 2" xfId="261" xr:uid="{B78CBBAA-20FC-46C4-9014-4147C6ADDE53}"/>
    <cellStyle name="Moneda 2 7" xfId="323" xr:uid="{926371DA-BB4F-4B75-8541-97758FFC93BF}"/>
    <cellStyle name="Moneda 2 8" xfId="199" xr:uid="{77B292A0-A0BE-4EF8-BE34-40F00014FD5F}"/>
    <cellStyle name="Moneda 2 9" xfId="70" xr:uid="{2EDDCD63-1179-4F67-A378-22813376FF81}"/>
    <cellStyle name="Moneda 3" xfId="77" xr:uid="{D5E287A9-AD01-4837-9291-D6354716AAEA}"/>
    <cellStyle name="Moneda 3 2" xfId="87" xr:uid="{8B406F1F-FE20-42C9-9F02-0237A08E2EEE}"/>
    <cellStyle name="Moneda 3 2 2" xfId="109" xr:uid="{36A9908D-D1FF-4246-9A22-AD6FCBEE4D67}"/>
    <cellStyle name="Moneda 3 2 2 2" xfId="171" xr:uid="{F47F356E-1F26-4461-BA34-7645A5525F85}"/>
    <cellStyle name="Moneda 3 2 2 2 2" xfId="296" xr:uid="{E34C1805-3903-4D70-BEC8-AD684F37905B}"/>
    <cellStyle name="Moneda 3 2 2 3" xfId="358" xr:uid="{91C22C25-7F7D-4505-B7BA-4C14331C3F1A}"/>
    <cellStyle name="Moneda 3 2 2 4" xfId="234" xr:uid="{75A2B08D-E77B-48CF-8A7C-F1046334C0D5}"/>
    <cellStyle name="Moneda 3 2 3" xfId="129" xr:uid="{D29ACAB7-014E-443B-946B-FBC2F6DBE5DF}"/>
    <cellStyle name="Moneda 3 2 3 2" xfId="191" xr:uid="{C22EA1D0-55EA-40AB-99FE-DCFB26D754E9}"/>
    <cellStyle name="Moneda 3 2 3 2 2" xfId="316" xr:uid="{D6C26475-8567-4F4C-91D0-E6A164FB9F7B}"/>
    <cellStyle name="Moneda 3 2 3 3" xfId="378" xr:uid="{974393C5-307D-443A-9587-7EAA415A8916}"/>
    <cellStyle name="Moneda 3 2 3 4" xfId="254" xr:uid="{BD8C0C3D-A1A2-4EF9-A64E-CAD3B1653F58}"/>
    <cellStyle name="Moneda 3 2 4" xfId="149" xr:uid="{D631E390-FBA3-4E82-91F0-01A57D0F5F3B}"/>
    <cellStyle name="Moneda 3 2 4 2" xfId="274" xr:uid="{89E490AB-66E5-47F2-BF55-0D5411B54A33}"/>
    <cellStyle name="Moneda 3 2 5" xfId="336" xr:uid="{91B0CD3C-1213-4977-9D1D-C7D6864AAFC8}"/>
    <cellStyle name="Moneda 3 2 6" xfId="212" xr:uid="{826A0B6B-FF55-4F38-B62D-0550FA8F0F83}"/>
    <cellStyle name="Moneda 3 3" xfId="99" xr:uid="{911D319A-1B1B-48D7-B345-7B7D9891B9D5}"/>
    <cellStyle name="Moneda 3 3 2" xfId="161" xr:uid="{5F3D3463-516D-455D-B496-9B34A81E2957}"/>
    <cellStyle name="Moneda 3 3 2 2" xfId="286" xr:uid="{A6C03DD4-3BC5-4F1E-844B-033CEB0C2177}"/>
    <cellStyle name="Moneda 3 3 3" xfId="348" xr:uid="{4EB3DCE2-BB69-45AD-A1D2-34F23F10ADEE}"/>
    <cellStyle name="Moneda 3 3 4" xfId="224" xr:uid="{9FD1A73E-992C-4B50-BCD8-EF7B4A876081}"/>
    <cellStyle name="Moneda 3 4" xfId="119" xr:uid="{A8E1DEAC-5AA9-4727-8934-7B525648BEE6}"/>
    <cellStyle name="Moneda 3 4 2" xfId="181" xr:uid="{99503473-DA1F-41AE-833A-1A3337E794CC}"/>
    <cellStyle name="Moneda 3 4 2 2" xfId="306" xr:uid="{0FCD90B1-4F93-4C29-846D-0EB4195E6310}"/>
    <cellStyle name="Moneda 3 4 3" xfId="368" xr:uid="{16DFFDB3-3571-4292-A707-860E77C565E5}"/>
    <cellStyle name="Moneda 3 4 4" xfId="244" xr:uid="{CB4D87D8-8E36-47D7-91B6-813AED23E4AB}"/>
    <cellStyle name="Moneda 3 5" xfId="139" xr:uid="{2D303542-1FDD-4AB3-975D-0E1E9A9D0901}"/>
    <cellStyle name="Moneda 3 5 2" xfId="264" xr:uid="{A91E13DD-92E4-4BCD-9F63-3C4DEE9080A6}"/>
    <cellStyle name="Moneda 3 6" xfId="326" xr:uid="{9CCC5934-DE9E-4272-B1AA-9D5F3AF6BBEA}"/>
    <cellStyle name="Moneda 3 7" xfId="202" xr:uid="{07AD95D4-7ED3-4563-B3E6-3667694CECE9}"/>
    <cellStyle name="Moneda 4" xfId="82" xr:uid="{0AC462A5-9639-4B08-B762-0F1025D97A1D}"/>
    <cellStyle name="Moneda 4 2" xfId="104" xr:uid="{0624C5DF-E335-48E7-927B-CEDD0187D31D}"/>
    <cellStyle name="Moneda 4 2 2" xfId="166" xr:uid="{52AD6CD4-AFA6-4BEB-BD42-4CA6E7E73181}"/>
    <cellStyle name="Moneda 4 2 2 2" xfId="291" xr:uid="{87CAA0D4-57F4-41AB-84B3-DE5565C68658}"/>
    <cellStyle name="Moneda 4 2 3" xfId="353" xr:uid="{7DF758E1-B040-480D-84D6-C49FE1FBC36D}"/>
    <cellStyle name="Moneda 4 2 4" xfId="229" xr:uid="{1CD58F91-6161-4F7A-BFB8-7141BE5F4BDC}"/>
    <cellStyle name="Moneda 4 3" xfId="124" xr:uid="{A1DB8FA1-15F4-4DB7-94B6-A8CD6E324CF1}"/>
    <cellStyle name="Moneda 4 3 2" xfId="186" xr:uid="{D27F2449-9B0F-4EC6-90AC-E033C7AF917D}"/>
    <cellStyle name="Moneda 4 3 2 2" xfId="311" xr:uid="{9BF1406D-5874-44AB-81E0-FBF2450D9196}"/>
    <cellStyle name="Moneda 4 3 3" xfId="373" xr:uid="{5B9B219B-EA0E-4FD5-AFDC-6E34895637BE}"/>
    <cellStyle name="Moneda 4 3 4" xfId="249" xr:uid="{7912D6A7-EAA8-45DC-8AD9-294C518FDEAB}"/>
    <cellStyle name="Moneda 4 4" xfId="144" xr:uid="{7D53236A-3EA6-4C43-8DBD-779E2B58E8E1}"/>
    <cellStyle name="Moneda 4 4 2" xfId="269" xr:uid="{A8261756-4540-4A11-8C7F-FCE52985EAA6}"/>
    <cellStyle name="Moneda 4 5" xfId="331" xr:uid="{0D03134F-EECB-499D-BE81-0E8263090239}"/>
    <cellStyle name="Moneda 4 6" xfId="207" xr:uid="{7035029C-E4E0-45E1-9671-3FCA725D7A63}"/>
    <cellStyle name="Moneda 5" xfId="94" xr:uid="{846F1DCC-E00A-4BA2-98BB-6BCFA5C6F047}"/>
    <cellStyle name="Moneda 5 2" xfId="156" xr:uid="{F6599E09-6F9D-448D-A8C3-14CC00D3C61C}"/>
    <cellStyle name="Moneda 5 2 2" xfId="281" xr:uid="{403ECA6F-D28E-4D07-A748-0F2E87B317D5}"/>
    <cellStyle name="Moneda 5 3" xfId="343" xr:uid="{01EA39EA-3E4C-4AC0-8796-3CF6CCCE5B3D}"/>
    <cellStyle name="Moneda 5 4" xfId="219" xr:uid="{088D3A1F-19D6-4064-A151-38AA9C79C76B}"/>
    <cellStyle name="Moneda 6" xfId="93" xr:uid="{F5859771-1C6E-4355-90E1-D69E915A180C}"/>
    <cellStyle name="Moneda 6 2" xfId="155" xr:uid="{1C457F86-811D-475A-BD38-8570342BEAB0}"/>
    <cellStyle name="Moneda 6 2 2" xfId="280" xr:uid="{D2ADEF58-86C8-4987-B4D4-D42759655CA0}"/>
    <cellStyle name="Moneda 6 3" xfId="342" xr:uid="{8000C010-7A4E-4491-9FDC-D4C14E5D12D0}"/>
    <cellStyle name="Moneda 6 4" xfId="218" xr:uid="{E2A4F768-6AE6-4489-B825-BF101B3BF734}"/>
    <cellStyle name="Moneda 7" xfId="114" xr:uid="{64368D8A-544D-4FDF-8DC0-8DDC7DA68AC0}"/>
    <cellStyle name="Moneda 7 2" xfId="176" xr:uid="{55422EC4-4794-4660-8E65-D7158BB9D3E4}"/>
    <cellStyle name="Moneda 7 2 2" xfId="301" xr:uid="{61FB34FE-2CBD-468B-9D1A-80D858CE71C1}"/>
    <cellStyle name="Moneda 7 3" xfId="363" xr:uid="{C33AB29F-AFCC-428E-99FD-A4B4A1C0450A}"/>
    <cellStyle name="Moneda 7 4" xfId="239" xr:uid="{A7647C59-BC2C-42A7-B714-DEDB43570110}"/>
    <cellStyle name="Moneda 8" xfId="134" xr:uid="{1048E9FF-5DF5-46BC-9413-8C867B58D641}"/>
    <cellStyle name="Moneda 8 2" xfId="259" xr:uid="{FAFD6EA0-0F6A-4625-B84F-039084056F14}"/>
    <cellStyle name="Moneda 9" xfId="321" xr:uid="{1719E88B-484C-435B-8881-73FB80483914}"/>
    <cellStyle name="Moneda 9 2" xfId="383" xr:uid="{62ED6DFE-46EF-4F3F-BA20-6076CBD8CA53}"/>
    <cellStyle name="Neutral" xfId="14" builtinId="28" customBuiltin="1"/>
    <cellStyle name="Normal" xfId="0" builtinId="0"/>
    <cellStyle name="Normal 2" xfId="51" xr:uid="{4BB1EA15-60AD-47DA-96F3-505C06855CAF}"/>
    <cellStyle name="Normal 2 3" xfId="56" xr:uid="{919A6DF7-D1E8-46B0-A510-A0773F1E87A3}"/>
    <cellStyle name="Normal 2 4" xfId="59" xr:uid="{43F3E0E3-C5EE-4141-ACB5-3683761CB862}"/>
    <cellStyle name="Normal 2 4 2" xfId="67" xr:uid="{D708F450-4492-42FB-A592-DF9D64D1BC67}"/>
    <cellStyle name="Normal 2 5" xfId="6" xr:uid="{CBDB6ED6-CF8C-435B-8429-7A9E4488E95A}"/>
    <cellStyle name="Normal 3" xfId="3" xr:uid="{54BB4D9D-5A50-4F78-BC89-091BD2249817}"/>
    <cellStyle name="Normal 3 2" xfId="54" xr:uid="{32DAF241-D871-4D3B-99BF-36A6EBE0C6B3}"/>
    <cellStyle name="Normal 3 2 2" xfId="73" xr:uid="{E65B9CF9-A7A9-4E07-976B-6A84467A4761}"/>
    <cellStyle name="Normal 3 3" xfId="55" xr:uid="{3BDEDD1C-CAC0-466E-A1B8-2C12B3CCC3E8}"/>
    <cellStyle name="Normal 4" xfId="62" xr:uid="{C7490C84-76A0-48A3-A178-90744481466E}"/>
    <cellStyle name="Normal 4 2" xfId="61" xr:uid="{FB48439A-DA66-416B-AE58-9BFA37D657AE}"/>
    <cellStyle name="Normal 4 2 2" xfId="74" xr:uid="{F2AA7195-3ED2-4C94-8325-B8F95073CD04}"/>
    <cellStyle name="Normal 5" xfId="58" xr:uid="{1360233E-05D3-49B7-9D5A-3C04E497D3C4}"/>
    <cellStyle name="Normal 5 2" xfId="76" xr:uid="{057EAF2D-0793-4C8C-910D-F26F980F8A1B}"/>
    <cellStyle name="Normal 6" xfId="75" xr:uid="{4400F392-5151-4D99-A8F6-551AF147CB5C}"/>
    <cellStyle name="Normal_TABULADOR CORREGIDO" xfId="60" xr:uid="{E7F7CF80-9137-4842-9027-B47BE88AC91F}"/>
    <cellStyle name="Notas" xfId="21" builtinId="10" customBuiltin="1"/>
    <cellStyle name="Porcentaje 2" xfId="65" xr:uid="{9157B79D-EA90-422E-A3FE-3155263EB4C5}"/>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1499152</xdr:colOff>
      <xdr:row>4</xdr:row>
      <xdr:rowOff>204624</xdr:rowOff>
    </xdr:to>
    <xdr:pic>
      <xdr:nvPicPr>
        <xdr:cNvPr id="2" name="Imagen 1" descr="Diagrama&#10;&#10;Descripción generada automáticamente con confianza media">
          <a:extLst>
            <a:ext uri="{FF2B5EF4-FFF2-40B4-BE49-F238E27FC236}">
              <a16:creationId xmlns:a16="http://schemas.microsoft.com/office/drawing/2014/main" id="{882FC683-D482-4B0A-B723-1A8CB6FB0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12065" cy="103288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2199409</xdr:colOff>
      <xdr:row>5</xdr:row>
      <xdr:rowOff>36508</xdr:rowOff>
    </xdr:to>
    <xdr:pic>
      <xdr:nvPicPr>
        <xdr:cNvPr id="2" name="Imagen 1" descr="Diagrama&#10;&#10;Descripción generada automáticamente con confianza media">
          <a:extLst>
            <a:ext uri="{FF2B5EF4-FFF2-40B4-BE49-F238E27FC236}">
              <a16:creationId xmlns:a16="http://schemas.microsoft.com/office/drawing/2014/main" id="{30FECE71-E1ED-4EF3-A7E4-77E5AA9F60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99409" cy="107559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66675</xdr:rowOff>
    </xdr:to>
    <xdr:pic>
      <xdr:nvPicPr>
        <xdr:cNvPr id="2" name="Imagen 1" descr="Diagrama&#10;&#10;Descripción generada automáticamente con confianza media">
          <a:extLst>
            <a:ext uri="{FF2B5EF4-FFF2-40B4-BE49-F238E27FC236}">
              <a16:creationId xmlns:a16="http://schemas.microsoft.com/office/drawing/2014/main" id="{ED5AD284-E50B-4C10-8B4F-3F91B80FE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784086</xdr:colOff>
      <xdr:row>65</xdr:row>
      <xdr:rowOff>0</xdr:rowOff>
    </xdr:from>
    <xdr:to>
      <xdr:col>7</xdr:col>
      <xdr:colOff>151686</xdr:colOff>
      <xdr:row>65</xdr:row>
      <xdr:rowOff>0</xdr:rowOff>
    </xdr:to>
    <xdr:sp macro="" textlink="">
      <xdr:nvSpPr>
        <xdr:cNvPr id="4" name="3 CuadroTexto">
          <a:extLst>
            <a:ext uri="{FF2B5EF4-FFF2-40B4-BE49-F238E27FC236}">
              <a16:creationId xmlns:a16="http://schemas.microsoft.com/office/drawing/2014/main" id="{DA0DB87A-93F4-4D92-870A-54CE144DE811}"/>
            </a:ext>
          </a:extLst>
        </xdr:cNvPr>
        <xdr:cNvSpPr txBox="1"/>
      </xdr:nvSpPr>
      <xdr:spPr>
        <a:xfrm>
          <a:off x="4213086" y="16906875"/>
          <a:ext cx="32157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editAs="oneCell">
    <xdr:from>
      <xdr:col>0</xdr:col>
      <xdr:colOff>0</xdr:colOff>
      <xdr:row>0</xdr:row>
      <xdr:rowOff>0</xdr:rowOff>
    </xdr:from>
    <xdr:to>
      <xdr:col>1</xdr:col>
      <xdr:colOff>1711570</xdr:colOff>
      <xdr:row>5</xdr:row>
      <xdr:rowOff>24342</xdr:rowOff>
    </xdr:to>
    <xdr:pic>
      <xdr:nvPicPr>
        <xdr:cNvPr id="2" name="Imagen 1" descr="Diagrama&#10;&#10;Descripción generada automáticamente con confianza media">
          <a:extLst>
            <a:ext uri="{FF2B5EF4-FFF2-40B4-BE49-F238E27FC236}">
              <a16:creationId xmlns:a16="http://schemas.microsoft.com/office/drawing/2014/main" id="{66AC260D-70EF-487E-95C2-EDDF95C2A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114300</xdr:rowOff>
    </xdr:to>
    <xdr:pic>
      <xdr:nvPicPr>
        <xdr:cNvPr id="2" name="Imagen 1" descr="Diagrama&#10;&#10;Descripción generada automáticamente con confianza media">
          <a:extLst>
            <a:ext uri="{FF2B5EF4-FFF2-40B4-BE49-F238E27FC236}">
              <a16:creationId xmlns:a16="http://schemas.microsoft.com/office/drawing/2014/main" id="{EC5D8B15-BF69-460C-B427-EA083D8D9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1402007</xdr:colOff>
      <xdr:row>5</xdr:row>
      <xdr:rowOff>42862</xdr:rowOff>
    </xdr:to>
    <xdr:pic>
      <xdr:nvPicPr>
        <xdr:cNvPr id="2" name="Imagen 1" descr="Diagrama&#10;&#10;Descripción generada automáticamente con confianza media">
          <a:extLst>
            <a:ext uri="{FF2B5EF4-FFF2-40B4-BE49-F238E27FC236}">
              <a16:creationId xmlns:a16="http://schemas.microsoft.com/office/drawing/2014/main" id="{E99D6559-E999-442D-9443-834CA9C69B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1811232</xdr:colOff>
      <xdr:row>5</xdr:row>
      <xdr:rowOff>47202</xdr:rowOff>
    </xdr:to>
    <xdr:pic>
      <xdr:nvPicPr>
        <xdr:cNvPr id="2" name="Imagen 1" descr="Diagrama&#10;&#10;Descripción generada automáticamente con confianza media">
          <a:extLst>
            <a:ext uri="{FF2B5EF4-FFF2-40B4-BE49-F238E27FC236}">
              <a16:creationId xmlns:a16="http://schemas.microsoft.com/office/drawing/2014/main" id="{CFEE27B9-B493-4513-BA24-FA8A91489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0315" cy="123253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2520315</xdr:colOff>
      <xdr:row>5</xdr:row>
      <xdr:rowOff>211999</xdr:rowOff>
    </xdr:to>
    <xdr:pic>
      <xdr:nvPicPr>
        <xdr:cNvPr id="2" name="Imagen 1" descr="Diagrama&#10;&#10;Descripción generada automáticamente con confianza media">
          <a:extLst>
            <a:ext uri="{FF2B5EF4-FFF2-40B4-BE49-F238E27FC236}">
              <a16:creationId xmlns:a16="http://schemas.microsoft.com/office/drawing/2014/main" id="{DD5599A3-C922-7470-072B-F7D3D82D0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0315" cy="123253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262063</xdr:colOff>
      <xdr:row>5</xdr:row>
      <xdr:rowOff>9525</xdr:rowOff>
    </xdr:to>
    <xdr:pic>
      <xdr:nvPicPr>
        <xdr:cNvPr id="2" name="Imagen 1" descr="Diagrama&#10;&#10;Descripción generada automáticamente con confianza media">
          <a:extLst>
            <a:ext uri="{FF2B5EF4-FFF2-40B4-BE49-F238E27FC236}">
              <a16:creationId xmlns:a16="http://schemas.microsoft.com/office/drawing/2014/main" id="{18264925-3627-4365-9C30-FA35EFE65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5663" cy="11715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234315</xdr:colOff>
      <xdr:row>5</xdr:row>
      <xdr:rowOff>70485</xdr:rowOff>
    </xdr:to>
    <xdr:pic>
      <xdr:nvPicPr>
        <xdr:cNvPr id="2" name="Imagen 1" descr="Diagrama&#10;&#10;Descripción generada automáticamente con confianza media">
          <a:extLst>
            <a:ext uri="{FF2B5EF4-FFF2-40B4-BE49-F238E27FC236}">
              <a16:creationId xmlns:a16="http://schemas.microsoft.com/office/drawing/2014/main" id="{1DAB00E5-3DB7-4322-8745-6777EA774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0315" cy="123253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235196</xdr:colOff>
      <xdr:row>5</xdr:row>
      <xdr:rowOff>47625</xdr:rowOff>
    </xdr:to>
    <xdr:pic>
      <xdr:nvPicPr>
        <xdr:cNvPr id="2" name="Imagen 1" descr="Diagrama&#10;&#10;Descripción generada automáticamente con confianza media">
          <a:extLst>
            <a:ext uri="{FF2B5EF4-FFF2-40B4-BE49-F238E27FC236}">
              <a16:creationId xmlns:a16="http://schemas.microsoft.com/office/drawing/2014/main" id="{FAC5FD54-7B2D-427D-B08C-A45176C88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473570" cy="1209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079625" cy="1019175"/>
    <xdr:pic>
      <xdr:nvPicPr>
        <xdr:cNvPr id="2" name="Imagen 1" descr="Diagrama&#10;&#10;Descripción generada automáticamente con confianza media">
          <a:extLst>
            <a:ext uri="{FF2B5EF4-FFF2-40B4-BE49-F238E27FC236}">
              <a16:creationId xmlns:a16="http://schemas.microsoft.com/office/drawing/2014/main" id="{3FD73EAC-9F1F-40CA-A190-2B7A1FDE6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796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1482970</xdr:colOff>
      <xdr:row>5</xdr:row>
      <xdr:rowOff>161925</xdr:rowOff>
    </xdr:to>
    <xdr:pic>
      <xdr:nvPicPr>
        <xdr:cNvPr id="2" name="Imagen 1" descr="Diagrama&#10;&#10;Descripción generada automáticamente con confianza media">
          <a:extLst>
            <a:ext uri="{FF2B5EF4-FFF2-40B4-BE49-F238E27FC236}">
              <a16:creationId xmlns:a16="http://schemas.microsoft.com/office/drawing/2014/main" id="{E9782662-8F4F-4318-8179-0FFABA794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138112</xdr:rowOff>
    </xdr:to>
    <xdr:pic>
      <xdr:nvPicPr>
        <xdr:cNvPr id="2" name="Imagen 1" descr="Diagrama&#10;&#10;Descripción generada automáticamente con confianza media">
          <a:extLst>
            <a:ext uri="{FF2B5EF4-FFF2-40B4-BE49-F238E27FC236}">
              <a16:creationId xmlns:a16="http://schemas.microsoft.com/office/drawing/2014/main" id="{AA0B7AFC-09E5-4758-BFFB-FDED29A27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twoCellAnchor editAs="oneCell">
    <xdr:from>
      <xdr:col>0</xdr:col>
      <xdr:colOff>0</xdr:colOff>
      <xdr:row>0</xdr:row>
      <xdr:rowOff>0</xdr:rowOff>
    </xdr:from>
    <xdr:to>
      <xdr:col>0</xdr:col>
      <xdr:colOff>2473570</xdr:colOff>
      <xdr:row>5</xdr:row>
      <xdr:rowOff>177800</xdr:rowOff>
    </xdr:to>
    <xdr:pic>
      <xdr:nvPicPr>
        <xdr:cNvPr id="3" name="Imagen 2" descr="Diagrama&#10;&#10;Descripción generada automáticamente con confianza media">
          <a:extLst>
            <a:ext uri="{FF2B5EF4-FFF2-40B4-BE49-F238E27FC236}">
              <a16:creationId xmlns:a16="http://schemas.microsoft.com/office/drawing/2014/main" id="{68D43808-2F5D-4190-BF8A-5B1E0ED67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138112</xdr:rowOff>
    </xdr:to>
    <xdr:pic>
      <xdr:nvPicPr>
        <xdr:cNvPr id="2" name="Imagen 1" descr="Diagrama&#10;&#10;Descripción generada automáticamente con confianza media">
          <a:extLst>
            <a:ext uri="{FF2B5EF4-FFF2-40B4-BE49-F238E27FC236}">
              <a16:creationId xmlns:a16="http://schemas.microsoft.com/office/drawing/2014/main" id="{B00CDC62-15EB-4484-8994-71557BDE7A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4</xdr:row>
      <xdr:rowOff>130175</xdr:rowOff>
    </xdr:to>
    <xdr:pic>
      <xdr:nvPicPr>
        <xdr:cNvPr id="3" name="Imagen 2" descr="Diagrama&#10;&#10;Descripción generada automáticamente con confianza media">
          <a:extLst>
            <a:ext uri="{FF2B5EF4-FFF2-40B4-BE49-F238E27FC236}">
              <a16:creationId xmlns:a16="http://schemas.microsoft.com/office/drawing/2014/main" id="{E16DF28B-71E8-44E4-B010-C8611C7DA1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1440577</xdr:colOff>
      <xdr:row>5</xdr:row>
      <xdr:rowOff>136436</xdr:rowOff>
    </xdr:to>
    <xdr:pic>
      <xdr:nvPicPr>
        <xdr:cNvPr id="2" name="Imagen 1" descr="Diagrama&#10;&#10;Descripción generada automáticamente con confianza media">
          <a:extLst>
            <a:ext uri="{FF2B5EF4-FFF2-40B4-BE49-F238E27FC236}">
              <a16:creationId xmlns:a16="http://schemas.microsoft.com/office/drawing/2014/main" id="{7BEE8B9F-D76C-44D1-98BC-DB0AA47E6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1609725</xdr:colOff>
      <xdr:row>3</xdr:row>
      <xdr:rowOff>72846</xdr:rowOff>
    </xdr:to>
    <xdr:pic>
      <xdr:nvPicPr>
        <xdr:cNvPr id="2" name="Imagen 1" descr="Diagrama&#10;&#10;Descripción generada automáticamente con confianza media">
          <a:extLst>
            <a:ext uri="{FF2B5EF4-FFF2-40B4-BE49-F238E27FC236}">
              <a16:creationId xmlns:a16="http://schemas.microsoft.com/office/drawing/2014/main" id="{E97DC469-0F9F-4B42-9DFF-522B4BD76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609725" cy="78722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4</xdr:row>
      <xdr:rowOff>98497</xdr:rowOff>
    </xdr:to>
    <xdr:pic>
      <xdr:nvPicPr>
        <xdr:cNvPr id="2" name="Imagen 1" descr="Diagrama&#10;&#10;Descripción generada automáticamente con confianza media">
          <a:extLst>
            <a:ext uri="{FF2B5EF4-FFF2-40B4-BE49-F238E27FC236}">
              <a16:creationId xmlns:a16="http://schemas.microsoft.com/office/drawing/2014/main" id="{2DCA2D97-C76D-4088-BA83-C09498F0F5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91764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189139</xdr:rowOff>
    </xdr:to>
    <xdr:pic>
      <xdr:nvPicPr>
        <xdr:cNvPr id="2" name="Imagen 1" descr="Diagrama&#10;&#10;Descripción generada automáticamente con confianza media">
          <a:extLst>
            <a:ext uri="{FF2B5EF4-FFF2-40B4-BE49-F238E27FC236}">
              <a16:creationId xmlns:a16="http://schemas.microsoft.com/office/drawing/2014/main" id="{A83BF484-2FDE-4A7A-9C73-39AEC0728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1224737</xdr:colOff>
      <xdr:row>5</xdr:row>
      <xdr:rowOff>119592</xdr:rowOff>
    </xdr:to>
    <xdr:pic>
      <xdr:nvPicPr>
        <xdr:cNvPr id="2" name="Imagen 1" descr="Diagrama&#10;&#10;Descripción generada automáticamente con confianza media">
          <a:extLst>
            <a:ext uri="{FF2B5EF4-FFF2-40B4-BE49-F238E27FC236}">
              <a16:creationId xmlns:a16="http://schemas.microsoft.com/office/drawing/2014/main" id="{5B7FDEAF-D741-4B28-AF07-8AA969D99A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1637487</xdr:colOff>
      <xdr:row>5</xdr:row>
      <xdr:rowOff>151342</xdr:rowOff>
    </xdr:to>
    <xdr:pic>
      <xdr:nvPicPr>
        <xdr:cNvPr id="2" name="Imagen 1" descr="Diagrama&#10;&#10;Descripción generada automáticamente con confianza media">
          <a:extLst>
            <a:ext uri="{FF2B5EF4-FFF2-40B4-BE49-F238E27FC236}">
              <a16:creationId xmlns:a16="http://schemas.microsoft.com/office/drawing/2014/main" id="{23A32F65-03BF-47C0-BBF1-B94705931C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141538" cy="1050925"/>
    <xdr:pic>
      <xdr:nvPicPr>
        <xdr:cNvPr id="2" name="Imagen 1" descr="Diagrama&#10;&#10;Descripción generada automáticamente con confianza media">
          <a:extLst>
            <a:ext uri="{FF2B5EF4-FFF2-40B4-BE49-F238E27FC236}">
              <a16:creationId xmlns:a16="http://schemas.microsoft.com/office/drawing/2014/main" id="{61AFFF46-1B72-4918-BFC8-93C4CE348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41538" cy="105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1711570</xdr:colOff>
      <xdr:row>5</xdr:row>
      <xdr:rowOff>161925</xdr:rowOff>
    </xdr:to>
    <xdr:pic>
      <xdr:nvPicPr>
        <xdr:cNvPr id="2" name="Imagen 1" descr="Diagrama&#10;&#10;Descripción generada automáticamente con confianza media">
          <a:extLst>
            <a:ext uri="{FF2B5EF4-FFF2-40B4-BE49-F238E27FC236}">
              <a16:creationId xmlns:a16="http://schemas.microsoft.com/office/drawing/2014/main" id="{C1B3AB08-FC73-4C7E-ADC1-D79A1629C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73570" cy="1209675"/>
    <xdr:pic>
      <xdr:nvPicPr>
        <xdr:cNvPr id="2" name="Imagen 1" descr="Diagrama&#10;&#10;Descripción generada automáticamente con confianza media">
          <a:extLst>
            <a:ext uri="{FF2B5EF4-FFF2-40B4-BE49-F238E27FC236}">
              <a16:creationId xmlns:a16="http://schemas.microsoft.com/office/drawing/2014/main" id="{6229A8DB-B525-4048-B375-E466FECEB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1</xdr:rowOff>
    </xdr:from>
    <xdr:ext cx="2159000" cy="1055838"/>
    <xdr:pic>
      <xdr:nvPicPr>
        <xdr:cNvPr id="2" name="Imagen 1" descr="Diagrama&#10;&#10;Descripción generada automáticamente con confianza media">
          <a:extLst>
            <a:ext uri="{FF2B5EF4-FFF2-40B4-BE49-F238E27FC236}">
              <a16:creationId xmlns:a16="http://schemas.microsoft.com/office/drawing/2014/main" id="{33060788-55CF-41C6-9AD6-CC0B4A9CE8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159000" cy="1055838"/>
        </a:xfrm>
        <a:prstGeom prst="rect">
          <a:avLst/>
        </a:prstGeom>
        <a:noFill/>
        <a:ln>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2159000" cy="1055838"/>
    <xdr:pic>
      <xdr:nvPicPr>
        <xdr:cNvPr id="2" name="Imagen 1" descr="Diagrama&#10;&#10;Descripción generada automáticamente con confianza media">
          <a:extLst>
            <a:ext uri="{FF2B5EF4-FFF2-40B4-BE49-F238E27FC236}">
              <a16:creationId xmlns:a16="http://schemas.microsoft.com/office/drawing/2014/main" id="{C9EC1A12-B0C8-45E4-A236-5F59BBF20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59000" cy="1055838"/>
        </a:xfrm>
        <a:prstGeom prst="rect">
          <a:avLst/>
        </a:prstGeom>
        <a:noFill/>
        <a:ln>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2402681" cy="1140610"/>
    <xdr:pic>
      <xdr:nvPicPr>
        <xdr:cNvPr id="2" name="Imagen 1" descr="Diagrama&#10;&#10;Descripción generada automáticamente con confianza media">
          <a:extLst>
            <a:ext uri="{FF2B5EF4-FFF2-40B4-BE49-F238E27FC236}">
              <a16:creationId xmlns:a16="http://schemas.microsoft.com/office/drawing/2014/main" id="{44FB614A-627D-4801-80B0-AC32F5E116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02681" cy="1140610"/>
        </a:xfrm>
        <a:prstGeom prst="rect">
          <a:avLst/>
        </a:prstGeom>
        <a:noFill/>
        <a:ln>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2471505" cy="1224995"/>
    <xdr:pic>
      <xdr:nvPicPr>
        <xdr:cNvPr id="2" name="Imagen 1" descr="Diagrama&#10;&#10;Descripción generada automáticamente con confianza media">
          <a:extLst>
            <a:ext uri="{FF2B5EF4-FFF2-40B4-BE49-F238E27FC236}">
              <a16:creationId xmlns:a16="http://schemas.microsoft.com/office/drawing/2014/main" id="{DEBB3CC3-D620-4609-8AE0-6324EDD43A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1505" cy="1224995"/>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1</xdr:rowOff>
    </xdr:from>
    <xdr:ext cx="2209800" cy="1080681"/>
    <xdr:pic>
      <xdr:nvPicPr>
        <xdr:cNvPr id="2" name="Imagen 1" descr="Diagrama&#10;&#10;Descripción generada automáticamente con confianza media">
          <a:extLst>
            <a:ext uri="{FF2B5EF4-FFF2-40B4-BE49-F238E27FC236}">
              <a16:creationId xmlns:a16="http://schemas.microsoft.com/office/drawing/2014/main" id="{DEC3AEA8-D764-464A-AE74-18959F5DDD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209800" cy="1080681"/>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1</xdr:rowOff>
    </xdr:from>
    <xdr:ext cx="2151063" cy="1051956"/>
    <xdr:pic>
      <xdr:nvPicPr>
        <xdr:cNvPr id="2" name="Imagen 1" descr="Diagrama&#10;&#10;Descripción generada automáticamente con confianza media">
          <a:extLst>
            <a:ext uri="{FF2B5EF4-FFF2-40B4-BE49-F238E27FC236}">
              <a16:creationId xmlns:a16="http://schemas.microsoft.com/office/drawing/2014/main" id="{F8362D26-1BC8-408B-8F53-6319C2F74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151063" cy="1051956"/>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2275525</xdr:colOff>
      <xdr:row>5</xdr:row>
      <xdr:rowOff>172299</xdr:rowOff>
    </xdr:to>
    <xdr:pic>
      <xdr:nvPicPr>
        <xdr:cNvPr id="2" name="Imagen 1" descr="Diagrama&#10;&#10;Descripción generada automáticamente con confianza media">
          <a:extLst>
            <a:ext uri="{FF2B5EF4-FFF2-40B4-BE49-F238E27FC236}">
              <a16:creationId xmlns:a16="http://schemas.microsoft.com/office/drawing/2014/main" id="{23FD23D6-93CE-485E-A7D0-A9852D849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5550" cy="1220049"/>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2228641</xdr:colOff>
      <xdr:row>6</xdr:row>
      <xdr:rowOff>39461</xdr:rowOff>
    </xdr:to>
    <xdr:pic>
      <xdr:nvPicPr>
        <xdr:cNvPr id="2" name="Imagen 1" descr="Diagrama&#10;&#10;Descripción generada automáticamente con confianza media">
          <a:extLst>
            <a:ext uri="{FF2B5EF4-FFF2-40B4-BE49-F238E27FC236}">
              <a16:creationId xmlns:a16="http://schemas.microsoft.com/office/drawing/2014/main" id="{6351FFEF-5C48-4215-AAC9-C923BBD5B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136198" cy="1048616"/>
    <xdr:pic>
      <xdr:nvPicPr>
        <xdr:cNvPr id="2" name="Imagen 1" descr="Diagrama&#10;&#10;Descripción generada automáticamente con confianza media">
          <a:extLst>
            <a:ext uri="{FF2B5EF4-FFF2-40B4-BE49-F238E27FC236}">
              <a16:creationId xmlns:a16="http://schemas.microsoft.com/office/drawing/2014/main" id="{07A33EC4-6BD8-4D58-BD03-53C1A95F4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36198" cy="104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2198110</xdr:colOff>
      <xdr:row>5</xdr:row>
      <xdr:rowOff>40822</xdr:rowOff>
    </xdr:to>
    <xdr:pic>
      <xdr:nvPicPr>
        <xdr:cNvPr id="2" name="Imagen 1" descr="Diagrama&#10;&#10;Descripción generada automáticamente con confianza media">
          <a:extLst>
            <a:ext uri="{FF2B5EF4-FFF2-40B4-BE49-F238E27FC236}">
              <a16:creationId xmlns:a16="http://schemas.microsoft.com/office/drawing/2014/main" id="{7BC7CAF9-E084-45D0-84D2-E14BB6A92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198110" cy="1074964"/>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189139</xdr:rowOff>
    </xdr:to>
    <xdr:pic>
      <xdr:nvPicPr>
        <xdr:cNvPr id="4" name="Imagen 3" descr="Diagrama&#10;&#10;Descripción generada automáticamente con confianza media">
          <a:extLst>
            <a:ext uri="{FF2B5EF4-FFF2-40B4-BE49-F238E27FC236}">
              <a16:creationId xmlns:a16="http://schemas.microsoft.com/office/drawing/2014/main" id="{A6F76C6F-B455-40BF-A4C7-9B3D52FAD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1740145</xdr:colOff>
      <xdr:row>5</xdr:row>
      <xdr:rowOff>161925</xdr:rowOff>
    </xdr:to>
    <xdr:pic>
      <xdr:nvPicPr>
        <xdr:cNvPr id="2" name="Imagen 1" descr="Diagrama&#10;&#10;Descripción generada automáticamente con confianza media">
          <a:extLst>
            <a:ext uri="{FF2B5EF4-FFF2-40B4-BE49-F238E27FC236}">
              <a16:creationId xmlns:a16="http://schemas.microsoft.com/office/drawing/2014/main" id="{4821F311-328D-40B5-AB54-091C25AF8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2277302</xdr:colOff>
      <xdr:row>5</xdr:row>
      <xdr:rowOff>51289</xdr:rowOff>
    </xdr:to>
    <xdr:pic>
      <xdr:nvPicPr>
        <xdr:cNvPr id="2" name="Imagen 1" descr="Diagrama&#10;&#10;Descripción generada automáticamente con confianza media">
          <a:extLst>
            <a:ext uri="{FF2B5EF4-FFF2-40B4-BE49-F238E27FC236}">
              <a16:creationId xmlns:a16="http://schemas.microsoft.com/office/drawing/2014/main" id="{13FC8211-706A-498C-957A-DE5D602E7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277302" cy="1113692"/>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296427</xdr:colOff>
      <xdr:row>5</xdr:row>
      <xdr:rowOff>189139</xdr:rowOff>
    </xdr:to>
    <xdr:pic>
      <xdr:nvPicPr>
        <xdr:cNvPr id="2" name="Imagen 1" descr="Diagrama&#10;&#10;Descripción generada automáticamente con confianza media">
          <a:extLst>
            <a:ext uri="{FF2B5EF4-FFF2-40B4-BE49-F238E27FC236}">
              <a16:creationId xmlns:a16="http://schemas.microsoft.com/office/drawing/2014/main" id="{85A9CAFF-9298-4A3C-9B65-7BDC28A5A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1</xdr:rowOff>
    </xdr:from>
    <xdr:ext cx="1976438" cy="966558"/>
    <xdr:pic>
      <xdr:nvPicPr>
        <xdr:cNvPr id="2" name="Imagen 1" descr="Diagrama&#10;&#10;Descripción generada automáticamente con confianza media">
          <a:extLst>
            <a:ext uri="{FF2B5EF4-FFF2-40B4-BE49-F238E27FC236}">
              <a16:creationId xmlns:a16="http://schemas.microsoft.com/office/drawing/2014/main" id="{8B2CD986-7784-4D80-89AA-DC38D304F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76438" cy="966558"/>
        </a:xfrm>
        <a:prstGeom prst="rect">
          <a:avLst/>
        </a:prstGeom>
        <a:noFill/>
        <a:ln>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976438" cy="966558"/>
    <xdr:pic>
      <xdr:nvPicPr>
        <xdr:cNvPr id="5" name="Imagen 4" descr="Diagrama&#10;&#10;Descripción generada automáticamente con confianza media">
          <a:extLst>
            <a:ext uri="{FF2B5EF4-FFF2-40B4-BE49-F238E27FC236}">
              <a16:creationId xmlns:a16="http://schemas.microsoft.com/office/drawing/2014/main" id="{7F1EECA6-7921-47DC-A0BD-67DB62B68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6438" cy="966558"/>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2473570" cy="1209675"/>
    <xdr:pic>
      <xdr:nvPicPr>
        <xdr:cNvPr id="2" name="Imagen 1" descr="Diagrama&#10;&#10;Descripción generada automáticamente con confianza media">
          <a:extLst>
            <a:ext uri="{FF2B5EF4-FFF2-40B4-BE49-F238E27FC236}">
              <a16:creationId xmlns:a16="http://schemas.microsoft.com/office/drawing/2014/main" id="{EB083073-25D3-473F-9A94-69E4E33CCF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2159000" cy="1055838"/>
    <xdr:pic>
      <xdr:nvPicPr>
        <xdr:cNvPr id="2" name="Imagen 1" descr="Diagrama&#10;&#10;Descripción generada automáticamente con confianza media">
          <a:extLst>
            <a:ext uri="{FF2B5EF4-FFF2-40B4-BE49-F238E27FC236}">
              <a16:creationId xmlns:a16="http://schemas.microsoft.com/office/drawing/2014/main" id="{DFA57A03-BA35-4405-B653-AAA0FCA05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59000" cy="1055838"/>
        </a:xfrm>
        <a:prstGeom prst="rect">
          <a:avLst/>
        </a:prstGeom>
        <a:noFill/>
        <a:ln>
          <a:noFill/>
        </a:ln>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2257425</xdr:colOff>
      <xdr:row>5</xdr:row>
      <xdr:rowOff>56221</xdr:rowOff>
    </xdr:to>
    <xdr:pic>
      <xdr:nvPicPr>
        <xdr:cNvPr id="2" name="Imagen 1" descr="Diagrama&#10;&#10;Descripción generada automáticamente con confianza media">
          <a:extLst>
            <a:ext uri="{FF2B5EF4-FFF2-40B4-BE49-F238E27FC236}">
              <a16:creationId xmlns:a16="http://schemas.microsoft.com/office/drawing/2014/main" id="{E3699757-ADD1-473A-B55C-641AB3CA2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57425" cy="110397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57375" cy="908331"/>
    <xdr:pic>
      <xdr:nvPicPr>
        <xdr:cNvPr id="2" name="Imagen 1" descr="Diagrama&#10;&#10;Descripción generada automáticamente con confianza media">
          <a:extLst>
            <a:ext uri="{FF2B5EF4-FFF2-40B4-BE49-F238E27FC236}">
              <a16:creationId xmlns:a16="http://schemas.microsoft.com/office/drawing/2014/main" id="{2A481821-9F3C-43CE-888F-48D1275D6B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57375" cy="908331"/>
        </a:xfrm>
        <a:prstGeom prst="rect">
          <a:avLst/>
        </a:prstGeom>
        <a:no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663820</xdr:colOff>
      <xdr:row>6</xdr:row>
      <xdr:rowOff>24342</xdr:rowOff>
    </xdr:to>
    <xdr:pic>
      <xdr:nvPicPr>
        <xdr:cNvPr id="2" name="Imagen 1" descr="Diagrama&#10;&#10;Descripción generada automáticamente con confianza media">
          <a:extLst>
            <a:ext uri="{FF2B5EF4-FFF2-40B4-BE49-F238E27FC236}">
              <a16:creationId xmlns:a16="http://schemas.microsoft.com/office/drawing/2014/main" id="{60A6F9A2-2E74-461A-AB92-85B4351D2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2473570</xdr:colOff>
      <xdr:row>5</xdr:row>
      <xdr:rowOff>130175</xdr:rowOff>
    </xdr:to>
    <xdr:pic>
      <xdr:nvPicPr>
        <xdr:cNvPr id="2" name="Imagen 1" descr="Diagrama&#10;&#10;Descripción generada automáticamente con confianza media">
          <a:extLst>
            <a:ext uri="{FF2B5EF4-FFF2-40B4-BE49-F238E27FC236}">
              <a16:creationId xmlns:a16="http://schemas.microsoft.com/office/drawing/2014/main" id="{85E06BD7-9824-42D1-899A-41F561F3B3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3570" cy="1209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608260" cy="789842"/>
    <xdr:pic>
      <xdr:nvPicPr>
        <xdr:cNvPr id="2" name="Imagen 1" descr="Diagrama&#10;&#10;Descripción generada automáticamente con confianza media">
          <a:extLst>
            <a:ext uri="{FF2B5EF4-FFF2-40B4-BE49-F238E27FC236}">
              <a16:creationId xmlns:a16="http://schemas.microsoft.com/office/drawing/2014/main" id="{979666D5-A9F6-4B22-86F5-758CDF70C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8260" cy="789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019300" cy="986518"/>
    <xdr:pic>
      <xdr:nvPicPr>
        <xdr:cNvPr id="2" name="Imagen 1" descr="Diagrama&#10;&#10;Descripción generada automáticamente con confianza media">
          <a:extLst>
            <a:ext uri="{FF2B5EF4-FFF2-40B4-BE49-F238E27FC236}">
              <a16:creationId xmlns:a16="http://schemas.microsoft.com/office/drawing/2014/main" id="{D1074429-6023-4BD5-AC1F-CBC51DC0F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19300" cy="98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772383" cy="868973"/>
    <xdr:pic>
      <xdr:nvPicPr>
        <xdr:cNvPr id="2" name="Imagen 1" descr="Diagrama&#10;&#10;Descripción generada automáticamente con confianza media">
          <a:extLst>
            <a:ext uri="{FF2B5EF4-FFF2-40B4-BE49-F238E27FC236}">
              <a16:creationId xmlns:a16="http://schemas.microsoft.com/office/drawing/2014/main" id="{12E5A638-D766-46E0-8E28-4D28F2F2F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72383" cy="86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746250" cy="854075"/>
    <xdr:pic>
      <xdr:nvPicPr>
        <xdr:cNvPr id="2" name="Imagen 1" descr="Diagrama&#10;&#10;Descripción generada automáticamente con confianza media">
          <a:extLst>
            <a:ext uri="{FF2B5EF4-FFF2-40B4-BE49-F238E27FC236}">
              <a16:creationId xmlns:a16="http://schemas.microsoft.com/office/drawing/2014/main" id="{445C8FA3-E420-437E-BADE-7FD2B8278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46250"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ochoa\5%20IG%202009\COPLADEZ\coplade\2008\POA2009\planea\2007\cierre2006\FormatoCierre2006\copladez\SISTEMA\CEAPAZ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sers\Vrodriguez\Desktop\dictamen%20final%20231216\anexos%202017%20LEGISLATURA%202312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UT%202018%20PSTO%20mod%209-01-18/RESPALDO/R%20H/NOMINAS/ESTATAL/(17)%201&#170;-SEP-14%20ESTAT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UT%202018%20PSTO%20mod%209-01-18/RESPALDO/R%20H/NOMINAS/PROFIS/(17)%201&#170;-SEP-14%20PROFI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UT%202018%20PSTO%20mod%209-01-18/RESPALDO/R%20H/NOMINAS/BASE%20CONFIANZA/NOMINA%201%201&#170;-ENE-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UT%202018%20PSTO%20mod%209-01-18/1/Comp%20Claudia/LUZMA/2016/CONCILIACIONES%20NOMINA%202016/15)%201ra%20%20agos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UT%202018%20PSTO%20mod%209-01-18/RESPALDO/R%20H/ISR%20RETENCIONES%20SALARIOS/2015/ISR%20RET%20SAL-ASIM%202015%20AN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T%202018%20PSTO%20mod%209-01-18/1/RH%202016/PRESUPUESTOS/2017/2%20PTO%202017%20iniciando%20con%20ultimo%20presupuesto%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1/12%20RH%202018/PRESUPUESTOS/2020%20Inicial%2009-09-19/1-2PTO%202020%20%20AL%2030%20DE%20SEPT%202019%20Y%20CON%20PLIEGO%20PETITOR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SPALDO\R%20H\ISR%20RETENCIONES%20SALARIOS\2015\ISR%20RET%20SAL-ASIM%202015%20AN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UT%202018%20PSTO%20mod%209-01-18/RESPALDO/R%20H/NOMINAS/PROFIS/2015/(4)%202&#170;-FEB%20PROF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M_AnualMes2021_211018_0208.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ARodriguezR\Downloads\ANEXOS-2023(3).xlsx" TargetMode="External"/><Relationship Id="rId1" Type="http://schemas.openxmlformats.org/officeDocument/2006/relationships/externalLinkPath" Target="/Users/ARodriguezR/Downloads/ANEXOS-2023(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campos/Desktop/2016/PRESUPUESATACION/dictamen%20final%20231216/anexos%202017%20LEGISLATURA%2023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heetName val="Apertura programatica"/>
      <sheetName val="Municipio"/>
      <sheetName val="Modalidad de inversion"/>
      <sheetName val="Dependencias"/>
      <sheetName val="CATLOGOS"/>
    </sheetNames>
    <sheetDataSet>
      <sheetData sheetId="0"/>
      <sheetData sheetId="1">
        <row r="7">
          <cell r="A7" t="str">
            <v>PROGRAMA</v>
          </cell>
          <cell r="B7" t="str">
            <v>SUB_PROG</v>
          </cell>
          <cell r="C7" t="str">
            <v>CLAVE_TIP</v>
          </cell>
          <cell r="D7" t="str">
            <v>DESCRIPCION</v>
          </cell>
        </row>
        <row r="8">
          <cell r="A8" t="str">
            <v>5K</v>
          </cell>
          <cell r="B8" t="str">
            <v xml:space="preserve"> </v>
          </cell>
          <cell r="D8" t="str">
            <v>EDIFICIOS ADMINISTRATIVOS</v>
          </cell>
        </row>
        <row r="9">
          <cell r="A9" t="str">
            <v>5K</v>
          </cell>
          <cell r="B9" t="str">
            <v>01</v>
          </cell>
          <cell r="D9" t="str">
            <v>CONSTRUCCION Y AMPLIACION DE EDIF. ADMVOS.</v>
          </cell>
        </row>
        <row r="10">
          <cell r="A10" t="str">
            <v>5K</v>
          </cell>
          <cell r="B10" t="str">
            <v>02</v>
          </cell>
          <cell r="D10" t="str">
            <v>RECONSTRUCCION Y AMPLIACION DE EDIF. ADMVOS.</v>
          </cell>
        </row>
        <row r="11">
          <cell r="A11" t="str">
            <v>5K</v>
          </cell>
          <cell r="B11" t="str">
            <v>03</v>
          </cell>
          <cell r="D11" t="str">
            <v>CONSERVACION DE EDIFICIOS ADMINISTRATIVOS</v>
          </cell>
        </row>
        <row r="12">
          <cell r="A12" t="str">
            <v>EV</v>
          </cell>
          <cell r="B12" t="str">
            <v xml:space="preserve">  </v>
          </cell>
          <cell r="D12" t="str">
            <v>PLANTAS INDUSTRIALES.</v>
          </cell>
        </row>
        <row r="13">
          <cell r="A13" t="str">
            <v>EV</v>
          </cell>
          <cell r="B13" t="str">
            <v>01</v>
          </cell>
          <cell r="D13" t="str">
            <v>INDUSTRIA AGROPECUARIA</v>
          </cell>
        </row>
        <row r="14">
          <cell r="A14" t="str">
            <v>EV</v>
          </cell>
          <cell r="B14" t="str">
            <v>02</v>
          </cell>
          <cell r="D14" t="str">
            <v>INDUSTRIA TEXTIL</v>
          </cell>
        </row>
        <row r="15">
          <cell r="A15" t="str">
            <v>EV</v>
          </cell>
          <cell r="B15" t="str">
            <v>03</v>
          </cell>
          <cell r="D15" t="str">
            <v>INDUSTRIA ALIMENTICIA Y BEBIDAS</v>
          </cell>
        </row>
        <row r="16">
          <cell r="A16" t="str">
            <v>EV</v>
          </cell>
          <cell r="B16" t="str">
            <v>04</v>
          </cell>
          <cell r="D16" t="str">
            <v>INDUSTRIA METAL MECANICA</v>
          </cell>
        </row>
        <row r="17">
          <cell r="A17" t="str">
            <v>EV</v>
          </cell>
          <cell r="B17" t="str">
            <v>05</v>
          </cell>
          <cell r="D17" t="str">
            <v>INDUSTRIA PARA LA CONSTRUCCION</v>
          </cell>
        </row>
        <row r="18">
          <cell r="A18" t="str">
            <v>S3</v>
          </cell>
          <cell r="B18" t="str">
            <v xml:space="preserve">  </v>
          </cell>
          <cell r="D18" t="str">
            <v>VIVIENDA PROGRESIVA</v>
          </cell>
        </row>
        <row r="19">
          <cell r="A19" t="str">
            <v>S3</v>
          </cell>
          <cell r="B19" t="str">
            <v>01</v>
          </cell>
          <cell r="D19" t="str">
            <v>PIE DE CASA P/VIVIENDA PROGRESIVA.</v>
          </cell>
        </row>
        <row r="20">
          <cell r="A20" t="str">
            <v>S3</v>
          </cell>
          <cell r="B20" t="str">
            <v>02</v>
          </cell>
          <cell r="D20" t="str">
            <v>LOTE DE MATERIAL P/VIVIENDA PROGRESIVA.</v>
          </cell>
        </row>
        <row r="21">
          <cell r="A21" t="str">
            <v>S4</v>
          </cell>
          <cell r="B21" t="str">
            <v xml:space="preserve">  </v>
          </cell>
          <cell r="D21" t="str">
            <v>ATENCION PREVENTIVA Y CURATIVA (PASSPA)</v>
          </cell>
        </row>
        <row r="22">
          <cell r="A22" t="str">
            <v>S4</v>
          </cell>
          <cell r="B22" t="str">
            <v>01</v>
          </cell>
          <cell r="D22" t="str">
            <v>ATENCION PREVENTIVA</v>
          </cell>
        </row>
        <row r="23">
          <cell r="A23" t="str">
            <v>S4</v>
          </cell>
          <cell r="B23" t="str">
            <v>02</v>
          </cell>
          <cell r="D23" t="str">
            <v>ATENCION CURATIVA</v>
          </cell>
        </row>
        <row r="24">
          <cell r="A24" t="str">
            <v>S4</v>
          </cell>
          <cell r="B24" t="str">
            <v>03</v>
          </cell>
          <cell r="D24" t="str">
            <v>INVESTIGACION P/ATN.PREV.Y CURATIVA.</v>
          </cell>
        </row>
        <row r="25">
          <cell r="A25" t="str">
            <v>S4</v>
          </cell>
          <cell r="B25" t="str">
            <v>04</v>
          </cell>
          <cell r="D25" t="str">
            <v>CAPACITACION P/ATN.PREV.Y CURATIVA.</v>
          </cell>
        </row>
        <row r="26">
          <cell r="A26" t="str">
            <v>S5</v>
          </cell>
          <cell r="B26" t="str">
            <v xml:space="preserve">  </v>
          </cell>
          <cell r="D26" t="str">
            <v>PROTECCION Y PRESERVACION ECOLOGICA.</v>
          </cell>
        </row>
        <row r="27">
          <cell r="A27" t="str">
            <v>S5</v>
          </cell>
          <cell r="B27" t="str">
            <v>01</v>
          </cell>
          <cell r="D27" t="str">
            <v>TRATAMIENTO DE AGUAS RESIDUALES</v>
          </cell>
        </row>
        <row r="28">
          <cell r="A28" t="str">
            <v>S5</v>
          </cell>
          <cell r="B28" t="str">
            <v>02</v>
          </cell>
          <cell r="D28" t="str">
            <v>MANEJO DE RESIDUOS SOLIDOS</v>
          </cell>
        </row>
        <row r="29">
          <cell r="A29" t="str">
            <v>S5</v>
          </cell>
          <cell r="B29" t="str">
            <v>03</v>
          </cell>
          <cell r="D29" t="str">
            <v>PROTECCION DEL MEDIO AMBIENTE</v>
          </cell>
        </row>
        <row r="30">
          <cell r="A30" t="str">
            <v>S5</v>
          </cell>
          <cell r="B30" t="str">
            <v>04</v>
          </cell>
          <cell r="D30" t="str">
            <v>REFORESTACION</v>
          </cell>
        </row>
        <row r="31">
          <cell r="A31" t="str">
            <v>S5</v>
          </cell>
          <cell r="B31" t="str">
            <v>05</v>
          </cell>
          <cell r="D31" t="str">
            <v>ESTUDIOS Y PROYECTOS</v>
          </cell>
        </row>
        <row r="32">
          <cell r="A32" t="str">
            <v>S5</v>
          </cell>
          <cell r="B32" t="str">
            <v>06</v>
          </cell>
          <cell r="D32" t="str">
            <v>PROTECCION DE LA FLORA Y FAUNA</v>
          </cell>
        </row>
        <row r="33">
          <cell r="A33" t="str">
            <v>SA</v>
          </cell>
          <cell r="B33" t="str">
            <v xml:space="preserve">  </v>
          </cell>
          <cell r="D33" t="str">
            <v>PROGRAMA DE APOYO AL SERVICIO SOCIAL</v>
          </cell>
        </row>
        <row r="34">
          <cell r="A34" t="str">
            <v>SA</v>
          </cell>
          <cell r="B34" t="str">
            <v>01</v>
          </cell>
          <cell r="D34" t="str">
            <v>BECAS E INTERCAMBIO EDUCATIVO</v>
          </cell>
        </row>
        <row r="35">
          <cell r="A35" t="str">
            <v>SB</v>
          </cell>
          <cell r="B35" t="str">
            <v xml:space="preserve">  </v>
          </cell>
          <cell r="D35" t="str">
            <v>NIÑOS DE SOLIDARIDAD</v>
          </cell>
        </row>
        <row r="36">
          <cell r="A36" t="str">
            <v>SB</v>
          </cell>
          <cell r="B36" t="str">
            <v>01</v>
          </cell>
          <cell r="D36" t="str">
            <v>APOYO A LA EDUCACION BASICA</v>
          </cell>
        </row>
        <row r="37">
          <cell r="A37" t="str">
            <v>SC</v>
          </cell>
          <cell r="B37" t="str">
            <v xml:space="preserve">  </v>
          </cell>
          <cell r="D37" t="str">
            <v>AGUA POTABLE EN ZONA RURAL</v>
          </cell>
        </row>
        <row r="38">
          <cell r="A38" t="str">
            <v>SC</v>
          </cell>
          <cell r="B38" t="str">
            <v>01</v>
          </cell>
          <cell r="D38" t="str">
            <v>REHABILITACION AGUA POTABLE EN ZONA RURAL</v>
          </cell>
        </row>
        <row r="39">
          <cell r="A39" t="str">
            <v>SC</v>
          </cell>
          <cell r="B39" t="str">
            <v>02</v>
          </cell>
          <cell r="D39" t="str">
            <v>AMPLIACION SISTEMA AGUA POTABLE EN ZONA RURAL</v>
          </cell>
        </row>
        <row r="40">
          <cell r="A40" t="str">
            <v>SC</v>
          </cell>
          <cell r="B40" t="str">
            <v>03</v>
          </cell>
          <cell r="D40" t="str">
            <v>CONST.SISTEMAS AGUA POTABLE EN ZONA RURAL</v>
          </cell>
        </row>
        <row r="41">
          <cell r="A41" t="str">
            <v>SC</v>
          </cell>
          <cell r="B41" t="str">
            <v>04</v>
          </cell>
          <cell r="D41" t="str">
            <v>CONDUCCION AGUA POTABLE EN ZONA RURAL</v>
          </cell>
        </row>
        <row r="42">
          <cell r="A42" t="str">
            <v>SC</v>
          </cell>
          <cell r="B42" t="str">
            <v>05</v>
          </cell>
          <cell r="D42" t="str">
            <v>DOTACION DE AGUA EN ZONA RURAL</v>
          </cell>
        </row>
        <row r="43">
          <cell r="A43" t="str">
            <v>SD</v>
          </cell>
          <cell r="B43" t="str">
            <v xml:space="preserve">  </v>
          </cell>
          <cell r="D43" t="str">
            <v>ALCANTARILLADO EN ZONAS RURALES</v>
          </cell>
        </row>
        <row r="44">
          <cell r="A44" t="str">
            <v>SD</v>
          </cell>
          <cell r="B44" t="str">
            <v>01</v>
          </cell>
          <cell r="D44" t="str">
            <v>REHAB.SIST.ALCANTARILLADO EN ZONA RURAL</v>
          </cell>
        </row>
        <row r="45">
          <cell r="A45" t="str">
            <v>SD</v>
          </cell>
          <cell r="B45" t="str">
            <v>02</v>
          </cell>
          <cell r="D45" t="str">
            <v>AMP.SIST.ALCANTARILLADO EN ZONA RURAL.</v>
          </cell>
        </row>
        <row r="46">
          <cell r="A46" t="str">
            <v>SD</v>
          </cell>
          <cell r="B46" t="str">
            <v>03</v>
          </cell>
          <cell r="D46" t="str">
            <v>CONST.SIST.ALCANTARILLADO EN ZONA RURAL.</v>
          </cell>
        </row>
        <row r="47">
          <cell r="A47" t="str">
            <v>SE</v>
          </cell>
          <cell r="B47" t="str">
            <v xml:space="preserve"> </v>
          </cell>
          <cell r="D47" t="str">
            <v>URBANIZACION.</v>
          </cell>
        </row>
        <row r="48">
          <cell r="A48" t="str">
            <v>SE</v>
          </cell>
          <cell r="B48" t="str">
            <v>01</v>
          </cell>
          <cell r="D48" t="str">
            <v>CONSTRUCCION DE CALLES</v>
          </cell>
        </row>
        <row r="49">
          <cell r="A49" t="str">
            <v>SE</v>
          </cell>
          <cell r="B49" t="str">
            <v>02</v>
          </cell>
          <cell r="D49" t="str">
            <v>EMPEDRADO Y ADOQUINADO DE CALLES</v>
          </cell>
        </row>
        <row r="50">
          <cell r="A50" t="str">
            <v>SE</v>
          </cell>
          <cell r="B50" t="str">
            <v>03</v>
          </cell>
          <cell r="D50" t="str">
            <v>CONSTRUCCION DE GUARNICIONES Y BANQUETAS</v>
          </cell>
        </row>
        <row r="51">
          <cell r="A51" t="str">
            <v>SE</v>
          </cell>
          <cell r="B51" t="str">
            <v>04</v>
          </cell>
          <cell r="D51" t="str">
            <v>CONSTRUCCION DE PLAZAS CIVICAS Y JARDINES</v>
          </cell>
        </row>
        <row r="52">
          <cell r="A52" t="str">
            <v>SE</v>
          </cell>
          <cell r="B52" t="str">
            <v>05</v>
          </cell>
          <cell r="D52" t="str">
            <v>ALUMBRADO PUBLICO</v>
          </cell>
        </row>
        <row r="53">
          <cell r="A53" t="str">
            <v>SE</v>
          </cell>
          <cell r="B53" t="str">
            <v>06</v>
          </cell>
          <cell r="D53" t="str">
            <v>ESTUDIOS Y PROYECTOS</v>
          </cell>
        </row>
        <row r="54">
          <cell r="A54" t="str">
            <v>SE</v>
          </cell>
          <cell r="B54" t="str">
            <v>07</v>
          </cell>
          <cell r="D54" t="str">
            <v>EDIFICIOS PUBLICOS</v>
          </cell>
        </row>
        <row r="55">
          <cell r="A55" t="str">
            <v>SE</v>
          </cell>
          <cell r="B55" t="str">
            <v>08</v>
          </cell>
          <cell r="D55" t="str">
            <v>SEÑALAMIENTOS</v>
          </cell>
        </row>
        <row r="56">
          <cell r="A56" t="str">
            <v>SE</v>
          </cell>
          <cell r="B56" t="str">
            <v>09</v>
          </cell>
          <cell r="D56" t="str">
            <v>CONSERVACION, REHABILITACION Y MANTENIMIENTO</v>
          </cell>
        </row>
        <row r="57">
          <cell r="A57" t="str">
            <v>SE</v>
          </cell>
          <cell r="B57" t="str">
            <v>10</v>
          </cell>
          <cell r="D57" t="str">
            <v>MEJORAMIENTO URBANO</v>
          </cell>
        </row>
        <row r="58">
          <cell r="A58" t="str">
            <v>SE</v>
          </cell>
          <cell r="B58" t="str">
            <v>11</v>
          </cell>
          <cell r="D58" t="str">
            <v>CONST. DE PASOS PEATONALES Y VEHICULARES</v>
          </cell>
        </row>
        <row r="59">
          <cell r="A59" t="str">
            <v>SF</v>
          </cell>
          <cell r="B59" t="str">
            <v xml:space="preserve"> </v>
          </cell>
          <cell r="D59" t="str">
            <v>PAVIMENTACION EN COLONIAS POPULARES</v>
          </cell>
        </row>
        <row r="60">
          <cell r="A60" t="str">
            <v>SF</v>
          </cell>
          <cell r="B60" t="str">
            <v>01</v>
          </cell>
          <cell r="D60" t="str">
            <v>PAVIMENTACION CONCRETO HIDRAULICO</v>
          </cell>
        </row>
        <row r="61">
          <cell r="A61" t="str">
            <v>SF</v>
          </cell>
          <cell r="B61" t="str">
            <v>02</v>
          </cell>
          <cell r="D61" t="str">
            <v>PAVIMENTACION CON ASFALTO</v>
          </cell>
        </row>
        <row r="62">
          <cell r="A62" t="str">
            <v>SG</v>
          </cell>
          <cell r="B62" t="str">
            <v xml:space="preserve"> </v>
          </cell>
          <cell r="D62" t="str">
            <v>ELECTRIFICACION</v>
          </cell>
        </row>
        <row r="63">
          <cell r="A63" t="str">
            <v>SG</v>
          </cell>
          <cell r="B63" t="str">
            <v>01</v>
          </cell>
          <cell r="D63" t="str">
            <v>ELECTRIFICACION URBANA(COL.DE BAJOS INGRESOS)</v>
          </cell>
        </row>
        <row r="64">
          <cell r="A64" t="str">
            <v>SG</v>
          </cell>
          <cell r="B64" t="str">
            <v>02</v>
          </cell>
          <cell r="D64" t="str">
            <v>ELECTRIFICACION RURAL</v>
          </cell>
        </row>
        <row r="65">
          <cell r="A65" t="str">
            <v>SG</v>
          </cell>
          <cell r="B65" t="str">
            <v>03</v>
          </cell>
          <cell r="D65" t="str">
            <v>ELECTRIFICACION DE POZOS AGRICOLAS</v>
          </cell>
        </row>
        <row r="66">
          <cell r="A66" t="str">
            <v>SG</v>
          </cell>
          <cell r="B66" t="str">
            <v>04</v>
          </cell>
          <cell r="D66" t="str">
            <v>ELECTRIFICACION NO CONVENCIONAL</v>
          </cell>
        </row>
        <row r="67">
          <cell r="A67" t="str">
            <v>SH</v>
          </cell>
          <cell r="B67" t="str">
            <v xml:space="preserve"> </v>
          </cell>
          <cell r="D67" t="str">
            <v>VIVIENDA DIGNA</v>
          </cell>
        </row>
        <row r="68">
          <cell r="A68" t="str">
            <v>SH</v>
          </cell>
          <cell r="B68" t="str">
            <v>01</v>
          </cell>
          <cell r="D68" t="str">
            <v>REHABILITACION DE VIVIENDA</v>
          </cell>
        </row>
        <row r="69">
          <cell r="A69" t="str">
            <v>SI</v>
          </cell>
          <cell r="B69" t="str">
            <v xml:space="preserve"> </v>
          </cell>
          <cell r="D69" t="str">
            <v>VIALIDADES URBANAS</v>
          </cell>
        </row>
        <row r="70">
          <cell r="A70" t="str">
            <v>SI</v>
          </cell>
          <cell r="B70" t="str">
            <v>01</v>
          </cell>
          <cell r="D70" t="str">
            <v>CONSTRUCCION DE VIALIDADES URBANAS</v>
          </cell>
        </row>
        <row r="71">
          <cell r="A71" t="str">
            <v>SI</v>
          </cell>
          <cell r="B71" t="str">
            <v>02</v>
          </cell>
          <cell r="D71" t="str">
            <v>RECONSTRUCCION DE VIALIDADES URBANAS</v>
          </cell>
        </row>
        <row r="72">
          <cell r="A72" t="str">
            <v>SJ</v>
          </cell>
          <cell r="B72" t="str">
            <v xml:space="preserve"> </v>
          </cell>
          <cell r="D72" t="str">
            <v>INFRAESTRUCTURA EDUCATIVA</v>
          </cell>
        </row>
        <row r="73">
          <cell r="A73" t="str">
            <v>SJ</v>
          </cell>
          <cell r="B73" t="str">
            <v>01</v>
          </cell>
          <cell r="D73" t="str">
            <v>RECONSTRUCCION INFRAESTRUCTURA EDUCATIVA</v>
          </cell>
        </row>
        <row r="74">
          <cell r="A74" t="str">
            <v>SJ</v>
          </cell>
          <cell r="B74" t="str">
            <v>02</v>
          </cell>
          <cell r="D74" t="str">
            <v>CONSTRUCCION INFRAESTRUCTURA EDUCATIVA</v>
          </cell>
        </row>
        <row r="75">
          <cell r="A75" t="str">
            <v>SJ</v>
          </cell>
          <cell r="B75" t="str">
            <v>03</v>
          </cell>
          <cell r="D75" t="str">
            <v>EQUIPAMIENTO INFRAESTRUCTURA EDUCATIVA</v>
          </cell>
        </row>
        <row r="76">
          <cell r="A76" t="str">
            <v>SK</v>
          </cell>
          <cell r="B76" t="str">
            <v xml:space="preserve"> </v>
          </cell>
          <cell r="D76" t="str">
            <v>ESCUELA DIGNA</v>
          </cell>
        </row>
        <row r="77">
          <cell r="A77" t="str">
            <v>SK</v>
          </cell>
          <cell r="B77" t="str">
            <v>01</v>
          </cell>
          <cell r="D77" t="str">
            <v>PRRESCOLAR</v>
          </cell>
        </row>
        <row r="78">
          <cell r="A78" t="str">
            <v>SK</v>
          </cell>
          <cell r="B78" t="str">
            <v>02</v>
          </cell>
          <cell r="D78" t="str">
            <v>PRIMARIA</v>
          </cell>
        </row>
        <row r="79">
          <cell r="A79" t="str">
            <v>SK</v>
          </cell>
          <cell r="B79" t="str">
            <v>03</v>
          </cell>
          <cell r="D79" t="str">
            <v>SECUNDARIA</v>
          </cell>
        </row>
        <row r="80">
          <cell r="A80" t="str">
            <v>SK</v>
          </cell>
          <cell r="B80" t="str">
            <v>04</v>
          </cell>
          <cell r="D80" t="str">
            <v>OTROS NIVELES</v>
          </cell>
        </row>
        <row r="81">
          <cell r="A81" t="str">
            <v>SL</v>
          </cell>
          <cell r="B81" t="str">
            <v xml:space="preserve"> </v>
          </cell>
          <cell r="D81" t="str">
            <v>INFRAESTRUCTURA DEPORTIVA</v>
          </cell>
        </row>
        <row r="82">
          <cell r="A82" t="str">
            <v>SL</v>
          </cell>
          <cell r="B82" t="str">
            <v>01</v>
          </cell>
          <cell r="D82" t="str">
            <v>REHABILITACION INFRAESTRUCTURA DEPORTIVA</v>
          </cell>
        </row>
        <row r="83">
          <cell r="A83" t="str">
            <v>SL</v>
          </cell>
          <cell r="B83" t="str">
            <v>02</v>
          </cell>
          <cell r="D83" t="str">
            <v>CONSTRUCCION INFRAESTRUCTURA DEPORTIVA</v>
          </cell>
        </row>
        <row r="84">
          <cell r="A84" t="str">
            <v>SL</v>
          </cell>
          <cell r="B84" t="str">
            <v>03</v>
          </cell>
          <cell r="D84" t="str">
            <v>AMPLIACION INFRAESTRUCTURA DEPORTIVA</v>
          </cell>
        </row>
        <row r="85">
          <cell r="A85" t="str">
            <v>SL</v>
          </cell>
          <cell r="B85" t="str">
            <v>04</v>
          </cell>
          <cell r="D85" t="str">
            <v>EQUIPAMIENTO</v>
          </cell>
        </row>
        <row r="86">
          <cell r="A86" t="str">
            <v>SN</v>
          </cell>
          <cell r="B86" t="str">
            <v xml:space="preserve"> </v>
          </cell>
          <cell r="D86" t="str">
            <v>INFRAESTRUCTURA HOSPITALARIA</v>
          </cell>
        </row>
        <row r="87">
          <cell r="A87" t="str">
            <v>SN</v>
          </cell>
          <cell r="B87" t="str">
            <v>01</v>
          </cell>
          <cell r="D87" t="str">
            <v>REHABILITACION MAYOR INFRAEST.HOSPITALARIA</v>
          </cell>
        </row>
        <row r="88">
          <cell r="A88" t="str">
            <v>SN</v>
          </cell>
          <cell r="B88" t="str">
            <v>02</v>
          </cell>
          <cell r="D88" t="str">
            <v>AMPLIACION INFRAESTRUCTURA HOSPITALARIA</v>
          </cell>
        </row>
        <row r="89">
          <cell r="A89" t="str">
            <v>SN</v>
          </cell>
          <cell r="B89" t="str">
            <v>03</v>
          </cell>
          <cell r="D89" t="str">
            <v>CONSTRUCCION INFRAESTRUCTURA HOSPITALARIA</v>
          </cell>
        </row>
        <row r="90">
          <cell r="A90" t="str">
            <v>SN</v>
          </cell>
          <cell r="B90" t="str">
            <v>04</v>
          </cell>
          <cell r="D90" t="str">
            <v>EQUIPAMIENTO INFRAESTRUCTURA HOSPITALARIA</v>
          </cell>
        </row>
        <row r="91">
          <cell r="A91" t="str">
            <v>SO</v>
          </cell>
          <cell r="B91" t="str">
            <v xml:space="preserve"> </v>
          </cell>
          <cell r="D91" t="str">
            <v>CENTROS DE SALUD</v>
          </cell>
        </row>
        <row r="92">
          <cell r="A92" t="str">
            <v>SO</v>
          </cell>
          <cell r="B92" t="str">
            <v>01</v>
          </cell>
          <cell r="D92" t="str">
            <v>REHABILITACION CENTROS DE SALUD</v>
          </cell>
        </row>
        <row r="93">
          <cell r="A93" t="str">
            <v>SO</v>
          </cell>
          <cell r="B93" t="str">
            <v>02</v>
          </cell>
          <cell r="D93" t="str">
            <v>AMPLIACION CENTROS DE SALUD</v>
          </cell>
        </row>
        <row r="94">
          <cell r="A94" t="str">
            <v>SO</v>
          </cell>
          <cell r="B94" t="str">
            <v>03</v>
          </cell>
          <cell r="D94" t="str">
            <v>CONSTRUCCION CENTROS DE SALUD</v>
          </cell>
        </row>
        <row r="95">
          <cell r="A95" t="str">
            <v>SO</v>
          </cell>
          <cell r="B95" t="str">
            <v>04</v>
          </cell>
          <cell r="D95" t="str">
            <v>EQUIPAMIENTO CENTROS DE SALUD</v>
          </cell>
        </row>
        <row r="96">
          <cell r="A96" t="str">
            <v>SO</v>
          </cell>
          <cell r="B96" t="str">
            <v>05</v>
          </cell>
          <cell r="D96" t="str">
            <v>UNIDADES MOVILES</v>
          </cell>
        </row>
        <row r="97">
          <cell r="A97" t="str">
            <v>SP</v>
          </cell>
          <cell r="B97" t="str">
            <v xml:space="preserve"> </v>
          </cell>
          <cell r="D97" t="str">
            <v>UNIDADES MEDICAS RURALES</v>
          </cell>
        </row>
        <row r="98">
          <cell r="A98" t="str">
            <v>SP</v>
          </cell>
          <cell r="B98" t="str">
            <v>01</v>
          </cell>
          <cell r="D98" t="str">
            <v>CONSTRUCCION/EQUIP.UNIDADES MEDICAS RURALES</v>
          </cell>
        </row>
        <row r="99">
          <cell r="A99" t="str">
            <v>SQ</v>
          </cell>
          <cell r="B99" t="str">
            <v xml:space="preserve"> </v>
          </cell>
          <cell r="D99" t="str">
            <v>CENTROS DE BIENESTAR SOCIAL</v>
          </cell>
        </row>
        <row r="100">
          <cell r="A100" t="str">
            <v>SQ</v>
          </cell>
          <cell r="B100" t="str">
            <v>01</v>
          </cell>
          <cell r="D100" t="str">
            <v>OTROS</v>
          </cell>
        </row>
        <row r="101">
          <cell r="A101" t="str">
            <v>SQ</v>
          </cell>
          <cell r="B101" t="str">
            <v>02</v>
          </cell>
          <cell r="D101" t="str">
            <v>REHABILITACION</v>
          </cell>
        </row>
        <row r="102">
          <cell r="A102" t="str">
            <v>SS</v>
          </cell>
          <cell r="B102" t="str">
            <v xml:space="preserve"> </v>
          </cell>
          <cell r="D102" t="str">
            <v>ASISTENCIA SOCIAL Y SERVICIOS COMUNITARIOS</v>
          </cell>
        </row>
        <row r="103">
          <cell r="A103" t="str">
            <v>SS</v>
          </cell>
          <cell r="B103" t="str">
            <v>01</v>
          </cell>
          <cell r="D103" t="str">
            <v>NUTRICION (PROYECTO PILOTO)</v>
          </cell>
        </row>
        <row r="104">
          <cell r="A104" t="str">
            <v>SS</v>
          </cell>
          <cell r="B104" t="str">
            <v>02</v>
          </cell>
          <cell r="D104" t="str">
            <v>ASISTENCIA SOCIAL A LA NIÑEZ</v>
          </cell>
        </row>
        <row r="105">
          <cell r="A105" t="str">
            <v>SS</v>
          </cell>
          <cell r="B105" t="str">
            <v>03</v>
          </cell>
          <cell r="D105" t="str">
            <v>ASISTENCIA SOCIAL A LA JUVENTUD</v>
          </cell>
        </row>
        <row r="106">
          <cell r="A106" t="str">
            <v>SS</v>
          </cell>
          <cell r="B106" t="str">
            <v>04</v>
          </cell>
          <cell r="D106" t="str">
            <v>ASISTENCIA SOCIAL A LA SENECTUD</v>
          </cell>
        </row>
        <row r="107">
          <cell r="A107" t="str">
            <v>SS</v>
          </cell>
          <cell r="B107" t="str">
            <v>05</v>
          </cell>
          <cell r="D107" t="str">
            <v>PROCURACION DE JUSTICIA AL INDIGENA</v>
          </cell>
        </row>
        <row r="108">
          <cell r="A108" t="str">
            <v>SS</v>
          </cell>
          <cell r="B108" t="str">
            <v>06</v>
          </cell>
          <cell r="D108" t="str">
            <v>DESARROLLO COMUNITARIO</v>
          </cell>
        </row>
        <row r="109">
          <cell r="A109" t="str">
            <v>SS</v>
          </cell>
          <cell r="B109" t="str">
            <v>07</v>
          </cell>
          <cell r="D109" t="str">
            <v>APOYO A LA EDUCACION DE ADULTOS</v>
          </cell>
        </row>
        <row r="110">
          <cell r="A110" t="str">
            <v>ST</v>
          </cell>
          <cell r="B110" t="str">
            <v xml:space="preserve"> </v>
          </cell>
          <cell r="D110" t="str">
            <v>ABASTO Y COMERCIALIZACION</v>
          </cell>
        </row>
        <row r="111">
          <cell r="A111" t="str">
            <v>ST</v>
          </cell>
          <cell r="B111" t="str">
            <v>01</v>
          </cell>
          <cell r="D111" t="str">
            <v>REHAB.INFRAEST.P/ABASTO Y COMERCIALIZACION</v>
          </cell>
        </row>
        <row r="112">
          <cell r="A112" t="str">
            <v>ST</v>
          </cell>
          <cell r="B112" t="str">
            <v>02</v>
          </cell>
          <cell r="D112" t="str">
            <v>ADAPTACION INFRAEST.P/ABASTO Y COMERCIALIZ</v>
          </cell>
        </row>
        <row r="113">
          <cell r="A113" t="str">
            <v>ST</v>
          </cell>
          <cell r="B113" t="str">
            <v>03</v>
          </cell>
          <cell r="D113" t="str">
            <v>CONSTRUCCION INFRAEST.P/ABASTO Y COMERCIALIZ</v>
          </cell>
        </row>
        <row r="114">
          <cell r="A114" t="str">
            <v>ST</v>
          </cell>
          <cell r="B114" t="str">
            <v>04</v>
          </cell>
          <cell r="D114" t="str">
            <v>RECAPITALIZACION P/ABASTO Y COMERCIALIZACION.</v>
          </cell>
        </row>
        <row r="115">
          <cell r="A115" t="str">
            <v>TB</v>
          </cell>
          <cell r="B115" t="str">
            <v xml:space="preserve"> </v>
          </cell>
          <cell r="D115" t="str">
            <v>MUJERES EN SOLIDARIDAD</v>
          </cell>
        </row>
        <row r="116">
          <cell r="A116" t="str">
            <v>TB</v>
          </cell>
          <cell r="B116" t="str">
            <v>01</v>
          </cell>
          <cell r="D116" t="str">
            <v>PROYECTOS PRODUCTIVOS</v>
          </cell>
        </row>
        <row r="117">
          <cell r="A117" t="str">
            <v>TC</v>
          </cell>
          <cell r="B117" t="str">
            <v xml:space="preserve"> </v>
          </cell>
          <cell r="D117" t="str">
            <v>FONDOS PARA EMPRESAS DE SOLIDARIDAD</v>
          </cell>
        </row>
        <row r="118">
          <cell r="A118" t="str">
            <v>TC</v>
          </cell>
          <cell r="B118" t="str">
            <v>01</v>
          </cell>
          <cell r="D118" t="str">
            <v>FONDO P/EMPRESA AGRICOLA DE SOLIDARIDAD.</v>
          </cell>
        </row>
        <row r="119">
          <cell r="A119" t="str">
            <v>TC</v>
          </cell>
          <cell r="B119" t="str">
            <v>02</v>
          </cell>
          <cell r="D119" t="str">
            <v>FONDO P/EMPRESA AGROINDUSTRIAL DE SOLIDARIDAD</v>
          </cell>
        </row>
        <row r="120">
          <cell r="A120" t="str">
            <v>TC</v>
          </cell>
          <cell r="B120" t="str">
            <v>03</v>
          </cell>
          <cell r="D120" t="str">
            <v>FONDO P/EMPRESA EXTRACTIVA DE SOLIDARIDAD.</v>
          </cell>
        </row>
        <row r="121">
          <cell r="A121" t="str">
            <v>TC</v>
          </cell>
          <cell r="B121" t="str">
            <v>04</v>
          </cell>
          <cell r="D121" t="str">
            <v>FONDO P/MICROEMPRESA DE SOLIDARIDAD.</v>
          </cell>
        </row>
        <row r="122">
          <cell r="A122" t="str">
            <v>TC</v>
          </cell>
          <cell r="B122" t="str">
            <v>05</v>
          </cell>
          <cell r="D122" t="str">
            <v>PECUARIAS, FORESTALES Y PESQUERAS</v>
          </cell>
        </row>
        <row r="123">
          <cell r="A123" t="str">
            <v>TC</v>
          </cell>
          <cell r="B123" t="str">
            <v>06</v>
          </cell>
          <cell r="D123" t="str">
            <v>COMERCIALIZADORAS</v>
          </cell>
        </row>
        <row r="124">
          <cell r="A124" t="str">
            <v>TD</v>
          </cell>
          <cell r="B124" t="str">
            <v xml:space="preserve"> </v>
          </cell>
          <cell r="D124" t="str">
            <v>FDOS.SOLID.P/DESARROLLO PUEBLOS INDIGENAS.</v>
          </cell>
        </row>
        <row r="125">
          <cell r="A125" t="str">
            <v>TD</v>
          </cell>
          <cell r="B125" t="str">
            <v>01</v>
          </cell>
          <cell r="D125" t="str">
            <v>FDO.AGRICOLA.SOLID.P/DSRRLLO.PUEBLOS INDIGENA</v>
          </cell>
        </row>
        <row r="126">
          <cell r="A126" t="str">
            <v>TD</v>
          </cell>
          <cell r="B126" t="str">
            <v>02</v>
          </cell>
          <cell r="D126" t="str">
            <v>FDO.PECUARIO.SOLID.P/DSRRLLO.PUEBLOS INDIGENA</v>
          </cell>
        </row>
        <row r="127">
          <cell r="A127" t="str">
            <v>TD</v>
          </cell>
          <cell r="B127" t="str">
            <v>03</v>
          </cell>
          <cell r="D127" t="str">
            <v>FDO.PESQUERO Y ACUICOLA SOLID.P/DSRRLLO.PBLO.</v>
          </cell>
        </row>
        <row r="128">
          <cell r="A128" t="str">
            <v>TD</v>
          </cell>
          <cell r="B128" t="str">
            <v>04</v>
          </cell>
          <cell r="D128" t="str">
            <v>FDO.SILVICOLA SOLID.P/DSRRLLO.PUEBLO INDIGENA</v>
          </cell>
        </row>
        <row r="129">
          <cell r="A129" t="str">
            <v>TD</v>
          </cell>
          <cell r="B129" t="str">
            <v>05</v>
          </cell>
          <cell r="D129" t="str">
            <v>FDO.AGROINDUST.SOLID.P/DSRRLLO.PBLOS.INDIGENA</v>
          </cell>
        </row>
        <row r="130">
          <cell r="A130" t="str">
            <v>TD</v>
          </cell>
          <cell r="B130" t="str">
            <v>06</v>
          </cell>
          <cell r="D130" t="str">
            <v>FDO.ARTESANAL.SOLID.P/DSRRLLO.PUEBLO INDIGENA</v>
          </cell>
        </row>
        <row r="131">
          <cell r="A131" t="str">
            <v>TD</v>
          </cell>
          <cell r="B131" t="str">
            <v>07</v>
          </cell>
          <cell r="D131" t="str">
            <v>FDO.P/OTRAS ACTIV.SOLID.P/DSRRLLO.PBLO.INDIG.</v>
          </cell>
        </row>
        <row r="132">
          <cell r="A132" t="str">
            <v>TE</v>
          </cell>
          <cell r="B132" t="str">
            <v xml:space="preserve"> </v>
          </cell>
          <cell r="D132" t="str">
            <v>APOYO A LA PRODUCCION PRIMARIA</v>
          </cell>
        </row>
        <row r="133">
          <cell r="A133" t="str">
            <v>TE</v>
          </cell>
          <cell r="B133" t="str">
            <v>01</v>
          </cell>
          <cell r="D133" t="str">
            <v>APOYO A PRODUCTORES AGRICOLAS</v>
          </cell>
        </row>
        <row r="134">
          <cell r="A134" t="str">
            <v>TE</v>
          </cell>
          <cell r="B134" t="str">
            <v>02</v>
          </cell>
          <cell r="D134" t="str">
            <v>APOYO A PRODUCTORES PECUARIOS</v>
          </cell>
        </row>
        <row r="135">
          <cell r="A135" t="str">
            <v>TE</v>
          </cell>
          <cell r="B135" t="str">
            <v>03</v>
          </cell>
          <cell r="D135" t="str">
            <v>APOYO A PRODUCTORES FORESTALES</v>
          </cell>
        </row>
        <row r="136">
          <cell r="A136" t="str">
            <v>TE</v>
          </cell>
          <cell r="B136" t="str">
            <v>04</v>
          </cell>
          <cell r="D136" t="str">
            <v>APOYO A PRODUCTORES PESQUEROS Y ACUICOLAS</v>
          </cell>
        </row>
        <row r="137">
          <cell r="A137" t="str">
            <v>TE</v>
          </cell>
          <cell r="B137" t="str">
            <v>05</v>
          </cell>
          <cell r="D137" t="str">
            <v>APOYO A LA MINERIA SOCIAL</v>
          </cell>
        </row>
        <row r="138">
          <cell r="A138" t="str">
            <v>TF</v>
          </cell>
          <cell r="B138" t="str">
            <v xml:space="preserve"> </v>
          </cell>
          <cell r="D138" t="str">
            <v>FOMENTO A LA PRODUCCION Y PRODUCTIVIDAD</v>
          </cell>
        </row>
        <row r="139">
          <cell r="A139" t="str">
            <v>TF</v>
          </cell>
          <cell r="B139" t="str">
            <v>01</v>
          </cell>
          <cell r="D139" t="str">
            <v>FOMENTO AGRICOLA A LA PROD.Y PRODUCTIVIDAD</v>
          </cell>
        </row>
        <row r="140">
          <cell r="A140" t="str">
            <v>TF</v>
          </cell>
          <cell r="B140" t="str">
            <v>02</v>
          </cell>
          <cell r="D140" t="str">
            <v>FOMENTO PECUARIO A LA PROD.Y PRODUCTIVIDAD.</v>
          </cell>
        </row>
        <row r="141">
          <cell r="A141" t="str">
            <v>TF</v>
          </cell>
          <cell r="B141" t="str">
            <v>03</v>
          </cell>
          <cell r="D141" t="str">
            <v>FOMENTO FORESTAL A LA PROD.Y PRODUCTIVIDAD</v>
          </cell>
        </row>
        <row r="142">
          <cell r="A142" t="str">
            <v>TF</v>
          </cell>
          <cell r="B142" t="str">
            <v>04</v>
          </cell>
          <cell r="D142" t="str">
            <v>FOMENTO AGROINDUSTRIAL A LA PROD.Y PRODUCTIV.</v>
          </cell>
        </row>
        <row r="143">
          <cell r="A143" t="str">
            <v>TF</v>
          </cell>
          <cell r="B143" t="str">
            <v>05</v>
          </cell>
          <cell r="D143" t="str">
            <v>FOMENTO ARTESANAL A LA PROD.Y PRODUCTIVIDAD.</v>
          </cell>
        </row>
        <row r="144">
          <cell r="A144" t="str">
            <v>TF</v>
          </cell>
          <cell r="B144" t="str">
            <v>06</v>
          </cell>
          <cell r="D144" t="str">
            <v>FOMENTO A LA MICROEMPRESA.</v>
          </cell>
        </row>
        <row r="145">
          <cell r="A145" t="str">
            <v>TF</v>
          </cell>
          <cell r="B145" t="str">
            <v>07</v>
          </cell>
          <cell r="D145" t="str">
            <v>FOMENTO A LA INDUS. MANUFACTURERA COMUNITARIA</v>
          </cell>
        </row>
        <row r="146">
          <cell r="A146" t="str">
            <v>TF</v>
          </cell>
          <cell r="B146" t="str">
            <v>08</v>
          </cell>
          <cell r="D146" t="str">
            <v>APOYO A LA ELABORACION DE MAT. P/CONTRUCCION</v>
          </cell>
        </row>
        <row r="147">
          <cell r="A147" t="str">
            <v>TF</v>
          </cell>
          <cell r="B147" t="str">
            <v>09</v>
          </cell>
          <cell r="D147" t="str">
            <v>FOMENTO PESQUERO Y ACUICOLA</v>
          </cell>
        </row>
        <row r="148">
          <cell r="A148" t="str">
            <v>TG</v>
          </cell>
          <cell r="B148" t="str">
            <v xml:space="preserve"> </v>
          </cell>
          <cell r="D148" t="str">
            <v>DESARROLLO AREAS DE RIEGO (PEQ.IRRIGACION)</v>
          </cell>
        </row>
        <row r="149">
          <cell r="A149" t="str">
            <v>TG</v>
          </cell>
          <cell r="B149" t="str">
            <v>01</v>
          </cell>
          <cell r="D149" t="str">
            <v>REHAB.INFRAEST.DESARROLLO AREAS DE RIEGO</v>
          </cell>
        </row>
        <row r="150">
          <cell r="A150" t="str">
            <v>TG</v>
          </cell>
          <cell r="B150" t="str">
            <v>02</v>
          </cell>
          <cell r="D150" t="str">
            <v>CONST.INFRAEST.DESARROLLO DE AREAS DE RIEGO</v>
          </cell>
        </row>
        <row r="151">
          <cell r="A151" t="str">
            <v>TG</v>
          </cell>
          <cell r="B151" t="str">
            <v>03</v>
          </cell>
          <cell r="D151" t="str">
            <v>NIVELACION DE TIERRAS AREAS RIEGO</v>
          </cell>
        </row>
        <row r="152">
          <cell r="A152" t="str">
            <v>TG</v>
          </cell>
          <cell r="B152" t="str">
            <v>04</v>
          </cell>
          <cell r="D152" t="str">
            <v>OBRAS COMPLEMENTARIAS AREAS RIEGO</v>
          </cell>
        </row>
        <row r="153">
          <cell r="A153" t="str">
            <v>TH</v>
          </cell>
          <cell r="B153" t="str">
            <v xml:space="preserve"> </v>
          </cell>
          <cell r="D153" t="str">
            <v>DESARROLLO DE AREAS DE TEMPORAL</v>
          </cell>
        </row>
        <row r="154">
          <cell r="A154" t="str">
            <v>TH</v>
          </cell>
          <cell r="B154" t="str">
            <v>01</v>
          </cell>
          <cell r="D154" t="str">
            <v>DESMONTE</v>
          </cell>
        </row>
        <row r="155">
          <cell r="A155" t="str">
            <v>TH</v>
          </cell>
          <cell r="B155" t="str">
            <v>02</v>
          </cell>
          <cell r="D155" t="str">
            <v>DESPIEDRE</v>
          </cell>
        </row>
        <row r="156">
          <cell r="A156" t="str">
            <v>TH</v>
          </cell>
          <cell r="B156" t="str">
            <v>03</v>
          </cell>
          <cell r="D156" t="str">
            <v>NIVELACION DE TIERRA</v>
          </cell>
        </row>
        <row r="157">
          <cell r="A157" t="str">
            <v>TH</v>
          </cell>
          <cell r="B157" t="str">
            <v>04</v>
          </cell>
          <cell r="D157" t="str">
            <v>SUBSOLEO</v>
          </cell>
        </row>
        <row r="158">
          <cell r="A158" t="str">
            <v>TH</v>
          </cell>
          <cell r="B158" t="str">
            <v>05</v>
          </cell>
          <cell r="D158" t="str">
            <v>CONSERVACION DEL SUELO Y AGUA</v>
          </cell>
        </row>
        <row r="159">
          <cell r="A159" t="str">
            <v>TI</v>
          </cell>
          <cell r="B159" t="str">
            <v xml:space="preserve"> </v>
          </cell>
          <cell r="D159" t="str">
            <v>PROTECCION DE AREAS Y CAUCES FEDERALES</v>
          </cell>
        </row>
        <row r="160">
          <cell r="A160" t="str">
            <v>TI</v>
          </cell>
          <cell r="B160" t="str">
            <v>01</v>
          </cell>
          <cell r="D160" t="str">
            <v>PROTECCION DE AREAS PRODUCTIVAS</v>
          </cell>
        </row>
        <row r="161">
          <cell r="A161" t="str">
            <v>TI</v>
          </cell>
          <cell r="B161" t="str">
            <v>02</v>
          </cell>
          <cell r="D161" t="str">
            <v>PROTECCION DE POBLADOS</v>
          </cell>
        </row>
        <row r="162">
          <cell r="A162" t="str">
            <v>TJ</v>
          </cell>
          <cell r="B162" t="str">
            <v xml:space="preserve"> </v>
          </cell>
          <cell r="D162" t="str">
            <v>INFRAESTRUCTURA PECUARIA</v>
          </cell>
        </row>
        <row r="163">
          <cell r="A163" t="str">
            <v>TJ</v>
          </cell>
          <cell r="B163" t="str">
            <v>01</v>
          </cell>
          <cell r="D163" t="str">
            <v>REHABILITACION INFRAESTRUCTURA PECUARIA</v>
          </cell>
        </row>
        <row r="164">
          <cell r="A164" t="str">
            <v>TJ</v>
          </cell>
          <cell r="B164" t="str">
            <v>02</v>
          </cell>
          <cell r="D164" t="str">
            <v>CONSTRUCCION INFRAESTRUCTURA PECUARIA</v>
          </cell>
        </row>
        <row r="165">
          <cell r="A165" t="str">
            <v>TK</v>
          </cell>
          <cell r="B165" t="str">
            <v xml:space="preserve"> </v>
          </cell>
          <cell r="D165" t="str">
            <v>REGULARIZACION TENENCIA TIERRA Y ORG.AGRARIA.</v>
          </cell>
        </row>
        <row r="166">
          <cell r="A166" t="str">
            <v>TK</v>
          </cell>
          <cell r="B166" t="str">
            <v>01</v>
          </cell>
          <cell r="D166" t="str">
            <v>REGULARIZACION TENENCIA TIERRA EN AREA PROD.</v>
          </cell>
        </row>
        <row r="167">
          <cell r="A167" t="str">
            <v>TK</v>
          </cell>
          <cell r="B167" t="str">
            <v>02</v>
          </cell>
          <cell r="D167" t="str">
            <v>REGULARIZ.ASNTMIENTOS HUMANOS EN ZONA RURAL.</v>
          </cell>
        </row>
        <row r="168">
          <cell r="A168" t="str">
            <v>TK</v>
          </cell>
          <cell r="B168" t="str">
            <v>03</v>
          </cell>
          <cell r="D168" t="str">
            <v>REGULARIZ.ASNTMIENTOS HUMANOS EN ZONA URBANA.</v>
          </cell>
        </row>
        <row r="169">
          <cell r="A169" t="str">
            <v>TK</v>
          </cell>
          <cell r="B169" t="str">
            <v>04</v>
          </cell>
          <cell r="D169" t="str">
            <v>ORGANIZACION AGRARIA.</v>
          </cell>
        </row>
        <row r="170">
          <cell r="A170" t="str">
            <v>TL</v>
          </cell>
          <cell r="B170" t="str">
            <v xml:space="preserve"> </v>
          </cell>
          <cell r="D170" t="str">
            <v>REGULACION, CONDUCCION Y FOMENTO INDUSTRIAL</v>
          </cell>
        </row>
        <row r="171">
          <cell r="A171" t="str">
            <v>TL</v>
          </cell>
          <cell r="B171" t="str">
            <v>01</v>
          </cell>
          <cell r="D171" t="str">
            <v>PROMOCION INDUSTRIAL</v>
          </cell>
        </row>
        <row r="172">
          <cell r="A172" t="str">
            <v>TL</v>
          </cell>
          <cell r="B172" t="str">
            <v>02</v>
          </cell>
          <cell r="D172" t="str">
            <v>INDUSTRIA METAL MECANICA</v>
          </cell>
        </row>
        <row r="173">
          <cell r="A173" t="str">
            <v>TL</v>
          </cell>
          <cell r="B173" t="str">
            <v>03</v>
          </cell>
          <cell r="D173" t="str">
            <v>INSTRUMENTOS Y MECANISMOS DE CALIDAD</v>
          </cell>
        </row>
        <row r="174">
          <cell r="A174" t="str">
            <v>U3</v>
          </cell>
          <cell r="B174" t="str">
            <v xml:space="preserve"> </v>
          </cell>
          <cell r="D174" t="str">
            <v>AGUA POTABLE EN ZONAS URBANAS</v>
          </cell>
        </row>
        <row r="175">
          <cell r="A175" t="str">
            <v>U3</v>
          </cell>
          <cell r="B175" t="str">
            <v>01</v>
          </cell>
          <cell r="D175" t="str">
            <v>REHAB.SISTEMA AGUA POTABLE EN ZONA URBANA</v>
          </cell>
        </row>
        <row r="176">
          <cell r="A176" t="str">
            <v>U3</v>
          </cell>
          <cell r="B176" t="str">
            <v>02</v>
          </cell>
          <cell r="D176" t="str">
            <v>AMP.SISTEMA AGUA POTABLE EN ZONA URBANA</v>
          </cell>
        </row>
        <row r="177">
          <cell r="A177" t="str">
            <v>U3</v>
          </cell>
          <cell r="B177" t="str">
            <v>03</v>
          </cell>
          <cell r="D177" t="str">
            <v>CONST.SISTEMA AGUA POTABLE EN ZONA URBANA</v>
          </cell>
        </row>
        <row r="178">
          <cell r="A178" t="str">
            <v>U3</v>
          </cell>
          <cell r="B178" t="str">
            <v>04</v>
          </cell>
          <cell r="D178" t="str">
            <v>CONSOLID.SISTEMA AGUA POTABLE EN ZONA URBANA</v>
          </cell>
        </row>
        <row r="179">
          <cell r="A179" t="str">
            <v>U4</v>
          </cell>
          <cell r="B179" t="str">
            <v xml:space="preserve"> </v>
          </cell>
          <cell r="D179" t="str">
            <v>ALCANTARILLADO EN ZONAS URBANAS</v>
          </cell>
        </row>
        <row r="180">
          <cell r="A180" t="str">
            <v>U4</v>
          </cell>
          <cell r="B180" t="str">
            <v>01</v>
          </cell>
          <cell r="D180" t="str">
            <v>REHAB.SISTEMA ALCANTARILLADO EN ZONA URBANA</v>
          </cell>
        </row>
        <row r="181">
          <cell r="A181" t="str">
            <v>U4</v>
          </cell>
          <cell r="B181" t="str">
            <v>02</v>
          </cell>
          <cell r="D181" t="str">
            <v>AMP.SISTEMA ALCANTARILLADO EN ZONA URBANA</v>
          </cell>
        </row>
        <row r="182">
          <cell r="A182" t="str">
            <v>U4</v>
          </cell>
          <cell r="B182" t="str">
            <v>03</v>
          </cell>
          <cell r="D182" t="str">
            <v>CONST.SISTEMA ALCANTARILLADO EN ZONA URBANA</v>
          </cell>
        </row>
        <row r="183">
          <cell r="A183" t="str">
            <v>U4</v>
          </cell>
          <cell r="B183" t="str">
            <v>04</v>
          </cell>
          <cell r="D183" t="str">
            <v>CONSOLIDACION SIST.ALCANTARILLADO ZONA URBANA</v>
          </cell>
        </row>
        <row r="184">
          <cell r="A184" t="str">
            <v>U5</v>
          </cell>
          <cell r="B184" t="str">
            <v xml:space="preserve"> </v>
          </cell>
          <cell r="D184" t="str">
            <v>TRATAMIENTO AGUAS RESIDUALES (PLANTAS TRAT.)</v>
          </cell>
        </row>
        <row r="185">
          <cell r="A185" t="str">
            <v>U5</v>
          </cell>
          <cell r="B185" t="str">
            <v>01</v>
          </cell>
          <cell r="D185" t="str">
            <v>REHAB.PLANTAS TRATAMIENTO AGUAS RESID</v>
          </cell>
        </row>
        <row r="186">
          <cell r="A186" t="str">
            <v>U5</v>
          </cell>
          <cell r="B186" t="str">
            <v>02</v>
          </cell>
          <cell r="D186" t="str">
            <v>AMP.PLANTAS TRATAMIENTO AGUAS RESID</v>
          </cell>
        </row>
        <row r="187">
          <cell r="A187" t="str">
            <v>U5</v>
          </cell>
          <cell r="B187" t="str">
            <v>03</v>
          </cell>
          <cell r="D187" t="str">
            <v>CONST.PLANTAS TRATAMIENTO AGUAS RESID</v>
          </cell>
        </row>
        <row r="188">
          <cell r="A188" t="str">
            <v>U5</v>
          </cell>
          <cell r="B188" t="str">
            <v>04</v>
          </cell>
          <cell r="D188" t="str">
            <v>CONSOLID.INFRAEST.P/TRATAMIENTO AGUAS RESID</v>
          </cell>
        </row>
        <row r="189">
          <cell r="A189" t="str">
            <v>U9</v>
          </cell>
          <cell r="B189" t="str">
            <v xml:space="preserve"> </v>
          </cell>
          <cell r="D189" t="str">
            <v>DEFINICION Y COND.D/PLANEACION D/DSRRLLO REG.</v>
          </cell>
        </row>
        <row r="190">
          <cell r="A190" t="str">
            <v>U9</v>
          </cell>
          <cell r="B190" t="str">
            <v>01</v>
          </cell>
          <cell r="D190" t="str">
            <v>ADMON.Y COORD.D/PLANEACION D/DSRRLLO REGIONAL</v>
          </cell>
        </row>
        <row r="191">
          <cell r="A191" t="str">
            <v>U9</v>
          </cell>
          <cell r="B191" t="str">
            <v>02</v>
          </cell>
          <cell r="D191" t="str">
            <v>CONTROL D/DESARROLLO REG.(CONTRALORIAS EST.)</v>
          </cell>
        </row>
        <row r="192">
          <cell r="A192" t="str">
            <v>U9</v>
          </cell>
          <cell r="B192" t="str">
            <v>03</v>
          </cell>
          <cell r="D192" t="str">
            <v>EVALUACION D/DESARROLLO REG.(BANCO MUNDIAL)</v>
          </cell>
        </row>
        <row r="193">
          <cell r="A193" t="str">
            <v>U9</v>
          </cell>
          <cell r="B193" t="str">
            <v>04</v>
          </cell>
          <cell r="D193" t="str">
            <v>SEGUIMIENTO D/DESARROLLO REG.(BANCO MUNDIAL)</v>
          </cell>
        </row>
        <row r="194">
          <cell r="A194" t="str">
            <v>U9</v>
          </cell>
          <cell r="B194" t="str">
            <v>05</v>
          </cell>
          <cell r="D194" t="str">
            <v>ESTUDIOS Y PROYECTOS P/DESARROLLO REG.</v>
          </cell>
        </row>
        <row r="195">
          <cell r="A195" t="str">
            <v>U9</v>
          </cell>
          <cell r="B195" t="str">
            <v>06</v>
          </cell>
          <cell r="D195" t="str">
            <v>EVALUACION Y SEGUIMIENTO.</v>
          </cell>
        </row>
        <row r="196">
          <cell r="A196" t="str">
            <v>U9</v>
          </cell>
          <cell r="B196" t="str">
            <v>07</v>
          </cell>
          <cell r="D196" t="str">
            <v>ADMINISTRACION</v>
          </cell>
        </row>
        <row r="197">
          <cell r="A197" t="str">
            <v>UB</v>
          </cell>
          <cell r="B197" t="str">
            <v xml:space="preserve"> </v>
          </cell>
          <cell r="D197" t="str">
            <v>CAMINOS RURALES</v>
          </cell>
        </row>
        <row r="198">
          <cell r="A198" t="str">
            <v>UB</v>
          </cell>
          <cell r="B198" t="str">
            <v>01</v>
          </cell>
          <cell r="D198" t="str">
            <v>RECONSTRUCCION CAMINOS RURALES</v>
          </cell>
        </row>
        <row r="199">
          <cell r="A199" t="str">
            <v>UB</v>
          </cell>
          <cell r="B199" t="str">
            <v>02</v>
          </cell>
          <cell r="D199" t="str">
            <v>CONSTRUCCION CAMINOS RURALES</v>
          </cell>
        </row>
        <row r="200">
          <cell r="A200" t="str">
            <v>UB</v>
          </cell>
          <cell r="B200" t="str">
            <v>03</v>
          </cell>
          <cell r="D200" t="str">
            <v>CONSERVACION CAMINOS RURALES</v>
          </cell>
        </row>
        <row r="201">
          <cell r="A201" t="str">
            <v>UC</v>
          </cell>
          <cell r="B201" t="str">
            <v xml:space="preserve"> </v>
          </cell>
          <cell r="D201" t="str">
            <v>CARRETERAS ALIMENTADORAS</v>
          </cell>
        </row>
        <row r="202">
          <cell r="A202" t="str">
            <v>UC</v>
          </cell>
          <cell r="B202" t="str">
            <v>01</v>
          </cell>
          <cell r="D202" t="str">
            <v>RECONSTRUCCION CARRETERAS ALIMENTADORAS</v>
          </cell>
        </row>
        <row r="203">
          <cell r="A203" t="str">
            <v>UC</v>
          </cell>
          <cell r="B203" t="str">
            <v>02</v>
          </cell>
          <cell r="D203" t="str">
            <v>MODERNIZACION Y AMPLIACION CARRETERAS ALIMENT</v>
          </cell>
        </row>
        <row r="204">
          <cell r="A204" t="str">
            <v>UC</v>
          </cell>
          <cell r="B204" t="str">
            <v>03</v>
          </cell>
          <cell r="D204" t="str">
            <v>CONSTRUCCION CARRETERAS ALIMENTADORAS</v>
          </cell>
        </row>
        <row r="205">
          <cell r="A205" t="str">
            <v>UC</v>
          </cell>
          <cell r="B205" t="str">
            <v>04</v>
          </cell>
          <cell r="D205" t="str">
            <v>CONSERVACION CARRETERAS ALIMENTADORAS</v>
          </cell>
        </row>
        <row r="206">
          <cell r="A206" t="str">
            <v>UC</v>
          </cell>
          <cell r="B206" t="str">
            <v>05</v>
          </cell>
          <cell r="D206" t="str">
            <v>ESTUDIOS P/CARRETERAS ALIMENTADORAS</v>
          </cell>
        </row>
        <row r="207">
          <cell r="A207" t="str">
            <v>UD</v>
          </cell>
          <cell r="B207" t="str">
            <v xml:space="preserve"> </v>
          </cell>
          <cell r="D207" t="str">
            <v>INFRAESTRUCTURA AEROPORTUARIA</v>
          </cell>
        </row>
        <row r="208">
          <cell r="A208" t="str">
            <v>UD</v>
          </cell>
          <cell r="B208" t="str">
            <v>01</v>
          </cell>
          <cell r="D208" t="str">
            <v>RECONSTRUCCION INFRAESTRUCTURA AEROPORTUARIA</v>
          </cell>
        </row>
        <row r="209">
          <cell r="A209" t="str">
            <v>UD</v>
          </cell>
          <cell r="B209" t="str">
            <v>02</v>
          </cell>
          <cell r="D209" t="str">
            <v>MODERNIZACION INFRAESTRUCTURA AEROPORTUARIA</v>
          </cell>
        </row>
        <row r="210">
          <cell r="A210" t="str">
            <v>UE</v>
          </cell>
          <cell r="B210" t="str">
            <v xml:space="preserve"> </v>
          </cell>
          <cell r="D210" t="str">
            <v>SITIOS HISTORICOS Y CULTURALES</v>
          </cell>
        </row>
        <row r="211">
          <cell r="A211" t="str">
            <v>UE</v>
          </cell>
          <cell r="B211" t="str">
            <v>01</v>
          </cell>
          <cell r="D211" t="str">
            <v>RESTAURACION SITIOS HISTORICOS Y CULTURALES</v>
          </cell>
        </row>
        <row r="212">
          <cell r="A212" t="str">
            <v>UE</v>
          </cell>
          <cell r="B212" t="str">
            <v>02</v>
          </cell>
          <cell r="D212" t="str">
            <v>RECONSTRUCCION</v>
          </cell>
        </row>
        <row r="213">
          <cell r="A213" t="str">
            <v>UE</v>
          </cell>
          <cell r="B213" t="str">
            <v>03</v>
          </cell>
          <cell r="D213" t="str">
            <v>ADMINISTRACION SITIOS HISTORICOS Y CULTURALES</v>
          </cell>
        </row>
        <row r="214">
          <cell r="A214" t="str">
            <v>UF</v>
          </cell>
          <cell r="B214" t="str">
            <v xml:space="preserve"> </v>
          </cell>
          <cell r="D214" t="str">
            <v>FOMENTO AL TURISMO</v>
          </cell>
        </row>
        <row r="215">
          <cell r="A215" t="str">
            <v>UF</v>
          </cell>
          <cell r="B215" t="str">
            <v>01</v>
          </cell>
          <cell r="D215" t="str">
            <v>TURISMO SOCIAL</v>
          </cell>
        </row>
        <row r="216">
          <cell r="A216" t="str">
            <v>UG</v>
          </cell>
          <cell r="B216" t="str">
            <v xml:space="preserve"> </v>
          </cell>
          <cell r="D216" t="str">
            <v>TELEFONIA RURAL</v>
          </cell>
        </row>
        <row r="217">
          <cell r="A217" t="str">
            <v>UH</v>
          </cell>
          <cell r="B217" t="str">
            <v xml:space="preserve"> </v>
          </cell>
          <cell r="D217" t="str">
            <v>INFRAESTRUCTURA PENITENCIARIA</v>
          </cell>
        </row>
        <row r="218">
          <cell r="A218" t="str">
            <v>UH</v>
          </cell>
          <cell r="B218" t="str">
            <v>01</v>
          </cell>
          <cell r="D218" t="str">
            <v>REHAB.INFRAEST.PENITENCIARIA (DIGNIF.PENIT.)</v>
          </cell>
        </row>
        <row r="219">
          <cell r="A219" t="str">
            <v>UH</v>
          </cell>
          <cell r="B219" t="str">
            <v>02</v>
          </cell>
          <cell r="D219" t="str">
            <v>AMPLIACION INFRAEST.PENITENCIARIA.</v>
          </cell>
        </row>
        <row r="220">
          <cell r="A220" t="str">
            <v>UH</v>
          </cell>
          <cell r="B220" t="str">
            <v>03</v>
          </cell>
          <cell r="D220" t="str">
            <v>CONSTRUCCION INFRAEST.PENITENCIARIA.</v>
          </cell>
        </row>
        <row r="221">
          <cell r="A221" t="str">
            <v>UH</v>
          </cell>
          <cell r="B221" t="str">
            <v>04</v>
          </cell>
          <cell r="D221" t="str">
            <v>EQUIPAMIENTO INFRAEST.PENITENCIARIA.</v>
          </cell>
        </row>
        <row r="222">
          <cell r="A222" t="str">
            <v>UI</v>
          </cell>
          <cell r="B222" t="str">
            <v xml:space="preserve"> </v>
          </cell>
          <cell r="D222" t="str">
            <v>SEGURIDAD PUBLICA</v>
          </cell>
        </row>
        <row r="223">
          <cell r="A223" t="str">
            <v>UI</v>
          </cell>
          <cell r="B223" t="str">
            <v>01</v>
          </cell>
          <cell r="D223" t="str">
            <v>REHAB.INFRAEST.P/SEGURIDAD PUBLICA</v>
          </cell>
        </row>
        <row r="224">
          <cell r="A224" t="str">
            <v>UI</v>
          </cell>
          <cell r="B224" t="str">
            <v>02</v>
          </cell>
          <cell r="D224" t="str">
            <v>AMP.INFRAEST.P/SEGURIDAD PUBLICA</v>
          </cell>
        </row>
        <row r="225">
          <cell r="A225" t="str">
            <v>UI</v>
          </cell>
          <cell r="B225" t="str">
            <v>03</v>
          </cell>
          <cell r="D225" t="str">
            <v>CONST.INFRAEST.P/SEGURIDAD PUBLICA</v>
          </cell>
        </row>
        <row r="226">
          <cell r="A226" t="str">
            <v>UI</v>
          </cell>
          <cell r="B226" t="str">
            <v>04</v>
          </cell>
          <cell r="D226" t="str">
            <v>EQUIP.P/SEG.PUB.(ANTIMOTIN-ARMAS-RADIOCOM.)</v>
          </cell>
        </row>
        <row r="227">
          <cell r="A227" t="str">
            <v>UI</v>
          </cell>
          <cell r="B227" t="str">
            <v>05</v>
          </cell>
          <cell r="D227" t="str">
            <v>OTROS CONCEPTOS P/SEG.PUB.(LAB.-UNIFORMES)</v>
          </cell>
        </row>
        <row r="228">
          <cell r="A228" t="str">
            <v>UJ</v>
          </cell>
          <cell r="B228" t="str">
            <v xml:space="preserve"> </v>
          </cell>
          <cell r="D228" t="str">
            <v>DESPRESURIZACION PENITENCIARIA</v>
          </cell>
        </row>
        <row r="229">
          <cell r="A229" t="str">
            <v>UK</v>
          </cell>
          <cell r="B229" t="str">
            <v xml:space="preserve"> </v>
          </cell>
          <cell r="D229" t="str">
            <v>BECAS DE CAPACITACION PARA TRABAJADORES</v>
          </cell>
        </row>
        <row r="230">
          <cell r="A230" t="str">
            <v>UL</v>
          </cell>
          <cell r="B230" t="str">
            <v xml:space="preserve"> </v>
          </cell>
          <cell r="D230" t="str">
            <v>SERVICIO ESTATAL DE EMPLEO</v>
          </cell>
        </row>
        <row r="231">
          <cell r="A231" t="str">
            <v>UM</v>
          </cell>
          <cell r="B231" t="str">
            <v xml:space="preserve"> </v>
          </cell>
          <cell r="D231" t="str">
            <v>APOYO A LA EDUCACION BASICA</v>
          </cell>
        </row>
      </sheetData>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
      <sheetName val="CARATULA"/>
      <sheetName val="1ª SEP"/>
      <sheetName val="TABULADOR"/>
      <sheetName val="ISR"/>
      <sheetName val="TARIFAS"/>
      <sheetName val="FI"/>
      <sheetName val="FIJ"/>
    </sheetNames>
    <sheetDataSet>
      <sheetData sheetId="0" refreshError="1"/>
      <sheetData sheetId="1" refreshError="1"/>
      <sheetData sheetId="2" refreshError="1"/>
      <sheetData sheetId="3">
        <row r="9">
          <cell r="B9">
            <v>1</v>
          </cell>
          <cell r="C9" t="str">
            <v>TCE3</v>
          </cell>
          <cell r="D9" t="str">
            <v>A</v>
          </cell>
          <cell r="E9">
            <v>6902.52</v>
          </cell>
          <cell r="F9">
            <v>21825.03</v>
          </cell>
          <cell r="G9">
            <v>28727.55</v>
          </cell>
          <cell r="H9">
            <v>24932.3</v>
          </cell>
          <cell r="I9">
            <v>336</v>
          </cell>
          <cell r="J9">
            <v>46</v>
          </cell>
          <cell r="K9">
            <v>23</v>
          </cell>
          <cell r="L9">
            <v>12</v>
          </cell>
        </row>
        <row r="10">
          <cell r="B10">
            <v>2</v>
          </cell>
          <cell r="C10" t="str">
            <v>TEC2</v>
          </cell>
          <cell r="D10" t="str">
            <v>A</v>
          </cell>
          <cell r="E10">
            <v>6536.44</v>
          </cell>
          <cell r="F10">
            <v>17778.89</v>
          </cell>
          <cell r="G10">
            <v>24315.329999999998</v>
          </cell>
          <cell r="H10">
            <v>21277.64</v>
          </cell>
          <cell r="I10">
            <v>336</v>
          </cell>
          <cell r="J10">
            <v>46</v>
          </cell>
          <cell r="K10">
            <v>23</v>
          </cell>
          <cell r="L10">
            <v>8</v>
          </cell>
        </row>
        <row r="11">
          <cell r="B11">
            <v>3</v>
          </cell>
          <cell r="C11" t="str">
            <v>TEC2</v>
          </cell>
          <cell r="D11" t="str">
            <v>B</v>
          </cell>
          <cell r="E11">
            <v>6536.44</v>
          </cell>
          <cell r="F11">
            <v>10451.450000000001</v>
          </cell>
          <cell r="G11">
            <v>16987.89</v>
          </cell>
          <cell r="H11">
            <v>15148.64</v>
          </cell>
          <cell r="I11">
            <v>336</v>
          </cell>
          <cell r="J11">
            <v>46</v>
          </cell>
          <cell r="K11">
            <v>23</v>
          </cell>
          <cell r="L11">
            <v>8</v>
          </cell>
        </row>
        <row r="12">
          <cell r="B12">
            <v>4</v>
          </cell>
          <cell r="C12" t="str">
            <v>TEC2</v>
          </cell>
          <cell r="D12" t="str">
            <v>C</v>
          </cell>
          <cell r="E12">
            <v>6536.44</v>
          </cell>
          <cell r="F12">
            <v>10189.84</v>
          </cell>
          <cell r="G12">
            <v>16726.28</v>
          </cell>
          <cell r="H12">
            <v>14927.839999999998</v>
          </cell>
          <cell r="I12">
            <v>336</v>
          </cell>
          <cell r="J12">
            <v>46</v>
          </cell>
          <cell r="K12">
            <v>23</v>
          </cell>
          <cell r="L12">
            <v>8</v>
          </cell>
        </row>
        <row r="13">
          <cell r="B13">
            <v>5</v>
          </cell>
          <cell r="C13" t="str">
            <v>TEC2</v>
          </cell>
          <cell r="D13" t="str">
            <v>D</v>
          </cell>
          <cell r="E13">
            <v>6536.44</v>
          </cell>
          <cell r="F13">
            <v>7553.87</v>
          </cell>
          <cell r="G13">
            <v>14090.31</v>
          </cell>
          <cell r="H13">
            <v>12702.88</v>
          </cell>
          <cell r="I13">
            <v>336</v>
          </cell>
          <cell r="J13">
            <v>46</v>
          </cell>
          <cell r="K13">
            <v>23</v>
          </cell>
          <cell r="L13">
            <v>8</v>
          </cell>
        </row>
        <row r="14">
          <cell r="B14">
            <v>6</v>
          </cell>
          <cell r="C14" t="str">
            <v>ANE2</v>
          </cell>
          <cell r="D14" t="str">
            <v>A</v>
          </cell>
          <cell r="E14">
            <v>5018.42</v>
          </cell>
          <cell r="F14">
            <v>6064.49</v>
          </cell>
          <cell r="G14">
            <v>11082.91</v>
          </cell>
          <cell r="H14">
            <v>10164.42</v>
          </cell>
          <cell r="I14">
            <v>336</v>
          </cell>
          <cell r="J14">
            <v>46</v>
          </cell>
          <cell r="K14">
            <v>23</v>
          </cell>
          <cell r="L14">
            <v>8</v>
          </cell>
        </row>
        <row r="15">
          <cell r="B15">
            <v>7</v>
          </cell>
          <cell r="C15" t="str">
            <v>ANE2</v>
          </cell>
          <cell r="D15" t="str">
            <v>B</v>
          </cell>
          <cell r="E15">
            <v>5018.42</v>
          </cell>
          <cell r="F15">
            <v>5384.01</v>
          </cell>
          <cell r="G15">
            <v>10402.43</v>
          </cell>
          <cell r="H15">
            <v>9590.06</v>
          </cell>
          <cell r="I15">
            <v>336</v>
          </cell>
          <cell r="J15">
            <v>46</v>
          </cell>
          <cell r="K15">
            <v>23</v>
          </cell>
          <cell r="L15">
            <v>8</v>
          </cell>
        </row>
        <row r="16">
          <cell r="B16">
            <v>8</v>
          </cell>
          <cell r="C16" t="str">
            <v>ANE2</v>
          </cell>
          <cell r="D16" t="str">
            <v>C</v>
          </cell>
          <cell r="E16">
            <v>5018.42</v>
          </cell>
          <cell r="F16">
            <v>4118.6499999999996</v>
          </cell>
          <cell r="G16">
            <v>9137.07</v>
          </cell>
          <cell r="H16">
            <v>8492.82</v>
          </cell>
          <cell r="I16">
            <v>336</v>
          </cell>
          <cell r="J16">
            <v>46</v>
          </cell>
          <cell r="K16">
            <v>23</v>
          </cell>
          <cell r="L16">
            <v>8</v>
          </cell>
        </row>
        <row r="17">
          <cell r="B17">
            <v>9</v>
          </cell>
          <cell r="C17" t="str">
            <v>ANE2</v>
          </cell>
          <cell r="D17" t="str">
            <v>D</v>
          </cell>
          <cell r="E17">
            <v>5018.42</v>
          </cell>
          <cell r="F17">
            <v>3777.84</v>
          </cell>
          <cell r="G17">
            <v>8796.26</v>
          </cell>
          <cell r="H17">
            <v>8196.6</v>
          </cell>
          <cell r="I17">
            <v>336</v>
          </cell>
          <cell r="J17">
            <v>46</v>
          </cell>
          <cell r="K17">
            <v>23</v>
          </cell>
          <cell r="L17">
            <v>8</v>
          </cell>
        </row>
        <row r="18">
          <cell r="B18">
            <v>10</v>
          </cell>
          <cell r="C18" t="str">
            <v>AE1</v>
          </cell>
          <cell r="D18" t="str">
            <v>A</v>
          </cell>
          <cell r="E18">
            <v>3356.96</v>
          </cell>
          <cell r="F18">
            <v>3308.54</v>
          </cell>
          <cell r="G18">
            <v>6665.5</v>
          </cell>
          <cell r="H18">
            <v>6475.1</v>
          </cell>
          <cell r="I18">
            <v>336</v>
          </cell>
          <cell r="J18">
            <v>46</v>
          </cell>
          <cell r="K18">
            <v>23</v>
          </cell>
          <cell r="L18">
            <v>8</v>
          </cell>
        </row>
        <row r="19">
          <cell r="B19">
            <v>11</v>
          </cell>
          <cell r="C19" t="str">
            <v>AE1</v>
          </cell>
          <cell r="D19" t="str">
            <v>B</v>
          </cell>
          <cell r="E19">
            <v>3356.96</v>
          </cell>
          <cell r="F19">
            <v>2646.03</v>
          </cell>
          <cell r="G19">
            <v>6002.99</v>
          </cell>
          <cell r="H19">
            <v>5895.2</v>
          </cell>
          <cell r="I19">
            <v>336</v>
          </cell>
          <cell r="J19">
            <v>46</v>
          </cell>
          <cell r="K19">
            <v>23</v>
          </cell>
          <cell r="L19">
            <v>8</v>
          </cell>
        </row>
        <row r="20">
          <cell r="B20">
            <v>12</v>
          </cell>
          <cell r="C20" t="str">
            <v>AE1</v>
          </cell>
          <cell r="D20" t="str">
            <v>C</v>
          </cell>
          <cell r="E20">
            <v>3356.96</v>
          </cell>
          <cell r="F20">
            <v>1537.8</v>
          </cell>
          <cell r="G20">
            <v>4894.75</v>
          </cell>
          <cell r="H20">
            <v>4897.92</v>
          </cell>
          <cell r="I20">
            <v>336</v>
          </cell>
          <cell r="J20">
            <v>46</v>
          </cell>
          <cell r="K20">
            <v>23</v>
          </cell>
          <cell r="L20">
            <v>8</v>
          </cell>
        </row>
        <row r="21">
          <cell r="B21">
            <v>13</v>
          </cell>
          <cell r="C21" t="str">
            <v>AE1</v>
          </cell>
          <cell r="D21" t="str">
            <v>D</v>
          </cell>
          <cell r="E21">
            <v>3356.96</v>
          </cell>
          <cell r="F21">
            <v>1289.7</v>
          </cell>
          <cell r="G21">
            <v>4646.66</v>
          </cell>
          <cell r="H21">
            <v>4706.18</v>
          </cell>
          <cell r="I21">
            <v>336</v>
          </cell>
          <cell r="J21">
            <v>46</v>
          </cell>
          <cell r="K21">
            <v>23</v>
          </cell>
          <cell r="L21">
            <v>8</v>
          </cell>
        </row>
        <row r="22">
          <cell r="B22">
            <v>14</v>
          </cell>
          <cell r="C22" t="str">
            <v>AE1</v>
          </cell>
          <cell r="D22" t="str">
            <v>E</v>
          </cell>
          <cell r="E22">
            <v>3356.96</v>
          </cell>
          <cell r="F22">
            <v>1232.3</v>
          </cell>
          <cell r="G22">
            <v>4589.26</v>
          </cell>
          <cell r="H22">
            <v>4655.0200000000004</v>
          </cell>
          <cell r="I22">
            <v>336</v>
          </cell>
          <cell r="J22">
            <v>46</v>
          </cell>
          <cell r="K22">
            <v>23</v>
          </cell>
          <cell r="L22">
            <v>8</v>
          </cell>
        </row>
      </sheetData>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1ª SEP"/>
      <sheetName val="TABULADOR"/>
      <sheetName val="ISR"/>
      <sheetName val="TARIFAS"/>
    </sheetNames>
    <sheetDataSet>
      <sheetData sheetId="0" refreshError="1"/>
      <sheetData sheetId="1" refreshError="1"/>
      <sheetData sheetId="2">
        <row r="9">
          <cell r="B9">
            <v>1</v>
          </cell>
          <cell r="C9" t="str">
            <v>TCE3</v>
          </cell>
          <cell r="D9" t="str">
            <v>A</v>
          </cell>
          <cell r="E9">
            <v>28727.56</v>
          </cell>
          <cell r="F9">
            <v>24932.3</v>
          </cell>
          <cell r="G9">
            <v>336</v>
          </cell>
          <cell r="H9">
            <v>46</v>
          </cell>
          <cell r="I9">
            <v>23</v>
          </cell>
          <cell r="J9">
            <v>12</v>
          </cell>
        </row>
        <row r="10">
          <cell r="B10">
            <v>5</v>
          </cell>
          <cell r="C10" t="str">
            <v>TEC2</v>
          </cell>
          <cell r="D10" t="str">
            <v>D</v>
          </cell>
          <cell r="E10">
            <v>14090.32</v>
          </cell>
          <cell r="F10">
            <v>12702.88</v>
          </cell>
          <cell r="G10">
            <v>336</v>
          </cell>
          <cell r="H10">
            <v>46</v>
          </cell>
          <cell r="I10">
            <v>23</v>
          </cell>
          <cell r="J10">
            <v>8</v>
          </cell>
        </row>
        <row r="11">
          <cell r="B11">
            <v>6</v>
          </cell>
          <cell r="C11" t="str">
            <v>ANE2</v>
          </cell>
          <cell r="D11" t="str">
            <v>A</v>
          </cell>
          <cell r="E11">
            <v>10402.43</v>
          </cell>
          <cell r="F11">
            <v>9590.0400000000009</v>
          </cell>
          <cell r="G11">
            <v>336</v>
          </cell>
          <cell r="H11">
            <v>46</v>
          </cell>
          <cell r="I11">
            <v>23</v>
          </cell>
          <cell r="J11">
            <v>8</v>
          </cell>
        </row>
        <row r="12">
          <cell r="B12">
            <v>7</v>
          </cell>
          <cell r="C12" t="str">
            <v>ANE2</v>
          </cell>
          <cell r="D12" t="str">
            <v>B</v>
          </cell>
          <cell r="E12">
            <v>9084.7900000000009</v>
          </cell>
          <cell r="F12">
            <v>8447.3799999999992</v>
          </cell>
          <cell r="G12">
            <v>336</v>
          </cell>
          <cell r="H12">
            <v>46</v>
          </cell>
          <cell r="I12">
            <v>23</v>
          </cell>
          <cell r="J12">
            <v>8</v>
          </cell>
        </row>
        <row r="13">
          <cell r="B13">
            <v>8</v>
          </cell>
          <cell r="C13" t="str">
            <v>ANE2</v>
          </cell>
          <cell r="D13" t="str">
            <v>C</v>
          </cell>
          <cell r="E13">
            <v>8796.26</v>
          </cell>
          <cell r="F13">
            <v>8196.6</v>
          </cell>
          <cell r="G13">
            <v>336</v>
          </cell>
          <cell r="H13">
            <v>46</v>
          </cell>
          <cell r="I13">
            <v>23</v>
          </cell>
          <cell r="J13">
            <v>8</v>
          </cell>
        </row>
        <row r="14">
          <cell r="B14">
            <v>9</v>
          </cell>
          <cell r="C14" t="str">
            <v>ANE2</v>
          </cell>
          <cell r="D14" t="str">
            <v>D</v>
          </cell>
          <cell r="E14">
            <v>7884.61</v>
          </cell>
          <cell r="F14">
            <v>7394.14</v>
          </cell>
          <cell r="G14">
            <v>336</v>
          </cell>
          <cell r="H14">
            <v>46</v>
          </cell>
          <cell r="I14">
            <v>23</v>
          </cell>
          <cell r="J14">
            <v>8</v>
          </cell>
        </row>
        <row r="15">
          <cell r="B15">
            <v>10</v>
          </cell>
          <cell r="C15" t="str">
            <v>ANE2</v>
          </cell>
          <cell r="D15" t="str">
            <v>E</v>
          </cell>
          <cell r="E15">
            <v>7230.57</v>
          </cell>
          <cell r="F15">
            <v>6810.2</v>
          </cell>
          <cell r="G15">
            <v>336</v>
          </cell>
          <cell r="H15">
            <v>46</v>
          </cell>
          <cell r="I15">
            <v>23</v>
          </cell>
          <cell r="J15">
            <v>8</v>
          </cell>
        </row>
        <row r="16">
          <cell r="B16">
            <v>11</v>
          </cell>
          <cell r="C16" t="str">
            <v>AE1</v>
          </cell>
          <cell r="D16" t="str">
            <v>A</v>
          </cell>
          <cell r="E16">
            <v>6665.51</v>
          </cell>
          <cell r="F16">
            <v>6290.02</v>
          </cell>
          <cell r="G16">
            <v>336</v>
          </cell>
          <cell r="H16">
            <v>46</v>
          </cell>
          <cell r="I16">
            <v>23</v>
          </cell>
          <cell r="J16">
            <v>8</v>
          </cell>
        </row>
        <row r="17">
          <cell r="B17">
            <v>12</v>
          </cell>
          <cell r="C17" t="str">
            <v>AE1</v>
          </cell>
          <cell r="D17" t="str">
            <v>B</v>
          </cell>
          <cell r="E17">
            <v>6288.22</v>
          </cell>
          <cell r="F17">
            <v>5942.7</v>
          </cell>
          <cell r="G17">
            <v>336</v>
          </cell>
          <cell r="H17">
            <v>46</v>
          </cell>
          <cell r="I17">
            <v>23</v>
          </cell>
          <cell r="J17">
            <v>8</v>
          </cell>
        </row>
      </sheetData>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 2ª SEP"/>
      <sheetName val="PERCEPCIONES"/>
      <sheetName val="RETENCIONES"/>
      <sheetName val="cedulas adicionales"/>
      <sheetName val="CONCENTRADO DESPENSA"/>
      <sheetName val="TABULADOR"/>
      <sheetName val="TABSA"/>
      <sheetName val="ISR"/>
      <sheetName val="TARIFAS"/>
      <sheetName val="AHORRO"/>
      <sheetName val="(7-1)"/>
      <sheetName val="QUINQUENIO"/>
      <sheetName val="CALCULO"/>
      <sheetName val="1 1ª ENE"/>
    </sheetNames>
    <sheetDataSet>
      <sheetData sheetId="0"/>
      <sheetData sheetId="1"/>
      <sheetData sheetId="2"/>
      <sheetData sheetId="3"/>
      <sheetData sheetId="4"/>
      <sheetData sheetId="5"/>
      <sheetData sheetId="6">
        <row r="30">
          <cell r="A30" t="str">
            <v>CLAVE</v>
          </cell>
          <cell r="B30" t="str">
            <v>CATEGORIA</v>
          </cell>
          <cell r="C30" t="str">
            <v>DESCRIPCION</v>
          </cell>
          <cell r="D30" t="str">
            <v>SUELDO MENSUAL</v>
          </cell>
          <cell r="E30" t="str">
            <v>COMPENSACION MENSUAL</v>
          </cell>
          <cell r="F30" t="str">
            <v>CONCEPTO 5 CON SINDICATO</v>
          </cell>
          <cell r="G30" t="str">
            <v>CONCEPTO 5 SIN SINDICATO</v>
          </cell>
          <cell r="H30" t="str">
            <v>CONCEPTO 32 VIEJO</v>
          </cell>
          <cell r="I30" t="str">
            <v>f65_bonobi</v>
          </cell>
        </row>
        <row r="31">
          <cell r="A31">
            <v>202</v>
          </cell>
          <cell r="B31" t="str">
            <v xml:space="preserve">AM2       </v>
          </cell>
          <cell r="C31" t="str">
            <v xml:space="preserve">AUXILIAR MULTIPLE (AM2)                      </v>
          </cell>
          <cell r="D31">
            <v>3287.1342</v>
          </cell>
          <cell r="E31">
            <v>0</v>
          </cell>
          <cell r="F31">
            <v>631.75</v>
          </cell>
          <cell r="G31">
            <v>638.58000000000004</v>
          </cell>
          <cell r="H31">
            <v>682.24</v>
          </cell>
          <cell r="I31">
            <v>3408.0272</v>
          </cell>
        </row>
        <row r="32">
          <cell r="A32">
            <v>203</v>
          </cell>
          <cell r="B32" t="str">
            <v xml:space="preserve">AE1       </v>
          </cell>
          <cell r="C32" t="str">
            <v xml:space="preserve">AUXILIAR ESPECIALIZADO (AE1)                 </v>
          </cell>
          <cell r="D32">
            <v>3558.3881999999999</v>
          </cell>
          <cell r="E32">
            <v>0</v>
          </cell>
          <cell r="F32">
            <v>656.83</v>
          </cell>
          <cell r="G32">
            <v>664.21</v>
          </cell>
          <cell r="H32">
            <v>738.53</v>
          </cell>
          <cell r="I32">
            <v>3408.0272</v>
          </cell>
        </row>
        <row r="33">
          <cell r="A33">
            <v>204</v>
          </cell>
          <cell r="B33" t="str">
            <v xml:space="preserve">AE2       </v>
          </cell>
          <cell r="C33" t="str">
            <v xml:space="preserve">AUXILIAR ESPECIALIZADO (AE2)                 </v>
          </cell>
          <cell r="D33">
            <v>3757.9650000000001</v>
          </cell>
          <cell r="E33">
            <v>0</v>
          </cell>
          <cell r="F33">
            <v>695.18</v>
          </cell>
          <cell r="G33">
            <v>702.97</v>
          </cell>
          <cell r="H33">
            <v>779.96</v>
          </cell>
          <cell r="I33">
            <v>3408.0272</v>
          </cell>
        </row>
        <row r="34">
          <cell r="A34">
            <v>205</v>
          </cell>
          <cell r="B34" t="str">
            <v xml:space="preserve">AE3       </v>
          </cell>
          <cell r="C34" t="str">
            <v xml:space="preserve">AUXILIAR ESPECIALIZADO (AE3)                 </v>
          </cell>
          <cell r="D34">
            <v>4162.6729999999998</v>
          </cell>
          <cell r="E34">
            <v>0</v>
          </cell>
          <cell r="F34">
            <v>785.2</v>
          </cell>
          <cell r="G34">
            <v>793.83</v>
          </cell>
          <cell r="H34">
            <v>863.95</v>
          </cell>
          <cell r="I34">
            <v>3386.1806000000001</v>
          </cell>
        </row>
        <row r="35">
          <cell r="A35">
            <v>206</v>
          </cell>
          <cell r="B35" t="str">
            <v xml:space="preserve">AN1       </v>
          </cell>
          <cell r="C35" t="str">
            <v xml:space="preserve">ANALISTA (AN1)                               </v>
          </cell>
          <cell r="D35">
            <v>4451.7349999999997</v>
          </cell>
          <cell r="E35">
            <v>0</v>
          </cell>
          <cell r="F35">
            <v>805.75</v>
          </cell>
          <cell r="G35">
            <v>814.99</v>
          </cell>
          <cell r="H35">
            <v>923.94</v>
          </cell>
          <cell r="I35">
            <v>3324.3083999999999</v>
          </cell>
        </row>
        <row r="36">
          <cell r="A36">
            <v>207</v>
          </cell>
          <cell r="B36" t="str">
            <v xml:space="preserve">AN2       </v>
          </cell>
          <cell r="C36" t="str">
            <v xml:space="preserve">ANALISTA (AN2)                               </v>
          </cell>
          <cell r="D36">
            <v>4707.7780000000002</v>
          </cell>
          <cell r="E36">
            <v>0</v>
          </cell>
          <cell r="F36">
            <v>808.85</v>
          </cell>
          <cell r="G36">
            <v>818.63</v>
          </cell>
          <cell r="H36">
            <v>977.09</v>
          </cell>
          <cell r="I36">
            <v>3237.3778000000002</v>
          </cell>
        </row>
        <row r="37">
          <cell r="A37">
            <v>208</v>
          </cell>
          <cell r="B37" t="str">
            <v xml:space="preserve">ANE1      </v>
          </cell>
          <cell r="C37" t="str">
            <v xml:space="preserve">ANALISTA ESPECIALIZADO (ANE1)                </v>
          </cell>
          <cell r="D37">
            <v>4939.1017999999995</v>
          </cell>
          <cell r="E37">
            <v>0</v>
          </cell>
          <cell r="F37">
            <v>841.39</v>
          </cell>
          <cell r="G37">
            <v>851.65</v>
          </cell>
          <cell r="H37">
            <v>1025.0899999999999</v>
          </cell>
          <cell r="I37">
            <v>3132.7240000000002</v>
          </cell>
        </row>
        <row r="38">
          <cell r="A38">
            <v>209</v>
          </cell>
          <cell r="B38" t="str">
            <v xml:space="preserve">ANE2      </v>
          </cell>
          <cell r="C38" t="str">
            <v xml:space="preserve">ANALISTA ESPECIALIZADO (ANE2)                </v>
          </cell>
          <cell r="D38">
            <v>5319.5145999999995</v>
          </cell>
          <cell r="E38">
            <v>3411.54</v>
          </cell>
          <cell r="F38">
            <v>906.12</v>
          </cell>
          <cell r="G38">
            <v>917.15</v>
          </cell>
          <cell r="H38">
            <v>1104.05</v>
          </cell>
          <cell r="I38">
            <v>2918.3178000000003</v>
          </cell>
        </row>
        <row r="39">
          <cell r="A39">
            <v>210</v>
          </cell>
          <cell r="B39" t="str">
            <v xml:space="preserve">TEC1      </v>
          </cell>
          <cell r="C39" t="str">
            <v xml:space="preserve">TECNICO (TEC1)                               </v>
          </cell>
          <cell r="D39">
            <v>5872.3787999999995</v>
          </cell>
          <cell r="E39">
            <v>1672.7</v>
          </cell>
          <cell r="F39">
            <v>1040.1099999999999</v>
          </cell>
          <cell r="G39">
            <v>1052.29</v>
          </cell>
          <cell r="H39">
            <v>1218.79</v>
          </cell>
          <cell r="I39">
            <v>2459.6558</v>
          </cell>
        </row>
        <row r="40">
          <cell r="A40">
            <v>211</v>
          </cell>
          <cell r="B40" t="str">
            <v xml:space="preserve">TEC2      </v>
          </cell>
          <cell r="C40" t="str">
            <v xml:space="preserve">TECNICO (TEC2)                               </v>
          </cell>
          <cell r="D40">
            <v>6928.6369999999997</v>
          </cell>
          <cell r="E40">
            <v>14950.99</v>
          </cell>
          <cell r="F40">
            <v>1180.8900000000001</v>
          </cell>
          <cell r="G40">
            <v>1195.27</v>
          </cell>
          <cell r="H40">
            <v>1438.02</v>
          </cell>
          <cell r="I40">
            <v>1524.1528000000001</v>
          </cell>
        </row>
        <row r="41">
          <cell r="A41">
            <v>212</v>
          </cell>
          <cell r="B41" t="str">
            <v xml:space="preserve">TCE1      </v>
          </cell>
          <cell r="C41" t="str">
            <v xml:space="preserve">TECNICO ESPECIALIZADO (TCE1)                 </v>
          </cell>
          <cell r="D41">
            <v>7572.0676000000003</v>
          </cell>
          <cell r="E41">
            <v>9980.24</v>
          </cell>
          <cell r="F41">
            <v>1079</v>
          </cell>
          <cell r="G41">
            <v>1094.7</v>
          </cell>
          <cell r="H41">
            <v>1571.56</v>
          </cell>
          <cell r="I41">
            <v>802.73799999999994</v>
          </cell>
        </row>
        <row r="42">
          <cell r="A42">
            <v>213</v>
          </cell>
          <cell r="B42" t="str">
            <v xml:space="preserve">TCE2      </v>
          </cell>
          <cell r="C42" t="str">
            <v xml:space="preserve">JEFE DE OFICINA (TCE2)                       </v>
          </cell>
          <cell r="D42">
            <v>5484.3658000000005</v>
          </cell>
          <cell r="E42">
            <v>6388.9</v>
          </cell>
          <cell r="F42">
            <v>0</v>
          </cell>
          <cell r="G42">
            <v>947.65</v>
          </cell>
          <cell r="H42">
            <v>1138.27</v>
          </cell>
          <cell r="I42">
            <v>0</v>
          </cell>
        </row>
        <row r="43">
          <cell r="A43">
            <v>214</v>
          </cell>
          <cell r="B43" t="str">
            <v xml:space="preserve">TCE3      </v>
          </cell>
          <cell r="C43" t="str">
            <v xml:space="preserve">TECNICO ESPECIALIZADO (TCE3)                 </v>
          </cell>
          <cell r="D43">
            <v>7316.6817999999994</v>
          </cell>
          <cell r="E43">
            <v>24505.39</v>
          </cell>
          <cell r="F43">
            <v>0</v>
          </cell>
          <cell r="G43">
            <v>1016.5</v>
          </cell>
          <cell r="H43">
            <v>1518.56</v>
          </cell>
          <cell r="I43">
            <v>0</v>
          </cell>
        </row>
        <row r="44">
          <cell r="A44">
            <v>215</v>
          </cell>
          <cell r="B44" t="str">
            <v xml:space="preserve">D4        </v>
          </cell>
          <cell r="C44" t="str">
            <v xml:space="preserve">SUBDIRECTOR (D4)                             </v>
          </cell>
          <cell r="D44">
            <v>8475.9825999999994</v>
          </cell>
          <cell r="E44">
            <v>23351.88</v>
          </cell>
          <cell r="F44">
            <v>0</v>
          </cell>
          <cell r="G44">
            <v>1246.6600000000001</v>
          </cell>
          <cell r="H44">
            <v>1759.17</v>
          </cell>
          <cell r="I44">
            <v>0</v>
          </cell>
        </row>
        <row r="45">
          <cell r="A45">
            <v>216</v>
          </cell>
          <cell r="B45" t="str">
            <v xml:space="preserve">DI        </v>
          </cell>
          <cell r="C45" t="str">
            <v xml:space="preserve">DIRECTOR (DI)                                </v>
          </cell>
          <cell r="D45">
            <v>12348.258</v>
          </cell>
          <cell r="E45">
            <v>30126.87</v>
          </cell>
          <cell r="F45">
            <v>0</v>
          </cell>
          <cell r="G45">
            <v>2015.42</v>
          </cell>
          <cell r="H45">
            <v>2562.85</v>
          </cell>
          <cell r="I45">
            <v>0</v>
          </cell>
        </row>
        <row r="46">
          <cell r="A46">
            <v>217</v>
          </cell>
          <cell r="B46" t="str">
            <v xml:space="preserve">SB1       </v>
          </cell>
          <cell r="C46" t="str">
            <v xml:space="preserve">SUBSECRETARIO (SB1)                          </v>
          </cell>
          <cell r="D46">
            <v>14232.9274</v>
          </cell>
          <cell r="E46">
            <v>37587.22</v>
          </cell>
          <cell r="F46">
            <v>0</v>
          </cell>
          <cell r="G46">
            <v>2323.02</v>
          </cell>
          <cell r="H46">
            <v>2954</v>
          </cell>
          <cell r="I46">
            <v>0</v>
          </cell>
        </row>
        <row r="47">
          <cell r="A47">
            <v>218</v>
          </cell>
          <cell r="B47" t="str">
            <v xml:space="preserve">S2        </v>
          </cell>
          <cell r="C47" t="str">
            <v xml:space="preserve">SECRETARIO (S2)                              </v>
          </cell>
          <cell r="D47">
            <v>17136.755000000001</v>
          </cell>
          <cell r="E47">
            <v>23607.45</v>
          </cell>
          <cell r="F47">
            <v>0</v>
          </cell>
          <cell r="G47">
            <v>2796.98</v>
          </cell>
          <cell r="H47">
            <v>3556.68</v>
          </cell>
          <cell r="I47">
            <v>0</v>
          </cell>
        </row>
        <row r="48">
          <cell r="A48">
            <v>219</v>
          </cell>
          <cell r="B48" t="str">
            <v xml:space="preserve">S21       </v>
          </cell>
          <cell r="C48" t="str">
            <v xml:space="preserve">SECRETARIO GENERAL (S21)                     </v>
          </cell>
          <cell r="D48">
            <v>17628.965999999997</v>
          </cell>
          <cell r="E48">
            <v>82322.8</v>
          </cell>
          <cell r="F48">
            <v>0</v>
          </cell>
          <cell r="G48">
            <v>2877.32</v>
          </cell>
          <cell r="H48">
            <v>3658.84</v>
          </cell>
          <cell r="I48">
            <v>0</v>
          </cell>
        </row>
        <row r="49">
          <cell r="A49">
            <v>220</v>
          </cell>
          <cell r="B49" t="str">
            <v xml:space="preserve">ANE2  S   </v>
          </cell>
          <cell r="C49" t="str">
            <v xml:space="preserve">ANALISTA ESPECIALIZADO (ANE2) SINDICALIZADO  </v>
          </cell>
          <cell r="D49">
            <v>5585.4898000000003</v>
          </cell>
          <cell r="E49">
            <v>0</v>
          </cell>
          <cell r="F49">
            <v>954.77</v>
          </cell>
          <cell r="G49">
            <v>966.35</v>
          </cell>
          <cell r="H49">
            <v>1159.26</v>
          </cell>
          <cell r="I49">
            <v>3064.2268000000004</v>
          </cell>
        </row>
        <row r="50">
          <cell r="A50">
            <v>221</v>
          </cell>
          <cell r="B50" t="str">
            <v xml:space="preserve">TEC1  S   </v>
          </cell>
          <cell r="C50" t="str">
            <v xml:space="preserve">TECNICO (TEC1) SINDICALIZADO                 </v>
          </cell>
          <cell r="D50">
            <v>6166.0093999999999</v>
          </cell>
          <cell r="E50">
            <v>0</v>
          </cell>
          <cell r="F50">
            <v>1047.78</v>
          </cell>
          <cell r="G50">
            <v>1060.58</v>
          </cell>
          <cell r="H50">
            <v>1279.75</v>
          </cell>
          <cell r="I50">
            <v>2582.6581999999999</v>
          </cell>
        </row>
        <row r="51">
          <cell r="A51">
            <v>222</v>
          </cell>
          <cell r="B51" t="str">
            <v xml:space="preserve">TEC2  S   </v>
          </cell>
          <cell r="C51" t="str">
            <v xml:space="preserve">TECNICO (TEC2) SINDICALIZADO                 </v>
          </cell>
          <cell r="D51">
            <v>7275.0662000000002</v>
          </cell>
          <cell r="E51">
            <v>0</v>
          </cell>
          <cell r="F51">
            <v>996.16</v>
          </cell>
          <cell r="G51">
            <v>1011.25</v>
          </cell>
          <cell r="H51">
            <v>1509.93</v>
          </cell>
          <cell r="I51">
            <v>1600.3668</v>
          </cell>
        </row>
        <row r="52">
          <cell r="A52">
            <v>223</v>
          </cell>
          <cell r="B52" t="str">
            <v xml:space="preserve">TCE1  S   </v>
          </cell>
          <cell r="C52" t="str">
            <v xml:space="preserve">TECNICO ESPECIALIZADO (TCE1) SINDICALIZADO   </v>
          </cell>
          <cell r="D52">
            <v>7950.6784000000007</v>
          </cell>
          <cell r="E52">
            <v>10479.26</v>
          </cell>
          <cell r="F52">
            <v>1125.94</v>
          </cell>
          <cell r="G52">
            <v>1142.44</v>
          </cell>
          <cell r="H52">
            <v>1650.14</v>
          </cell>
          <cell r="I52">
            <v>842.86959999999999</v>
          </cell>
        </row>
      </sheetData>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
      <sheetName val="TABULADOR"/>
      <sheetName val="ISR"/>
      <sheetName val="TABSA"/>
      <sheetName val="QUINQUENIO"/>
      <sheetName val="PERCEPCIONES"/>
      <sheetName val="RETENCIONES"/>
      <sheetName val="1era AGO"/>
      <sheetName val="CED ADIC"/>
      <sheetName val="CONCENTRADO DESPENSA"/>
      <sheetName val="Hoja1"/>
    </sheetNames>
    <sheetDataSet>
      <sheetData sheetId="0"/>
      <sheetData sheetId="1">
        <row r="8">
          <cell r="A8">
            <v>1</v>
          </cell>
          <cell r="B8" t="str">
            <v>TEC2</v>
          </cell>
          <cell r="C8" t="str">
            <v>C1</v>
          </cell>
          <cell r="D8" t="str">
            <v>AUDITOR FINANCIERO</v>
          </cell>
          <cell r="E8" t="str">
            <v>CONFIANZA</v>
          </cell>
          <cell r="F8">
            <v>6830.59</v>
          </cell>
          <cell r="G8">
            <v>1531.99</v>
          </cell>
          <cell r="H8">
            <v>1571.57</v>
          </cell>
          <cell r="I8">
            <v>253.67</v>
          </cell>
          <cell r="J8">
            <v>211</v>
          </cell>
          <cell r="K8">
            <v>836.19</v>
          </cell>
          <cell r="L8">
            <v>23</v>
          </cell>
          <cell r="M8">
            <v>46</v>
          </cell>
          <cell r="N8">
            <v>6536.4582</v>
          </cell>
          <cell r="O8">
            <v>1002.4208</v>
          </cell>
        </row>
        <row r="9">
          <cell r="A9">
            <v>2</v>
          </cell>
          <cell r="B9" t="str">
            <v>TEC2 S</v>
          </cell>
          <cell r="C9">
            <v>0</v>
          </cell>
          <cell r="D9" t="str">
            <v>AUXILIAR ADMINISTRATIVO</v>
          </cell>
          <cell r="E9" t="str">
            <v>BASE (SIND)</v>
          </cell>
          <cell r="F9">
            <v>7172.11</v>
          </cell>
          <cell r="G9">
            <v>1487.27</v>
          </cell>
          <cell r="H9">
            <v>1354.07</v>
          </cell>
          <cell r="I9">
            <v>536.89</v>
          </cell>
          <cell r="J9">
            <v>222</v>
          </cell>
          <cell r="K9">
            <v>878</v>
          </cell>
          <cell r="L9">
            <v>27</v>
          </cell>
          <cell r="M9">
            <v>49</v>
          </cell>
          <cell r="N9">
            <v>6863.27</v>
          </cell>
          <cell r="O9">
            <v>1002.40914</v>
          </cell>
        </row>
        <row r="10">
          <cell r="A10">
            <v>3</v>
          </cell>
          <cell r="B10" t="str">
            <v>TEC2</v>
          </cell>
          <cell r="C10" t="str">
            <v>C</v>
          </cell>
          <cell r="D10" t="str">
            <v>AUDITORA FINANCIERA</v>
          </cell>
          <cell r="E10" t="str">
            <v>CONFIANZA</v>
          </cell>
          <cell r="F10">
            <v>6830.59</v>
          </cell>
          <cell r="G10">
            <v>5871.21</v>
          </cell>
          <cell r="H10">
            <v>2485.0700000000002</v>
          </cell>
          <cell r="I10">
            <v>253.67</v>
          </cell>
          <cell r="J10">
            <v>211</v>
          </cell>
          <cell r="K10">
            <v>836.19</v>
          </cell>
          <cell r="L10">
            <v>23</v>
          </cell>
          <cell r="M10">
            <v>46</v>
          </cell>
          <cell r="N10">
            <v>6536.4582</v>
          </cell>
          <cell r="O10">
            <v>4084.27</v>
          </cell>
        </row>
        <row r="11">
          <cell r="A11">
            <v>4</v>
          </cell>
          <cell r="B11" t="str">
            <v>TEC1 S</v>
          </cell>
          <cell r="C11" t="str">
            <v>B</v>
          </cell>
          <cell r="D11" t="str">
            <v>AUXILIAR MÚLTIPLE</v>
          </cell>
          <cell r="E11" t="str">
            <v>BASE (SIND)</v>
          </cell>
          <cell r="F11">
            <v>6078.76</v>
          </cell>
          <cell r="G11">
            <v>1504.41</v>
          </cell>
          <cell r="H11">
            <v>1411.63</v>
          </cell>
          <cell r="I11">
            <v>242.41</v>
          </cell>
          <cell r="J11">
            <v>221</v>
          </cell>
          <cell r="K11">
            <v>1416.91</v>
          </cell>
          <cell r="L11">
            <v>27</v>
          </cell>
          <cell r="M11">
            <v>49</v>
          </cell>
          <cell r="N11">
            <v>5817.0043999999998</v>
          </cell>
          <cell r="O11">
            <v>1439.6284000000001</v>
          </cell>
        </row>
        <row r="12">
          <cell r="A12">
            <v>5</v>
          </cell>
          <cell r="B12" t="str">
            <v>TCE1 S</v>
          </cell>
          <cell r="C12" t="str">
            <v>B</v>
          </cell>
          <cell r="D12" t="str">
            <v>SECRETARIA</v>
          </cell>
          <cell r="E12" t="str">
            <v>BASE (SIND)</v>
          </cell>
          <cell r="F12">
            <v>7838.17</v>
          </cell>
          <cell r="G12">
            <v>1525.32</v>
          </cell>
          <cell r="H12">
            <v>1497.72</v>
          </cell>
          <cell r="I12">
            <v>547.79</v>
          </cell>
          <cell r="J12">
            <v>223</v>
          </cell>
          <cell r="K12">
            <v>462.41</v>
          </cell>
          <cell r="L12">
            <v>27</v>
          </cell>
          <cell r="M12">
            <v>49</v>
          </cell>
          <cell r="N12">
            <v>7500.6448</v>
          </cell>
          <cell r="O12">
            <v>1459.6412</v>
          </cell>
        </row>
        <row r="13">
          <cell r="A13">
            <v>6</v>
          </cell>
          <cell r="B13" t="str">
            <v>TCE1 S</v>
          </cell>
          <cell r="C13" t="str">
            <v>B</v>
          </cell>
          <cell r="D13" t="str">
            <v>AUXILIAR ADMINISTRATIVO</v>
          </cell>
          <cell r="E13" t="str">
            <v>BASE (SIND)</v>
          </cell>
          <cell r="F13">
            <v>7838.17</v>
          </cell>
          <cell r="G13">
            <v>2651.36</v>
          </cell>
          <cell r="H13">
            <v>1734.77</v>
          </cell>
          <cell r="I13">
            <v>547.79</v>
          </cell>
          <cell r="J13">
            <v>223</v>
          </cell>
          <cell r="K13">
            <v>462.41</v>
          </cell>
          <cell r="L13">
            <v>27</v>
          </cell>
          <cell r="M13">
            <v>49</v>
          </cell>
          <cell r="N13">
            <v>7500.6448</v>
          </cell>
          <cell r="O13">
            <v>2537.19</v>
          </cell>
        </row>
        <row r="14">
          <cell r="A14">
            <v>7</v>
          </cell>
          <cell r="B14" t="str">
            <v>TCE1 S</v>
          </cell>
          <cell r="C14" t="str">
            <v>D</v>
          </cell>
          <cell r="D14" t="str">
            <v>AUXILIAR MÚLTIPLE</v>
          </cell>
          <cell r="E14" t="str">
            <v>BASE (SIND)</v>
          </cell>
          <cell r="F14">
            <v>7838.17</v>
          </cell>
          <cell r="G14">
            <v>2167.7199999999998</v>
          </cell>
          <cell r="H14">
            <v>1632.96</v>
          </cell>
          <cell r="I14">
            <v>547.79</v>
          </cell>
          <cell r="J14">
            <v>223</v>
          </cell>
          <cell r="K14">
            <v>462.41</v>
          </cell>
          <cell r="L14">
            <v>27</v>
          </cell>
          <cell r="M14">
            <v>49</v>
          </cell>
          <cell r="N14">
            <v>7500.6448</v>
          </cell>
          <cell r="O14">
            <v>2074.3775999999998</v>
          </cell>
        </row>
        <row r="15">
          <cell r="A15">
            <v>8</v>
          </cell>
          <cell r="B15" t="str">
            <v>TEC2 S</v>
          </cell>
          <cell r="C15" t="str">
            <v>A/Sind</v>
          </cell>
          <cell r="D15" t="str">
            <v>AUXILIAR ADMINISTRATIVO</v>
          </cell>
          <cell r="E15" t="str">
            <v>BASE (SIND)</v>
          </cell>
          <cell r="F15">
            <v>7172.11</v>
          </cell>
          <cell r="G15">
            <v>3413.2</v>
          </cell>
          <cell r="H15">
            <v>1759.52</v>
          </cell>
          <cell r="I15">
            <v>536.89</v>
          </cell>
          <cell r="J15">
            <v>222</v>
          </cell>
          <cell r="K15">
            <v>878</v>
          </cell>
          <cell r="L15">
            <v>27</v>
          </cell>
          <cell r="M15">
            <v>49</v>
          </cell>
          <cell r="N15">
            <v>6863.27</v>
          </cell>
          <cell r="O15">
            <v>2796.3436000000002</v>
          </cell>
        </row>
        <row r="16">
          <cell r="A16">
            <v>9</v>
          </cell>
          <cell r="B16" t="str">
            <v>TEC2</v>
          </cell>
          <cell r="C16" t="str">
            <v>C NEW</v>
          </cell>
          <cell r="D16" t="str">
            <v>AUDITOR DE OBRA</v>
          </cell>
          <cell r="E16" t="str">
            <v>CONFIANZA</v>
          </cell>
          <cell r="F16">
            <v>6830.59</v>
          </cell>
          <cell r="G16">
            <v>4268.08</v>
          </cell>
          <cell r="H16">
            <v>2147.58</v>
          </cell>
          <cell r="I16">
            <v>253.67</v>
          </cell>
          <cell r="J16">
            <v>211</v>
          </cell>
          <cell r="K16">
            <v>836.19</v>
          </cell>
          <cell r="L16">
            <v>23</v>
          </cell>
          <cell r="M16">
            <v>46</v>
          </cell>
          <cell r="N16">
            <v>6536.45</v>
          </cell>
          <cell r="O16">
            <v>4084.29</v>
          </cell>
        </row>
        <row r="17">
          <cell r="A17">
            <v>10</v>
          </cell>
          <cell r="B17" t="str">
            <v>TEC2 S</v>
          </cell>
          <cell r="C17" t="str">
            <v>C NEW/SIND</v>
          </cell>
          <cell r="D17" t="str">
            <v>AUXILIAR ADMINISTRATIVO</v>
          </cell>
          <cell r="E17" t="str">
            <v>BASE (SIND)</v>
          </cell>
          <cell r="F17">
            <v>7172.11</v>
          </cell>
          <cell r="G17">
            <v>4268.08</v>
          </cell>
          <cell r="H17">
            <v>1939.49</v>
          </cell>
          <cell r="I17">
            <v>536.89</v>
          </cell>
          <cell r="J17">
            <v>222</v>
          </cell>
          <cell r="K17">
            <v>878</v>
          </cell>
          <cell r="L17">
            <v>27</v>
          </cell>
          <cell r="M17">
            <v>49</v>
          </cell>
          <cell r="N17">
            <v>6863.27</v>
          </cell>
          <cell r="O17">
            <v>4084.29</v>
          </cell>
        </row>
        <row r="18">
          <cell r="A18">
            <v>11</v>
          </cell>
          <cell r="B18" t="str">
            <v>TEC2 S</v>
          </cell>
          <cell r="C18">
            <v>0</v>
          </cell>
          <cell r="D18" t="str">
            <v>AUXILIAR MÚLTIPLE</v>
          </cell>
          <cell r="E18" t="str">
            <v>BASE (SIND)</v>
          </cell>
          <cell r="F18">
            <v>7172.11</v>
          </cell>
          <cell r="G18">
            <v>4766.82</v>
          </cell>
          <cell r="H18">
            <v>2044.49</v>
          </cell>
          <cell r="I18">
            <v>536.89</v>
          </cell>
          <cell r="J18">
            <v>222</v>
          </cell>
          <cell r="K18">
            <v>878</v>
          </cell>
          <cell r="L18">
            <v>27</v>
          </cell>
          <cell r="M18">
            <v>49</v>
          </cell>
          <cell r="N18">
            <v>6863.27</v>
          </cell>
          <cell r="O18">
            <v>0</v>
          </cell>
        </row>
        <row r="19">
          <cell r="A19">
            <v>12</v>
          </cell>
          <cell r="B19" t="str">
            <v>TEC2</v>
          </cell>
          <cell r="C19" t="str">
            <v>C1 NEW</v>
          </cell>
          <cell r="D19" t="str">
            <v>ABOGADA GUBERNAMENTAL</v>
          </cell>
          <cell r="E19" t="str">
            <v>CONFIANZA</v>
          </cell>
          <cell r="F19">
            <v>6830.59</v>
          </cell>
          <cell r="G19">
            <v>4482.93</v>
          </cell>
          <cell r="H19">
            <v>2192.81</v>
          </cell>
          <cell r="I19">
            <v>253.67</v>
          </cell>
          <cell r="J19">
            <v>211</v>
          </cell>
          <cell r="K19">
            <v>836.19</v>
          </cell>
          <cell r="L19">
            <v>23</v>
          </cell>
          <cell r="M19">
            <v>46</v>
          </cell>
          <cell r="N19">
            <v>6536.45</v>
          </cell>
          <cell r="O19">
            <v>4289.8900000000003</v>
          </cell>
        </row>
        <row r="20">
          <cell r="A20">
            <v>13</v>
          </cell>
          <cell r="B20" t="str">
            <v>TEC2 S</v>
          </cell>
          <cell r="C20" t="str">
            <v>C1 NEW/SIND</v>
          </cell>
          <cell r="D20" t="str">
            <v>AUXILIAR INFORMÁTICO</v>
          </cell>
          <cell r="E20" t="str">
            <v>BASE (SIND)</v>
          </cell>
          <cell r="F20">
            <v>7172.12</v>
          </cell>
          <cell r="G20">
            <v>4482.93</v>
          </cell>
          <cell r="H20">
            <v>1984.72</v>
          </cell>
          <cell r="I20">
            <v>536.89</v>
          </cell>
          <cell r="J20">
            <v>222</v>
          </cell>
          <cell r="K20">
            <v>878</v>
          </cell>
          <cell r="L20">
            <v>27</v>
          </cell>
          <cell r="M20">
            <v>49</v>
          </cell>
          <cell r="N20">
            <v>6863.28</v>
          </cell>
          <cell r="O20">
            <v>4289.8941999999997</v>
          </cell>
        </row>
        <row r="21">
          <cell r="A21">
            <v>14</v>
          </cell>
          <cell r="B21" t="str">
            <v>TEC2</v>
          </cell>
          <cell r="C21" t="str">
            <v>C</v>
          </cell>
          <cell r="D21" t="str">
            <v>AUDITORA FINANCIERA</v>
          </cell>
          <cell r="E21" t="str">
            <v>CONFIANZA</v>
          </cell>
          <cell r="F21">
            <v>6830.59</v>
          </cell>
          <cell r="G21">
            <v>4268.0600000000004</v>
          </cell>
          <cell r="H21">
            <v>2147.5700000000002</v>
          </cell>
          <cell r="I21">
            <v>253.67</v>
          </cell>
          <cell r="J21">
            <v>211</v>
          </cell>
          <cell r="K21">
            <v>836.19</v>
          </cell>
          <cell r="L21">
            <v>23</v>
          </cell>
          <cell r="M21">
            <v>46</v>
          </cell>
          <cell r="N21">
            <v>6536.4582</v>
          </cell>
          <cell r="O21">
            <v>4084.27</v>
          </cell>
        </row>
        <row r="22">
          <cell r="A22">
            <v>15</v>
          </cell>
          <cell r="B22" t="str">
            <v>TEC2 S</v>
          </cell>
          <cell r="C22" t="str">
            <v>C/Sind</v>
          </cell>
          <cell r="D22" t="str">
            <v>AUXILIAR ADMINISTRATIVO</v>
          </cell>
          <cell r="E22" t="str">
            <v>BASE (SIND)</v>
          </cell>
          <cell r="F22">
            <v>7172.11</v>
          </cell>
          <cell r="G22">
            <v>5464.98</v>
          </cell>
          <cell r="H22">
            <v>2191.46</v>
          </cell>
          <cell r="I22">
            <v>536.89</v>
          </cell>
          <cell r="J22">
            <v>222</v>
          </cell>
          <cell r="K22">
            <v>878</v>
          </cell>
          <cell r="L22">
            <v>27</v>
          </cell>
          <cell r="M22">
            <v>49</v>
          </cell>
          <cell r="N22">
            <v>6863.27</v>
          </cell>
          <cell r="O22">
            <v>4084.2647999999999</v>
          </cell>
        </row>
        <row r="23">
          <cell r="A23">
            <v>16</v>
          </cell>
          <cell r="B23" t="str">
            <v>TCE1 S</v>
          </cell>
          <cell r="C23" t="str">
            <v>C</v>
          </cell>
          <cell r="D23" t="str">
            <v>SECRETARIA</v>
          </cell>
          <cell r="E23" t="str">
            <v>BASE (SIND)</v>
          </cell>
          <cell r="F23">
            <v>7838.17</v>
          </cell>
          <cell r="G23">
            <v>5552.92</v>
          </cell>
          <cell r="H23">
            <v>2345.61</v>
          </cell>
          <cell r="I23">
            <v>547.79</v>
          </cell>
          <cell r="J23">
            <v>223</v>
          </cell>
          <cell r="K23">
            <v>462.41</v>
          </cell>
          <cell r="L23">
            <v>27</v>
          </cell>
          <cell r="M23">
            <v>49</v>
          </cell>
          <cell r="N23">
            <v>7500.6448</v>
          </cell>
          <cell r="O23">
            <v>5313.8</v>
          </cell>
        </row>
        <row r="24">
          <cell r="A24">
            <v>17</v>
          </cell>
          <cell r="B24" t="str">
            <v>TEC2</v>
          </cell>
          <cell r="C24" t="str">
            <v>CC</v>
          </cell>
          <cell r="D24" t="str">
            <v>ABOGADA GUBERNAMENTAL</v>
          </cell>
          <cell r="E24" t="str">
            <v>CONFIANZA</v>
          </cell>
          <cell r="F24">
            <v>6830.59</v>
          </cell>
          <cell r="G24">
            <v>4495.9399999999996</v>
          </cell>
          <cell r="H24">
            <v>2195.5500000000002</v>
          </cell>
          <cell r="I24">
            <v>253.67</v>
          </cell>
          <cell r="J24">
            <v>211</v>
          </cell>
          <cell r="K24">
            <v>836.19</v>
          </cell>
          <cell r="L24">
            <v>23</v>
          </cell>
          <cell r="M24">
            <v>46</v>
          </cell>
          <cell r="N24">
            <v>6536.4582</v>
          </cell>
          <cell r="O24">
            <v>5715.82</v>
          </cell>
        </row>
        <row r="25">
          <cell r="A25">
            <v>18</v>
          </cell>
          <cell r="B25" t="str">
            <v>TEC2 S</v>
          </cell>
          <cell r="C25" t="str">
            <v>CC1/SIND</v>
          </cell>
          <cell r="D25" t="str">
            <v>AUXILIAR DE DIGITALIZACIÓN</v>
          </cell>
          <cell r="E25" t="str">
            <v>BASE (SIND)</v>
          </cell>
          <cell r="F25">
            <v>7172.11</v>
          </cell>
          <cell r="G25">
            <v>5672.41</v>
          </cell>
          <cell r="H25">
            <v>2235.13</v>
          </cell>
          <cell r="I25">
            <v>536.89</v>
          </cell>
          <cell r="J25">
            <v>222</v>
          </cell>
          <cell r="K25">
            <v>878</v>
          </cell>
          <cell r="L25">
            <v>27</v>
          </cell>
          <cell r="M25">
            <v>49</v>
          </cell>
          <cell r="N25">
            <v>6863.27</v>
          </cell>
          <cell r="O25">
            <v>5428.15</v>
          </cell>
        </row>
        <row r="26">
          <cell r="A26">
            <v>19</v>
          </cell>
          <cell r="B26" t="str">
            <v>TEC2 S</v>
          </cell>
          <cell r="C26" t="str">
            <v>YY</v>
          </cell>
          <cell r="D26" t="str">
            <v>AUXILIAR ADMINISTRATIVO</v>
          </cell>
          <cell r="E26" t="str">
            <v>BASE (SIND)</v>
          </cell>
          <cell r="F26">
            <v>7172.11</v>
          </cell>
          <cell r="G26">
            <v>5973.05</v>
          </cell>
          <cell r="H26">
            <v>2298.42</v>
          </cell>
          <cell r="I26">
            <v>536.89</v>
          </cell>
          <cell r="J26">
            <v>222</v>
          </cell>
          <cell r="K26">
            <v>878</v>
          </cell>
          <cell r="L26">
            <v>27</v>
          </cell>
          <cell r="M26">
            <v>49</v>
          </cell>
          <cell r="N26">
            <v>6863.27</v>
          </cell>
          <cell r="O26">
            <v>5715.8379999999997</v>
          </cell>
        </row>
        <row r="27">
          <cell r="A27">
            <v>20</v>
          </cell>
          <cell r="B27" t="str">
            <v>TEC1 S</v>
          </cell>
          <cell r="C27" t="str">
            <v>A</v>
          </cell>
          <cell r="D27" t="str">
            <v>CHOFER PARTICULAR</v>
          </cell>
          <cell r="E27" t="str">
            <v>BASE (SIND)</v>
          </cell>
          <cell r="F27">
            <v>6078.76</v>
          </cell>
          <cell r="G27">
            <v>7518.95</v>
          </cell>
          <cell r="H27">
            <v>2677.81</v>
          </cell>
          <cell r="I27">
            <v>242.41</v>
          </cell>
          <cell r="J27">
            <v>221</v>
          </cell>
          <cell r="K27">
            <v>1416.91</v>
          </cell>
          <cell r="L27">
            <v>27</v>
          </cell>
          <cell r="M27">
            <v>49</v>
          </cell>
          <cell r="N27">
            <v>5817.0043999999998</v>
          </cell>
          <cell r="O27">
            <v>7195.174</v>
          </cell>
        </row>
        <row r="28">
          <cell r="A28">
            <v>21</v>
          </cell>
          <cell r="B28" t="str">
            <v>TEC2</v>
          </cell>
          <cell r="C28" t="str">
            <v>CC</v>
          </cell>
          <cell r="D28" t="str">
            <v>ABOGADA GUBERNAMENTAL</v>
          </cell>
          <cell r="E28" t="str">
            <v>CONFIANZA</v>
          </cell>
          <cell r="F28">
            <v>6830.59</v>
          </cell>
          <cell r="G28">
            <v>5973.05</v>
          </cell>
          <cell r="H28">
            <v>2506.5100000000002</v>
          </cell>
          <cell r="I28">
            <v>253.67</v>
          </cell>
          <cell r="J28">
            <v>211</v>
          </cell>
          <cell r="K28">
            <v>836.19</v>
          </cell>
          <cell r="L28">
            <v>23</v>
          </cell>
          <cell r="M28">
            <v>46</v>
          </cell>
          <cell r="N28">
            <v>6536.4582</v>
          </cell>
          <cell r="O28">
            <v>5715.84</v>
          </cell>
        </row>
        <row r="29">
          <cell r="A29">
            <v>22</v>
          </cell>
          <cell r="B29" t="str">
            <v>TEC2</v>
          </cell>
          <cell r="C29" t="str">
            <v>B NEW</v>
          </cell>
          <cell r="D29" t="str">
            <v>ABOGADO GUBERNAMENTAL</v>
          </cell>
          <cell r="E29" t="str">
            <v>CONFIANZA</v>
          </cell>
          <cell r="F29">
            <v>6830.59</v>
          </cell>
          <cell r="G29">
            <v>8161.43</v>
          </cell>
          <cell r="H29">
            <v>2967.2</v>
          </cell>
          <cell r="I29">
            <v>253.67</v>
          </cell>
          <cell r="J29">
            <v>211</v>
          </cell>
          <cell r="K29">
            <v>836.19</v>
          </cell>
          <cell r="L29">
            <v>23</v>
          </cell>
          <cell r="M29">
            <v>46</v>
          </cell>
          <cell r="N29">
            <v>6536.45</v>
          </cell>
          <cell r="O29">
            <v>7809.99</v>
          </cell>
        </row>
        <row r="30">
          <cell r="A30">
            <v>23</v>
          </cell>
          <cell r="B30" t="str">
            <v>TEC2</v>
          </cell>
          <cell r="C30" t="str">
            <v>B NEW</v>
          </cell>
          <cell r="D30" t="str">
            <v>ABOGADO GUBERNAMENTAL</v>
          </cell>
          <cell r="E30" t="str">
            <v>CONFIANZA</v>
          </cell>
          <cell r="F30">
            <v>6830.59</v>
          </cell>
          <cell r="G30">
            <v>10970.03</v>
          </cell>
          <cell r="H30">
            <v>3558.47</v>
          </cell>
          <cell r="I30">
            <v>253.67</v>
          </cell>
          <cell r="J30">
            <v>211</v>
          </cell>
          <cell r="K30">
            <v>836.19</v>
          </cell>
          <cell r="L30">
            <v>23</v>
          </cell>
          <cell r="M30">
            <v>46</v>
          </cell>
          <cell r="N30">
            <v>6536.45</v>
          </cell>
          <cell r="O30">
            <v>7809.99</v>
          </cell>
        </row>
        <row r="31">
          <cell r="A31">
            <v>24</v>
          </cell>
          <cell r="B31" t="str">
            <v>TEC2 S</v>
          </cell>
          <cell r="C31" t="str">
            <v>B/Sind</v>
          </cell>
          <cell r="D31" t="str">
            <v>AUXILIAR ADMINISTRATIVO</v>
          </cell>
          <cell r="E31" t="str">
            <v>BASE (SIND)</v>
          </cell>
          <cell r="F31">
            <v>7172.11</v>
          </cell>
          <cell r="G31">
            <v>8161.43</v>
          </cell>
          <cell r="H31">
            <v>2759.12</v>
          </cell>
          <cell r="I31">
            <v>536.89</v>
          </cell>
          <cell r="J31">
            <v>222</v>
          </cell>
          <cell r="K31">
            <v>878</v>
          </cell>
          <cell r="L31">
            <v>27</v>
          </cell>
          <cell r="M31">
            <v>49</v>
          </cell>
          <cell r="N31">
            <v>6863.27</v>
          </cell>
          <cell r="O31">
            <v>7809.99</v>
          </cell>
        </row>
        <row r="32">
          <cell r="A32">
            <v>25</v>
          </cell>
          <cell r="B32" t="str">
            <v>TCE1 S</v>
          </cell>
          <cell r="C32" t="str">
            <v>A</v>
          </cell>
          <cell r="D32" t="str">
            <v>SECRETARIA</v>
          </cell>
          <cell r="E32" t="str">
            <v>BASE (SIND)</v>
          </cell>
          <cell r="F32">
            <v>7838.17</v>
          </cell>
          <cell r="G32">
            <v>9156.07</v>
          </cell>
          <cell r="H32">
            <v>3104.14</v>
          </cell>
          <cell r="I32">
            <v>547.79</v>
          </cell>
          <cell r="J32">
            <v>223</v>
          </cell>
          <cell r="K32">
            <v>462.41</v>
          </cell>
          <cell r="L32">
            <v>27</v>
          </cell>
          <cell r="M32">
            <v>49</v>
          </cell>
          <cell r="N32">
            <v>7500.6448</v>
          </cell>
          <cell r="O32">
            <v>8761.7903999999999</v>
          </cell>
        </row>
        <row r="33">
          <cell r="A33">
            <v>26</v>
          </cell>
          <cell r="B33" t="str">
            <v>TEC2</v>
          </cell>
          <cell r="C33" t="str">
            <v>BB1</v>
          </cell>
          <cell r="D33" t="str">
            <v>AUDITOR FINANCIERO</v>
          </cell>
          <cell r="E33" t="str">
            <v>CONFIANZA</v>
          </cell>
          <cell r="F33">
            <v>6830.59</v>
          </cell>
          <cell r="G33">
            <v>10149.93</v>
          </cell>
          <cell r="H33">
            <v>3385.82</v>
          </cell>
          <cell r="I33">
            <v>253.67</v>
          </cell>
          <cell r="J33">
            <v>211</v>
          </cell>
          <cell r="K33">
            <v>836.19</v>
          </cell>
          <cell r="L33">
            <v>23</v>
          </cell>
          <cell r="M33">
            <v>46</v>
          </cell>
          <cell r="N33">
            <v>6536.45</v>
          </cell>
          <cell r="O33">
            <v>9712.86</v>
          </cell>
        </row>
        <row r="34">
          <cell r="A34">
            <v>27</v>
          </cell>
          <cell r="B34" t="str">
            <v>TEC2</v>
          </cell>
          <cell r="C34" t="str">
            <v>BB</v>
          </cell>
          <cell r="D34" t="str">
            <v>AUDITORA FINANCIERA</v>
          </cell>
          <cell r="E34" t="str">
            <v>CONFIANZA</v>
          </cell>
          <cell r="F34">
            <v>6830.59</v>
          </cell>
          <cell r="G34">
            <v>10687.86</v>
          </cell>
          <cell r="H34">
            <v>3499.07</v>
          </cell>
          <cell r="I34">
            <v>253.67</v>
          </cell>
          <cell r="J34">
            <v>211</v>
          </cell>
          <cell r="K34">
            <v>836.19</v>
          </cell>
          <cell r="L34">
            <v>23</v>
          </cell>
          <cell r="M34">
            <v>46</v>
          </cell>
          <cell r="N34">
            <v>6536.45</v>
          </cell>
          <cell r="O34">
            <v>10227.620000000001</v>
          </cell>
        </row>
        <row r="35">
          <cell r="A35">
            <v>28</v>
          </cell>
          <cell r="B35" t="str">
            <v>TCE1 S</v>
          </cell>
          <cell r="C35" t="str">
            <v>A</v>
          </cell>
          <cell r="D35" t="str">
            <v>COMISIONADO</v>
          </cell>
          <cell r="E35" t="str">
            <v>BASE (SIND)</v>
          </cell>
          <cell r="F35">
            <v>7838.17</v>
          </cell>
          <cell r="G35">
            <v>11474.22</v>
          </cell>
          <cell r="H35">
            <v>3592.16</v>
          </cell>
          <cell r="I35">
            <v>547.79</v>
          </cell>
          <cell r="J35">
            <v>223</v>
          </cell>
          <cell r="K35">
            <v>462.41</v>
          </cell>
          <cell r="L35">
            <v>27</v>
          </cell>
          <cell r="M35">
            <v>49</v>
          </cell>
          <cell r="N35">
            <v>7500.6448</v>
          </cell>
          <cell r="O35">
            <v>10980.116</v>
          </cell>
        </row>
        <row r="36">
          <cell r="A36">
            <v>29</v>
          </cell>
          <cell r="B36" t="str">
            <v>TEC2</v>
          </cell>
          <cell r="C36" t="str">
            <v>A NEW</v>
          </cell>
          <cell r="D36" t="str">
            <v>AUDITOR DE OBRA</v>
          </cell>
          <cell r="E36" t="str">
            <v>CONFIANZA</v>
          </cell>
          <cell r="F36">
            <v>6830.59</v>
          </cell>
          <cell r="G36">
            <v>12806.38</v>
          </cell>
          <cell r="H36">
            <v>3945.06</v>
          </cell>
          <cell r="I36">
            <v>253.67</v>
          </cell>
          <cell r="J36">
            <v>211</v>
          </cell>
          <cell r="K36">
            <v>836.19</v>
          </cell>
          <cell r="L36">
            <v>23</v>
          </cell>
          <cell r="M36">
            <v>46</v>
          </cell>
          <cell r="N36">
            <v>6536.45</v>
          </cell>
          <cell r="O36">
            <v>12254.9144</v>
          </cell>
        </row>
        <row r="37">
          <cell r="A37">
            <v>30</v>
          </cell>
          <cell r="B37" t="str">
            <v>TEC2</v>
          </cell>
          <cell r="C37" t="str">
            <v>A</v>
          </cell>
          <cell r="D37" t="str">
            <v>AUDITOR FINANCIERO</v>
          </cell>
          <cell r="E37" t="str">
            <v>CONFIANZA</v>
          </cell>
          <cell r="F37">
            <v>6830.59</v>
          </cell>
          <cell r="G37">
            <v>12806.38</v>
          </cell>
          <cell r="H37">
            <v>3945.06</v>
          </cell>
          <cell r="I37">
            <v>253.67</v>
          </cell>
          <cell r="J37">
            <v>211</v>
          </cell>
          <cell r="K37">
            <v>836.19</v>
          </cell>
          <cell r="L37">
            <v>23</v>
          </cell>
          <cell r="M37">
            <v>46</v>
          </cell>
          <cell r="N37">
            <v>6536.4582</v>
          </cell>
          <cell r="O37">
            <v>12254.9144</v>
          </cell>
        </row>
        <row r="38">
          <cell r="A38">
            <v>31</v>
          </cell>
          <cell r="B38" t="str">
            <v>TEC2 S</v>
          </cell>
          <cell r="C38" t="str">
            <v>A Sind.</v>
          </cell>
          <cell r="D38" t="str">
            <v>ENCARGADO</v>
          </cell>
          <cell r="E38" t="str">
            <v>BASE (SIND)</v>
          </cell>
          <cell r="F38">
            <v>7172.11</v>
          </cell>
          <cell r="G38">
            <v>12806.37</v>
          </cell>
          <cell r="H38">
            <v>3736.97</v>
          </cell>
          <cell r="I38">
            <v>536.89</v>
          </cell>
          <cell r="J38">
            <v>222</v>
          </cell>
          <cell r="K38">
            <v>878</v>
          </cell>
          <cell r="L38">
            <v>27</v>
          </cell>
          <cell r="M38">
            <v>49</v>
          </cell>
          <cell r="N38">
            <v>6863.27</v>
          </cell>
          <cell r="O38">
            <v>12254.9038</v>
          </cell>
        </row>
        <row r="39">
          <cell r="A39">
            <v>32</v>
          </cell>
          <cell r="B39" t="str">
            <v>TCE3</v>
          </cell>
          <cell r="C39" t="str">
            <v xml:space="preserve"> ---</v>
          </cell>
          <cell r="D39" t="str">
            <v>JEFA DE DEPARTAMENTO</v>
          </cell>
          <cell r="E39" t="str">
            <v>CONFIANZA</v>
          </cell>
          <cell r="F39">
            <v>7213.14</v>
          </cell>
          <cell r="G39">
            <v>17325.11</v>
          </cell>
          <cell r="H39">
            <v>4709.51</v>
          </cell>
          <cell r="I39">
            <v>524.66</v>
          </cell>
          <cell r="J39">
            <v>214</v>
          </cell>
          <cell r="K39">
            <v>0</v>
          </cell>
          <cell r="L39">
            <v>23</v>
          </cell>
          <cell r="M39">
            <v>46</v>
          </cell>
          <cell r="N39">
            <v>6902.53</v>
          </cell>
          <cell r="O39">
            <v>16579.060000000001</v>
          </cell>
        </row>
        <row r="40">
          <cell r="A40">
            <v>33</v>
          </cell>
          <cell r="B40" t="str">
            <v>D4</v>
          </cell>
          <cell r="C40" t="str">
            <v xml:space="preserve"> ---</v>
          </cell>
          <cell r="D40" t="str">
            <v>SUBDIRECTOR</v>
          </cell>
          <cell r="E40" t="str">
            <v>CONFIANZA</v>
          </cell>
          <cell r="F40">
            <v>8356.0400000000009</v>
          </cell>
          <cell r="G40">
            <v>21002.35</v>
          </cell>
          <cell r="H40">
            <v>5724.17</v>
          </cell>
          <cell r="I40">
            <v>535.57000000000005</v>
          </cell>
          <cell r="J40">
            <v>215</v>
          </cell>
          <cell r="K40">
            <v>0</v>
          </cell>
          <cell r="L40">
            <v>23</v>
          </cell>
          <cell r="M40">
            <v>46</v>
          </cell>
          <cell r="N40">
            <v>7996.2160000000003</v>
          </cell>
          <cell r="O40">
            <v>20097.95</v>
          </cell>
        </row>
        <row r="41">
          <cell r="A41">
            <v>34</v>
          </cell>
          <cell r="B41" t="str">
            <v>DI</v>
          </cell>
          <cell r="C41">
            <v>0</v>
          </cell>
          <cell r="D41" t="str">
            <v>SECRETARIO PARTICULAR</v>
          </cell>
          <cell r="E41" t="str">
            <v>CONFIANZA</v>
          </cell>
          <cell r="F41">
            <v>12173.52</v>
          </cell>
          <cell r="G41">
            <v>27095.67</v>
          </cell>
          <cell r="H41">
            <v>7810.28</v>
          </cell>
          <cell r="I41">
            <v>572.07000000000005</v>
          </cell>
          <cell r="J41">
            <v>216</v>
          </cell>
          <cell r="K41">
            <v>0</v>
          </cell>
          <cell r="L41">
            <v>23</v>
          </cell>
          <cell r="M41">
            <v>46</v>
          </cell>
          <cell r="N41">
            <v>11649.31</v>
          </cell>
          <cell r="O41">
            <v>25928.880000000001</v>
          </cell>
        </row>
        <row r="42">
          <cell r="A42">
            <v>35</v>
          </cell>
          <cell r="B42" t="str">
            <v>SB1</v>
          </cell>
          <cell r="C42" t="str">
            <v xml:space="preserve"> ---</v>
          </cell>
          <cell r="D42" t="str">
            <v>AUDITORA ESPECIAL "A"</v>
          </cell>
          <cell r="E42" t="str">
            <v>CONFIANZA</v>
          </cell>
          <cell r="F42">
            <v>14031.52</v>
          </cell>
          <cell r="G42">
            <v>33805.4</v>
          </cell>
          <cell r="H42">
            <v>9544.2800000000007</v>
          </cell>
          <cell r="I42">
            <v>659.37</v>
          </cell>
          <cell r="J42">
            <v>217</v>
          </cell>
          <cell r="K42">
            <v>0</v>
          </cell>
          <cell r="L42">
            <v>23</v>
          </cell>
          <cell r="M42">
            <v>46</v>
          </cell>
          <cell r="N42">
            <v>13427.295599999999</v>
          </cell>
          <cell r="O42">
            <v>32349.673600000002</v>
          </cell>
        </row>
        <row r="43">
          <cell r="A43">
            <v>36</v>
          </cell>
          <cell r="B43" t="str">
            <v>S21</v>
          </cell>
          <cell r="C43" t="str">
            <v xml:space="preserve"> ---</v>
          </cell>
          <cell r="D43" t="str">
            <v>AUDITOR SUPERIOR DEL ESTADO</v>
          </cell>
          <cell r="E43" t="str">
            <v>CONFIANZA</v>
          </cell>
          <cell r="F43">
            <v>17379.5</v>
          </cell>
          <cell r="G43">
            <v>74039.92</v>
          </cell>
          <cell r="H43">
            <v>18593.68</v>
          </cell>
          <cell r="I43">
            <v>816.69</v>
          </cell>
          <cell r="J43">
            <v>219</v>
          </cell>
          <cell r="K43">
            <v>0</v>
          </cell>
          <cell r="L43">
            <v>23</v>
          </cell>
          <cell r="M43">
            <v>46</v>
          </cell>
          <cell r="N43">
            <v>16631.103199999998</v>
          </cell>
          <cell r="O43">
            <v>70851.600000000006</v>
          </cell>
        </row>
        <row r="44">
          <cell r="A44">
            <v>37</v>
          </cell>
          <cell r="B44" t="str">
            <v>TEC2 S</v>
          </cell>
          <cell r="C44" t="str">
            <v>B</v>
          </cell>
          <cell r="D44">
            <v>0</v>
          </cell>
          <cell r="E44" t="str">
            <v>BASE (SIND)</v>
          </cell>
          <cell r="F44">
            <v>7172.11</v>
          </cell>
          <cell r="G44">
            <v>7909.87</v>
          </cell>
          <cell r="H44">
            <v>2706.16</v>
          </cell>
          <cell r="I44">
            <v>536.89</v>
          </cell>
          <cell r="J44">
            <v>222</v>
          </cell>
          <cell r="K44">
            <v>878</v>
          </cell>
          <cell r="L44">
            <v>27</v>
          </cell>
          <cell r="M44">
            <v>49</v>
          </cell>
          <cell r="N44">
            <v>6863.27</v>
          </cell>
          <cell r="O44">
            <v>7569.26</v>
          </cell>
        </row>
        <row r="45">
          <cell r="A45">
            <v>38</v>
          </cell>
          <cell r="B45" t="str">
            <v>TEC2 S</v>
          </cell>
          <cell r="C45" t="str">
            <v>Y</v>
          </cell>
          <cell r="D45" t="str">
            <v>AUXILIAR ADMINISTRATIVO</v>
          </cell>
          <cell r="E45" t="str">
            <v>BASE (SIND)</v>
          </cell>
          <cell r="F45">
            <v>7172.12</v>
          </cell>
          <cell r="G45">
            <v>6876.01</v>
          </cell>
          <cell r="H45">
            <v>2488.5100000000002</v>
          </cell>
          <cell r="I45">
            <v>536.89</v>
          </cell>
          <cell r="J45">
            <v>222</v>
          </cell>
          <cell r="K45">
            <v>878</v>
          </cell>
          <cell r="L45">
            <v>27</v>
          </cell>
          <cell r="M45">
            <v>49</v>
          </cell>
          <cell r="N45">
            <v>6863.28</v>
          </cell>
          <cell r="O45">
            <v>6579.9182000000001</v>
          </cell>
        </row>
        <row r="46">
          <cell r="A46">
            <v>39</v>
          </cell>
          <cell r="B46" t="str">
            <v>TEC1 S</v>
          </cell>
          <cell r="C46" t="str">
            <v>B</v>
          </cell>
          <cell r="D46" t="str">
            <v>AUXILIAR MÚLTIPLE</v>
          </cell>
          <cell r="E46" t="str">
            <v>BASE (SIND)</v>
          </cell>
          <cell r="F46">
            <v>6078.76</v>
          </cell>
          <cell r="G46">
            <v>3165.96</v>
          </cell>
          <cell r="H46">
            <v>1761.42</v>
          </cell>
          <cell r="I46">
            <v>242.41</v>
          </cell>
          <cell r="J46">
            <v>221</v>
          </cell>
          <cell r="K46">
            <v>1416.91</v>
          </cell>
          <cell r="L46">
            <v>27</v>
          </cell>
          <cell r="M46">
            <v>49</v>
          </cell>
          <cell r="N46">
            <v>5817.0043999999998</v>
          </cell>
          <cell r="O46">
            <v>3029.63</v>
          </cell>
        </row>
        <row r="47">
          <cell r="A47">
            <v>40</v>
          </cell>
          <cell r="B47" t="str">
            <v>TEC2</v>
          </cell>
          <cell r="C47">
            <v>0</v>
          </cell>
          <cell r="D47" t="str">
            <v>AUDITORA FINANCIERA</v>
          </cell>
          <cell r="E47" t="str">
            <v>CONFIANZA</v>
          </cell>
          <cell r="F47">
            <v>6830.59</v>
          </cell>
          <cell r="G47">
            <v>12906.67</v>
          </cell>
          <cell r="H47">
            <v>3966.17</v>
          </cell>
          <cell r="I47">
            <v>253.67</v>
          </cell>
          <cell r="J47">
            <v>211</v>
          </cell>
          <cell r="K47">
            <v>836.19</v>
          </cell>
          <cell r="L47">
            <v>23</v>
          </cell>
          <cell r="M47">
            <v>46</v>
          </cell>
          <cell r="N47">
            <v>6536.45</v>
          </cell>
          <cell r="O47">
            <v>10227.6</v>
          </cell>
        </row>
        <row r="48">
          <cell r="A48">
            <v>41</v>
          </cell>
          <cell r="B48" t="str">
            <v>ANE2 S</v>
          </cell>
          <cell r="C48" t="str">
            <v>C</v>
          </cell>
          <cell r="D48" t="str">
            <v>AUXILIAR ADMINISTRATIVO</v>
          </cell>
          <cell r="E48" t="str">
            <v>BASE (SIND)</v>
          </cell>
          <cell r="F48">
            <v>5506.46</v>
          </cell>
          <cell r="G48">
            <v>4459.8</v>
          </cell>
          <cell r="H48">
            <v>1936.6</v>
          </cell>
          <cell r="I48">
            <v>213.7</v>
          </cell>
          <cell r="J48">
            <v>220</v>
          </cell>
          <cell r="K48">
            <v>1681.1</v>
          </cell>
          <cell r="L48">
            <v>27</v>
          </cell>
          <cell r="M48">
            <v>49</v>
          </cell>
          <cell r="N48">
            <v>5269.3447999999999</v>
          </cell>
          <cell r="O48">
            <v>3122.3784000000001</v>
          </cell>
        </row>
        <row r="49">
          <cell r="A49">
            <v>42</v>
          </cell>
          <cell r="B49" t="str">
            <v>TCE1 S</v>
          </cell>
          <cell r="C49" t="str">
            <v>B</v>
          </cell>
          <cell r="D49" t="str">
            <v>SECRETARIA</v>
          </cell>
          <cell r="E49" t="str">
            <v>BASE (SIND)</v>
          </cell>
          <cell r="F49">
            <v>7838.17</v>
          </cell>
          <cell r="G49">
            <v>3186.87</v>
          </cell>
          <cell r="H49">
            <v>1847.51</v>
          </cell>
          <cell r="I49">
            <v>547.79</v>
          </cell>
          <cell r="J49">
            <v>223</v>
          </cell>
          <cell r="K49">
            <v>462.41</v>
          </cell>
          <cell r="L49">
            <v>27</v>
          </cell>
          <cell r="M49">
            <v>49</v>
          </cell>
          <cell r="N49">
            <v>7500.6448</v>
          </cell>
          <cell r="O49">
            <v>3049.6412</v>
          </cell>
        </row>
        <row r="50">
          <cell r="A50">
            <v>43</v>
          </cell>
          <cell r="B50" t="str">
            <v>TEC2</v>
          </cell>
          <cell r="C50" t="str">
            <v>B</v>
          </cell>
          <cell r="D50">
            <v>0</v>
          </cell>
          <cell r="E50" t="str">
            <v>CONFIANZA</v>
          </cell>
          <cell r="F50">
            <v>6830.59</v>
          </cell>
          <cell r="G50">
            <v>8103.97</v>
          </cell>
          <cell r="H50">
            <v>2955.11</v>
          </cell>
          <cell r="I50">
            <v>253.67</v>
          </cell>
          <cell r="J50">
            <v>211</v>
          </cell>
          <cell r="K50">
            <v>836.19</v>
          </cell>
          <cell r="L50">
            <v>23</v>
          </cell>
          <cell r="M50">
            <v>46</v>
          </cell>
          <cell r="N50">
            <v>6536.45</v>
          </cell>
          <cell r="O50">
            <v>6204.2647999999999</v>
          </cell>
        </row>
        <row r="51">
          <cell r="A51">
            <v>44</v>
          </cell>
          <cell r="B51" t="str">
            <v>ANE2 S</v>
          </cell>
          <cell r="C51" t="str">
            <v>C1 Sind.</v>
          </cell>
          <cell r="D51">
            <v>0</v>
          </cell>
          <cell r="E51" t="str">
            <v>BASE (SIND)</v>
          </cell>
          <cell r="F51">
            <v>5506.46</v>
          </cell>
          <cell r="G51">
            <v>2273.0700000000002</v>
          </cell>
          <cell r="H51">
            <v>1476.25</v>
          </cell>
          <cell r="I51">
            <v>213.7</v>
          </cell>
          <cell r="J51">
            <v>220</v>
          </cell>
          <cell r="K51">
            <v>1681.1</v>
          </cell>
          <cell r="L51">
            <v>27</v>
          </cell>
          <cell r="M51">
            <v>49</v>
          </cell>
          <cell r="N51">
            <v>5269.34</v>
          </cell>
          <cell r="O51">
            <v>2175.19</v>
          </cell>
        </row>
        <row r="52">
          <cell r="A52">
            <v>45</v>
          </cell>
          <cell r="B52" t="str">
            <v>TEC2</v>
          </cell>
          <cell r="C52" t="str">
            <v>C</v>
          </cell>
          <cell r="D52">
            <v>0</v>
          </cell>
          <cell r="E52" t="str">
            <v>CONFIANZA</v>
          </cell>
          <cell r="F52">
            <v>6830.59</v>
          </cell>
          <cell r="G52">
            <v>6837.75</v>
          </cell>
          <cell r="H52">
            <v>2688.54</v>
          </cell>
          <cell r="I52">
            <v>253.67</v>
          </cell>
          <cell r="J52">
            <v>211</v>
          </cell>
          <cell r="K52">
            <v>836.19</v>
          </cell>
          <cell r="L52">
            <v>23</v>
          </cell>
          <cell r="M52">
            <v>46</v>
          </cell>
          <cell r="N52">
            <v>6536.45</v>
          </cell>
          <cell r="O52">
            <v>6543.31</v>
          </cell>
        </row>
        <row r="53">
          <cell r="A53">
            <v>46</v>
          </cell>
          <cell r="B53" t="str">
            <v>TEC2</v>
          </cell>
          <cell r="C53" t="str">
            <v>B</v>
          </cell>
          <cell r="D53" t="str">
            <v>AUXILIAR ADMINISTRATIVO</v>
          </cell>
          <cell r="E53" t="str">
            <v>CONFIANZA</v>
          </cell>
          <cell r="F53">
            <v>6830.59</v>
          </cell>
          <cell r="G53">
            <v>10687.87</v>
          </cell>
          <cell r="H53">
            <v>3499.07</v>
          </cell>
          <cell r="I53">
            <v>253.67</v>
          </cell>
          <cell r="J53">
            <v>211</v>
          </cell>
          <cell r="K53">
            <v>836.19</v>
          </cell>
          <cell r="L53">
            <v>23</v>
          </cell>
          <cell r="M53">
            <v>46</v>
          </cell>
          <cell r="N53">
            <v>6536.4582</v>
          </cell>
          <cell r="O53">
            <v>10227.629999999999</v>
          </cell>
        </row>
        <row r="54">
          <cell r="A54">
            <v>47</v>
          </cell>
          <cell r="B54" t="str">
            <v>TCE1 S</v>
          </cell>
          <cell r="C54" t="str">
            <v>B</v>
          </cell>
          <cell r="D54" t="str">
            <v>AUXILIAR MÚLTIPLE</v>
          </cell>
          <cell r="E54" t="str">
            <v>BASE (SIND)</v>
          </cell>
          <cell r="F54">
            <v>7838.17</v>
          </cell>
          <cell r="G54">
            <v>0</v>
          </cell>
          <cell r="H54">
            <v>1176.6099999999999</v>
          </cell>
          <cell r="I54">
            <v>547.79</v>
          </cell>
          <cell r="J54">
            <v>223</v>
          </cell>
          <cell r="K54">
            <v>462.41</v>
          </cell>
          <cell r="L54">
            <v>27</v>
          </cell>
          <cell r="M54">
            <v>49</v>
          </cell>
          <cell r="N54">
            <v>7500.65</v>
          </cell>
          <cell r="O54">
            <v>0</v>
          </cell>
        </row>
        <row r="55">
          <cell r="A55">
            <v>48</v>
          </cell>
          <cell r="B55" t="str">
            <v>TEC2</v>
          </cell>
          <cell r="C55">
            <v>0</v>
          </cell>
          <cell r="D55" t="str">
            <v>AUDITOR FINANCIERO</v>
          </cell>
          <cell r="E55" t="str">
            <v>CONFIANZA</v>
          </cell>
          <cell r="F55">
            <v>6830.59</v>
          </cell>
          <cell r="G55">
            <v>11799.15</v>
          </cell>
          <cell r="H55">
            <v>3733.02</v>
          </cell>
          <cell r="I55">
            <v>253.67</v>
          </cell>
          <cell r="J55">
            <v>211</v>
          </cell>
          <cell r="K55">
            <v>836.19</v>
          </cell>
          <cell r="L55">
            <v>23</v>
          </cell>
          <cell r="M55">
            <v>46</v>
          </cell>
          <cell r="N55">
            <v>6536.45</v>
          </cell>
          <cell r="O55">
            <v>9712.86</v>
          </cell>
        </row>
        <row r="56">
          <cell r="A56">
            <v>49</v>
          </cell>
          <cell r="B56" t="str">
            <v>ANE2 S</v>
          </cell>
          <cell r="C56" t="str">
            <v>C1 Sind.</v>
          </cell>
          <cell r="D56" t="str">
            <v>AUXILIAR ADMINISTRATIVO</v>
          </cell>
          <cell r="E56" t="str">
            <v>BASE (SIND)</v>
          </cell>
          <cell r="F56">
            <v>5506.46</v>
          </cell>
          <cell r="G56">
            <v>1047.51</v>
          </cell>
          <cell r="H56">
            <v>1218.24</v>
          </cell>
          <cell r="I56">
            <v>213.7</v>
          </cell>
          <cell r="J56">
            <v>220</v>
          </cell>
          <cell r="K56">
            <v>1681.1</v>
          </cell>
          <cell r="L56">
            <v>27</v>
          </cell>
          <cell r="M56">
            <v>49</v>
          </cell>
          <cell r="N56">
            <v>5269.3447999999999</v>
          </cell>
          <cell r="O56">
            <v>1002.4101999999999</v>
          </cell>
        </row>
        <row r="57">
          <cell r="A57">
            <v>50</v>
          </cell>
          <cell r="B57" t="str">
            <v>TCE1 S</v>
          </cell>
          <cell r="C57" t="str">
            <v>B</v>
          </cell>
          <cell r="D57" t="str">
            <v>SECRETARIA</v>
          </cell>
          <cell r="E57" t="str">
            <v>BASE (SIND)</v>
          </cell>
          <cell r="F57">
            <v>7838.17</v>
          </cell>
          <cell r="G57">
            <v>4794.16</v>
          </cell>
          <cell r="H57">
            <v>2185.87</v>
          </cell>
          <cell r="I57">
            <v>547.79</v>
          </cell>
          <cell r="J57">
            <v>223</v>
          </cell>
          <cell r="K57">
            <v>462.41</v>
          </cell>
          <cell r="L57">
            <v>27</v>
          </cell>
          <cell r="M57">
            <v>49</v>
          </cell>
          <cell r="N57">
            <v>7500.6448</v>
          </cell>
          <cell r="O57">
            <v>1459.6412</v>
          </cell>
        </row>
        <row r="58">
          <cell r="A58">
            <v>51</v>
          </cell>
          <cell r="B58" t="str">
            <v>AM2 S</v>
          </cell>
          <cell r="C58">
            <v>0</v>
          </cell>
          <cell r="D58" t="str">
            <v>AUXILIAR MULTIPLE</v>
          </cell>
          <cell r="E58" t="str">
            <v>BASE (SIND)</v>
          </cell>
          <cell r="F58">
            <v>2915.46</v>
          </cell>
          <cell r="G58">
            <v>385.78</v>
          </cell>
          <cell r="H58">
            <v>642.16</v>
          </cell>
          <cell r="I58">
            <v>80.459999999999994</v>
          </cell>
          <cell r="J58">
            <v>202</v>
          </cell>
          <cell r="K58">
            <v>1474.34</v>
          </cell>
          <cell r="L58">
            <v>27</v>
          </cell>
          <cell r="M58">
            <v>49</v>
          </cell>
          <cell r="N58">
            <v>2789.9138755980862</v>
          </cell>
          <cell r="O58">
            <v>0</v>
          </cell>
        </row>
        <row r="59">
          <cell r="A59">
            <v>52</v>
          </cell>
          <cell r="B59" t="str">
            <v>TEC2 S</v>
          </cell>
          <cell r="C59" t="str">
            <v>YY</v>
          </cell>
          <cell r="D59" t="str">
            <v>AUXILIAR ADMINISTRATIVO</v>
          </cell>
          <cell r="E59" t="str">
            <v>BASE (SIND)</v>
          </cell>
          <cell r="F59">
            <v>7172.11</v>
          </cell>
          <cell r="G59">
            <v>7521.97</v>
          </cell>
          <cell r="H59">
            <v>2624.5</v>
          </cell>
          <cell r="I59">
            <v>536.89</v>
          </cell>
          <cell r="J59">
            <v>222</v>
          </cell>
          <cell r="K59">
            <v>878</v>
          </cell>
          <cell r="L59">
            <v>27</v>
          </cell>
          <cell r="M59">
            <v>49</v>
          </cell>
          <cell r="N59">
            <v>6863.27</v>
          </cell>
          <cell r="O59">
            <v>5715.8379999999997</v>
          </cell>
        </row>
        <row r="60">
          <cell r="A60">
            <v>53</v>
          </cell>
          <cell r="B60" t="str">
            <v>TEC2 S</v>
          </cell>
          <cell r="C60" t="str">
            <v>C NEW/SIND</v>
          </cell>
          <cell r="D60" t="str">
            <v>AUXILIAR ADMINISTRATIVO</v>
          </cell>
          <cell r="E60" t="str">
            <v>BASE (SIND)</v>
          </cell>
          <cell r="F60">
            <v>7172.11</v>
          </cell>
          <cell r="G60">
            <v>5803.67</v>
          </cell>
          <cell r="H60">
            <v>2262.7600000000002</v>
          </cell>
          <cell r="I60">
            <v>536.89</v>
          </cell>
          <cell r="J60">
            <v>222</v>
          </cell>
          <cell r="K60">
            <v>878</v>
          </cell>
          <cell r="L60">
            <v>27</v>
          </cell>
          <cell r="M60">
            <v>49</v>
          </cell>
          <cell r="N60">
            <v>6863.27</v>
          </cell>
          <cell r="O60">
            <v>4084.29</v>
          </cell>
        </row>
        <row r="61">
          <cell r="A61">
            <v>54</v>
          </cell>
          <cell r="B61" t="str">
            <v>TEC2 S</v>
          </cell>
          <cell r="C61" t="str">
            <v>B/Sind</v>
          </cell>
          <cell r="D61" t="str">
            <v>AUXILIAR ADMINISTRATIVO</v>
          </cell>
          <cell r="E61" t="str">
            <v>BASE (SIND)</v>
          </cell>
          <cell r="F61">
            <v>7172.11</v>
          </cell>
          <cell r="G61">
            <v>8158.56</v>
          </cell>
          <cell r="H61">
            <v>2758.51</v>
          </cell>
          <cell r="I61">
            <v>536.89</v>
          </cell>
          <cell r="J61">
            <v>222</v>
          </cell>
          <cell r="K61">
            <v>878</v>
          </cell>
          <cell r="L61">
            <v>27</v>
          </cell>
          <cell r="M61">
            <v>49</v>
          </cell>
          <cell r="N61">
            <v>6863.27</v>
          </cell>
          <cell r="O61">
            <v>7807.24</v>
          </cell>
        </row>
        <row r="62">
          <cell r="A62">
            <v>55</v>
          </cell>
          <cell r="B62" t="str">
            <v>TEC2 S</v>
          </cell>
          <cell r="C62" t="str">
            <v>C/Sind</v>
          </cell>
          <cell r="D62" t="str">
            <v>AUXILIAR ADMINISTRATIVO</v>
          </cell>
          <cell r="E62" t="str">
            <v>BASE (SIND)</v>
          </cell>
          <cell r="F62">
            <v>7172.11</v>
          </cell>
          <cell r="G62">
            <v>5464.98</v>
          </cell>
          <cell r="H62">
            <v>2191.46</v>
          </cell>
          <cell r="I62">
            <v>536.89</v>
          </cell>
          <cell r="J62">
            <v>222</v>
          </cell>
          <cell r="K62">
            <v>878</v>
          </cell>
          <cell r="L62">
            <v>27</v>
          </cell>
          <cell r="M62">
            <v>49</v>
          </cell>
          <cell r="N62">
            <v>6863.27</v>
          </cell>
          <cell r="O62">
            <v>4084.2647999999999</v>
          </cell>
        </row>
        <row r="63">
          <cell r="A63">
            <v>56</v>
          </cell>
          <cell r="B63" t="str">
            <v>TEC2 S</v>
          </cell>
          <cell r="C63" t="str">
            <v>CC1/SIND</v>
          </cell>
          <cell r="D63" t="str">
            <v>AUXILIAR DE DIGITALIZACIÓN</v>
          </cell>
          <cell r="E63" t="str">
            <v>BASE (SIND)</v>
          </cell>
          <cell r="F63">
            <v>7172.11</v>
          </cell>
          <cell r="G63">
            <v>6869.34</v>
          </cell>
          <cell r="H63">
            <v>2487.11</v>
          </cell>
          <cell r="I63">
            <v>536.89</v>
          </cell>
          <cell r="J63">
            <v>222</v>
          </cell>
          <cell r="K63">
            <v>878</v>
          </cell>
          <cell r="L63">
            <v>27</v>
          </cell>
          <cell r="M63">
            <v>49</v>
          </cell>
          <cell r="N63">
            <v>6863.27</v>
          </cell>
          <cell r="O63">
            <v>5428.15</v>
          </cell>
        </row>
        <row r="64">
          <cell r="A64">
            <v>57</v>
          </cell>
          <cell r="B64" t="str">
            <v>D4</v>
          </cell>
          <cell r="C64" t="str">
            <v xml:space="preserve"> ---</v>
          </cell>
          <cell r="D64" t="str">
            <v>SUBDIRECTOR</v>
          </cell>
          <cell r="E64" t="str">
            <v>CONFIANZA</v>
          </cell>
          <cell r="F64">
            <v>8356.0400000000009</v>
          </cell>
          <cell r="G64">
            <v>24449.98</v>
          </cell>
          <cell r="H64">
            <v>6449.97</v>
          </cell>
          <cell r="I64">
            <v>535.57000000000005</v>
          </cell>
          <cell r="J64">
            <v>215</v>
          </cell>
          <cell r="K64">
            <v>0</v>
          </cell>
          <cell r="L64">
            <v>23</v>
          </cell>
          <cell r="M64">
            <v>46</v>
          </cell>
          <cell r="N64">
            <v>7996.2160000000003</v>
          </cell>
          <cell r="O64">
            <v>20097.95</v>
          </cell>
        </row>
        <row r="65">
          <cell r="A65">
            <v>58</v>
          </cell>
          <cell r="B65" t="str">
            <v>ANE2 S</v>
          </cell>
          <cell r="C65" t="str">
            <v>C1 Sind.</v>
          </cell>
          <cell r="D65" t="str">
            <v>AUXILIAR ADMINISTRATIVO</v>
          </cell>
          <cell r="E65" t="str">
            <v>BASE (SIND)</v>
          </cell>
          <cell r="F65">
            <v>5506.46</v>
          </cell>
          <cell r="G65">
            <v>3840.34</v>
          </cell>
          <cell r="H65">
            <v>1806.19</v>
          </cell>
          <cell r="I65">
            <v>213.7</v>
          </cell>
          <cell r="J65">
            <v>220</v>
          </cell>
          <cell r="K65">
            <v>1681.1</v>
          </cell>
          <cell r="L65">
            <v>27</v>
          </cell>
          <cell r="M65">
            <v>49</v>
          </cell>
          <cell r="N65">
            <v>5269.3447999999999</v>
          </cell>
          <cell r="O65">
            <v>1002.4101999999999</v>
          </cell>
        </row>
        <row r="66">
          <cell r="A66">
            <v>59</v>
          </cell>
          <cell r="B66" t="str">
            <v>TEC2</v>
          </cell>
          <cell r="C66" t="str">
            <v>C</v>
          </cell>
          <cell r="D66" t="str">
            <v>AUDITORA FINANCIERA</v>
          </cell>
          <cell r="E66" t="str">
            <v>CONFIANZA</v>
          </cell>
          <cell r="F66">
            <v>6830.59</v>
          </cell>
          <cell r="G66">
            <v>6631.8</v>
          </cell>
          <cell r="H66">
            <v>2645.19</v>
          </cell>
          <cell r="I66">
            <v>253.67</v>
          </cell>
          <cell r="J66">
            <v>211</v>
          </cell>
          <cell r="K66">
            <v>836.19</v>
          </cell>
          <cell r="L66">
            <v>23</v>
          </cell>
          <cell r="M66">
            <v>46</v>
          </cell>
          <cell r="N66">
            <v>6536.4582</v>
          </cell>
          <cell r="O66">
            <v>4084.27</v>
          </cell>
        </row>
        <row r="67">
          <cell r="A67">
            <v>60</v>
          </cell>
          <cell r="B67" t="str">
            <v>TCE1 E</v>
          </cell>
          <cell r="C67" t="str">
            <v>B</v>
          </cell>
          <cell r="D67" t="str">
            <v>SECRETARIA</v>
          </cell>
          <cell r="E67" t="str">
            <v>BASE (SIND)</v>
          </cell>
          <cell r="F67">
            <v>10863.5</v>
          </cell>
          <cell r="G67">
            <v>0</v>
          </cell>
          <cell r="H67">
            <v>1855.57</v>
          </cell>
          <cell r="I67">
            <v>534.4</v>
          </cell>
          <cell r="J67">
            <v>224</v>
          </cell>
          <cell r="K67">
            <v>462.41</v>
          </cell>
          <cell r="L67">
            <v>27</v>
          </cell>
          <cell r="M67">
            <v>49</v>
          </cell>
          <cell r="N67">
            <v>7500.6448</v>
          </cell>
          <cell r="O67">
            <v>1459.6412</v>
          </cell>
        </row>
        <row r="68">
          <cell r="A68">
            <v>61</v>
          </cell>
          <cell r="B68" t="str">
            <v>TEC2</v>
          </cell>
          <cell r="C68">
            <v>0</v>
          </cell>
          <cell r="D68" t="str">
            <v>AUDITORA FINANCIERA</v>
          </cell>
          <cell r="E68" t="str">
            <v>CONFIANZA</v>
          </cell>
          <cell r="F68">
            <v>6830.59</v>
          </cell>
          <cell r="G68">
            <v>12588.08</v>
          </cell>
          <cell r="H68">
            <v>3899.1</v>
          </cell>
          <cell r="I68">
            <v>253.67</v>
          </cell>
          <cell r="J68">
            <v>211</v>
          </cell>
          <cell r="K68">
            <v>836.19</v>
          </cell>
          <cell r="L68">
            <v>23</v>
          </cell>
          <cell r="M68">
            <v>46</v>
          </cell>
          <cell r="N68">
            <v>6536.4582</v>
          </cell>
          <cell r="O68">
            <v>12046.01</v>
          </cell>
        </row>
        <row r="69">
          <cell r="A69">
            <v>62</v>
          </cell>
          <cell r="B69" t="str">
            <v>TEC2</v>
          </cell>
          <cell r="C69">
            <v>0</v>
          </cell>
          <cell r="D69" t="str">
            <v>ENCARGADO</v>
          </cell>
          <cell r="E69" t="str">
            <v>CONFIANZA</v>
          </cell>
          <cell r="F69">
            <v>6830.6</v>
          </cell>
          <cell r="G69">
            <v>14733.9</v>
          </cell>
          <cell r="H69">
            <v>4350.84</v>
          </cell>
          <cell r="I69">
            <v>253.67</v>
          </cell>
          <cell r="J69">
            <v>211</v>
          </cell>
          <cell r="K69">
            <v>836.19</v>
          </cell>
          <cell r="L69">
            <v>23</v>
          </cell>
          <cell r="M69">
            <v>46</v>
          </cell>
          <cell r="N69">
            <v>6536.46</v>
          </cell>
          <cell r="O69">
            <v>14099.43</v>
          </cell>
        </row>
        <row r="70">
          <cell r="A70">
            <v>63</v>
          </cell>
          <cell r="B70" t="str">
            <v>TEC2</v>
          </cell>
          <cell r="C70">
            <v>0</v>
          </cell>
          <cell r="D70" t="str">
            <v>AUDITOR FINANCIERO</v>
          </cell>
          <cell r="E70" t="str">
            <v>CONFIANZA</v>
          </cell>
          <cell r="F70">
            <v>6830.6</v>
          </cell>
          <cell r="G70">
            <v>6168.24</v>
          </cell>
          <cell r="H70">
            <v>2547.6</v>
          </cell>
          <cell r="I70">
            <v>253.67</v>
          </cell>
          <cell r="J70">
            <v>211</v>
          </cell>
          <cell r="K70">
            <v>836.19</v>
          </cell>
          <cell r="L70">
            <v>23</v>
          </cell>
          <cell r="M70">
            <v>46</v>
          </cell>
          <cell r="N70">
            <v>6536.46</v>
          </cell>
          <cell r="O70">
            <v>5902.63</v>
          </cell>
        </row>
        <row r="71">
          <cell r="A71">
            <v>64</v>
          </cell>
          <cell r="B71" t="str">
            <v>TCE1 S</v>
          </cell>
          <cell r="C71" t="str">
            <v>B</v>
          </cell>
          <cell r="D71" t="str">
            <v>AUXILIAR MÚLTIPLE</v>
          </cell>
          <cell r="E71" t="str">
            <v>BASE (SIND)</v>
          </cell>
          <cell r="F71">
            <v>7838.17</v>
          </cell>
          <cell r="G71">
            <v>1595.9</v>
          </cell>
          <cell r="H71">
            <v>1512.58</v>
          </cell>
          <cell r="I71">
            <v>547.79</v>
          </cell>
          <cell r="J71">
            <v>223</v>
          </cell>
          <cell r="K71">
            <v>462.41</v>
          </cell>
          <cell r="L71">
            <v>27</v>
          </cell>
          <cell r="M71">
            <v>49</v>
          </cell>
          <cell r="N71">
            <v>7500.65</v>
          </cell>
          <cell r="O71">
            <v>1595.9</v>
          </cell>
        </row>
        <row r="72">
          <cell r="A72">
            <v>65</v>
          </cell>
          <cell r="B72" t="str">
            <v>TEC2</v>
          </cell>
          <cell r="C72">
            <v>0</v>
          </cell>
          <cell r="D72" t="str">
            <v>AUDITOR FINANCIERO</v>
          </cell>
          <cell r="E72" t="str">
            <v>CONFIANZA</v>
          </cell>
          <cell r="F72">
            <v>6830.6</v>
          </cell>
          <cell r="G72">
            <v>7234.55</v>
          </cell>
          <cell r="H72">
            <v>2772.08</v>
          </cell>
          <cell r="I72">
            <v>253.67</v>
          </cell>
          <cell r="J72">
            <v>211</v>
          </cell>
          <cell r="K72">
            <v>836.19</v>
          </cell>
          <cell r="L72">
            <v>23</v>
          </cell>
          <cell r="M72">
            <v>46</v>
          </cell>
          <cell r="N72">
            <v>6536.46</v>
          </cell>
          <cell r="O72">
            <v>7234.5523809523802</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E-01-17"/>
      <sheetName val="APEE-02-17"/>
      <sheetName val="CARACTERISTICAS DE PRESUPUESTO"/>
      <sheetName val="AUTORIZACIÓN"/>
      <sheetName val="SUMARIA ESTATAL Y PROFIS"/>
      <sheetName val="1000"/>
      <sheetName val="1412 Proyección IMSS"/>
      <sheetName val="1541 7-2 proyección"/>
      <sheetName val="PPS CORRECTO"/>
      <sheetName val="1511 Fdo Ahorro"/>
      <sheetName val="1311 QUINQUENIO"/>
      <sheetName val="1412Proy Aport ISSSTEZAC"/>
      <sheetName val="PSS"/>
      <sheetName val="SI VALE"/>
      <sheetName val="EJERCIDO vs PROYECTADO"/>
      <sheetName val="Hoja5"/>
      <sheetName val="APEE-01A-17"/>
    </sheetNames>
    <sheetDataSet>
      <sheetData sheetId="0"/>
      <sheetData sheetId="1"/>
      <sheetData sheetId="2"/>
      <sheetData sheetId="3"/>
      <sheetData sheetId="4"/>
      <sheetData sheetId="5">
        <row r="2">
          <cell r="A2">
            <v>0.06</v>
          </cell>
          <cell r="C2">
            <v>0.06</v>
          </cell>
        </row>
      </sheetData>
      <sheetData sheetId="6"/>
      <sheetData sheetId="7"/>
      <sheetData sheetId="8"/>
      <sheetData sheetId="9"/>
      <sheetData sheetId="10">
        <row r="2">
          <cell r="A2">
            <v>1</v>
          </cell>
          <cell r="B2">
            <v>0</v>
          </cell>
          <cell r="C2">
            <v>0</v>
          </cell>
          <cell r="D2">
            <v>0</v>
          </cell>
          <cell r="E2">
            <v>0</v>
          </cell>
          <cell r="F2">
            <v>0</v>
          </cell>
          <cell r="G2">
            <v>0</v>
          </cell>
          <cell r="H2">
            <v>0</v>
          </cell>
          <cell r="I2">
            <v>0</v>
          </cell>
        </row>
        <row r="3">
          <cell r="A3">
            <v>2</v>
          </cell>
          <cell r="B3">
            <v>0</v>
          </cell>
          <cell r="C3">
            <v>0</v>
          </cell>
          <cell r="D3">
            <v>0</v>
          </cell>
          <cell r="E3">
            <v>0</v>
          </cell>
          <cell r="F3">
            <v>0</v>
          </cell>
          <cell r="G3">
            <v>0</v>
          </cell>
          <cell r="H3">
            <v>0</v>
          </cell>
          <cell r="I3">
            <v>0</v>
          </cell>
        </row>
        <row r="4">
          <cell r="A4">
            <v>3</v>
          </cell>
          <cell r="B4">
            <v>0</v>
          </cell>
          <cell r="C4">
            <v>0</v>
          </cell>
          <cell r="D4">
            <v>0</v>
          </cell>
          <cell r="E4">
            <v>0</v>
          </cell>
          <cell r="F4">
            <v>0</v>
          </cell>
          <cell r="G4">
            <v>0</v>
          </cell>
          <cell r="H4">
            <v>0</v>
          </cell>
          <cell r="I4">
            <v>0</v>
          </cell>
        </row>
        <row r="5">
          <cell r="A5">
            <v>4</v>
          </cell>
          <cell r="B5">
            <v>0</v>
          </cell>
          <cell r="C5">
            <v>0</v>
          </cell>
          <cell r="D5">
            <v>0</v>
          </cell>
          <cell r="E5">
            <v>0</v>
          </cell>
          <cell r="F5">
            <v>0</v>
          </cell>
          <cell r="G5">
            <v>0</v>
          </cell>
          <cell r="H5">
            <v>0</v>
          </cell>
          <cell r="I5">
            <v>0</v>
          </cell>
        </row>
        <row r="6">
          <cell r="A6">
            <v>5</v>
          </cell>
          <cell r="B6">
            <v>193.18281639999998</v>
          </cell>
          <cell r="C6">
            <v>96.59</v>
          </cell>
          <cell r="D6">
            <v>4.4999999999999998E-2</v>
          </cell>
          <cell r="E6">
            <v>201.87604313799997</v>
          </cell>
          <cell r="F6">
            <v>100.93</v>
          </cell>
          <cell r="G6">
            <v>0.05</v>
          </cell>
          <cell r="H6">
            <v>211.96984529489998</v>
          </cell>
          <cell r="I6">
            <v>105.98</v>
          </cell>
        </row>
        <row r="7">
          <cell r="A7">
            <v>6</v>
          </cell>
          <cell r="B7">
            <v>193.18281639999998</v>
          </cell>
          <cell r="C7">
            <v>96.59</v>
          </cell>
          <cell r="D7">
            <v>4.4999999999999998E-2</v>
          </cell>
          <cell r="E7">
            <v>201.87604313799997</v>
          </cell>
          <cell r="F7">
            <v>100.93</v>
          </cell>
          <cell r="G7">
            <v>0.05</v>
          </cell>
          <cell r="H7">
            <v>211.96984529489998</v>
          </cell>
          <cell r="I7">
            <v>105.98</v>
          </cell>
        </row>
        <row r="8">
          <cell r="A8">
            <v>7</v>
          </cell>
          <cell r="B8">
            <v>193.18281639999998</v>
          </cell>
          <cell r="C8">
            <v>96.59</v>
          </cell>
          <cell r="D8">
            <v>4.4999999999999998E-2</v>
          </cell>
          <cell r="E8">
            <v>201.87604313799997</v>
          </cell>
          <cell r="F8">
            <v>100.93</v>
          </cell>
          <cell r="G8">
            <v>0.05</v>
          </cell>
          <cell r="H8">
            <v>211.96984529489998</v>
          </cell>
          <cell r="I8">
            <v>105.98</v>
          </cell>
        </row>
        <row r="9">
          <cell r="A9">
            <v>8</v>
          </cell>
          <cell r="B9">
            <v>193.18281639999998</v>
          </cell>
          <cell r="C9">
            <v>96.59</v>
          </cell>
          <cell r="D9">
            <v>4.4999999999999998E-2</v>
          </cell>
          <cell r="E9">
            <v>201.87604313799997</v>
          </cell>
          <cell r="F9">
            <v>100.93</v>
          </cell>
          <cell r="G9">
            <v>0.05</v>
          </cell>
          <cell r="H9">
            <v>211.96984529489998</v>
          </cell>
          <cell r="I9">
            <v>105.98</v>
          </cell>
        </row>
        <row r="10">
          <cell r="A10">
            <v>9</v>
          </cell>
          <cell r="B10">
            <v>193.18281639999998</v>
          </cell>
          <cell r="C10">
            <v>96.59</v>
          </cell>
          <cell r="D10">
            <v>4.4999999999999998E-2</v>
          </cell>
          <cell r="E10">
            <v>201.87604313799997</v>
          </cell>
          <cell r="F10">
            <v>100.93</v>
          </cell>
          <cell r="G10">
            <v>0.05</v>
          </cell>
          <cell r="H10">
            <v>211.96984529489998</v>
          </cell>
          <cell r="I10">
            <v>105.98</v>
          </cell>
        </row>
        <row r="11">
          <cell r="A11">
            <v>10</v>
          </cell>
          <cell r="B11">
            <v>351.2236595</v>
          </cell>
          <cell r="C11">
            <v>175.61</v>
          </cell>
          <cell r="D11">
            <v>4.4999999999999998E-2</v>
          </cell>
          <cell r="E11">
            <v>367.02872417750001</v>
          </cell>
          <cell r="F11">
            <v>183.51</v>
          </cell>
          <cell r="G11">
            <v>0.05</v>
          </cell>
          <cell r="H11">
            <v>385.380160386375</v>
          </cell>
          <cell r="I11">
            <v>192.69</v>
          </cell>
        </row>
        <row r="12">
          <cell r="A12">
            <v>11</v>
          </cell>
          <cell r="B12">
            <v>351.2236595</v>
          </cell>
          <cell r="C12">
            <v>175.61</v>
          </cell>
          <cell r="D12">
            <v>4.4999999999999998E-2</v>
          </cell>
          <cell r="E12">
            <v>367.02872417750001</v>
          </cell>
          <cell r="F12">
            <v>183.51</v>
          </cell>
          <cell r="G12">
            <v>0.05</v>
          </cell>
          <cell r="H12">
            <v>385.380160386375</v>
          </cell>
          <cell r="I12">
            <v>192.69</v>
          </cell>
        </row>
        <row r="13">
          <cell r="A13">
            <v>12</v>
          </cell>
          <cell r="B13">
            <v>351.2236595</v>
          </cell>
          <cell r="C13">
            <v>175.61</v>
          </cell>
          <cell r="D13">
            <v>4.4999999999999998E-2</v>
          </cell>
          <cell r="E13">
            <v>367.02872417750001</v>
          </cell>
          <cell r="F13">
            <v>183.51</v>
          </cell>
          <cell r="G13">
            <v>0.05</v>
          </cell>
          <cell r="H13">
            <v>385.380160386375</v>
          </cell>
          <cell r="I13">
            <v>192.69</v>
          </cell>
        </row>
        <row r="14">
          <cell r="A14">
            <v>13</v>
          </cell>
          <cell r="B14">
            <v>351.2236595</v>
          </cell>
          <cell r="C14">
            <v>175.61</v>
          </cell>
          <cell r="D14">
            <v>4.4999999999999998E-2</v>
          </cell>
          <cell r="E14">
            <v>367.02872417750001</v>
          </cell>
          <cell r="F14">
            <v>183.51</v>
          </cell>
          <cell r="G14">
            <v>0.05</v>
          </cell>
          <cell r="H14">
            <v>385.380160386375</v>
          </cell>
          <cell r="I14">
            <v>192.69</v>
          </cell>
        </row>
        <row r="15">
          <cell r="A15">
            <v>14</v>
          </cell>
          <cell r="B15">
            <v>351.2236595</v>
          </cell>
          <cell r="C15">
            <v>175.61</v>
          </cell>
          <cell r="D15">
            <v>4.4999999999999998E-2</v>
          </cell>
          <cell r="E15">
            <v>367.02872417750001</v>
          </cell>
          <cell r="F15">
            <v>183.51</v>
          </cell>
          <cell r="G15">
            <v>0.05</v>
          </cell>
          <cell r="H15">
            <v>385.380160386375</v>
          </cell>
          <cell r="I15">
            <v>192.69</v>
          </cell>
        </row>
        <row r="16">
          <cell r="A16">
            <v>15</v>
          </cell>
          <cell r="B16">
            <v>684.86792920000005</v>
          </cell>
          <cell r="C16">
            <v>342.43</v>
          </cell>
          <cell r="D16">
            <v>4.4999999999999998E-2</v>
          </cell>
          <cell r="E16">
            <v>715.68698601400001</v>
          </cell>
          <cell r="F16">
            <v>357.84</v>
          </cell>
          <cell r="G16">
            <v>0.05</v>
          </cell>
          <cell r="H16">
            <v>751.47133531470001</v>
          </cell>
          <cell r="I16">
            <v>375.73</v>
          </cell>
        </row>
        <row r="17">
          <cell r="A17">
            <v>16</v>
          </cell>
          <cell r="B17">
            <v>684.86792920000005</v>
          </cell>
          <cell r="C17">
            <v>342.43</v>
          </cell>
          <cell r="D17">
            <v>4.4999999999999998E-2</v>
          </cell>
          <cell r="E17">
            <v>715.68698601400001</v>
          </cell>
          <cell r="F17">
            <v>357.84</v>
          </cell>
          <cell r="G17">
            <v>0.05</v>
          </cell>
          <cell r="H17">
            <v>751.47133531470001</v>
          </cell>
          <cell r="I17">
            <v>375.73</v>
          </cell>
        </row>
        <row r="18">
          <cell r="A18">
            <v>17</v>
          </cell>
          <cell r="B18">
            <v>684.86792920000005</v>
          </cell>
          <cell r="C18">
            <v>342.43</v>
          </cell>
          <cell r="D18">
            <v>4.4999999999999998E-2</v>
          </cell>
          <cell r="E18">
            <v>715.68698601400001</v>
          </cell>
          <cell r="F18">
            <v>357.84</v>
          </cell>
          <cell r="G18">
            <v>0.05</v>
          </cell>
          <cell r="H18">
            <v>751.47133531470001</v>
          </cell>
          <cell r="I18">
            <v>375.73</v>
          </cell>
        </row>
        <row r="19">
          <cell r="A19">
            <v>18</v>
          </cell>
          <cell r="B19">
            <v>684.86792920000005</v>
          </cell>
          <cell r="C19">
            <v>342.43</v>
          </cell>
          <cell r="D19">
            <v>4.4999999999999998E-2</v>
          </cell>
          <cell r="E19">
            <v>715.68698601400001</v>
          </cell>
          <cell r="F19">
            <v>357.84</v>
          </cell>
          <cell r="G19">
            <v>0.05</v>
          </cell>
          <cell r="H19">
            <v>751.47133531470001</v>
          </cell>
          <cell r="I19">
            <v>375.73</v>
          </cell>
        </row>
        <row r="20">
          <cell r="A20">
            <v>19</v>
          </cell>
          <cell r="B20">
            <v>684.86792920000005</v>
          </cell>
          <cell r="C20">
            <v>342.43</v>
          </cell>
          <cell r="D20">
            <v>4.4999999999999998E-2</v>
          </cell>
          <cell r="E20">
            <v>715.68698601400001</v>
          </cell>
          <cell r="F20">
            <v>357.84</v>
          </cell>
          <cell r="G20">
            <v>0.05</v>
          </cell>
          <cell r="H20">
            <v>751.47133531470001</v>
          </cell>
          <cell r="I20">
            <v>375.73</v>
          </cell>
        </row>
        <row r="21">
          <cell r="A21">
            <v>20</v>
          </cell>
          <cell r="B21">
            <v>913.13109580000003</v>
          </cell>
          <cell r="C21">
            <v>456.56</v>
          </cell>
          <cell r="D21">
            <v>4.4999999999999998E-2</v>
          </cell>
          <cell r="E21">
            <v>954.22199511100007</v>
          </cell>
          <cell r="F21">
            <v>477.11</v>
          </cell>
          <cell r="G21">
            <v>0.05</v>
          </cell>
          <cell r="H21">
            <v>1001.9330948665501</v>
          </cell>
          <cell r="I21">
            <v>500.96</v>
          </cell>
        </row>
        <row r="22">
          <cell r="A22">
            <v>21</v>
          </cell>
          <cell r="B22">
            <v>913.13109580000003</v>
          </cell>
          <cell r="C22">
            <v>456.56</v>
          </cell>
          <cell r="D22">
            <v>4.4999999999999998E-2</v>
          </cell>
          <cell r="E22">
            <v>954.22199511100007</v>
          </cell>
          <cell r="F22">
            <v>477.11</v>
          </cell>
          <cell r="G22">
            <v>0.05</v>
          </cell>
          <cell r="H22">
            <v>1001.9330948665501</v>
          </cell>
          <cell r="I22">
            <v>500.96</v>
          </cell>
        </row>
        <row r="23">
          <cell r="A23">
            <v>22</v>
          </cell>
          <cell r="B23">
            <v>913.13109580000003</v>
          </cell>
          <cell r="C23">
            <v>456.56</v>
          </cell>
          <cell r="D23">
            <v>4.4999999999999998E-2</v>
          </cell>
          <cell r="E23">
            <v>954.22199511100007</v>
          </cell>
          <cell r="F23">
            <v>477.11</v>
          </cell>
          <cell r="G23">
            <v>0.05</v>
          </cell>
          <cell r="H23">
            <v>1001.9330948665501</v>
          </cell>
          <cell r="I23">
            <v>500.96</v>
          </cell>
        </row>
        <row r="24">
          <cell r="A24">
            <v>23</v>
          </cell>
          <cell r="B24">
            <v>913.13109580000003</v>
          </cell>
          <cell r="C24">
            <v>456.56</v>
          </cell>
          <cell r="D24">
            <v>4.4999999999999998E-2</v>
          </cell>
          <cell r="E24">
            <v>954.22199511100007</v>
          </cell>
          <cell r="F24">
            <v>477.11</v>
          </cell>
          <cell r="G24">
            <v>0.05</v>
          </cell>
          <cell r="H24">
            <v>1001.9330948665501</v>
          </cell>
          <cell r="I24">
            <v>500.96</v>
          </cell>
        </row>
        <row r="25">
          <cell r="A25">
            <v>24</v>
          </cell>
          <cell r="B25">
            <v>913.13109580000003</v>
          </cell>
          <cell r="C25">
            <v>456.56</v>
          </cell>
          <cell r="D25">
            <v>4.4999999999999998E-2</v>
          </cell>
          <cell r="E25">
            <v>954.22199511100007</v>
          </cell>
          <cell r="F25">
            <v>477.11</v>
          </cell>
          <cell r="G25">
            <v>0.05</v>
          </cell>
          <cell r="H25">
            <v>1001.9330948665501</v>
          </cell>
          <cell r="I25">
            <v>500.96</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row>
        <row r="31">
          <cell r="A31">
            <v>30</v>
          </cell>
          <cell r="B31">
            <v>1369.6910416000001</v>
          </cell>
          <cell r="C31">
            <v>684.84</v>
          </cell>
          <cell r="D31">
            <v>4.4999999999999998E-2</v>
          </cell>
          <cell r="E31">
            <v>1431.3271384720001</v>
          </cell>
          <cell r="F31">
            <v>715.66</v>
          </cell>
          <cell r="G31">
            <v>0.05</v>
          </cell>
          <cell r="H31">
            <v>1502.8934953956002</v>
          </cell>
          <cell r="I31">
            <v>751.44</v>
          </cell>
        </row>
        <row r="32">
          <cell r="A32">
            <v>31</v>
          </cell>
          <cell r="B32">
            <v>1369.6910416000001</v>
          </cell>
          <cell r="C32">
            <v>684.84</v>
          </cell>
          <cell r="D32">
            <v>4.4999999999999998E-2</v>
          </cell>
          <cell r="E32">
            <v>1431.3271384720001</v>
          </cell>
          <cell r="F32">
            <v>715.66</v>
          </cell>
          <cell r="G32">
            <v>0.05</v>
          </cell>
          <cell r="H32">
            <v>1502.8934953956002</v>
          </cell>
          <cell r="I32">
            <v>751.44</v>
          </cell>
        </row>
        <row r="33">
          <cell r="A33">
            <v>32</v>
          </cell>
          <cell r="B33">
            <v>1369.6910416000001</v>
          </cell>
          <cell r="C33">
            <v>684.84</v>
          </cell>
          <cell r="D33">
            <v>4.4999999999999998E-2</v>
          </cell>
          <cell r="E33">
            <v>1431.3271384720001</v>
          </cell>
          <cell r="F33">
            <v>715.66</v>
          </cell>
          <cell r="G33">
            <v>0.05</v>
          </cell>
          <cell r="H33">
            <v>1502.8934953956002</v>
          </cell>
          <cell r="I33">
            <v>751.44</v>
          </cell>
        </row>
        <row r="34">
          <cell r="A34">
            <v>33</v>
          </cell>
          <cell r="B34">
            <v>1369.6910416000001</v>
          </cell>
          <cell r="C34">
            <v>684.84</v>
          </cell>
          <cell r="D34">
            <v>4.4999999999999998E-2</v>
          </cell>
          <cell r="E34">
            <v>1431.3271384720001</v>
          </cell>
          <cell r="F34">
            <v>715.66</v>
          </cell>
          <cell r="G34">
            <v>0.05</v>
          </cell>
          <cell r="H34">
            <v>1502.8934953956002</v>
          </cell>
          <cell r="I34">
            <v>751.44</v>
          </cell>
        </row>
        <row r="35">
          <cell r="A35">
            <v>34</v>
          </cell>
          <cell r="B35">
            <v>1369.6910416000001</v>
          </cell>
          <cell r="C35">
            <v>684.84</v>
          </cell>
          <cell r="D35">
            <v>4.4999999999999998E-2</v>
          </cell>
          <cell r="E35">
            <v>1431.3271384720001</v>
          </cell>
          <cell r="F35">
            <v>715.66</v>
          </cell>
          <cell r="G35">
            <v>0.05</v>
          </cell>
          <cell r="H35">
            <v>1502.8934953956002</v>
          </cell>
          <cell r="I35">
            <v>751.44</v>
          </cell>
        </row>
        <row r="36">
          <cell r="A36">
            <v>35</v>
          </cell>
          <cell r="B36">
            <v>1597.9542082</v>
          </cell>
          <cell r="C36">
            <v>798.97</v>
          </cell>
          <cell r="D36">
            <v>4.4999999999999998E-2</v>
          </cell>
          <cell r="E36">
            <v>1669.8621475689999</v>
          </cell>
          <cell r="F36">
            <v>834.93</v>
          </cell>
          <cell r="G36">
            <v>0.05</v>
          </cell>
          <cell r="H36">
            <v>1753.35525494745</v>
          </cell>
          <cell r="I36">
            <v>876.67</v>
          </cell>
        </row>
        <row r="37">
          <cell r="A37">
            <v>36</v>
          </cell>
          <cell r="B37">
            <v>1597.9542082</v>
          </cell>
          <cell r="C37">
            <v>798.97</v>
          </cell>
          <cell r="D37">
            <v>4.4999999999999998E-2</v>
          </cell>
          <cell r="E37">
            <v>1669.8621475689999</v>
          </cell>
          <cell r="F37">
            <v>834.93</v>
          </cell>
          <cell r="G37">
            <v>0.05</v>
          </cell>
          <cell r="H37">
            <v>1753.35525494745</v>
          </cell>
          <cell r="I37">
            <v>876.67</v>
          </cell>
        </row>
        <row r="38">
          <cell r="A38">
            <v>37</v>
          </cell>
          <cell r="B38">
            <v>1597.9542082</v>
          </cell>
          <cell r="C38">
            <v>798.97</v>
          </cell>
          <cell r="D38">
            <v>4.4999999999999998E-2</v>
          </cell>
          <cell r="E38">
            <v>1669.8621475689999</v>
          </cell>
          <cell r="F38">
            <v>834.93</v>
          </cell>
          <cell r="G38">
            <v>0.05</v>
          </cell>
          <cell r="H38">
            <v>1753.35525494745</v>
          </cell>
          <cell r="I38">
            <v>876.67</v>
          </cell>
        </row>
        <row r="39">
          <cell r="A39">
            <v>38</v>
          </cell>
          <cell r="B39">
            <v>1597.9542082</v>
          </cell>
          <cell r="C39">
            <v>798.97</v>
          </cell>
          <cell r="D39">
            <v>4.4999999999999998E-2</v>
          </cell>
          <cell r="E39">
            <v>1669.8621475689999</v>
          </cell>
          <cell r="F39">
            <v>834.93</v>
          </cell>
          <cell r="G39">
            <v>0.05</v>
          </cell>
          <cell r="H39">
            <v>1753.35525494745</v>
          </cell>
          <cell r="I39">
            <v>876.67</v>
          </cell>
        </row>
        <row r="40">
          <cell r="A40">
            <v>39</v>
          </cell>
          <cell r="B40">
            <v>1597.9542082</v>
          </cell>
          <cell r="C40">
            <v>798.97</v>
          </cell>
          <cell r="D40">
            <v>4.4999999999999998E-2</v>
          </cell>
          <cell r="E40">
            <v>1669.8621475689999</v>
          </cell>
          <cell r="F40">
            <v>834.93</v>
          </cell>
          <cell r="G40">
            <v>0.05</v>
          </cell>
          <cell r="H40">
            <v>1753.35525494745</v>
          </cell>
          <cell r="I40">
            <v>876.67</v>
          </cell>
        </row>
        <row r="41">
          <cell r="A41">
            <v>40</v>
          </cell>
          <cell r="B41">
            <v>1597.9542082</v>
          </cell>
          <cell r="C41">
            <v>798.97</v>
          </cell>
          <cell r="D41">
            <v>4.4999999999999998E-2</v>
          </cell>
          <cell r="E41">
            <v>1669.8621475689999</v>
          </cell>
          <cell r="F41">
            <v>834.93</v>
          </cell>
          <cell r="G41">
            <v>0.05</v>
          </cell>
          <cell r="H41">
            <v>1753.35525494745</v>
          </cell>
          <cell r="I41">
            <v>876.67</v>
          </cell>
        </row>
      </sheetData>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JRCICIO DEL GTO. (PROY-REAL)"/>
      <sheetName val="PROY RAPIDAS PLAZAS"/>
      <sheetName val="DISTRIBUCIÓN 2019 (SIN DECIMAL)"/>
      <sheetName val="DISTRIBUCIÓN 2020"/>
      <sheetName val="MOVIMIENTOS ahorro y costos"/>
      <sheetName val="1000"/>
      <sheetName val="1413 PPS "/>
      <sheetName val="1511 Fdo Ahorr TODOS"/>
      <sheetName val="CAPITALIZACIÓN"/>
      <sheetName val="1596 SI VALEok"/>
      <sheetName val="1412-22-32 IMSS Proyec2020"/>
      <sheetName val="1541 7-2 2020"/>
      <sheetName val="1311 QUINQUENIO"/>
      <sheetName val="1711 sub plan diferente"/>
      <sheetName val="1412Proy Aport ISSSTEZACok"/>
      <sheetName val="ISR"/>
      <sheetName val="PSS"/>
      <sheetName val="EJERCIDO vs PROYEC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1</v>
          </cell>
          <cell r="B2">
            <v>0</v>
          </cell>
          <cell r="C2">
            <v>0</v>
          </cell>
          <cell r="E2">
            <v>0</v>
          </cell>
          <cell r="F2">
            <v>0</v>
          </cell>
          <cell r="H2">
            <v>0</v>
          </cell>
          <cell r="I2">
            <v>0</v>
          </cell>
          <cell r="K2">
            <v>0</v>
          </cell>
          <cell r="L2">
            <v>0</v>
          </cell>
        </row>
        <row r="3">
          <cell r="A3">
            <v>2</v>
          </cell>
          <cell r="B3">
            <v>0</v>
          </cell>
          <cell r="C3">
            <v>0</v>
          </cell>
          <cell r="E3">
            <v>0</v>
          </cell>
          <cell r="F3">
            <v>0</v>
          </cell>
          <cell r="H3">
            <v>0</v>
          </cell>
          <cell r="I3">
            <v>0</v>
          </cell>
          <cell r="K3">
            <v>0</v>
          </cell>
          <cell r="L3">
            <v>0</v>
          </cell>
        </row>
        <row r="4">
          <cell r="A4">
            <v>3</v>
          </cell>
          <cell r="B4">
            <v>0</v>
          </cell>
          <cell r="C4">
            <v>0</v>
          </cell>
          <cell r="E4">
            <v>0</v>
          </cell>
          <cell r="F4">
            <v>0</v>
          </cell>
          <cell r="H4">
            <v>0</v>
          </cell>
          <cell r="I4">
            <v>0</v>
          </cell>
          <cell r="K4">
            <v>0</v>
          </cell>
          <cell r="L4">
            <v>0</v>
          </cell>
        </row>
        <row r="5">
          <cell r="A5">
            <v>4</v>
          </cell>
          <cell r="B5">
            <v>0</v>
          </cell>
          <cell r="C5">
            <v>0</v>
          </cell>
          <cell r="E5">
            <v>0</v>
          </cell>
          <cell r="F5">
            <v>0</v>
          </cell>
          <cell r="H5">
            <v>0</v>
          </cell>
          <cell r="I5">
            <v>0</v>
          </cell>
          <cell r="K5">
            <v>0</v>
          </cell>
          <cell r="L5">
            <v>0</v>
          </cell>
        </row>
        <row r="6">
          <cell r="A6">
            <v>5</v>
          </cell>
          <cell r="B6">
            <v>193.18281639999998</v>
          </cell>
          <cell r="C6">
            <v>96.59</v>
          </cell>
          <cell r="D6">
            <v>4.4999999999999998E-2</v>
          </cell>
          <cell r="E6">
            <v>201.87604313799997</v>
          </cell>
          <cell r="F6">
            <v>100.93</v>
          </cell>
          <cell r="G6">
            <v>0.05</v>
          </cell>
          <cell r="H6">
            <v>211.96984529489998</v>
          </cell>
          <cell r="I6">
            <v>105.98</v>
          </cell>
          <cell r="J6">
            <v>0.06</v>
          </cell>
          <cell r="K6">
            <v>224.68803601259398</v>
          </cell>
          <cell r="L6">
            <v>112.34</v>
          </cell>
          <cell r="M6">
            <v>0.06</v>
          </cell>
          <cell r="N6">
            <v>238.16931817334961</v>
          </cell>
          <cell r="O6">
            <v>119.0804</v>
          </cell>
          <cell r="P6">
            <v>0.06</v>
          </cell>
          <cell r="Q6">
            <v>252.45947726375059</v>
          </cell>
          <cell r="R6">
            <v>126.225224</v>
          </cell>
          <cell r="S6">
            <v>0.06</v>
          </cell>
          <cell r="T6">
            <v>267.60704589957561</v>
          </cell>
          <cell r="U6">
            <v>133.79873744</v>
          </cell>
        </row>
        <row r="7">
          <cell r="A7">
            <v>6</v>
          </cell>
          <cell r="B7">
            <v>193.18281639999998</v>
          </cell>
          <cell r="C7">
            <v>96.59</v>
          </cell>
          <cell r="D7">
            <v>4.4999999999999998E-2</v>
          </cell>
          <cell r="E7">
            <v>201.87604313799997</v>
          </cell>
          <cell r="F7">
            <v>100.93</v>
          </cell>
          <cell r="G7">
            <v>0.05</v>
          </cell>
          <cell r="H7">
            <v>211.96984529489998</v>
          </cell>
          <cell r="I7">
            <v>105.98</v>
          </cell>
          <cell r="J7">
            <v>0.06</v>
          </cell>
          <cell r="K7">
            <v>224.68803601259398</v>
          </cell>
          <cell r="L7">
            <v>112.34</v>
          </cell>
          <cell r="M7">
            <v>0.06</v>
          </cell>
          <cell r="N7">
            <v>238.16931817334961</v>
          </cell>
          <cell r="O7">
            <v>119.0804</v>
          </cell>
          <cell r="P7">
            <v>0.06</v>
          </cell>
          <cell r="Q7">
            <v>252.45947726375059</v>
          </cell>
          <cell r="R7">
            <v>126.225224</v>
          </cell>
          <cell r="S7">
            <v>0.06</v>
          </cell>
          <cell r="T7">
            <v>267.60704589957561</v>
          </cell>
          <cell r="U7">
            <v>133.79873744</v>
          </cell>
        </row>
        <row r="8">
          <cell r="A8">
            <v>7</v>
          </cell>
          <cell r="B8">
            <v>193.18281639999998</v>
          </cell>
          <cell r="C8">
            <v>96.59</v>
          </cell>
          <cell r="D8">
            <v>4.4999999999999998E-2</v>
          </cell>
          <cell r="E8">
            <v>201.87604313799997</v>
          </cell>
          <cell r="F8">
            <v>100.93</v>
          </cell>
          <cell r="G8">
            <v>0.05</v>
          </cell>
          <cell r="H8">
            <v>211.96984529489998</v>
          </cell>
          <cell r="I8">
            <v>105.98</v>
          </cell>
          <cell r="J8">
            <v>0.06</v>
          </cell>
          <cell r="K8">
            <v>224.68803601259398</v>
          </cell>
          <cell r="L8">
            <v>112.34</v>
          </cell>
          <cell r="M8">
            <v>0.06</v>
          </cell>
          <cell r="N8">
            <v>238.16931817334961</v>
          </cell>
          <cell r="O8">
            <v>119.0804</v>
          </cell>
          <cell r="P8">
            <v>0.06</v>
          </cell>
          <cell r="Q8">
            <v>252.45947726375059</v>
          </cell>
          <cell r="R8">
            <v>126.225224</v>
          </cell>
          <cell r="S8">
            <v>0.06</v>
          </cell>
          <cell r="T8">
            <v>267.60704589957561</v>
          </cell>
          <cell r="U8">
            <v>133.79873744</v>
          </cell>
        </row>
        <row r="9">
          <cell r="A9">
            <v>8</v>
          </cell>
          <cell r="B9">
            <v>193.18281639999998</v>
          </cell>
          <cell r="C9">
            <v>96.59</v>
          </cell>
          <cell r="D9">
            <v>4.4999999999999998E-2</v>
          </cell>
          <cell r="E9">
            <v>201.87604313799997</v>
          </cell>
          <cell r="F9">
            <v>100.93</v>
          </cell>
          <cell r="G9">
            <v>0.05</v>
          </cell>
          <cell r="H9">
            <v>211.96984529489998</v>
          </cell>
          <cell r="I9">
            <v>105.98</v>
          </cell>
          <cell r="J9">
            <v>0.06</v>
          </cell>
          <cell r="K9">
            <v>224.68803601259398</v>
          </cell>
          <cell r="L9">
            <v>112.34</v>
          </cell>
          <cell r="M9">
            <v>0.06</v>
          </cell>
          <cell r="N9">
            <v>238.16931817334961</v>
          </cell>
          <cell r="O9">
            <v>119.0804</v>
          </cell>
          <cell r="P9">
            <v>0.06</v>
          </cell>
          <cell r="Q9">
            <v>252.45947726375059</v>
          </cell>
          <cell r="R9">
            <v>126.225224</v>
          </cell>
          <cell r="S9">
            <v>0.06</v>
          </cell>
          <cell r="T9">
            <v>267.60704589957561</v>
          </cell>
          <cell r="U9">
            <v>133.79873744</v>
          </cell>
        </row>
        <row r="10">
          <cell r="A10">
            <v>9</v>
          </cell>
          <cell r="B10">
            <v>193.18281639999998</v>
          </cell>
          <cell r="C10">
            <v>96.59</v>
          </cell>
          <cell r="D10">
            <v>4.4999999999999998E-2</v>
          </cell>
          <cell r="E10">
            <v>201.87604313799997</v>
          </cell>
          <cell r="F10">
            <v>100.93</v>
          </cell>
          <cell r="G10">
            <v>0.05</v>
          </cell>
          <cell r="H10">
            <v>211.96984529489998</v>
          </cell>
          <cell r="I10">
            <v>105.98</v>
          </cell>
          <cell r="J10">
            <v>0.06</v>
          </cell>
          <cell r="K10">
            <v>224.68803601259398</v>
          </cell>
          <cell r="L10">
            <v>112.34</v>
          </cell>
          <cell r="M10">
            <v>0.06</v>
          </cell>
          <cell r="N10">
            <v>238.16931817334961</v>
          </cell>
          <cell r="O10">
            <v>119.0804</v>
          </cell>
          <cell r="P10">
            <v>0.06</v>
          </cell>
          <cell r="Q10">
            <v>252.45947726375059</v>
          </cell>
          <cell r="R10">
            <v>126.225224</v>
          </cell>
          <cell r="S10">
            <v>0.06</v>
          </cell>
          <cell r="T10">
            <v>267.60704589957561</v>
          </cell>
          <cell r="U10">
            <v>133.79873744</v>
          </cell>
        </row>
        <row r="11">
          <cell r="A11">
            <v>10</v>
          </cell>
          <cell r="B11">
            <v>351.2236595</v>
          </cell>
          <cell r="C11">
            <v>175.61</v>
          </cell>
          <cell r="D11">
            <v>4.4999999999999998E-2</v>
          </cell>
          <cell r="E11">
            <v>367.02872417750001</v>
          </cell>
          <cell r="F11">
            <v>183.51</v>
          </cell>
          <cell r="G11">
            <v>0.05</v>
          </cell>
          <cell r="H11">
            <v>385.380160386375</v>
          </cell>
          <cell r="I11">
            <v>192.69</v>
          </cell>
          <cell r="J11">
            <v>0.06</v>
          </cell>
          <cell r="K11">
            <v>408.50297000955749</v>
          </cell>
          <cell r="L11">
            <v>204.25</v>
          </cell>
          <cell r="M11">
            <v>0.06</v>
          </cell>
          <cell r="N11">
            <v>433.01314821013091</v>
          </cell>
          <cell r="O11">
            <v>216.505</v>
          </cell>
          <cell r="P11">
            <v>0.06</v>
          </cell>
          <cell r="Q11">
            <v>458.99393710273876</v>
          </cell>
          <cell r="R11">
            <v>229.49529999999999</v>
          </cell>
          <cell r="S11">
            <v>0.06</v>
          </cell>
          <cell r="T11">
            <v>486.53357332890306</v>
          </cell>
          <cell r="U11">
            <v>243.265018</v>
          </cell>
        </row>
        <row r="12">
          <cell r="A12">
            <v>11</v>
          </cell>
          <cell r="B12">
            <v>351.2236595</v>
          </cell>
          <cell r="C12">
            <v>175.61</v>
          </cell>
          <cell r="D12">
            <v>4.4999999999999998E-2</v>
          </cell>
          <cell r="E12">
            <v>367.02872417750001</v>
          </cell>
          <cell r="F12">
            <v>183.51</v>
          </cell>
          <cell r="G12">
            <v>0.05</v>
          </cell>
          <cell r="H12">
            <v>385.380160386375</v>
          </cell>
          <cell r="I12">
            <v>192.69</v>
          </cell>
          <cell r="J12">
            <v>0.06</v>
          </cell>
          <cell r="K12">
            <v>408.50297000955749</v>
          </cell>
          <cell r="L12">
            <v>204.25</v>
          </cell>
          <cell r="M12">
            <v>0.06</v>
          </cell>
          <cell r="N12">
            <v>433.01314821013091</v>
          </cell>
          <cell r="O12">
            <v>216.505</v>
          </cell>
          <cell r="P12">
            <v>0.06</v>
          </cell>
          <cell r="Q12">
            <v>458.99393710273876</v>
          </cell>
          <cell r="R12">
            <v>229.49529999999999</v>
          </cell>
          <cell r="S12">
            <v>0.06</v>
          </cell>
          <cell r="T12">
            <v>486.53357332890306</v>
          </cell>
          <cell r="U12">
            <v>243.265018</v>
          </cell>
        </row>
        <row r="13">
          <cell r="A13">
            <v>12</v>
          </cell>
          <cell r="B13">
            <v>351.2236595</v>
          </cell>
          <cell r="C13">
            <v>175.61</v>
          </cell>
          <cell r="D13">
            <v>4.4999999999999998E-2</v>
          </cell>
          <cell r="E13">
            <v>367.02872417750001</v>
          </cell>
          <cell r="F13">
            <v>183.51</v>
          </cell>
          <cell r="G13">
            <v>0.05</v>
          </cell>
          <cell r="H13">
            <v>385.380160386375</v>
          </cell>
          <cell r="I13">
            <v>192.69</v>
          </cell>
          <cell r="J13">
            <v>0.06</v>
          </cell>
          <cell r="K13">
            <v>408.50297000955749</v>
          </cell>
          <cell r="L13">
            <v>204.25</v>
          </cell>
          <cell r="M13">
            <v>0.06</v>
          </cell>
          <cell r="N13">
            <v>433.01314821013091</v>
          </cell>
          <cell r="O13">
            <v>216.505</v>
          </cell>
          <cell r="P13">
            <v>0.06</v>
          </cell>
          <cell r="Q13">
            <v>458.99393710273876</v>
          </cell>
          <cell r="R13">
            <v>229.49529999999999</v>
          </cell>
          <cell r="S13">
            <v>0.06</v>
          </cell>
          <cell r="T13">
            <v>486.53357332890306</v>
          </cell>
          <cell r="U13">
            <v>243.265018</v>
          </cell>
        </row>
        <row r="14">
          <cell r="A14">
            <v>13</v>
          </cell>
          <cell r="B14">
            <v>351.2236595</v>
          </cell>
          <cell r="C14">
            <v>175.61</v>
          </cell>
          <cell r="D14">
            <v>4.4999999999999998E-2</v>
          </cell>
          <cell r="E14">
            <v>367.02872417750001</v>
          </cell>
          <cell r="F14">
            <v>183.51</v>
          </cell>
          <cell r="G14">
            <v>0.05</v>
          </cell>
          <cell r="H14">
            <v>385.380160386375</v>
          </cell>
          <cell r="I14">
            <v>192.69</v>
          </cell>
          <cell r="J14">
            <v>0.06</v>
          </cell>
          <cell r="K14">
            <v>408.50297000955749</v>
          </cell>
          <cell r="L14">
            <v>204.25</v>
          </cell>
          <cell r="M14">
            <v>0.06</v>
          </cell>
          <cell r="N14">
            <v>433.01314821013091</v>
          </cell>
          <cell r="O14">
            <v>216.505</v>
          </cell>
          <cell r="P14">
            <v>0.06</v>
          </cell>
          <cell r="Q14">
            <v>458.99393710273876</v>
          </cell>
          <cell r="R14">
            <v>229.49529999999999</v>
          </cell>
          <cell r="S14">
            <v>0.06</v>
          </cell>
          <cell r="T14">
            <v>486.53357332890306</v>
          </cell>
          <cell r="U14">
            <v>243.265018</v>
          </cell>
        </row>
        <row r="15">
          <cell r="A15">
            <v>14</v>
          </cell>
          <cell r="B15">
            <v>351.2236595</v>
          </cell>
          <cell r="C15">
            <v>175.61</v>
          </cell>
          <cell r="D15">
            <v>4.4999999999999998E-2</v>
          </cell>
          <cell r="E15">
            <v>367.02872417750001</v>
          </cell>
          <cell r="F15">
            <v>183.51</v>
          </cell>
          <cell r="G15">
            <v>0.05</v>
          </cell>
          <cell r="H15">
            <v>385.380160386375</v>
          </cell>
          <cell r="I15">
            <v>192.69</v>
          </cell>
          <cell r="J15">
            <v>0.06</v>
          </cell>
          <cell r="K15">
            <v>408.50297000955749</v>
          </cell>
          <cell r="L15">
            <v>204.25</v>
          </cell>
          <cell r="M15">
            <v>0.06</v>
          </cell>
          <cell r="N15">
            <v>433.01314821013091</v>
          </cell>
          <cell r="O15">
            <v>216.505</v>
          </cell>
          <cell r="P15">
            <v>0.06</v>
          </cell>
          <cell r="Q15">
            <v>458.99393710273876</v>
          </cell>
          <cell r="R15">
            <v>229.49529999999999</v>
          </cell>
          <cell r="S15">
            <v>0.06</v>
          </cell>
          <cell r="T15">
            <v>486.53357332890306</v>
          </cell>
          <cell r="U15">
            <v>243.265018</v>
          </cell>
        </row>
        <row r="16">
          <cell r="A16">
            <v>15</v>
          </cell>
          <cell r="B16">
            <v>684.86792920000005</v>
          </cell>
          <cell r="C16">
            <v>342.43</v>
          </cell>
          <cell r="D16">
            <v>4.4999999999999998E-2</v>
          </cell>
          <cell r="E16">
            <v>715.68698601400001</v>
          </cell>
          <cell r="F16">
            <v>357.84</v>
          </cell>
          <cell r="G16">
            <v>0.05</v>
          </cell>
          <cell r="H16">
            <v>751.47133531470001</v>
          </cell>
          <cell r="I16">
            <v>375.73</v>
          </cell>
          <cell r="J16">
            <v>0.06</v>
          </cell>
          <cell r="K16">
            <v>796.55961543358205</v>
          </cell>
          <cell r="L16">
            <v>398.27</v>
          </cell>
          <cell r="M16">
            <v>0.06</v>
          </cell>
          <cell r="N16">
            <v>844.35319235959696</v>
          </cell>
          <cell r="O16">
            <v>422.1662</v>
          </cell>
          <cell r="P16">
            <v>0.06</v>
          </cell>
          <cell r="Q16">
            <v>895.01438390117278</v>
          </cell>
          <cell r="R16">
            <v>447.496172</v>
          </cell>
          <cell r="S16">
            <v>0.06</v>
          </cell>
          <cell r="T16">
            <v>948.71524693524316</v>
          </cell>
          <cell r="U16">
            <v>474.34594232000001</v>
          </cell>
        </row>
        <row r="17">
          <cell r="A17">
            <v>16</v>
          </cell>
          <cell r="B17">
            <v>684.86792920000005</v>
          </cell>
          <cell r="C17">
            <v>342.43</v>
          </cell>
          <cell r="D17">
            <v>4.4999999999999998E-2</v>
          </cell>
          <cell r="E17">
            <v>715.68698601400001</v>
          </cell>
          <cell r="F17">
            <v>357.84</v>
          </cell>
          <cell r="G17">
            <v>0.05</v>
          </cell>
          <cell r="H17">
            <v>751.47133531470001</v>
          </cell>
          <cell r="I17">
            <v>375.73</v>
          </cell>
          <cell r="J17">
            <v>0.06</v>
          </cell>
          <cell r="K17">
            <v>796.55961543358205</v>
          </cell>
          <cell r="L17">
            <v>398.27</v>
          </cell>
          <cell r="M17">
            <v>0.06</v>
          </cell>
          <cell r="N17">
            <v>844.35319235959696</v>
          </cell>
          <cell r="O17">
            <v>422.1662</v>
          </cell>
          <cell r="P17">
            <v>0.06</v>
          </cell>
          <cell r="Q17">
            <v>895.01438390117278</v>
          </cell>
          <cell r="R17">
            <v>447.496172</v>
          </cell>
          <cell r="S17">
            <v>0.06</v>
          </cell>
          <cell r="T17">
            <v>948.71524693524316</v>
          </cell>
          <cell r="U17">
            <v>474.34594232000001</v>
          </cell>
        </row>
        <row r="18">
          <cell r="A18">
            <v>17</v>
          </cell>
          <cell r="B18">
            <v>684.86792920000005</v>
          </cell>
          <cell r="C18">
            <v>342.43</v>
          </cell>
          <cell r="D18">
            <v>4.4999999999999998E-2</v>
          </cell>
          <cell r="E18">
            <v>715.68698601400001</v>
          </cell>
          <cell r="F18">
            <v>357.84</v>
          </cell>
          <cell r="G18">
            <v>0.05</v>
          </cell>
          <cell r="H18">
            <v>751.47133531470001</v>
          </cell>
          <cell r="I18">
            <v>375.73</v>
          </cell>
          <cell r="J18">
            <v>0.06</v>
          </cell>
          <cell r="K18">
            <v>796.55961543358205</v>
          </cell>
          <cell r="L18">
            <v>398.27</v>
          </cell>
          <cell r="M18">
            <v>0.06</v>
          </cell>
          <cell r="N18">
            <v>844.35319235959696</v>
          </cell>
          <cell r="O18">
            <v>422.1662</v>
          </cell>
          <cell r="P18">
            <v>0.06</v>
          </cell>
          <cell r="Q18">
            <v>895.01438390117278</v>
          </cell>
          <cell r="R18">
            <v>447.496172</v>
          </cell>
          <cell r="S18">
            <v>0.06</v>
          </cell>
          <cell r="T18">
            <v>948.71524693524316</v>
          </cell>
          <cell r="U18">
            <v>474.34594232000001</v>
          </cell>
        </row>
        <row r="19">
          <cell r="A19">
            <v>18</v>
          </cell>
          <cell r="B19">
            <v>684.86792920000005</v>
          </cell>
          <cell r="C19">
            <v>342.43</v>
          </cell>
          <cell r="D19">
            <v>4.4999999999999998E-2</v>
          </cell>
          <cell r="E19">
            <v>715.68698601400001</v>
          </cell>
          <cell r="F19">
            <v>357.84</v>
          </cell>
          <cell r="G19">
            <v>0.05</v>
          </cell>
          <cell r="H19">
            <v>751.47133531470001</v>
          </cell>
          <cell r="I19">
            <v>375.73</v>
          </cell>
          <cell r="J19">
            <v>0.06</v>
          </cell>
          <cell r="K19">
            <v>796.55961543358205</v>
          </cell>
          <cell r="L19">
            <v>398.27</v>
          </cell>
          <cell r="M19">
            <v>0.06</v>
          </cell>
          <cell r="N19">
            <v>844.35319235959696</v>
          </cell>
          <cell r="O19">
            <v>422.1662</v>
          </cell>
          <cell r="P19">
            <v>0.06</v>
          </cell>
          <cell r="Q19">
            <v>895.01438390117278</v>
          </cell>
          <cell r="R19">
            <v>447.496172</v>
          </cell>
          <cell r="S19">
            <v>0.06</v>
          </cell>
          <cell r="T19">
            <v>948.71524693524316</v>
          </cell>
          <cell r="U19">
            <v>474.34594232000001</v>
          </cell>
        </row>
        <row r="20">
          <cell r="A20">
            <v>19</v>
          </cell>
          <cell r="B20">
            <v>684.86792920000005</v>
          </cell>
          <cell r="C20">
            <v>342.43</v>
          </cell>
          <cell r="D20">
            <v>4.4999999999999998E-2</v>
          </cell>
          <cell r="E20">
            <v>715.68698601400001</v>
          </cell>
          <cell r="F20">
            <v>357.84</v>
          </cell>
          <cell r="G20">
            <v>0.05</v>
          </cell>
          <cell r="H20">
            <v>751.47133531470001</v>
          </cell>
          <cell r="I20">
            <v>375.73</v>
          </cell>
          <cell r="J20">
            <v>0.06</v>
          </cell>
          <cell r="K20">
            <v>796.55961543358205</v>
          </cell>
          <cell r="L20">
            <v>398.27</v>
          </cell>
          <cell r="M20">
            <v>0.06</v>
          </cell>
          <cell r="N20">
            <v>844.35319235959696</v>
          </cell>
          <cell r="O20">
            <v>422.1662</v>
          </cell>
          <cell r="P20">
            <v>0.06</v>
          </cell>
          <cell r="Q20">
            <v>895.01438390117278</v>
          </cell>
          <cell r="R20">
            <v>447.496172</v>
          </cell>
          <cell r="S20">
            <v>0.06</v>
          </cell>
          <cell r="T20">
            <v>948.71524693524316</v>
          </cell>
          <cell r="U20">
            <v>474.34594232000001</v>
          </cell>
        </row>
        <row r="21">
          <cell r="A21">
            <v>20</v>
          </cell>
          <cell r="B21">
            <v>913.13109580000003</v>
          </cell>
          <cell r="C21">
            <v>456.56</v>
          </cell>
          <cell r="D21">
            <v>4.4999999999999998E-2</v>
          </cell>
          <cell r="E21">
            <v>954.22199511100007</v>
          </cell>
          <cell r="F21">
            <v>477.11</v>
          </cell>
          <cell r="G21">
            <v>0.05</v>
          </cell>
          <cell r="H21">
            <v>1001.9330948665501</v>
          </cell>
          <cell r="I21">
            <v>500.96</v>
          </cell>
          <cell r="J21">
            <v>0.06</v>
          </cell>
          <cell r="K21">
            <v>1062.049080558543</v>
          </cell>
          <cell r="L21">
            <v>531.02</v>
          </cell>
          <cell r="M21">
            <v>0.06</v>
          </cell>
          <cell r="N21">
            <v>1125.7720253920556</v>
          </cell>
          <cell r="O21">
            <v>562.88120000000004</v>
          </cell>
          <cell r="P21">
            <v>0.06</v>
          </cell>
          <cell r="Q21">
            <v>1193.318346915579</v>
          </cell>
          <cell r="R21">
            <v>596.65407200000004</v>
          </cell>
          <cell r="S21">
            <v>0.06</v>
          </cell>
          <cell r="T21">
            <v>1264.9174477305137</v>
          </cell>
          <cell r="U21">
            <v>632.45331632</v>
          </cell>
        </row>
        <row r="22">
          <cell r="A22">
            <v>21</v>
          </cell>
          <cell r="B22">
            <v>913.13109580000003</v>
          </cell>
          <cell r="C22">
            <v>456.56</v>
          </cell>
          <cell r="D22">
            <v>4.4999999999999998E-2</v>
          </cell>
          <cell r="E22">
            <v>954.22199511100007</v>
          </cell>
          <cell r="F22">
            <v>477.11</v>
          </cell>
          <cell r="G22">
            <v>0.05</v>
          </cell>
          <cell r="H22">
            <v>1001.9330948665501</v>
          </cell>
          <cell r="I22">
            <v>500.96</v>
          </cell>
          <cell r="J22">
            <v>0.06</v>
          </cell>
          <cell r="K22">
            <v>1062.049080558543</v>
          </cell>
          <cell r="L22">
            <v>531.02</v>
          </cell>
          <cell r="M22">
            <v>0.06</v>
          </cell>
          <cell r="N22">
            <v>1125.7720253920556</v>
          </cell>
          <cell r="O22">
            <v>562.88120000000004</v>
          </cell>
          <cell r="P22">
            <v>0.06</v>
          </cell>
          <cell r="Q22">
            <v>1193.318346915579</v>
          </cell>
          <cell r="R22">
            <v>596.65407200000004</v>
          </cell>
          <cell r="S22">
            <v>0.06</v>
          </cell>
          <cell r="T22">
            <v>1264.9174477305137</v>
          </cell>
          <cell r="U22">
            <v>632.45331632</v>
          </cell>
        </row>
        <row r="23">
          <cell r="A23">
            <v>22</v>
          </cell>
          <cell r="B23">
            <v>913.13109580000003</v>
          </cell>
          <cell r="C23">
            <v>456.56</v>
          </cell>
          <cell r="D23">
            <v>4.4999999999999998E-2</v>
          </cell>
          <cell r="E23">
            <v>954.22199511100007</v>
          </cell>
          <cell r="F23">
            <v>477.11</v>
          </cell>
          <cell r="G23">
            <v>0.05</v>
          </cell>
          <cell r="H23">
            <v>1001.9330948665501</v>
          </cell>
          <cell r="I23">
            <v>500.96</v>
          </cell>
          <cell r="J23">
            <v>0.06</v>
          </cell>
          <cell r="K23">
            <v>1062.049080558543</v>
          </cell>
          <cell r="L23">
            <v>531.02</v>
          </cell>
          <cell r="M23">
            <v>0.06</v>
          </cell>
          <cell r="N23">
            <v>1125.7720253920556</v>
          </cell>
          <cell r="O23">
            <v>562.88120000000004</v>
          </cell>
          <cell r="P23">
            <v>0.06</v>
          </cell>
          <cell r="Q23">
            <v>1193.318346915579</v>
          </cell>
          <cell r="R23">
            <v>596.65407200000004</v>
          </cell>
          <cell r="S23">
            <v>0.06</v>
          </cell>
          <cell r="T23">
            <v>1264.9174477305137</v>
          </cell>
          <cell r="U23">
            <v>632.45331632</v>
          </cell>
        </row>
        <row r="24">
          <cell r="A24">
            <v>23</v>
          </cell>
          <cell r="B24">
            <v>913.13109580000003</v>
          </cell>
          <cell r="C24">
            <v>456.56</v>
          </cell>
          <cell r="D24">
            <v>4.4999999999999998E-2</v>
          </cell>
          <cell r="E24">
            <v>954.22199511100007</v>
          </cell>
          <cell r="F24">
            <v>477.11</v>
          </cell>
          <cell r="G24">
            <v>0.05</v>
          </cell>
          <cell r="H24">
            <v>1001.9330948665501</v>
          </cell>
          <cell r="I24">
            <v>500.96</v>
          </cell>
          <cell r="J24">
            <v>0.06</v>
          </cell>
          <cell r="K24">
            <v>1062.049080558543</v>
          </cell>
          <cell r="L24">
            <v>531.02</v>
          </cell>
          <cell r="M24">
            <v>0.06</v>
          </cell>
          <cell r="N24">
            <v>1125.7720253920556</v>
          </cell>
          <cell r="O24">
            <v>562.88120000000004</v>
          </cell>
          <cell r="P24">
            <v>0.06</v>
          </cell>
          <cell r="Q24">
            <v>1193.318346915579</v>
          </cell>
          <cell r="R24">
            <v>596.65407200000004</v>
          </cell>
          <cell r="S24">
            <v>0.06</v>
          </cell>
          <cell r="T24">
            <v>1264.9174477305137</v>
          </cell>
          <cell r="U24">
            <v>632.45331632</v>
          </cell>
        </row>
        <row r="25">
          <cell r="A25">
            <v>24</v>
          </cell>
          <cell r="B25">
            <v>913.13109580000003</v>
          </cell>
          <cell r="C25">
            <v>456.56</v>
          </cell>
          <cell r="D25">
            <v>4.4999999999999998E-2</v>
          </cell>
          <cell r="E25">
            <v>954.22199511100007</v>
          </cell>
          <cell r="F25">
            <v>477.11</v>
          </cell>
          <cell r="G25">
            <v>0.05</v>
          </cell>
          <cell r="H25">
            <v>1001.9330948665501</v>
          </cell>
          <cell r="I25">
            <v>500.96</v>
          </cell>
          <cell r="J25">
            <v>0.06</v>
          </cell>
          <cell r="K25">
            <v>1062.049080558543</v>
          </cell>
          <cell r="L25">
            <v>531.02</v>
          </cell>
          <cell r="M25">
            <v>0.06</v>
          </cell>
          <cell r="N25">
            <v>1125.7720253920556</v>
          </cell>
          <cell r="O25">
            <v>562.88120000000004</v>
          </cell>
          <cell r="P25">
            <v>0.06</v>
          </cell>
          <cell r="Q25">
            <v>1193.318346915579</v>
          </cell>
          <cell r="R25">
            <v>596.65407200000004</v>
          </cell>
          <cell r="S25">
            <v>0.06</v>
          </cell>
          <cell r="T25">
            <v>1264.9174477305137</v>
          </cell>
          <cell r="U25">
            <v>632.45331632</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cell r="J26">
            <v>0.06</v>
          </cell>
          <cell r="K26">
            <v>1327.5515771204609</v>
          </cell>
          <cell r="L26">
            <v>663.77</v>
          </cell>
          <cell r="M26">
            <v>0.06</v>
          </cell>
          <cell r="N26">
            <v>1407.2046717476885</v>
          </cell>
          <cell r="O26">
            <v>703.59619999999995</v>
          </cell>
          <cell r="P26">
            <v>0.06</v>
          </cell>
          <cell r="Q26">
            <v>1491.6369520525498</v>
          </cell>
          <cell r="R26">
            <v>745.81197199999997</v>
          </cell>
          <cell r="S26">
            <v>0.06</v>
          </cell>
          <cell r="T26">
            <v>1581.1351691757027</v>
          </cell>
          <cell r="U26">
            <v>790.56069031999994</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cell r="J27">
            <v>0.06</v>
          </cell>
          <cell r="K27">
            <v>1327.5515771204609</v>
          </cell>
          <cell r="L27">
            <v>663.77</v>
          </cell>
          <cell r="M27">
            <v>0.06</v>
          </cell>
          <cell r="N27">
            <v>1407.2046717476885</v>
          </cell>
          <cell r="O27">
            <v>703.59619999999995</v>
          </cell>
          <cell r="P27">
            <v>0.06</v>
          </cell>
          <cell r="Q27">
            <v>1491.6369520525498</v>
          </cell>
          <cell r="R27">
            <v>745.81197199999997</v>
          </cell>
          <cell r="S27">
            <v>0.06</v>
          </cell>
          <cell r="T27">
            <v>1581.1351691757027</v>
          </cell>
          <cell r="U27">
            <v>790.56069031999994</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cell r="J28">
            <v>0.06</v>
          </cell>
          <cell r="K28">
            <v>1327.5515771204609</v>
          </cell>
          <cell r="L28">
            <v>663.77</v>
          </cell>
          <cell r="M28">
            <v>0.06</v>
          </cell>
          <cell r="N28">
            <v>1407.2046717476885</v>
          </cell>
          <cell r="O28">
            <v>703.59619999999995</v>
          </cell>
          <cell r="P28">
            <v>0.06</v>
          </cell>
          <cell r="Q28">
            <v>1491.6369520525498</v>
          </cell>
          <cell r="R28">
            <v>745.81197199999997</v>
          </cell>
          <cell r="S28">
            <v>0.06</v>
          </cell>
          <cell r="T28">
            <v>1581.1351691757027</v>
          </cell>
          <cell r="U28">
            <v>790.56069031999994</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cell r="J29">
            <v>0.06</v>
          </cell>
          <cell r="K29">
            <v>1327.5515771204609</v>
          </cell>
          <cell r="L29">
            <v>663.77</v>
          </cell>
          <cell r="M29">
            <v>0.06</v>
          </cell>
          <cell r="N29">
            <v>1407.2046717476885</v>
          </cell>
          <cell r="O29">
            <v>703.59619999999995</v>
          </cell>
          <cell r="P29">
            <v>0.06</v>
          </cell>
          <cell r="Q29">
            <v>1491.6369520525498</v>
          </cell>
          <cell r="R29">
            <v>745.81197199999997</v>
          </cell>
          <cell r="S29">
            <v>0.06</v>
          </cell>
          <cell r="T29">
            <v>1581.1351691757027</v>
          </cell>
          <cell r="U29">
            <v>790.56069031999994</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cell r="J30">
            <v>0.06</v>
          </cell>
          <cell r="K30">
            <v>1327.5515771204609</v>
          </cell>
          <cell r="L30">
            <v>663.77</v>
          </cell>
          <cell r="M30">
            <v>0.06</v>
          </cell>
          <cell r="N30">
            <v>1407.2046717476885</v>
          </cell>
          <cell r="O30">
            <v>703.59619999999995</v>
          </cell>
          <cell r="P30">
            <v>0.06</v>
          </cell>
          <cell r="Q30">
            <v>1491.6369520525498</v>
          </cell>
          <cell r="R30">
            <v>745.81197199999997</v>
          </cell>
          <cell r="S30">
            <v>0.06</v>
          </cell>
          <cell r="T30">
            <v>1581.1351691757027</v>
          </cell>
          <cell r="U30">
            <v>790.56069031999994</v>
          </cell>
        </row>
        <row r="31">
          <cell r="A31">
            <v>30</v>
          </cell>
          <cell r="B31">
            <v>1369.6910416000001</v>
          </cell>
          <cell r="C31">
            <v>684.84</v>
          </cell>
          <cell r="D31">
            <v>4.4999999999999998E-2</v>
          </cell>
          <cell r="E31">
            <v>1431.3271384720001</v>
          </cell>
          <cell r="F31">
            <v>715.66</v>
          </cell>
          <cell r="G31">
            <v>0.05</v>
          </cell>
          <cell r="H31">
            <v>1502.8934953956002</v>
          </cell>
          <cell r="I31">
            <v>751.44</v>
          </cell>
          <cell r="J31">
            <v>0.06</v>
          </cell>
          <cell r="K31">
            <v>1593.0671051193362</v>
          </cell>
          <cell r="L31">
            <v>796.53</v>
          </cell>
          <cell r="M31">
            <v>0.06</v>
          </cell>
          <cell r="N31">
            <v>1688.6511314264965</v>
          </cell>
          <cell r="O31">
            <v>844.32179999999994</v>
          </cell>
          <cell r="P31">
            <v>0.06</v>
          </cell>
          <cell r="Q31">
            <v>1789.9701993120862</v>
          </cell>
          <cell r="R31">
            <v>894.98110799999995</v>
          </cell>
          <cell r="S31">
            <v>0.06</v>
          </cell>
          <cell r="T31">
            <v>1897.3684112708113</v>
          </cell>
          <cell r="U31">
            <v>948.67997447999994</v>
          </cell>
        </row>
        <row r="32">
          <cell r="A32">
            <v>31</v>
          </cell>
          <cell r="B32">
            <v>1369.6910416000001</v>
          </cell>
          <cell r="C32">
            <v>684.84</v>
          </cell>
          <cell r="D32">
            <v>4.4999999999999998E-2</v>
          </cell>
          <cell r="E32">
            <v>1431.3271384720001</v>
          </cell>
          <cell r="F32">
            <v>715.66</v>
          </cell>
          <cell r="G32">
            <v>0.05</v>
          </cell>
          <cell r="H32">
            <v>1502.8934953956002</v>
          </cell>
          <cell r="I32">
            <v>751.44</v>
          </cell>
          <cell r="J32">
            <v>0.06</v>
          </cell>
          <cell r="K32">
            <v>1593.0671051193362</v>
          </cell>
          <cell r="L32">
            <v>796.53</v>
          </cell>
          <cell r="M32">
            <v>0.06</v>
          </cell>
          <cell r="N32">
            <v>1688.6511314264965</v>
          </cell>
          <cell r="O32">
            <v>844.32179999999994</v>
          </cell>
          <cell r="P32">
            <v>0.06</v>
          </cell>
          <cell r="Q32">
            <v>1789.9701993120862</v>
          </cell>
          <cell r="R32">
            <v>894.98110799999995</v>
          </cell>
          <cell r="S32">
            <v>0.06</v>
          </cell>
          <cell r="T32">
            <v>1897.3684112708113</v>
          </cell>
          <cell r="U32">
            <v>948.67997447999994</v>
          </cell>
        </row>
        <row r="33">
          <cell r="A33">
            <v>32</v>
          </cell>
          <cell r="B33">
            <v>1369.6910416000001</v>
          </cell>
          <cell r="C33">
            <v>684.84</v>
          </cell>
          <cell r="D33">
            <v>4.4999999999999998E-2</v>
          </cell>
          <cell r="E33">
            <v>1431.3271384720001</v>
          </cell>
          <cell r="F33">
            <v>715.66</v>
          </cell>
          <cell r="G33">
            <v>0.05</v>
          </cell>
          <cell r="H33">
            <v>1502.8934953956002</v>
          </cell>
          <cell r="I33">
            <v>751.44</v>
          </cell>
          <cell r="J33">
            <v>0.06</v>
          </cell>
          <cell r="K33">
            <v>1593.0671051193362</v>
          </cell>
          <cell r="L33">
            <v>796.53</v>
          </cell>
          <cell r="M33">
            <v>0.06</v>
          </cell>
          <cell r="N33">
            <v>1688.6511314264965</v>
          </cell>
          <cell r="O33">
            <v>844.32179999999994</v>
          </cell>
          <cell r="P33">
            <v>0.06</v>
          </cell>
          <cell r="Q33">
            <v>1789.9701993120862</v>
          </cell>
          <cell r="R33">
            <v>894.98110799999995</v>
          </cell>
          <cell r="S33">
            <v>0.06</v>
          </cell>
          <cell r="T33">
            <v>1897.3684112708113</v>
          </cell>
          <cell r="U33">
            <v>948.67997447999994</v>
          </cell>
        </row>
        <row r="34">
          <cell r="A34">
            <v>33</v>
          </cell>
          <cell r="B34">
            <v>1369.6910416000001</v>
          </cell>
          <cell r="C34">
            <v>684.84</v>
          </cell>
          <cell r="D34">
            <v>4.4999999999999998E-2</v>
          </cell>
          <cell r="E34">
            <v>1431.3271384720001</v>
          </cell>
          <cell r="F34">
            <v>715.66</v>
          </cell>
          <cell r="G34">
            <v>0.05</v>
          </cell>
          <cell r="H34">
            <v>1502.8934953956002</v>
          </cell>
          <cell r="I34">
            <v>751.44</v>
          </cell>
          <cell r="J34">
            <v>0.06</v>
          </cell>
          <cell r="K34">
            <v>1593.0671051193362</v>
          </cell>
          <cell r="L34">
            <v>796.53</v>
          </cell>
          <cell r="M34">
            <v>0.06</v>
          </cell>
          <cell r="N34">
            <v>1688.6511314264965</v>
          </cell>
          <cell r="O34">
            <v>844.32179999999994</v>
          </cell>
          <cell r="P34">
            <v>0.06</v>
          </cell>
          <cell r="Q34">
            <v>1789.9701993120862</v>
          </cell>
          <cell r="R34">
            <v>894.98110799999995</v>
          </cell>
          <cell r="S34">
            <v>0.06</v>
          </cell>
          <cell r="T34">
            <v>1897.3684112708113</v>
          </cell>
          <cell r="U34">
            <v>948.67997447999994</v>
          </cell>
        </row>
        <row r="35">
          <cell r="A35">
            <v>34</v>
          </cell>
          <cell r="B35">
            <v>1369.6910416000001</v>
          </cell>
          <cell r="C35">
            <v>684.84</v>
          </cell>
          <cell r="D35">
            <v>4.4999999999999998E-2</v>
          </cell>
          <cell r="E35">
            <v>1431.3271384720001</v>
          </cell>
          <cell r="F35">
            <v>715.66</v>
          </cell>
          <cell r="G35">
            <v>0.05</v>
          </cell>
          <cell r="H35">
            <v>1502.8934953956002</v>
          </cell>
          <cell r="I35">
            <v>751.44</v>
          </cell>
          <cell r="J35">
            <v>0.06</v>
          </cell>
          <cell r="K35">
            <v>1593.0671051193362</v>
          </cell>
          <cell r="L35">
            <v>796.53</v>
          </cell>
          <cell r="M35">
            <v>0.06</v>
          </cell>
          <cell r="N35">
            <v>1688.6511314264965</v>
          </cell>
          <cell r="O35">
            <v>844.32179999999994</v>
          </cell>
          <cell r="P35">
            <v>0.06</v>
          </cell>
          <cell r="Q35">
            <v>1789.9701993120862</v>
          </cell>
          <cell r="R35">
            <v>894.98110799999995</v>
          </cell>
          <cell r="S35">
            <v>0.06</v>
          </cell>
          <cell r="T35">
            <v>1897.3684112708113</v>
          </cell>
          <cell r="U35">
            <v>948.67997447999994</v>
          </cell>
        </row>
        <row r="36">
          <cell r="A36">
            <v>35</v>
          </cell>
          <cell r="B36">
            <v>1597.9542082</v>
          </cell>
          <cell r="C36">
            <v>798.97</v>
          </cell>
          <cell r="D36">
            <v>4.4999999999999998E-2</v>
          </cell>
          <cell r="E36">
            <v>1669.8621475689999</v>
          </cell>
          <cell r="F36">
            <v>834.93</v>
          </cell>
          <cell r="G36">
            <v>0.05</v>
          </cell>
          <cell r="H36">
            <v>1753.35525494745</v>
          </cell>
          <cell r="I36">
            <v>876.67</v>
          </cell>
          <cell r="J36">
            <v>0.06</v>
          </cell>
          <cell r="K36">
            <v>1858.5565702442971</v>
          </cell>
          <cell r="L36">
            <v>929.27</v>
          </cell>
          <cell r="M36">
            <v>0.06</v>
          </cell>
          <cell r="N36">
            <v>1970.0699644589549</v>
          </cell>
          <cell r="O36">
            <v>985.02620000000002</v>
          </cell>
          <cell r="P36">
            <v>0.06</v>
          </cell>
          <cell r="Q36">
            <v>2088.2741623264924</v>
          </cell>
          <cell r="R36">
            <v>1044.127772</v>
          </cell>
          <cell r="S36">
            <v>0.06</v>
          </cell>
          <cell r="T36">
            <v>2213.570612066082</v>
          </cell>
          <cell r="U36">
            <v>1106.7754383200001</v>
          </cell>
        </row>
        <row r="37">
          <cell r="A37">
            <v>36</v>
          </cell>
          <cell r="B37">
            <v>1597.9542082</v>
          </cell>
          <cell r="C37">
            <v>798.97</v>
          </cell>
          <cell r="D37">
            <v>4.4999999999999998E-2</v>
          </cell>
          <cell r="E37">
            <v>1669.8621475689999</v>
          </cell>
          <cell r="F37">
            <v>834.93</v>
          </cell>
          <cell r="G37">
            <v>0.05</v>
          </cell>
          <cell r="H37">
            <v>1753.35525494745</v>
          </cell>
          <cell r="I37">
            <v>876.67</v>
          </cell>
          <cell r="J37">
            <v>0.06</v>
          </cell>
          <cell r="K37">
            <v>1858.5565702442971</v>
          </cell>
          <cell r="L37">
            <v>929.27</v>
          </cell>
          <cell r="M37">
            <v>0.06</v>
          </cell>
          <cell r="N37">
            <v>1970.0699644589549</v>
          </cell>
          <cell r="O37">
            <v>985.02620000000002</v>
          </cell>
          <cell r="P37">
            <v>0.06</v>
          </cell>
          <cell r="Q37">
            <v>2088.2741623264924</v>
          </cell>
          <cell r="R37">
            <v>1044.127772</v>
          </cell>
          <cell r="S37">
            <v>0.06</v>
          </cell>
          <cell r="T37">
            <v>2213.570612066082</v>
          </cell>
          <cell r="U37">
            <v>1106.7754383200001</v>
          </cell>
        </row>
        <row r="38">
          <cell r="A38">
            <v>37</v>
          </cell>
          <cell r="B38">
            <v>1597.9542082</v>
          </cell>
          <cell r="C38">
            <v>798.97</v>
          </cell>
          <cell r="D38">
            <v>4.4999999999999998E-2</v>
          </cell>
          <cell r="E38">
            <v>1669.8621475689999</v>
          </cell>
          <cell r="F38">
            <v>834.93</v>
          </cell>
          <cell r="G38">
            <v>0.05</v>
          </cell>
          <cell r="H38">
            <v>1753.35525494745</v>
          </cell>
          <cell r="I38">
            <v>876.67</v>
          </cell>
          <cell r="J38">
            <v>0.06</v>
          </cell>
          <cell r="K38">
            <v>1858.5565702442971</v>
          </cell>
          <cell r="L38">
            <v>929.27</v>
          </cell>
          <cell r="M38">
            <v>0.06</v>
          </cell>
          <cell r="N38">
            <v>1970.0699644589549</v>
          </cell>
          <cell r="O38">
            <v>985.02620000000002</v>
          </cell>
          <cell r="P38">
            <v>0.06</v>
          </cell>
          <cell r="Q38">
            <v>2088.2741623264924</v>
          </cell>
          <cell r="R38">
            <v>1044.127772</v>
          </cell>
          <cell r="S38">
            <v>0.06</v>
          </cell>
          <cell r="T38">
            <v>2213.570612066082</v>
          </cell>
          <cell r="U38">
            <v>1106.7754383200001</v>
          </cell>
        </row>
        <row r="39">
          <cell r="A39">
            <v>38</v>
          </cell>
          <cell r="B39">
            <v>1597.9542082</v>
          </cell>
          <cell r="C39">
            <v>798.97</v>
          </cell>
          <cell r="D39">
            <v>4.4999999999999998E-2</v>
          </cell>
          <cell r="E39">
            <v>1669.8621475689999</v>
          </cell>
          <cell r="F39">
            <v>834.93</v>
          </cell>
          <cell r="G39">
            <v>0.05</v>
          </cell>
          <cell r="H39">
            <v>1753.35525494745</v>
          </cell>
          <cell r="I39">
            <v>876.67</v>
          </cell>
          <cell r="J39">
            <v>0.06</v>
          </cell>
          <cell r="K39">
            <v>1858.5565702442971</v>
          </cell>
          <cell r="L39">
            <v>929.27</v>
          </cell>
          <cell r="M39">
            <v>0.06</v>
          </cell>
          <cell r="N39">
            <v>1970.0699644589549</v>
          </cell>
          <cell r="O39">
            <v>985.02620000000002</v>
          </cell>
          <cell r="P39">
            <v>0.06</v>
          </cell>
          <cell r="Q39">
            <v>2088.2741623264924</v>
          </cell>
          <cell r="R39">
            <v>1044.127772</v>
          </cell>
          <cell r="S39">
            <v>0.06</v>
          </cell>
          <cell r="T39">
            <v>2213.570612066082</v>
          </cell>
          <cell r="U39">
            <v>1106.7754383200001</v>
          </cell>
        </row>
        <row r="40">
          <cell r="A40">
            <v>39</v>
          </cell>
          <cell r="B40">
            <v>1597.9542082</v>
          </cell>
          <cell r="C40">
            <v>798.97</v>
          </cell>
          <cell r="D40">
            <v>4.4999999999999998E-2</v>
          </cell>
          <cell r="E40">
            <v>1669.8621475689999</v>
          </cell>
          <cell r="F40">
            <v>834.93</v>
          </cell>
          <cell r="G40">
            <v>0.05</v>
          </cell>
          <cell r="H40">
            <v>1753.35525494745</v>
          </cell>
          <cell r="I40">
            <v>876.67</v>
          </cell>
          <cell r="J40">
            <v>0.06</v>
          </cell>
          <cell r="K40">
            <v>1858.5565702442971</v>
          </cell>
          <cell r="L40">
            <v>929.27</v>
          </cell>
          <cell r="M40">
            <v>0.06</v>
          </cell>
          <cell r="N40">
            <v>1970.0699644589549</v>
          </cell>
          <cell r="O40">
            <v>985.02620000000002</v>
          </cell>
          <cell r="P40">
            <v>0.06</v>
          </cell>
          <cell r="Q40">
            <v>2088.2741623264924</v>
          </cell>
          <cell r="R40">
            <v>1044.127772</v>
          </cell>
          <cell r="S40">
            <v>0.06</v>
          </cell>
          <cell r="T40">
            <v>2213.570612066082</v>
          </cell>
          <cell r="U40">
            <v>1106.7754383200001</v>
          </cell>
        </row>
        <row r="41">
          <cell r="A41">
            <v>40</v>
          </cell>
          <cell r="B41">
            <v>1597.9542082</v>
          </cell>
          <cell r="C41">
            <v>798.97</v>
          </cell>
          <cell r="D41">
            <v>4.4999999999999998E-2</v>
          </cell>
          <cell r="E41">
            <v>1669.8621475689999</v>
          </cell>
          <cell r="F41">
            <v>834.93</v>
          </cell>
          <cell r="G41">
            <v>0.05</v>
          </cell>
          <cell r="H41">
            <v>1753.35525494745</v>
          </cell>
          <cell r="I41">
            <v>876.67</v>
          </cell>
          <cell r="J41">
            <v>0.06</v>
          </cell>
          <cell r="K41">
            <v>1858.5565702442971</v>
          </cell>
          <cell r="L41">
            <v>929.27</v>
          </cell>
          <cell r="M41">
            <v>0.06</v>
          </cell>
          <cell r="N41">
            <v>1970.0699644589549</v>
          </cell>
          <cell r="O41">
            <v>985.02620000000002</v>
          </cell>
          <cell r="P41">
            <v>0.06</v>
          </cell>
          <cell r="Q41">
            <v>2088.2741623264924</v>
          </cell>
          <cell r="R41">
            <v>1044.127772</v>
          </cell>
          <cell r="S41">
            <v>0.06</v>
          </cell>
          <cell r="T41">
            <v>2213.570612066082</v>
          </cell>
          <cell r="U41">
            <v>1106.7754383200001</v>
          </cell>
        </row>
      </sheetData>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
      <sheetName val="CARATULA"/>
      <sheetName val="2ª FEB"/>
      <sheetName val="TABULADOR"/>
      <sheetName val="ISR"/>
      <sheetName val="TARIFAS"/>
    </sheetNames>
    <sheetDataSet>
      <sheetData sheetId="0" refreshError="1"/>
      <sheetData sheetId="1" refreshError="1"/>
      <sheetData sheetId="2" refreshError="1"/>
      <sheetData sheetId="3">
        <row r="9">
          <cell r="B9">
            <v>1</v>
          </cell>
          <cell r="C9" t="str">
            <v>TCE3</v>
          </cell>
          <cell r="D9" t="str">
            <v>A</v>
          </cell>
          <cell r="E9">
            <v>30020.3</v>
          </cell>
          <cell r="F9">
            <v>5503.02</v>
          </cell>
          <cell r="G9">
            <v>24517.279999999999</v>
          </cell>
          <cell r="H9">
            <v>0</v>
          </cell>
          <cell r="I9">
            <v>46</v>
          </cell>
          <cell r="J9">
            <v>23</v>
          </cell>
          <cell r="K9">
            <v>12</v>
          </cell>
        </row>
        <row r="10">
          <cell r="B10">
            <v>2</v>
          </cell>
          <cell r="C10" t="str">
            <v>TCE2</v>
          </cell>
          <cell r="D10" t="str">
            <v>A</v>
          </cell>
          <cell r="E10">
            <v>18438.52</v>
          </cell>
          <cell r="F10">
            <v>2829.34</v>
          </cell>
          <cell r="G10">
            <v>15609.18</v>
          </cell>
          <cell r="H10">
            <v>336</v>
          </cell>
          <cell r="I10">
            <v>46</v>
          </cell>
          <cell r="J10">
            <v>23</v>
          </cell>
          <cell r="K10">
            <v>8</v>
          </cell>
        </row>
        <row r="11">
          <cell r="B11">
            <v>3</v>
          </cell>
          <cell r="C11" t="str">
            <v>TCE1</v>
          </cell>
          <cell r="D11" t="str">
            <v>B</v>
          </cell>
          <cell r="E11">
            <v>14724.38</v>
          </cell>
          <cell r="F11">
            <v>2036</v>
          </cell>
          <cell r="G11">
            <v>12688.38</v>
          </cell>
          <cell r="H11">
            <v>336</v>
          </cell>
          <cell r="I11">
            <v>46</v>
          </cell>
          <cell r="J11">
            <v>23</v>
          </cell>
          <cell r="K11">
            <v>8</v>
          </cell>
        </row>
        <row r="12">
          <cell r="B12">
            <v>4</v>
          </cell>
          <cell r="C12" t="str">
            <v>TCE1</v>
          </cell>
          <cell r="D12" t="str">
            <v>B</v>
          </cell>
          <cell r="E12">
            <v>12859.54</v>
          </cell>
          <cell r="F12">
            <v>1637.67</v>
          </cell>
          <cell r="G12">
            <v>11221.87</v>
          </cell>
          <cell r="H12">
            <v>336</v>
          </cell>
          <cell r="I12">
            <v>46</v>
          </cell>
          <cell r="J12">
            <v>23</v>
          </cell>
          <cell r="K12">
            <v>8</v>
          </cell>
        </row>
        <row r="13">
          <cell r="B13">
            <v>5</v>
          </cell>
          <cell r="C13" t="str">
            <v>TEC2</v>
          </cell>
          <cell r="D13" t="str">
            <v>B</v>
          </cell>
          <cell r="E13">
            <v>10870.53</v>
          </cell>
          <cell r="F13">
            <v>1212.82</v>
          </cell>
          <cell r="G13">
            <v>9657.7100000000009</v>
          </cell>
          <cell r="H13">
            <v>336</v>
          </cell>
          <cell r="I13">
            <v>46</v>
          </cell>
          <cell r="J13">
            <v>23</v>
          </cell>
          <cell r="K13">
            <v>8</v>
          </cell>
        </row>
        <row r="14">
          <cell r="B14">
            <v>6</v>
          </cell>
          <cell r="C14" t="str">
            <v>ANE2</v>
          </cell>
          <cell r="D14" t="str">
            <v>C</v>
          </cell>
          <cell r="E14">
            <v>9493.6</v>
          </cell>
          <cell r="F14">
            <v>946.4</v>
          </cell>
          <cell r="G14">
            <v>8547.2000000000007</v>
          </cell>
          <cell r="H14">
            <v>336</v>
          </cell>
          <cell r="I14">
            <v>46</v>
          </cell>
          <cell r="J14">
            <v>23</v>
          </cell>
          <cell r="K14">
            <v>8</v>
          </cell>
        </row>
        <row r="15">
          <cell r="B15">
            <v>7</v>
          </cell>
          <cell r="C15" t="str">
            <v>ANE2</v>
          </cell>
          <cell r="D15" t="str">
            <v>C</v>
          </cell>
          <cell r="E15">
            <v>9304.3799999999992</v>
          </cell>
          <cell r="F15">
            <v>912.49</v>
          </cell>
          <cell r="G15">
            <v>8391.89</v>
          </cell>
          <cell r="H15">
            <v>336</v>
          </cell>
          <cell r="I15">
            <v>46</v>
          </cell>
          <cell r="J15">
            <v>23</v>
          </cell>
          <cell r="K15">
            <v>8</v>
          </cell>
        </row>
        <row r="16">
          <cell r="B16">
            <v>8</v>
          </cell>
          <cell r="C16" t="str">
            <v>ANE2</v>
          </cell>
          <cell r="D16" t="str">
            <v>C</v>
          </cell>
          <cell r="E16">
            <v>8239.41</v>
          </cell>
          <cell r="F16">
            <v>728.6</v>
          </cell>
          <cell r="G16">
            <v>7510.8099999999995</v>
          </cell>
          <cell r="H16">
            <v>336</v>
          </cell>
          <cell r="I16">
            <v>46</v>
          </cell>
          <cell r="J16">
            <v>23</v>
          </cell>
          <cell r="K16">
            <v>8</v>
          </cell>
        </row>
        <row r="17">
          <cell r="B17">
            <v>9</v>
          </cell>
          <cell r="C17" t="str">
            <v>ANE2</v>
          </cell>
          <cell r="D17" t="str">
            <v>C</v>
          </cell>
          <cell r="E17">
            <v>10312.35</v>
          </cell>
          <cell r="F17">
            <v>1093.5899999999999</v>
          </cell>
          <cell r="G17">
            <v>9218.76</v>
          </cell>
          <cell r="H17">
            <v>336</v>
          </cell>
          <cell r="I17">
            <v>46</v>
          </cell>
          <cell r="J17">
            <v>23</v>
          </cell>
          <cell r="K17">
            <v>8</v>
          </cell>
        </row>
        <row r="18">
          <cell r="B18">
            <v>10</v>
          </cell>
          <cell r="C18" t="str">
            <v>ANE2</v>
          </cell>
          <cell r="D18" t="str">
            <v>C</v>
          </cell>
          <cell r="E18">
            <v>6965.45</v>
          </cell>
          <cell r="F18">
            <v>546.98</v>
          </cell>
          <cell r="G18">
            <v>6418.4699999999993</v>
          </cell>
          <cell r="H18">
            <v>336</v>
          </cell>
          <cell r="I18">
            <v>46</v>
          </cell>
          <cell r="J18">
            <v>23</v>
          </cell>
          <cell r="K18">
            <v>8</v>
          </cell>
        </row>
        <row r="19">
          <cell r="B19">
            <v>11</v>
          </cell>
          <cell r="C19" t="str">
            <v>ANE2</v>
          </cell>
          <cell r="D19" t="str">
            <v>C</v>
          </cell>
          <cell r="E19">
            <v>6571.18</v>
          </cell>
          <cell r="F19">
            <v>504.09</v>
          </cell>
          <cell r="G19">
            <v>6067.09</v>
          </cell>
          <cell r="H19">
            <v>336</v>
          </cell>
          <cell r="I19">
            <v>46</v>
          </cell>
          <cell r="J19">
            <v>23</v>
          </cell>
          <cell r="K19">
            <v>8</v>
          </cell>
        </row>
        <row r="20">
          <cell r="B20">
            <v>12</v>
          </cell>
          <cell r="C20" t="str">
            <v>ANE2</v>
          </cell>
          <cell r="D20" t="str">
            <v>C</v>
          </cell>
          <cell r="E20">
            <v>9671.2199999999993</v>
          </cell>
          <cell r="F20">
            <v>978.23</v>
          </cell>
          <cell r="G20">
            <v>8692.99</v>
          </cell>
          <cell r="H20">
            <v>336</v>
          </cell>
          <cell r="I20">
            <v>46</v>
          </cell>
          <cell r="J20">
            <v>23</v>
          </cell>
          <cell r="K20">
            <v>8</v>
          </cell>
        </row>
        <row r="21">
          <cell r="B21">
            <v>13</v>
          </cell>
          <cell r="C21" t="str">
            <v>TEC2</v>
          </cell>
          <cell r="D21" t="str">
            <v>B</v>
          </cell>
          <cell r="E21">
            <v>11431.38</v>
          </cell>
          <cell r="F21">
            <v>1332.62</v>
          </cell>
          <cell r="G21">
            <v>10098.759999999998</v>
          </cell>
          <cell r="H21">
            <v>336</v>
          </cell>
          <cell r="I21">
            <v>46</v>
          </cell>
          <cell r="J21">
            <v>23</v>
          </cell>
          <cell r="K21">
            <v>8</v>
          </cell>
        </row>
        <row r="22">
          <cell r="B22">
            <v>14</v>
          </cell>
          <cell r="C22" t="str">
            <v>ANE2</v>
          </cell>
          <cell r="D22" t="str">
            <v>C</v>
          </cell>
          <cell r="E22">
            <v>9860.7000000000007</v>
          </cell>
          <cell r="F22">
            <v>1012.18</v>
          </cell>
          <cell r="G22">
            <v>8848.52</v>
          </cell>
          <cell r="H22">
            <v>336</v>
          </cell>
          <cell r="I22">
            <v>46</v>
          </cell>
          <cell r="J22">
            <v>23</v>
          </cell>
          <cell r="K22">
            <v>8</v>
          </cell>
        </row>
        <row r="23">
          <cell r="B23">
            <v>15</v>
          </cell>
          <cell r="C23" t="str">
            <v>ANE2</v>
          </cell>
          <cell r="D23" t="str">
            <v>C</v>
          </cell>
          <cell r="E23">
            <v>6788.19</v>
          </cell>
          <cell r="F23">
            <v>527.70000000000005</v>
          </cell>
          <cell r="G23">
            <v>6260.49</v>
          </cell>
          <cell r="H23">
            <v>336</v>
          </cell>
          <cell r="I23">
            <v>46</v>
          </cell>
          <cell r="J23">
            <v>23</v>
          </cell>
          <cell r="K23">
            <v>8</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in"/>
      <sheetName val="1"/>
      <sheetName val="partida"/>
      <sheetName val="HM_AnualMes2021_211018_0208"/>
      <sheetName val="Hoja1"/>
      <sheetName val="Hoja3"/>
      <sheetName val="Hoja4"/>
      <sheetName val="Hoja5"/>
      <sheetName val="Hoja2"/>
      <sheetName val="Consulta"/>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1"/>
      <sheetName val="anexo 2"/>
      <sheetName val="anexo 2-a"/>
      <sheetName val="anexo 2-b"/>
      <sheetName val="anexo 2-c"/>
      <sheetName val="anexo 3"/>
      <sheetName val="anexo 4"/>
      <sheetName val="anexo 5"/>
      <sheetName val="anexo 6"/>
      <sheetName val="anexo 7"/>
      <sheetName val="anexo 8"/>
      <sheetName val="ANEXO 9.1.1"/>
      <sheetName val="ANEXO 9.1-2"/>
      <sheetName val="ANEXO 9.2"/>
      <sheetName val="ANEXO 9.3.1"/>
      <sheetName val="ANEXO 9.3.2"/>
      <sheetName val="ANEXO 9.3.3"/>
      <sheetName val="ANEXO 9.3.4.1"/>
      <sheetName val="ANEXO 9.3.4.2"/>
      <sheetName val="ANEXO 9.3.4.3"/>
      <sheetName val="ANEXO 9.3.5"/>
      <sheetName val="ANEXO 9.3.6"/>
      <sheetName val="ANEXO 9.3.7"/>
      <sheetName val="ANEXO 9.3.8"/>
      <sheetName val="ANEXO 9.3.9"/>
      <sheetName val="ANEXO 9.4.1"/>
      <sheetName val="ANEXO 9.4.2"/>
      <sheetName val="ANEXO 9.4.3"/>
      <sheetName val="ANEXO 9.4.4"/>
      <sheetName val="ANEXO 9.4.5"/>
      <sheetName val="ANEXO 9.4.6"/>
      <sheetName val="anexo 10"/>
      <sheetName val="anexo 11"/>
      <sheetName val="anexo 13"/>
      <sheetName val="anexo 14"/>
      <sheetName val="Hoja1"/>
      <sheetName val="anexo 16 "/>
      <sheetName val="anexo 17"/>
      <sheetName val="anexo 18"/>
      <sheetName val="anexo 19"/>
      <sheetName val="anexo 20"/>
      <sheetName val="anexo 21"/>
      <sheetName val="anexo 22"/>
      <sheetName val="anexo 24"/>
      <sheetName val="anexo 25"/>
      <sheetName val="anexo 26"/>
      <sheetName val="anexo 27"/>
      <sheetName val="anexo 28"/>
      <sheetName val="anexo 29"/>
      <sheetName val="anexo 30"/>
      <sheetName val="anexo 31"/>
      <sheetName val="anexo 32"/>
      <sheetName val="anexo 33"/>
      <sheetName val="anexos 34"/>
      <sheetName val="anexo 35"/>
      <sheetName val="anexo 35-A"/>
      <sheetName val="anexo 36"/>
      <sheetName val="anexo 37"/>
      <sheetName val="anexo 38"/>
      <sheetName val="ANEXOS-20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E639-54EB-4C40-913D-602F305DD1C7}">
  <sheetPr>
    <tabColor rgb="FF92D050"/>
    <pageSetUpPr fitToPage="1"/>
  </sheetPr>
  <dimension ref="A1:IT98"/>
  <sheetViews>
    <sheetView zoomScale="115" zoomScaleNormal="115" workbookViewId="0">
      <selection sqref="A1:D1"/>
    </sheetView>
  </sheetViews>
  <sheetFormatPr baseColWidth="10" defaultRowHeight="16.5" x14ac:dyDescent="0.3"/>
  <cols>
    <col min="1" max="1" width="5.28515625" style="1" customWidth="1"/>
    <col min="2" max="2" width="3.85546875" style="1" customWidth="1"/>
    <col min="3" max="3" width="70.5703125" style="691" customWidth="1"/>
    <col min="4" max="4" width="24.140625" style="1" bestFit="1" customWidth="1"/>
    <col min="5" max="16384" width="11.42578125" style="1"/>
  </cols>
  <sheetData>
    <row r="1" spans="1:4" ht="16.5" customHeight="1" x14ac:dyDescent="0.3">
      <c r="A1" s="707" t="s">
        <v>0</v>
      </c>
      <c r="B1" s="707"/>
      <c r="C1" s="707"/>
      <c r="D1" s="707"/>
    </row>
    <row r="2" spans="1:4" ht="16.5" customHeight="1" x14ac:dyDescent="0.3">
      <c r="A2" s="707" t="s">
        <v>1</v>
      </c>
      <c r="B2" s="707"/>
      <c r="C2" s="707"/>
      <c r="D2" s="707"/>
    </row>
    <row r="3" spans="1:4" ht="16.5" customHeight="1" x14ac:dyDescent="0.3">
      <c r="A3" s="707" t="s">
        <v>2642</v>
      </c>
      <c r="B3" s="707"/>
      <c r="C3" s="707"/>
      <c r="D3" s="707"/>
    </row>
    <row r="4" spans="1:4" ht="16.5" customHeight="1" x14ac:dyDescent="0.3">
      <c r="A4" s="707" t="s">
        <v>2</v>
      </c>
      <c r="B4" s="707"/>
      <c r="C4" s="707"/>
      <c r="D4" s="707"/>
    </row>
    <row r="5" spans="1:4" ht="16.5" customHeight="1" x14ac:dyDescent="0.3">
      <c r="A5" s="416"/>
      <c r="B5" s="416"/>
      <c r="C5" s="452"/>
    </row>
    <row r="6" spans="1:4" ht="16.5" customHeight="1" x14ac:dyDescent="0.3">
      <c r="A6" s="707" t="s">
        <v>2977</v>
      </c>
      <c r="B6" s="707"/>
      <c r="C6" s="707"/>
      <c r="D6" s="707"/>
    </row>
    <row r="7" spans="1:4" x14ac:dyDescent="0.3">
      <c r="A7" s="2"/>
      <c r="B7" s="2"/>
      <c r="C7" s="683"/>
    </row>
    <row r="8" spans="1:4" ht="17.25" thickBot="1" x14ac:dyDescent="0.35">
      <c r="A8" s="2"/>
      <c r="B8" s="2"/>
      <c r="C8" s="1"/>
      <c r="D8" s="646" t="s">
        <v>2976</v>
      </c>
    </row>
    <row r="9" spans="1:4" ht="18" customHeight="1" thickTop="1" thickBot="1" x14ac:dyDescent="0.35">
      <c r="A9" s="684"/>
      <c r="B9" s="684"/>
      <c r="C9" s="685"/>
      <c r="D9" s="686" t="s">
        <v>2797</v>
      </c>
    </row>
    <row r="10" spans="1:4" ht="16.5" customHeight="1" x14ac:dyDescent="0.3">
      <c r="A10" s="508" t="s">
        <v>2980</v>
      </c>
      <c r="B10" s="508"/>
      <c r="C10" s="633"/>
      <c r="D10" s="687">
        <v>4794341929</v>
      </c>
    </row>
    <row r="11" spans="1:4" ht="16.5" customHeight="1" x14ac:dyDescent="0.3">
      <c r="A11" s="509"/>
      <c r="B11" s="508" t="s">
        <v>2679</v>
      </c>
      <c r="C11" s="633"/>
      <c r="D11" s="687">
        <v>464485753</v>
      </c>
    </row>
    <row r="12" spans="1:4" x14ac:dyDescent="0.3">
      <c r="A12" s="509"/>
      <c r="B12" s="509"/>
      <c r="C12" s="688" t="s">
        <v>2981</v>
      </c>
      <c r="D12" s="689">
        <v>320849673</v>
      </c>
    </row>
    <row r="13" spans="1:4" x14ac:dyDescent="0.3">
      <c r="A13" s="509"/>
      <c r="B13" s="509"/>
      <c r="C13" s="688" t="s">
        <v>2982</v>
      </c>
      <c r="D13" s="689">
        <v>143636080</v>
      </c>
    </row>
    <row r="14" spans="1:4" ht="16.5" customHeight="1" x14ac:dyDescent="0.3">
      <c r="A14" s="509"/>
      <c r="B14" s="508" t="s">
        <v>2682</v>
      </c>
      <c r="C14" s="633"/>
      <c r="D14" s="687">
        <v>630833254</v>
      </c>
    </row>
    <row r="15" spans="1:4" x14ac:dyDescent="0.3">
      <c r="A15" s="509"/>
      <c r="B15" s="509"/>
      <c r="C15" s="688" t="s">
        <v>2683</v>
      </c>
      <c r="D15" s="689">
        <v>630833254</v>
      </c>
    </row>
    <row r="16" spans="1:4" ht="16.5" customHeight="1" x14ac:dyDescent="0.3">
      <c r="A16" s="509"/>
      <c r="B16" s="508" t="s">
        <v>2983</v>
      </c>
      <c r="C16" s="633"/>
      <c r="D16" s="687">
        <v>3699022922</v>
      </c>
    </row>
    <row r="17" spans="1:4" x14ac:dyDescent="0.3">
      <c r="A17" s="509"/>
      <c r="B17" s="509"/>
      <c r="C17" s="688" t="s">
        <v>5323</v>
      </c>
      <c r="D17" s="689">
        <v>38118947</v>
      </c>
    </row>
    <row r="18" spans="1:4" ht="27" x14ac:dyDescent="0.3">
      <c r="A18" s="509"/>
      <c r="B18" s="509"/>
      <c r="C18" s="688" t="s">
        <v>2984</v>
      </c>
      <c r="D18" s="689">
        <v>24667448</v>
      </c>
    </row>
    <row r="19" spans="1:4" x14ac:dyDescent="0.3">
      <c r="A19" s="509"/>
      <c r="B19" s="509"/>
      <c r="C19" s="688" t="s">
        <v>2687</v>
      </c>
      <c r="D19" s="689">
        <v>328943698</v>
      </c>
    </row>
    <row r="20" spans="1:4" x14ac:dyDescent="0.3">
      <c r="A20" s="509"/>
      <c r="B20" s="509"/>
      <c r="C20" s="688" t="s">
        <v>2688</v>
      </c>
      <c r="D20" s="689">
        <v>2439188875</v>
      </c>
    </row>
    <row r="21" spans="1:4" x14ac:dyDescent="0.3">
      <c r="A21" s="509"/>
      <c r="B21" s="509"/>
      <c r="C21" s="688" t="s">
        <v>2691</v>
      </c>
      <c r="D21" s="689">
        <v>47663166</v>
      </c>
    </row>
    <row r="22" spans="1:4" x14ac:dyDescent="0.3">
      <c r="A22" s="509"/>
      <c r="B22" s="509"/>
      <c r="C22" s="688" t="s">
        <v>5322</v>
      </c>
      <c r="D22" s="689">
        <v>772427024</v>
      </c>
    </row>
    <row r="23" spans="1:4" x14ac:dyDescent="0.3">
      <c r="A23" s="509"/>
      <c r="B23" s="509"/>
      <c r="C23" s="688" t="s">
        <v>2693</v>
      </c>
      <c r="D23" s="689">
        <v>22666698</v>
      </c>
    </row>
    <row r="24" spans="1:4" x14ac:dyDescent="0.3">
      <c r="A24" s="509"/>
      <c r="B24" s="509"/>
      <c r="C24" s="688" t="s">
        <v>2694</v>
      </c>
      <c r="D24" s="689">
        <v>6437161</v>
      </c>
    </row>
    <row r="25" spans="1:4" x14ac:dyDescent="0.3">
      <c r="A25" s="509"/>
      <c r="B25" s="509"/>
      <c r="C25" s="688" t="s">
        <v>5321</v>
      </c>
      <c r="D25" s="689">
        <v>18909905</v>
      </c>
    </row>
    <row r="26" spans="1:4" x14ac:dyDescent="0.3">
      <c r="A26" s="509"/>
      <c r="B26" s="509"/>
      <c r="C26" s="688"/>
      <c r="D26" s="690"/>
    </row>
    <row r="27" spans="1:4" ht="16.5" customHeight="1" x14ac:dyDescent="0.3">
      <c r="A27" s="508" t="s">
        <v>2978</v>
      </c>
      <c r="B27" s="508"/>
      <c r="C27" s="633"/>
      <c r="D27" s="687">
        <v>25312415920</v>
      </c>
    </row>
    <row r="28" spans="1:4" ht="16.5" customHeight="1" x14ac:dyDescent="0.3">
      <c r="A28" s="509"/>
      <c r="B28" s="508" t="s">
        <v>2975</v>
      </c>
      <c r="C28" s="633"/>
      <c r="D28" s="687">
        <v>19044848816</v>
      </c>
    </row>
    <row r="29" spans="1:4" x14ac:dyDescent="0.3">
      <c r="A29" s="509"/>
      <c r="B29" s="509"/>
      <c r="C29" s="688" t="s">
        <v>2711</v>
      </c>
      <c r="D29" s="689">
        <v>210896230</v>
      </c>
    </row>
    <row r="30" spans="1:4" x14ac:dyDescent="0.3">
      <c r="A30" s="509"/>
      <c r="B30" s="509"/>
      <c r="C30" s="688" t="s">
        <v>2712</v>
      </c>
      <c r="D30" s="689">
        <v>184821269</v>
      </c>
    </row>
    <row r="31" spans="1:4" x14ac:dyDescent="0.3">
      <c r="A31" s="509"/>
      <c r="B31" s="509"/>
      <c r="C31" s="688" t="s">
        <v>2713</v>
      </c>
      <c r="D31" s="689">
        <v>556397906</v>
      </c>
    </row>
    <row r="32" spans="1:4" x14ac:dyDescent="0.3">
      <c r="A32" s="509"/>
      <c r="B32" s="509"/>
      <c r="C32" s="688" t="s">
        <v>2714</v>
      </c>
      <c r="D32" s="689">
        <v>2053056192</v>
      </c>
    </row>
    <row r="33" spans="1:4" x14ac:dyDescent="0.3">
      <c r="A33" s="509"/>
      <c r="B33" s="509"/>
      <c r="C33" s="688" t="s">
        <v>2715</v>
      </c>
      <c r="D33" s="689">
        <v>309455400</v>
      </c>
    </row>
    <row r="34" spans="1:4" x14ac:dyDescent="0.3">
      <c r="A34" s="509"/>
      <c r="B34" s="509"/>
      <c r="C34" s="688" t="s">
        <v>2716</v>
      </c>
      <c r="D34" s="689">
        <v>120681415</v>
      </c>
    </row>
    <row r="35" spans="1:4" x14ac:dyDescent="0.3">
      <c r="A35" s="509"/>
      <c r="B35" s="509"/>
      <c r="C35" s="688" t="s">
        <v>2717</v>
      </c>
      <c r="D35" s="689">
        <v>149810665</v>
      </c>
    </row>
    <row r="36" spans="1:4" x14ac:dyDescent="0.3">
      <c r="A36" s="509"/>
      <c r="B36" s="509"/>
      <c r="C36" s="688" t="s">
        <v>2718</v>
      </c>
      <c r="D36" s="689">
        <v>90720444</v>
      </c>
    </row>
    <row r="37" spans="1:4" x14ac:dyDescent="0.3">
      <c r="A37" s="509"/>
      <c r="B37" s="509"/>
      <c r="C37" s="688" t="s">
        <v>2636</v>
      </c>
      <c r="D37" s="689">
        <v>1142889415</v>
      </c>
    </row>
    <row r="38" spans="1:4" x14ac:dyDescent="0.3">
      <c r="A38" s="509"/>
      <c r="B38" s="509"/>
      <c r="C38" s="688" t="s">
        <v>2719</v>
      </c>
      <c r="D38" s="689">
        <v>12578564480</v>
      </c>
    </row>
    <row r="39" spans="1:4" x14ac:dyDescent="0.3">
      <c r="A39" s="509"/>
      <c r="B39" s="509"/>
      <c r="C39" s="688" t="s">
        <v>2635</v>
      </c>
      <c r="D39" s="689">
        <v>519794630</v>
      </c>
    </row>
    <row r="40" spans="1:4" x14ac:dyDescent="0.3">
      <c r="A40" s="509"/>
      <c r="B40" s="509"/>
      <c r="C40" s="688" t="s">
        <v>2720</v>
      </c>
      <c r="D40" s="689">
        <v>334567</v>
      </c>
    </row>
    <row r="41" spans="1:4" x14ac:dyDescent="0.3">
      <c r="A41" s="509"/>
      <c r="B41" s="509"/>
      <c r="C41" s="688" t="s">
        <v>2634</v>
      </c>
      <c r="D41" s="689">
        <v>264928071</v>
      </c>
    </row>
    <row r="42" spans="1:4" x14ac:dyDescent="0.3">
      <c r="A42" s="509"/>
      <c r="B42" s="509"/>
      <c r="C42" s="688" t="s">
        <v>2632</v>
      </c>
      <c r="D42" s="689">
        <v>237432396</v>
      </c>
    </row>
    <row r="43" spans="1:4" x14ac:dyDescent="0.3">
      <c r="A43" s="509"/>
      <c r="B43" s="509"/>
      <c r="C43" s="688" t="s">
        <v>2630</v>
      </c>
      <c r="D43" s="689">
        <v>425260959</v>
      </c>
    </row>
    <row r="44" spans="1:4" x14ac:dyDescent="0.3">
      <c r="A44" s="509"/>
      <c r="B44" s="509"/>
      <c r="C44" s="688" t="s">
        <v>2631</v>
      </c>
      <c r="D44" s="689">
        <v>51816017</v>
      </c>
    </row>
    <row r="45" spans="1:4" x14ac:dyDescent="0.3">
      <c r="A45" s="509"/>
      <c r="B45" s="509"/>
      <c r="C45" s="688" t="s">
        <v>2633</v>
      </c>
      <c r="D45" s="689">
        <v>56883850</v>
      </c>
    </row>
    <row r="46" spans="1:4" x14ac:dyDescent="0.3">
      <c r="A46" s="509"/>
      <c r="B46" s="509"/>
      <c r="C46" s="688" t="s">
        <v>2721</v>
      </c>
      <c r="D46" s="689">
        <v>56224064</v>
      </c>
    </row>
    <row r="47" spans="1:4" x14ac:dyDescent="0.3">
      <c r="A47" s="509"/>
      <c r="B47" s="509"/>
      <c r="C47" s="688" t="s">
        <v>2722</v>
      </c>
      <c r="D47" s="689">
        <v>34880846</v>
      </c>
    </row>
    <row r="48" spans="1:4" ht="16.5" customHeight="1" x14ac:dyDescent="0.3">
      <c r="A48" s="509"/>
      <c r="B48" s="508" t="s">
        <v>2985</v>
      </c>
      <c r="C48" s="633"/>
      <c r="D48" s="687">
        <v>5539237071</v>
      </c>
    </row>
    <row r="49" spans="1:4" x14ac:dyDescent="0.3">
      <c r="A49" s="509"/>
      <c r="B49" s="509"/>
      <c r="C49" s="688" t="s">
        <v>2723</v>
      </c>
      <c r="D49" s="689">
        <v>536368238</v>
      </c>
    </row>
    <row r="50" spans="1:4" x14ac:dyDescent="0.3">
      <c r="A50" s="509"/>
      <c r="B50" s="509"/>
      <c r="C50" s="688" t="s">
        <v>2724</v>
      </c>
      <c r="D50" s="689">
        <v>6071006</v>
      </c>
    </row>
    <row r="51" spans="1:4" x14ac:dyDescent="0.3">
      <c r="A51" s="509"/>
      <c r="B51" s="509"/>
      <c r="C51" s="688" t="s">
        <v>2725</v>
      </c>
      <c r="D51" s="689">
        <v>40447674</v>
      </c>
    </row>
    <row r="52" spans="1:4" x14ac:dyDescent="0.3">
      <c r="A52" s="509"/>
      <c r="B52" s="509"/>
      <c r="C52" s="688" t="s">
        <v>2726</v>
      </c>
      <c r="D52" s="689">
        <v>4081356824</v>
      </c>
    </row>
    <row r="53" spans="1:4" x14ac:dyDescent="0.3">
      <c r="A53" s="509"/>
      <c r="B53" s="509"/>
      <c r="C53" s="688" t="s">
        <v>2727</v>
      </c>
      <c r="D53" s="689">
        <v>61463867</v>
      </c>
    </row>
    <row r="54" spans="1:4" x14ac:dyDescent="0.3">
      <c r="A54" s="509"/>
      <c r="B54" s="509"/>
      <c r="C54" s="688" t="s">
        <v>2728</v>
      </c>
      <c r="D54" s="689">
        <v>127358227</v>
      </c>
    </row>
    <row r="55" spans="1:4" x14ac:dyDescent="0.3">
      <c r="A55" s="509"/>
      <c r="B55" s="509"/>
      <c r="C55" s="688" t="s">
        <v>2729</v>
      </c>
      <c r="D55" s="689">
        <v>39603594</v>
      </c>
    </row>
    <row r="56" spans="1:4" x14ac:dyDescent="0.3">
      <c r="A56" s="509"/>
      <c r="B56" s="509"/>
      <c r="C56" s="688" t="s">
        <v>2732</v>
      </c>
      <c r="D56" s="689">
        <v>180011358</v>
      </c>
    </row>
    <row r="57" spans="1:4" x14ac:dyDescent="0.3">
      <c r="A57" s="509"/>
      <c r="B57" s="509"/>
      <c r="C57" s="688" t="s">
        <v>2733</v>
      </c>
      <c r="D57" s="689">
        <v>368071949</v>
      </c>
    </row>
    <row r="58" spans="1:4" ht="27" x14ac:dyDescent="0.3">
      <c r="A58" s="509"/>
      <c r="B58" s="509"/>
      <c r="C58" s="688" t="s">
        <v>2734</v>
      </c>
      <c r="D58" s="689">
        <v>17785521</v>
      </c>
    </row>
    <row r="59" spans="1:4" x14ac:dyDescent="0.3">
      <c r="A59" s="509"/>
      <c r="B59" s="509"/>
      <c r="C59" s="688" t="s">
        <v>2735</v>
      </c>
      <c r="D59" s="689">
        <v>24190336</v>
      </c>
    </row>
    <row r="60" spans="1:4" x14ac:dyDescent="0.3">
      <c r="A60" s="509"/>
      <c r="B60" s="509"/>
      <c r="C60" s="688" t="s">
        <v>2736</v>
      </c>
      <c r="D60" s="689">
        <v>31069248</v>
      </c>
    </row>
    <row r="61" spans="1:4" x14ac:dyDescent="0.3">
      <c r="A61" s="509"/>
      <c r="B61" s="509"/>
      <c r="C61" s="688" t="s">
        <v>2752</v>
      </c>
      <c r="D61" s="689">
        <v>5073691</v>
      </c>
    </row>
    <row r="62" spans="1:4" x14ac:dyDescent="0.3">
      <c r="A62" s="509"/>
      <c r="B62" s="509"/>
      <c r="C62" s="688" t="s">
        <v>2753</v>
      </c>
      <c r="D62" s="689">
        <v>7539263</v>
      </c>
    </row>
    <row r="63" spans="1:4" x14ac:dyDescent="0.3">
      <c r="A63" s="509"/>
      <c r="B63" s="509"/>
      <c r="C63" s="688" t="s">
        <v>2754</v>
      </c>
      <c r="D63" s="689">
        <v>12826275</v>
      </c>
    </row>
    <row r="64" spans="1:4" ht="16.5" customHeight="1" x14ac:dyDescent="0.3">
      <c r="A64" s="509"/>
      <c r="B64" s="508" t="s">
        <v>2986</v>
      </c>
      <c r="C64" s="633"/>
      <c r="D64" s="687">
        <v>728330033</v>
      </c>
    </row>
    <row r="65" spans="1:4" x14ac:dyDescent="0.3">
      <c r="A65" s="509"/>
      <c r="B65" s="509"/>
      <c r="C65" s="688" t="s">
        <v>2730</v>
      </c>
      <c r="D65" s="689">
        <v>92066887</v>
      </c>
    </row>
    <row r="66" spans="1:4" x14ac:dyDescent="0.3">
      <c r="A66" s="509"/>
      <c r="B66" s="509"/>
      <c r="C66" s="688" t="s">
        <v>2731</v>
      </c>
      <c r="D66" s="689">
        <v>5217725</v>
      </c>
    </row>
    <row r="67" spans="1:4" x14ac:dyDescent="0.3">
      <c r="A67" s="509"/>
      <c r="B67" s="509"/>
      <c r="C67" s="688" t="s">
        <v>2737</v>
      </c>
      <c r="D67" s="689">
        <v>24656832</v>
      </c>
    </row>
    <row r="68" spans="1:4" x14ac:dyDescent="0.3">
      <c r="A68" s="509"/>
      <c r="B68" s="509"/>
      <c r="C68" s="688" t="s">
        <v>2738</v>
      </c>
      <c r="D68" s="689">
        <v>10715705</v>
      </c>
    </row>
    <row r="69" spans="1:4" x14ac:dyDescent="0.3">
      <c r="A69" s="509"/>
      <c r="B69" s="509"/>
      <c r="C69" s="688" t="s">
        <v>2739</v>
      </c>
      <c r="D69" s="689">
        <v>15634543</v>
      </c>
    </row>
    <row r="70" spans="1:4" x14ac:dyDescent="0.3">
      <c r="A70" s="509"/>
      <c r="B70" s="509"/>
      <c r="C70" s="688" t="s">
        <v>2740</v>
      </c>
      <c r="D70" s="689">
        <v>33821964</v>
      </c>
    </row>
    <row r="71" spans="1:4" x14ac:dyDescent="0.3">
      <c r="A71" s="509"/>
      <c r="B71" s="509"/>
      <c r="C71" s="688" t="s">
        <v>2741</v>
      </c>
      <c r="D71" s="689">
        <v>19802986</v>
      </c>
    </row>
    <row r="72" spans="1:4" x14ac:dyDescent="0.3">
      <c r="A72" s="509"/>
      <c r="B72" s="509"/>
      <c r="C72" s="688" t="s">
        <v>2742</v>
      </c>
      <c r="D72" s="689">
        <v>19293546</v>
      </c>
    </row>
    <row r="73" spans="1:4" x14ac:dyDescent="0.3">
      <c r="A73" s="509"/>
      <c r="B73" s="509"/>
      <c r="C73" s="688" t="s">
        <v>2743</v>
      </c>
      <c r="D73" s="689">
        <v>29423769</v>
      </c>
    </row>
    <row r="74" spans="1:4" x14ac:dyDescent="0.3">
      <c r="A74" s="509"/>
      <c r="B74" s="509"/>
      <c r="C74" s="688" t="s">
        <v>2744</v>
      </c>
      <c r="D74" s="689">
        <v>17702831</v>
      </c>
    </row>
    <row r="75" spans="1:4" x14ac:dyDescent="0.3">
      <c r="A75" s="509"/>
      <c r="B75" s="509"/>
      <c r="C75" s="688" t="s">
        <v>2745</v>
      </c>
      <c r="D75" s="689">
        <v>23494222</v>
      </c>
    </row>
    <row r="76" spans="1:4" x14ac:dyDescent="0.3">
      <c r="A76" s="509"/>
      <c r="B76" s="509"/>
      <c r="C76" s="688" t="s">
        <v>2909</v>
      </c>
      <c r="D76" s="689">
        <v>3640132</v>
      </c>
    </row>
    <row r="77" spans="1:4" x14ac:dyDescent="0.3">
      <c r="A77" s="509"/>
      <c r="B77" s="509"/>
      <c r="C77" s="688" t="s">
        <v>2747</v>
      </c>
      <c r="D77" s="689">
        <v>207395967</v>
      </c>
    </row>
    <row r="78" spans="1:4" x14ac:dyDescent="0.3">
      <c r="A78" s="509"/>
      <c r="B78" s="509"/>
      <c r="C78" s="688" t="s">
        <v>2748</v>
      </c>
      <c r="D78" s="689">
        <v>66587096</v>
      </c>
    </row>
    <row r="79" spans="1:4" x14ac:dyDescent="0.3">
      <c r="A79" s="509"/>
      <c r="B79" s="509"/>
      <c r="C79" s="688" t="s">
        <v>2749</v>
      </c>
      <c r="D79" s="689">
        <v>108260375</v>
      </c>
    </row>
    <row r="80" spans="1:4" x14ac:dyDescent="0.3">
      <c r="A80" s="509"/>
      <c r="B80" s="509"/>
      <c r="C80" s="688" t="s">
        <v>2751</v>
      </c>
      <c r="D80" s="689">
        <v>50615453</v>
      </c>
    </row>
    <row r="81" spans="1:254" x14ac:dyDescent="0.3">
      <c r="A81" s="509"/>
      <c r="B81" s="509"/>
      <c r="C81" s="688"/>
      <c r="D81" s="689"/>
    </row>
    <row r="82" spans="1:254" ht="18" customHeight="1" x14ac:dyDescent="0.3">
      <c r="A82" s="508" t="s">
        <v>2979</v>
      </c>
      <c r="B82" s="508"/>
      <c r="C82" s="633"/>
      <c r="D82" s="687">
        <v>8565041530</v>
      </c>
      <c r="E82" s="633"/>
      <c r="F82" s="633"/>
      <c r="G82" s="633"/>
      <c r="H82" s="687"/>
      <c r="I82" s="687"/>
      <c r="J82" s="687"/>
      <c r="K82" s="633"/>
      <c r="L82" s="633"/>
      <c r="M82" s="633"/>
      <c r="N82" s="687"/>
      <c r="O82" s="687"/>
      <c r="P82" s="687"/>
      <c r="Q82" s="633"/>
      <c r="R82" s="633"/>
      <c r="S82" s="633"/>
      <c r="T82" s="687"/>
      <c r="U82" s="687"/>
      <c r="V82" s="687"/>
      <c r="W82" s="633"/>
      <c r="X82" s="633"/>
      <c r="Y82" s="633"/>
      <c r="Z82" s="687"/>
      <c r="AA82" s="687"/>
      <c r="AB82" s="687"/>
      <c r="AC82" s="633"/>
      <c r="AD82" s="633"/>
      <c r="AE82" s="633"/>
      <c r="AF82" s="687"/>
      <c r="AG82" s="687"/>
      <c r="AH82" s="687"/>
      <c r="AI82" s="633"/>
      <c r="AJ82" s="633"/>
      <c r="AK82" s="633"/>
      <c r="AL82" s="687"/>
      <c r="AM82" s="687"/>
      <c r="AN82" s="687"/>
      <c r="AO82" s="633"/>
      <c r="AP82" s="633"/>
      <c r="AQ82" s="633"/>
      <c r="AR82" s="687"/>
      <c r="AS82" s="687"/>
      <c r="AT82" s="687"/>
      <c r="AU82" s="633"/>
      <c r="AV82" s="633"/>
      <c r="AW82" s="633"/>
      <c r="AX82" s="687"/>
      <c r="AY82" s="687"/>
      <c r="AZ82" s="687"/>
      <c r="BA82" s="633"/>
      <c r="BB82" s="633"/>
      <c r="BC82" s="633"/>
      <c r="BD82" s="687"/>
      <c r="BE82" s="687"/>
      <c r="BF82" s="687"/>
      <c r="BG82" s="633"/>
      <c r="BH82" s="633"/>
      <c r="BI82" s="633"/>
      <c r="BJ82" s="687"/>
      <c r="BK82" s="687"/>
      <c r="BL82" s="687"/>
      <c r="BM82" s="633"/>
      <c r="BN82" s="633"/>
      <c r="BO82" s="633"/>
      <c r="BP82" s="687"/>
      <c r="BQ82" s="687"/>
      <c r="BR82" s="687"/>
      <c r="BS82" s="633"/>
      <c r="BT82" s="633"/>
      <c r="BU82" s="633"/>
      <c r="BV82" s="687"/>
      <c r="BW82" s="687"/>
      <c r="BX82" s="687"/>
      <c r="BY82" s="633"/>
      <c r="BZ82" s="633"/>
      <c r="CA82" s="633"/>
      <c r="CB82" s="687"/>
      <c r="CC82" s="687"/>
      <c r="CD82" s="687"/>
      <c r="CE82" s="633"/>
      <c r="CF82" s="633"/>
      <c r="CG82" s="633"/>
      <c r="CH82" s="687"/>
      <c r="CI82" s="687"/>
      <c r="CJ82" s="687"/>
      <c r="CK82" s="633"/>
      <c r="CL82" s="633"/>
      <c r="CM82" s="633"/>
      <c r="CN82" s="687"/>
      <c r="CO82" s="687"/>
      <c r="CP82" s="687"/>
      <c r="CQ82" s="633"/>
      <c r="CR82" s="633"/>
      <c r="CS82" s="633"/>
      <c r="CT82" s="687"/>
      <c r="CU82" s="687"/>
      <c r="CV82" s="687"/>
      <c r="CW82" s="633"/>
      <c r="CX82" s="633"/>
      <c r="CY82" s="633"/>
      <c r="CZ82" s="687"/>
      <c r="DA82" s="687"/>
      <c r="DB82" s="687"/>
      <c r="DC82" s="633"/>
      <c r="DD82" s="633"/>
      <c r="DE82" s="633"/>
      <c r="DF82" s="687"/>
      <c r="DG82" s="687"/>
      <c r="DH82" s="687"/>
      <c r="DI82" s="633"/>
      <c r="DJ82" s="633"/>
      <c r="DK82" s="633"/>
      <c r="DL82" s="687"/>
      <c r="DM82" s="687"/>
      <c r="DN82" s="687"/>
      <c r="DO82" s="633"/>
      <c r="DP82" s="633"/>
      <c r="DQ82" s="633"/>
      <c r="DR82" s="687"/>
      <c r="DS82" s="687"/>
      <c r="DT82" s="687"/>
      <c r="DU82" s="633"/>
      <c r="DV82" s="633"/>
      <c r="DW82" s="633"/>
      <c r="DX82" s="687"/>
      <c r="DY82" s="687"/>
      <c r="DZ82" s="687"/>
      <c r="EA82" s="633"/>
      <c r="EB82" s="633"/>
      <c r="EC82" s="633"/>
      <c r="ED82" s="687"/>
      <c r="EE82" s="687"/>
      <c r="EF82" s="687"/>
      <c r="EG82" s="633"/>
      <c r="EH82" s="633"/>
      <c r="EI82" s="633"/>
      <c r="EJ82" s="687"/>
      <c r="EK82" s="687"/>
      <c r="EL82" s="687"/>
      <c r="EM82" s="633"/>
      <c r="EN82" s="633"/>
      <c r="EO82" s="633"/>
      <c r="EP82" s="687"/>
      <c r="EQ82" s="687"/>
      <c r="ER82" s="687"/>
      <c r="ES82" s="633"/>
      <c r="ET82" s="633"/>
      <c r="EU82" s="633"/>
      <c r="EV82" s="687"/>
      <c r="EW82" s="687"/>
      <c r="EX82" s="687"/>
      <c r="EY82" s="633"/>
      <c r="EZ82" s="633"/>
      <c r="FA82" s="633"/>
      <c r="FB82" s="687"/>
      <c r="FC82" s="687"/>
      <c r="FD82" s="687"/>
      <c r="FE82" s="633"/>
      <c r="FF82" s="633"/>
      <c r="FG82" s="633"/>
      <c r="FH82" s="687"/>
      <c r="FI82" s="687"/>
      <c r="FJ82" s="687"/>
      <c r="FK82" s="633"/>
      <c r="FL82" s="633"/>
      <c r="FM82" s="633"/>
      <c r="FN82" s="687"/>
      <c r="FO82" s="687"/>
      <c r="FP82" s="687"/>
      <c r="FQ82" s="633"/>
      <c r="FR82" s="633"/>
      <c r="FS82" s="633"/>
      <c r="FT82" s="687"/>
      <c r="FU82" s="687"/>
      <c r="FV82" s="687"/>
      <c r="FW82" s="633"/>
      <c r="FX82" s="633"/>
      <c r="FY82" s="633"/>
      <c r="FZ82" s="687"/>
      <c r="GA82" s="687"/>
      <c r="GB82" s="687"/>
      <c r="GC82" s="633"/>
      <c r="GD82" s="633"/>
      <c r="GE82" s="633"/>
      <c r="GF82" s="687"/>
      <c r="GG82" s="687"/>
      <c r="GH82" s="687"/>
      <c r="GI82" s="633"/>
      <c r="GJ82" s="633"/>
      <c r="GK82" s="633"/>
      <c r="GL82" s="687"/>
      <c r="GM82" s="687"/>
      <c r="GN82" s="687"/>
      <c r="GO82" s="633"/>
      <c r="GP82" s="633"/>
      <c r="GQ82" s="633"/>
      <c r="GR82" s="687"/>
      <c r="GS82" s="687"/>
      <c r="GT82" s="687"/>
      <c r="GU82" s="633"/>
      <c r="GV82" s="633"/>
      <c r="GW82" s="633"/>
      <c r="GX82" s="687"/>
      <c r="GY82" s="687"/>
      <c r="GZ82" s="687"/>
      <c r="HA82" s="633"/>
      <c r="HB82" s="633"/>
      <c r="HC82" s="633"/>
      <c r="HD82" s="687"/>
      <c r="HE82" s="687"/>
      <c r="HF82" s="687"/>
      <c r="HG82" s="633"/>
      <c r="HH82" s="633"/>
      <c r="HI82" s="633"/>
      <c r="HJ82" s="687"/>
      <c r="HK82" s="687"/>
      <c r="HL82" s="687"/>
      <c r="HM82" s="633"/>
      <c r="HN82" s="633"/>
      <c r="HO82" s="633"/>
      <c r="HP82" s="687"/>
      <c r="HQ82" s="687"/>
      <c r="HR82" s="687"/>
      <c r="HS82" s="633"/>
      <c r="HT82" s="633"/>
      <c r="HU82" s="633"/>
      <c r="HV82" s="687"/>
      <c r="HW82" s="687"/>
      <c r="HX82" s="687"/>
      <c r="HY82" s="633"/>
      <c r="HZ82" s="633"/>
      <c r="IA82" s="633"/>
      <c r="IB82" s="687"/>
      <c r="IC82" s="687"/>
      <c r="ID82" s="687"/>
      <c r="IE82" s="633"/>
      <c r="IF82" s="633"/>
      <c r="IG82" s="633"/>
      <c r="IH82" s="687"/>
      <c r="II82" s="687"/>
      <c r="IJ82" s="687"/>
      <c r="IK82" s="633"/>
      <c r="IL82" s="633"/>
      <c r="IM82" s="633"/>
      <c r="IN82" s="687"/>
      <c r="IO82" s="687"/>
      <c r="IP82" s="687"/>
      <c r="IQ82" s="633"/>
      <c r="IR82" s="633"/>
      <c r="IS82" s="633"/>
      <c r="IT82" s="687"/>
    </row>
    <row r="83" spans="1:254" ht="18" customHeight="1" x14ac:dyDescent="0.3">
      <c r="A83" s="509"/>
      <c r="B83" s="508" t="s">
        <v>2757</v>
      </c>
      <c r="C83" s="633"/>
      <c r="D83" s="687">
        <v>1207801156</v>
      </c>
      <c r="E83" s="688"/>
      <c r="F83" s="633"/>
      <c r="G83" s="633"/>
      <c r="H83" s="687"/>
      <c r="I83" s="687"/>
      <c r="J83" s="687"/>
      <c r="K83" s="688"/>
      <c r="L83" s="633"/>
      <c r="M83" s="633"/>
      <c r="N83" s="687"/>
      <c r="O83" s="687"/>
      <c r="P83" s="687"/>
      <c r="Q83" s="688"/>
      <c r="R83" s="633"/>
      <c r="S83" s="633"/>
      <c r="T83" s="687"/>
      <c r="U83" s="687"/>
      <c r="V83" s="687"/>
      <c r="W83" s="688"/>
      <c r="X83" s="633"/>
      <c r="Y83" s="633"/>
      <c r="Z83" s="687"/>
      <c r="AA83" s="687"/>
      <c r="AB83" s="687"/>
      <c r="AC83" s="688"/>
      <c r="AD83" s="633"/>
      <c r="AE83" s="633"/>
      <c r="AF83" s="687"/>
      <c r="AG83" s="687"/>
      <c r="AH83" s="687"/>
      <c r="AI83" s="688"/>
      <c r="AJ83" s="633"/>
      <c r="AK83" s="633"/>
      <c r="AL83" s="687"/>
      <c r="AM83" s="687"/>
      <c r="AN83" s="687"/>
      <c r="AO83" s="688"/>
      <c r="AP83" s="633"/>
      <c r="AQ83" s="633"/>
      <c r="AR83" s="687"/>
      <c r="AS83" s="687"/>
      <c r="AT83" s="687"/>
      <c r="AU83" s="688"/>
      <c r="AV83" s="633"/>
      <c r="AW83" s="633"/>
      <c r="AX83" s="687"/>
      <c r="AY83" s="687"/>
      <c r="AZ83" s="687"/>
      <c r="BA83" s="688"/>
      <c r="BB83" s="633"/>
      <c r="BC83" s="633"/>
      <c r="BD83" s="687"/>
      <c r="BE83" s="687"/>
      <c r="BF83" s="687"/>
      <c r="BG83" s="688"/>
      <c r="BH83" s="633"/>
      <c r="BI83" s="633"/>
      <c r="BJ83" s="687"/>
      <c r="BK83" s="687"/>
      <c r="BL83" s="687"/>
      <c r="BM83" s="688"/>
      <c r="BN83" s="633"/>
      <c r="BO83" s="633"/>
      <c r="BP83" s="687"/>
      <c r="BQ83" s="687"/>
      <c r="BR83" s="687"/>
      <c r="BS83" s="688"/>
      <c r="BT83" s="633"/>
      <c r="BU83" s="633"/>
      <c r="BV83" s="687"/>
      <c r="BW83" s="687"/>
      <c r="BX83" s="687"/>
      <c r="BY83" s="688"/>
      <c r="BZ83" s="633"/>
      <c r="CA83" s="633"/>
      <c r="CB83" s="687"/>
      <c r="CC83" s="687"/>
      <c r="CD83" s="687"/>
      <c r="CE83" s="688"/>
      <c r="CF83" s="633"/>
      <c r="CG83" s="633"/>
      <c r="CH83" s="687"/>
      <c r="CI83" s="687"/>
      <c r="CJ83" s="687"/>
      <c r="CK83" s="688"/>
      <c r="CL83" s="633"/>
      <c r="CM83" s="633"/>
      <c r="CN83" s="687"/>
      <c r="CO83" s="687"/>
      <c r="CP83" s="687"/>
      <c r="CQ83" s="688"/>
      <c r="CR83" s="633"/>
      <c r="CS83" s="633"/>
      <c r="CT83" s="687"/>
      <c r="CU83" s="687"/>
      <c r="CV83" s="687"/>
      <c r="CW83" s="688"/>
      <c r="CX83" s="633"/>
      <c r="CY83" s="633"/>
      <c r="CZ83" s="687"/>
      <c r="DA83" s="687"/>
      <c r="DB83" s="687"/>
      <c r="DC83" s="688"/>
      <c r="DD83" s="633"/>
      <c r="DE83" s="633"/>
      <c r="DF83" s="687"/>
      <c r="DG83" s="687"/>
      <c r="DH83" s="687"/>
      <c r="DI83" s="688"/>
      <c r="DJ83" s="633"/>
      <c r="DK83" s="633"/>
      <c r="DL83" s="687"/>
      <c r="DM83" s="687"/>
      <c r="DN83" s="687"/>
      <c r="DO83" s="688"/>
      <c r="DP83" s="633"/>
      <c r="DQ83" s="633"/>
      <c r="DR83" s="687"/>
      <c r="DS83" s="687"/>
      <c r="DT83" s="687"/>
      <c r="DU83" s="688"/>
      <c r="DV83" s="633"/>
      <c r="DW83" s="633"/>
      <c r="DX83" s="687"/>
      <c r="DY83" s="687"/>
      <c r="DZ83" s="687"/>
      <c r="EA83" s="688"/>
      <c r="EB83" s="633"/>
      <c r="EC83" s="633"/>
      <c r="ED83" s="687"/>
      <c r="EE83" s="687"/>
      <c r="EF83" s="687"/>
      <c r="EG83" s="688"/>
      <c r="EH83" s="633"/>
      <c r="EI83" s="633"/>
      <c r="EJ83" s="687"/>
      <c r="EK83" s="687"/>
      <c r="EL83" s="687"/>
      <c r="EM83" s="688"/>
      <c r="EN83" s="633"/>
      <c r="EO83" s="633"/>
      <c r="EP83" s="687"/>
      <c r="EQ83" s="687"/>
      <c r="ER83" s="687"/>
      <c r="ES83" s="688"/>
      <c r="ET83" s="633"/>
      <c r="EU83" s="633"/>
      <c r="EV83" s="687"/>
      <c r="EW83" s="687"/>
      <c r="EX83" s="687"/>
      <c r="EY83" s="688"/>
      <c r="EZ83" s="633"/>
      <c r="FA83" s="633"/>
      <c r="FB83" s="687"/>
      <c r="FC83" s="687"/>
      <c r="FD83" s="687"/>
      <c r="FE83" s="688"/>
      <c r="FF83" s="633"/>
      <c r="FG83" s="633"/>
      <c r="FH83" s="687"/>
      <c r="FI83" s="687"/>
      <c r="FJ83" s="687"/>
      <c r="FK83" s="688"/>
      <c r="FL83" s="633"/>
      <c r="FM83" s="633"/>
      <c r="FN83" s="687"/>
      <c r="FO83" s="687"/>
      <c r="FP83" s="687"/>
      <c r="FQ83" s="688"/>
      <c r="FR83" s="633"/>
      <c r="FS83" s="633"/>
      <c r="FT83" s="687"/>
      <c r="FU83" s="687"/>
      <c r="FV83" s="687"/>
      <c r="FW83" s="688"/>
      <c r="FX83" s="633"/>
      <c r="FY83" s="633"/>
      <c r="FZ83" s="687"/>
      <c r="GA83" s="687"/>
      <c r="GB83" s="687"/>
      <c r="GC83" s="688"/>
      <c r="GD83" s="633"/>
      <c r="GE83" s="633"/>
      <c r="GF83" s="687"/>
      <c r="GG83" s="687"/>
      <c r="GH83" s="687"/>
      <c r="GI83" s="688"/>
      <c r="GJ83" s="633"/>
      <c r="GK83" s="633"/>
      <c r="GL83" s="687"/>
      <c r="GM83" s="687"/>
      <c r="GN83" s="687"/>
      <c r="GO83" s="688"/>
      <c r="GP83" s="633"/>
      <c r="GQ83" s="633"/>
      <c r="GR83" s="687"/>
      <c r="GS83" s="687"/>
      <c r="GT83" s="687"/>
      <c r="GU83" s="688"/>
      <c r="GV83" s="633"/>
      <c r="GW83" s="633"/>
      <c r="GX83" s="687"/>
      <c r="GY83" s="687"/>
      <c r="GZ83" s="687"/>
      <c r="HA83" s="688"/>
      <c r="HB83" s="633"/>
      <c r="HC83" s="633"/>
      <c r="HD83" s="687"/>
      <c r="HE83" s="687"/>
      <c r="HF83" s="687"/>
      <c r="HG83" s="688"/>
      <c r="HH83" s="633"/>
      <c r="HI83" s="633"/>
      <c r="HJ83" s="687"/>
      <c r="HK83" s="687"/>
      <c r="HL83" s="687"/>
      <c r="HM83" s="688"/>
      <c r="HN83" s="633"/>
      <c r="HO83" s="633"/>
      <c r="HP83" s="687"/>
      <c r="HQ83" s="687"/>
      <c r="HR83" s="687"/>
      <c r="HS83" s="688"/>
      <c r="HT83" s="633"/>
      <c r="HU83" s="633"/>
      <c r="HV83" s="687"/>
      <c r="HW83" s="687"/>
      <c r="HX83" s="687"/>
      <c r="HY83" s="688"/>
      <c r="HZ83" s="633"/>
      <c r="IA83" s="633"/>
      <c r="IB83" s="687"/>
      <c r="IC83" s="687"/>
      <c r="ID83" s="687"/>
      <c r="IE83" s="688"/>
      <c r="IF83" s="633"/>
      <c r="IG83" s="633"/>
      <c r="IH83" s="687"/>
      <c r="II83" s="687"/>
      <c r="IJ83" s="687"/>
      <c r="IK83" s="688"/>
      <c r="IL83" s="633"/>
      <c r="IM83" s="633"/>
      <c r="IN83" s="687"/>
      <c r="IO83" s="687"/>
      <c r="IP83" s="687"/>
      <c r="IQ83" s="688"/>
      <c r="IR83" s="633"/>
      <c r="IS83" s="633"/>
      <c r="IT83" s="687"/>
    </row>
    <row r="84" spans="1:254" x14ac:dyDescent="0.3">
      <c r="A84" s="508"/>
      <c r="B84" s="508"/>
      <c r="C84" s="690" t="s">
        <v>2713</v>
      </c>
      <c r="D84" s="687">
        <v>1207801156</v>
      </c>
      <c r="E84" s="633"/>
      <c r="F84" s="633"/>
      <c r="G84" s="633"/>
      <c r="H84" s="687"/>
      <c r="I84" s="687"/>
      <c r="J84" s="687"/>
      <c r="K84" s="633"/>
      <c r="L84" s="633"/>
      <c r="M84" s="633"/>
      <c r="N84" s="687"/>
      <c r="O84" s="687"/>
      <c r="P84" s="687"/>
      <c r="Q84" s="633"/>
      <c r="R84" s="633"/>
      <c r="S84" s="633"/>
      <c r="T84" s="687"/>
      <c r="U84" s="687"/>
      <c r="V84" s="687"/>
      <c r="W84" s="633"/>
      <c r="X84" s="633"/>
      <c r="Y84" s="633"/>
      <c r="Z84" s="687"/>
      <c r="AA84" s="687"/>
      <c r="AB84" s="687"/>
      <c r="AC84" s="633"/>
      <c r="AD84" s="633"/>
      <c r="AE84" s="633"/>
      <c r="AF84" s="687"/>
      <c r="AG84" s="687"/>
      <c r="AH84" s="687"/>
      <c r="AI84" s="633"/>
      <c r="AJ84" s="633"/>
      <c r="AK84" s="633"/>
      <c r="AL84" s="687"/>
      <c r="AM84" s="687"/>
      <c r="AN84" s="687"/>
      <c r="AO84" s="633"/>
      <c r="AP84" s="633"/>
      <c r="AQ84" s="633"/>
      <c r="AR84" s="687"/>
      <c r="AS84" s="687"/>
      <c r="AT84" s="687"/>
      <c r="AU84" s="633"/>
      <c r="AV84" s="633"/>
      <c r="AW84" s="633"/>
      <c r="AX84" s="687"/>
      <c r="AY84" s="687"/>
      <c r="AZ84" s="687"/>
      <c r="BA84" s="633"/>
      <c r="BB84" s="633"/>
      <c r="BC84" s="633"/>
      <c r="BD84" s="687"/>
      <c r="BE84" s="687"/>
      <c r="BF84" s="687"/>
      <c r="BG84" s="633"/>
      <c r="BH84" s="633"/>
      <c r="BI84" s="633"/>
      <c r="BJ84" s="687"/>
      <c r="BK84" s="687"/>
      <c r="BL84" s="687"/>
      <c r="BM84" s="633"/>
      <c r="BN84" s="633"/>
      <c r="BO84" s="633"/>
      <c r="BP84" s="687"/>
      <c r="BQ84" s="687"/>
      <c r="BR84" s="687"/>
      <c r="BS84" s="633"/>
      <c r="BT84" s="633"/>
      <c r="BU84" s="633"/>
      <c r="BV84" s="687"/>
      <c r="BW84" s="687"/>
      <c r="BX84" s="687"/>
      <c r="BY84" s="633"/>
      <c r="BZ84" s="633"/>
      <c r="CA84" s="633"/>
      <c r="CB84" s="687"/>
      <c r="CC84" s="687"/>
      <c r="CD84" s="687"/>
      <c r="CE84" s="633"/>
      <c r="CF84" s="633"/>
      <c r="CG84" s="633"/>
      <c r="CH84" s="687"/>
      <c r="CI84" s="687"/>
      <c r="CJ84" s="687"/>
      <c r="CK84" s="633"/>
      <c r="CL84" s="633"/>
      <c r="CM84" s="633"/>
      <c r="CN84" s="687"/>
      <c r="CO84" s="687"/>
      <c r="CP84" s="687"/>
      <c r="CQ84" s="633"/>
      <c r="CR84" s="633"/>
      <c r="CS84" s="633"/>
      <c r="CT84" s="687"/>
      <c r="CU84" s="687"/>
      <c r="CV84" s="687"/>
      <c r="CW84" s="633"/>
      <c r="CX84" s="633"/>
      <c r="CY84" s="633"/>
      <c r="CZ84" s="687"/>
      <c r="DA84" s="687"/>
      <c r="DB84" s="687"/>
      <c r="DC84" s="633"/>
      <c r="DD84" s="633"/>
      <c r="DE84" s="633"/>
      <c r="DF84" s="687"/>
      <c r="DG84" s="687"/>
      <c r="DH84" s="687"/>
      <c r="DI84" s="633"/>
      <c r="DJ84" s="633"/>
      <c r="DK84" s="633"/>
      <c r="DL84" s="687"/>
      <c r="DM84" s="687"/>
      <c r="DN84" s="687"/>
      <c r="DO84" s="633"/>
      <c r="DP84" s="633"/>
      <c r="DQ84" s="633"/>
      <c r="DR84" s="687"/>
      <c r="DS84" s="687"/>
      <c r="DT84" s="687"/>
      <c r="DU84" s="633"/>
      <c r="DV84" s="633"/>
      <c r="DW84" s="633"/>
      <c r="DX84" s="687"/>
      <c r="DY84" s="687"/>
      <c r="DZ84" s="687"/>
      <c r="EA84" s="633"/>
      <c r="EB84" s="633"/>
      <c r="EC84" s="633"/>
      <c r="ED84" s="687"/>
      <c r="EE84" s="687"/>
      <c r="EF84" s="687"/>
      <c r="EG84" s="633"/>
      <c r="EH84" s="633"/>
      <c r="EI84" s="633"/>
      <c r="EJ84" s="687"/>
      <c r="EK84" s="687"/>
      <c r="EL84" s="687"/>
      <c r="EM84" s="633"/>
      <c r="EN84" s="633"/>
      <c r="EO84" s="633"/>
      <c r="EP84" s="687"/>
      <c r="EQ84" s="687"/>
      <c r="ER84" s="687"/>
      <c r="ES84" s="633"/>
      <c r="ET84" s="633"/>
      <c r="EU84" s="633"/>
      <c r="EV84" s="687"/>
      <c r="EW84" s="687"/>
      <c r="EX84" s="687"/>
      <c r="EY84" s="633"/>
      <c r="EZ84" s="633"/>
      <c r="FA84" s="633"/>
      <c r="FB84" s="687"/>
      <c r="FC84" s="687"/>
      <c r="FD84" s="687"/>
      <c r="FE84" s="633"/>
      <c r="FF84" s="633"/>
      <c r="FG84" s="633"/>
      <c r="FH84" s="687"/>
      <c r="FI84" s="687"/>
      <c r="FJ84" s="687"/>
      <c r="FK84" s="633"/>
      <c r="FL84" s="633"/>
      <c r="FM84" s="633"/>
      <c r="FN84" s="687"/>
      <c r="FO84" s="687"/>
      <c r="FP84" s="687"/>
      <c r="FQ84" s="633"/>
      <c r="FR84" s="633"/>
      <c r="FS84" s="633"/>
      <c r="FT84" s="687"/>
      <c r="FU84" s="687"/>
      <c r="FV84" s="687"/>
      <c r="FW84" s="633"/>
      <c r="FX84" s="633"/>
      <c r="FY84" s="633"/>
      <c r="FZ84" s="687"/>
      <c r="GA84" s="687"/>
      <c r="GB84" s="687"/>
      <c r="GC84" s="633"/>
      <c r="GD84" s="633"/>
      <c r="GE84" s="633"/>
      <c r="GF84" s="687"/>
      <c r="GG84" s="687"/>
      <c r="GH84" s="687"/>
      <c r="GI84" s="633"/>
      <c r="GJ84" s="633"/>
      <c r="GK84" s="633"/>
      <c r="GL84" s="687"/>
      <c r="GM84" s="687"/>
      <c r="GN84" s="687"/>
      <c r="GO84" s="633"/>
      <c r="GP84" s="633"/>
      <c r="GQ84" s="633"/>
      <c r="GR84" s="687"/>
      <c r="GS84" s="687"/>
      <c r="GT84" s="687"/>
      <c r="GU84" s="633"/>
      <c r="GV84" s="633"/>
      <c r="GW84" s="633"/>
      <c r="GX84" s="687"/>
      <c r="GY84" s="687"/>
      <c r="GZ84" s="687"/>
      <c r="HA84" s="633"/>
      <c r="HB84" s="633"/>
      <c r="HC84" s="633"/>
      <c r="HD84" s="687"/>
      <c r="HE84" s="687"/>
      <c r="HF84" s="687"/>
      <c r="HG84" s="633"/>
      <c r="HH84" s="633"/>
      <c r="HI84" s="633"/>
      <c r="HJ84" s="687"/>
      <c r="HK84" s="687"/>
      <c r="HL84" s="687"/>
      <c r="HM84" s="633"/>
      <c r="HN84" s="633"/>
      <c r="HO84" s="633"/>
      <c r="HP84" s="687"/>
      <c r="HQ84" s="687"/>
      <c r="HR84" s="687"/>
      <c r="HS84" s="633"/>
      <c r="HT84" s="633"/>
      <c r="HU84" s="633"/>
      <c r="HV84" s="687"/>
      <c r="HW84" s="687"/>
      <c r="HX84" s="687"/>
      <c r="HY84" s="633"/>
      <c r="HZ84" s="633"/>
      <c r="IA84" s="633"/>
      <c r="IB84" s="687"/>
      <c r="IC84" s="687"/>
      <c r="ID84" s="687"/>
      <c r="IE84" s="633"/>
      <c r="IF84" s="633"/>
      <c r="IG84" s="633"/>
      <c r="IH84" s="687"/>
      <c r="II84" s="687"/>
      <c r="IJ84" s="687"/>
      <c r="IK84" s="633"/>
      <c r="IL84" s="633"/>
      <c r="IM84" s="633"/>
      <c r="IN84" s="687"/>
      <c r="IO84" s="687"/>
      <c r="IP84" s="687"/>
      <c r="IQ84" s="633"/>
      <c r="IR84" s="633"/>
      <c r="IS84" s="633"/>
      <c r="IT84" s="687"/>
    </row>
    <row r="85" spans="1:254" ht="16.5" customHeight="1" x14ac:dyDescent="0.3">
      <c r="A85" s="509"/>
      <c r="B85" s="508" t="s">
        <v>3002</v>
      </c>
      <c r="C85" s="633"/>
      <c r="D85" s="687">
        <v>100000000</v>
      </c>
    </row>
    <row r="86" spans="1:254" x14ac:dyDescent="0.3">
      <c r="A86" s="509"/>
      <c r="B86" s="509"/>
      <c r="C86" s="688" t="s">
        <v>2634</v>
      </c>
      <c r="D86" s="689">
        <v>100000000</v>
      </c>
    </row>
    <row r="87" spans="1:254" ht="16.5" customHeight="1" x14ac:dyDescent="0.3">
      <c r="A87" s="509"/>
      <c r="B87" s="508" t="s">
        <v>2987</v>
      </c>
      <c r="C87" s="633"/>
      <c r="D87" s="687">
        <v>746284793</v>
      </c>
    </row>
    <row r="88" spans="1:254" x14ac:dyDescent="0.3">
      <c r="A88" s="509"/>
      <c r="B88" s="509"/>
      <c r="C88" s="688" t="s">
        <v>2713</v>
      </c>
      <c r="D88" s="689">
        <v>746284793</v>
      </c>
    </row>
    <row r="89" spans="1:254" ht="16.5" customHeight="1" x14ac:dyDescent="0.3">
      <c r="A89" s="509"/>
      <c r="B89" s="508" t="s">
        <v>2988</v>
      </c>
      <c r="C89" s="633"/>
      <c r="D89" s="687">
        <v>125500000</v>
      </c>
    </row>
    <row r="90" spans="1:254" x14ac:dyDescent="0.3">
      <c r="A90" s="509"/>
      <c r="B90" s="509"/>
      <c r="C90" s="688" t="s">
        <v>2696</v>
      </c>
      <c r="D90" s="689">
        <v>125500000</v>
      </c>
    </row>
    <row r="91" spans="1:254" ht="16.5" customHeight="1" x14ac:dyDescent="0.3">
      <c r="A91" s="509"/>
      <c r="B91" s="508" t="s">
        <v>3003</v>
      </c>
      <c r="C91" s="633"/>
      <c r="D91" s="687">
        <v>3574853882</v>
      </c>
    </row>
    <row r="92" spans="1:254" x14ac:dyDescent="0.3">
      <c r="A92" s="509"/>
      <c r="B92" s="509"/>
      <c r="C92" s="688" t="s">
        <v>2696</v>
      </c>
      <c r="D92" s="689">
        <v>3574853882</v>
      </c>
    </row>
    <row r="93" spans="1:254" ht="16.5" customHeight="1" x14ac:dyDescent="0.3">
      <c r="A93" s="509"/>
      <c r="B93" s="508" t="s">
        <v>3004</v>
      </c>
      <c r="C93" s="633"/>
      <c r="D93" s="687">
        <v>2810601699</v>
      </c>
    </row>
    <row r="94" spans="1:254" x14ac:dyDescent="0.3">
      <c r="A94" s="509"/>
      <c r="B94" s="509"/>
      <c r="C94" s="688" t="s">
        <v>2696</v>
      </c>
      <c r="D94" s="689">
        <v>2810601699</v>
      </c>
    </row>
    <row r="95" spans="1:254" x14ac:dyDescent="0.3">
      <c r="A95" s="509"/>
      <c r="B95" s="509"/>
      <c r="C95" s="688"/>
      <c r="D95" s="689"/>
    </row>
    <row r="96" spans="1:254" x14ac:dyDescent="0.3">
      <c r="A96" s="509"/>
      <c r="B96" s="509"/>
      <c r="C96" s="633" t="s">
        <v>2762</v>
      </c>
      <c r="D96" s="687">
        <v>38671799379</v>
      </c>
    </row>
    <row r="97" spans="1:4" x14ac:dyDescent="0.3">
      <c r="A97" s="509"/>
      <c r="B97" s="509"/>
      <c r="C97" s="688"/>
      <c r="D97" s="690"/>
    </row>
    <row r="98" spans="1:4" x14ac:dyDescent="0.3">
      <c r="A98" s="509"/>
      <c r="B98" s="509"/>
    </row>
  </sheetData>
  <autoFilter ref="A9:D96" xr:uid="{4B13E639-54EB-4C40-913D-602F305DD1C7}"/>
  <mergeCells count="5">
    <mergeCell ref="A1:D1"/>
    <mergeCell ref="A6:D6"/>
    <mergeCell ref="A4:D4"/>
    <mergeCell ref="A3:D3"/>
    <mergeCell ref="A2:D2"/>
  </mergeCells>
  <pageMargins left="0.70866141732283472" right="0.70866141732283472" top="0.74803149606299213" bottom="0.74803149606299213" header="0.31496062992125984" footer="0.31496062992125984"/>
  <pageSetup scale="10" fitToHeight="0" orientation="portrait" r:id="rId1"/>
  <rowBreaks count="1" manualBreakCount="1">
    <brk id="4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98666-FC79-49F8-8401-61368674006D}">
  <sheetPr>
    <tabColor rgb="FF92D050"/>
    <pageSetUpPr fitToPage="1"/>
  </sheetPr>
  <dimension ref="A1:F24"/>
  <sheetViews>
    <sheetView topLeftCell="A19" zoomScale="110" zoomScaleNormal="110" workbookViewId="0">
      <selection activeCell="B20" sqref="B20"/>
    </sheetView>
  </sheetViews>
  <sheetFormatPr baseColWidth="10" defaultColWidth="11.42578125" defaultRowHeight="16.5" x14ac:dyDescent="0.3"/>
  <cols>
    <col min="1" max="1" width="33.5703125" style="14" customWidth="1"/>
    <col min="2" max="2" width="91.85546875" style="1" customWidth="1"/>
    <col min="3" max="4" width="11.42578125" style="1"/>
    <col min="5" max="5" width="17.85546875" style="1" bestFit="1" customWidth="1"/>
    <col min="6" max="16384" width="11.42578125" style="1"/>
  </cols>
  <sheetData>
    <row r="1" spans="1:5" s="5" customFormat="1" x14ac:dyDescent="0.3">
      <c r="A1" s="708" t="s">
        <v>0</v>
      </c>
      <c r="B1" s="708"/>
    </row>
    <row r="2" spans="1:5" s="5" customFormat="1" x14ac:dyDescent="0.3">
      <c r="A2" s="708" t="s">
        <v>1</v>
      </c>
      <c r="B2" s="708"/>
    </row>
    <row r="3" spans="1:5" s="5" customFormat="1" x14ac:dyDescent="0.3">
      <c r="A3" s="708" t="s">
        <v>2642</v>
      </c>
      <c r="B3" s="708"/>
    </row>
    <row r="4" spans="1:5" s="5" customFormat="1" x14ac:dyDescent="0.3">
      <c r="A4" s="708" t="s">
        <v>2</v>
      </c>
      <c r="B4" s="708"/>
    </row>
    <row r="5" spans="1:5" s="5" customFormat="1" x14ac:dyDescent="0.3">
      <c r="A5" s="8"/>
      <c r="B5" s="15"/>
    </row>
    <row r="6" spans="1:5" s="5" customFormat="1" x14ac:dyDescent="0.3">
      <c r="A6" s="708" t="s">
        <v>2767</v>
      </c>
      <c r="B6" s="708"/>
    </row>
    <row r="7" spans="1:5" s="5" customFormat="1" x14ac:dyDescent="0.3">
      <c r="A7" s="348"/>
      <c r="B7" s="348"/>
    </row>
    <row r="8" spans="1:5" s="5" customFormat="1" ht="17.25" thickBot="1" x14ac:dyDescent="0.35">
      <c r="A8" s="378"/>
      <c r="B8" s="372" t="s">
        <v>2768</v>
      </c>
    </row>
    <row r="9" spans="1:5" s="380" customFormat="1" ht="15.75" thickTop="1" thickBot="1" x14ac:dyDescent="0.3">
      <c r="A9" s="376" t="s">
        <v>2769</v>
      </c>
      <c r="B9" s="379" t="s">
        <v>2770</v>
      </c>
    </row>
    <row r="10" spans="1:5" ht="99.75" thickTop="1" x14ac:dyDescent="0.3">
      <c r="A10" s="715" t="s">
        <v>2771</v>
      </c>
      <c r="B10" s="381" t="s">
        <v>2772</v>
      </c>
      <c r="E10" s="22"/>
    </row>
    <row r="11" spans="1:5" ht="66" x14ac:dyDescent="0.3">
      <c r="A11" s="711"/>
      <c r="B11" s="382" t="s">
        <v>2773</v>
      </c>
    </row>
    <row r="12" spans="1:5" x14ac:dyDescent="0.3">
      <c r="A12" s="711" t="s">
        <v>2774</v>
      </c>
      <c r="B12" s="713" t="s">
        <v>2775</v>
      </c>
    </row>
    <row r="13" spans="1:5" x14ac:dyDescent="0.3">
      <c r="A13" s="711"/>
      <c r="B13" s="713"/>
    </row>
    <row r="14" spans="1:5" x14ac:dyDescent="0.3">
      <c r="A14" s="711"/>
      <c r="B14" s="713"/>
    </row>
    <row r="15" spans="1:5" x14ac:dyDescent="0.3">
      <c r="A15" s="711"/>
      <c r="B15" s="713"/>
    </row>
    <row r="16" spans="1:5" x14ac:dyDescent="0.3">
      <c r="A16" s="712"/>
      <c r="B16" s="714"/>
    </row>
    <row r="17" spans="1:6" ht="66" x14ac:dyDescent="0.3">
      <c r="A17" s="383" t="s">
        <v>2776</v>
      </c>
      <c r="B17" s="382" t="s">
        <v>2777</v>
      </c>
      <c r="E17" s="32"/>
      <c r="F17" s="384"/>
    </row>
    <row r="18" spans="1:6" ht="99" x14ac:dyDescent="0.3">
      <c r="A18" s="383" t="s">
        <v>2778</v>
      </c>
      <c r="B18" s="382" t="s">
        <v>2779</v>
      </c>
      <c r="F18" s="384"/>
    </row>
    <row r="19" spans="1:6" ht="132" x14ac:dyDescent="0.3">
      <c r="A19" s="385" t="s">
        <v>2780</v>
      </c>
      <c r="B19" s="386" t="s">
        <v>2781</v>
      </c>
    </row>
    <row r="20" spans="1:6" ht="82.5" x14ac:dyDescent="0.3">
      <c r="A20" s="383" t="s">
        <v>2782</v>
      </c>
      <c r="B20" s="382" t="s">
        <v>2783</v>
      </c>
    </row>
    <row r="21" spans="1:6" ht="115.5" x14ac:dyDescent="0.3">
      <c r="A21" s="383" t="s">
        <v>2784</v>
      </c>
      <c r="B21" s="382" t="s">
        <v>2785</v>
      </c>
    </row>
    <row r="22" spans="1:6" ht="115.5" x14ac:dyDescent="0.3">
      <c r="A22" s="383" t="s">
        <v>2786</v>
      </c>
      <c r="B22" s="382" t="s">
        <v>2787</v>
      </c>
    </row>
    <row r="24" spans="1:6" x14ac:dyDescent="0.3">
      <c r="A24" s="29"/>
    </row>
  </sheetData>
  <mergeCells count="8">
    <mergeCell ref="A12:A16"/>
    <mergeCell ref="B12:B16"/>
    <mergeCell ref="A1:B1"/>
    <mergeCell ref="A2:B2"/>
    <mergeCell ref="A3:B3"/>
    <mergeCell ref="A4:B4"/>
    <mergeCell ref="A6:B6"/>
    <mergeCell ref="A10:A11"/>
  </mergeCells>
  <pageMargins left="0.70866141732283472" right="0.70866141732283472" top="0.74803149606299213" bottom="0.74803149606299213" header="0.31496062992125984" footer="0.31496062992125984"/>
  <pageSetup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31C48-B451-434B-A46C-68E173E9FD7A}">
  <sheetPr>
    <tabColor theme="9" tint="-0.249977111117893"/>
    <pageSetUpPr fitToPage="1"/>
  </sheetPr>
  <dimension ref="A1:L246"/>
  <sheetViews>
    <sheetView zoomScale="80" zoomScaleNormal="80" workbookViewId="0">
      <selection activeCell="H25" sqref="H25"/>
    </sheetView>
  </sheetViews>
  <sheetFormatPr baseColWidth="10" defaultColWidth="11.42578125" defaultRowHeight="16.5" x14ac:dyDescent="0.3"/>
  <cols>
    <col min="1" max="1" width="38.140625" style="5" customWidth="1"/>
    <col min="2" max="2" width="21.28515625" style="50" customWidth="1"/>
    <col min="3" max="6" width="24.140625" style="35" customWidth="1"/>
    <col min="7" max="7" width="24.140625" style="5" customWidth="1"/>
    <col min="8" max="12" width="24.140625" style="35" customWidth="1"/>
    <col min="13" max="16384" width="11.42578125" style="5"/>
  </cols>
  <sheetData>
    <row r="1" spans="1:12" s="41" customFormat="1" ht="18.75" customHeight="1" x14ac:dyDescent="0.3">
      <c r="A1" s="716" t="s">
        <v>0</v>
      </c>
      <c r="B1" s="716"/>
      <c r="C1" s="716"/>
      <c r="D1" s="716"/>
      <c r="E1" s="716"/>
      <c r="F1" s="716"/>
      <c r="G1" s="716"/>
      <c r="H1" s="716"/>
      <c r="I1" s="716"/>
      <c r="J1" s="716"/>
      <c r="K1" s="716"/>
      <c r="L1" s="716"/>
    </row>
    <row r="2" spans="1:12" s="41" customFormat="1" ht="17.25" x14ac:dyDescent="0.3">
      <c r="A2" s="716" t="s">
        <v>1</v>
      </c>
      <c r="B2" s="716"/>
      <c r="C2" s="716"/>
      <c r="D2" s="716"/>
      <c r="E2" s="716"/>
      <c r="F2" s="716"/>
      <c r="G2" s="716"/>
      <c r="H2" s="716"/>
      <c r="I2" s="716"/>
      <c r="J2" s="716"/>
      <c r="K2" s="716"/>
      <c r="L2" s="716"/>
    </row>
    <row r="3" spans="1:12" s="41" customFormat="1" ht="18.75" customHeight="1" x14ac:dyDescent="0.3">
      <c r="A3" s="716" t="s">
        <v>25</v>
      </c>
      <c r="B3" s="716"/>
      <c r="C3" s="716"/>
      <c r="D3" s="716"/>
      <c r="E3" s="716"/>
      <c r="F3" s="716"/>
      <c r="G3" s="716"/>
      <c r="H3" s="716"/>
      <c r="I3" s="716"/>
      <c r="J3" s="716"/>
      <c r="K3" s="716"/>
      <c r="L3" s="716"/>
    </row>
    <row r="4" spans="1:12" s="41" customFormat="1" ht="18.75" customHeight="1" x14ac:dyDescent="0.3">
      <c r="A4" s="716" t="s">
        <v>2</v>
      </c>
      <c r="B4" s="716"/>
      <c r="C4" s="716"/>
      <c r="D4" s="716"/>
      <c r="E4" s="716"/>
      <c r="F4" s="716"/>
      <c r="G4" s="716"/>
      <c r="H4" s="716"/>
      <c r="I4" s="716"/>
      <c r="J4" s="716"/>
      <c r="K4" s="716"/>
      <c r="L4" s="716"/>
    </row>
    <row r="5" spans="1:12" x14ac:dyDescent="0.3">
      <c r="A5" s="7"/>
      <c r="B5" s="6"/>
      <c r="C5" s="191"/>
      <c r="D5" s="191"/>
    </row>
    <row r="6" spans="1:12" ht="18.75" customHeight="1" x14ac:dyDescent="0.3">
      <c r="A6" s="716" t="s">
        <v>26</v>
      </c>
      <c r="B6" s="716"/>
      <c r="C6" s="716"/>
      <c r="D6" s="716"/>
      <c r="E6" s="716"/>
      <c r="F6" s="716"/>
      <c r="G6" s="716"/>
      <c r="H6" s="716"/>
      <c r="I6" s="716"/>
      <c r="J6" s="716"/>
      <c r="K6" s="716"/>
      <c r="L6" s="716"/>
    </row>
    <row r="7" spans="1:12" x14ac:dyDescent="0.3">
      <c r="A7" s="42"/>
      <c r="B7" s="42"/>
      <c r="C7" s="184"/>
      <c r="D7" s="184"/>
      <c r="E7" s="184"/>
      <c r="F7" s="184"/>
      <c r="G7" s="42"/>
      <c r="H7" s="184"/>
      <c r="I7" s="184"/>
    </row>
    <row r="8" spans="1:12" ht="17.25" thickBot="1" x14ac:dyDescent="0.35">
      <c r="A8" s="42"/>
      <c r="B8" s="42"/>
      <c r="C8" s="184"/>
      <c r="D8" s="184"/>
      <c r="E8" s="184"/>
      <c r="F8" s="184"/>
      <c r="G8" s="42"/>
      <c r="H8" s="184"/>
      <c r="I8" s="185"/>
      <c r="L8" s="185" t="s">
        <v>2876</v>
      </c>
    </row>
    <row r="9" spans="1:12" s="45" customFormat="1" ht="44.25" thickTop="1" thickBot="1" x14ac:dyDescent="0.3">
      <c r="A9" s="44" t="s">
        <v>27</v>
      </c>
      <c r="B9" s="44" t="s">
        <v>28</v>
      </c>
      <c r="C9" s="186" t="s">
        <v>29</v>
      </c>
      <c r="D9" s="186" t="s">
        <v>30</v>
      </c>
      <c r="E9" s="186" t="s">
        <v>31</v>
      </c>
      <c r="F9" s="186" t="s">
        <v>32</v>
      </c>
      <c r="G9" s="44" t="s">
        <v>33</v>
      </c>
      <c r="H9" s="186" t="s">
        <v>34</v>
      </c>
      <c r="I9" s="186" t="s">
        <v>35</v>
      </c>
      <c r="J9" s="186" t="s">
        <v>36</v>
      </c>
      <c r="K9" s="186" t="s">
        <v>37</v>
      </c>
      <c r="L9" s="186" t="s">
        <v>38</v>
      </c>
    </row>
    <row r="10" spans="1:12" ht="17.25" thickTop="1" x14ac:dyDescent="0.3">
      <c r="A10" s="71" t="s">
        <v>2047</v>
      </c>
      <c r="B10" s="71"/>
      <c r="C10" s="71"/>
      <c r="D10" s="71"/>
      <c r="E10" s="71"/>
      <c r="F10" s="71"/>
      <c r="G10" s="71"/>
      <c r="H10" s="198"/>
      <c r="I10" s="71"/>
      <c r="J10" s="71"/>
      <c r="K10" s="71"/>
      <c r="L10" s="71"/>
    </row>
    <row r="11" spans="1:12" x14ac:dyDescent="0.3">
      <c r="A11" s="46" t="s">
        <v>41</v>
      </c>
      <c r="B11" s="47" t="s">
        <v>40</v>
      </c>
      <c r="C11" s="187">
        <v>4898.42</v>
      </c>
      <c r="D11" s="187">
        <v>9889.32</v>
      </c>
      <c r="E11" s="187">
        <v>1965.72</v>
      </c>
      <c r="F11" s="189">
        <v>296.5</v>
      </c>
      <c r="G11" s="47">
        <v>1995.85</v>
      </c>
      <c r="H11" s="187">
        <v>3200</v>
      </c>
      <c r="I11" s="187">
        <v>22245.809999999998</v>
      </c>
      <c r="J11" s="187">
        <v>717.12868800000001</v>
      </c>
      <c r="K11" s="189">
        <v>48.984200000000001</v>
      </c>
      <c r="L11" s="187">
        <v>21479.697111999998</v>
      </c>
    </row>
    <row r="12" spans="1:12" x14ac:dyDescent="0.3">
      <c r="A12" s="46" t="s">
        <v>39</v>
      </c>
      <c r="B12" s="47" t="s">
        <v>40</v>
      </c>
      <c r="C12" s="187">
        <v>4898.42</v>
      </c>
      <c r="D12" s="187">
        <v>5517.35</v>
      </c>
      <c r="E12" s="187">
        <v>1333.99</v>
      </c>
      <c r="F12" s="189">
        <v>296.5</v>
      </c>
      <c r="G12" s="47">
        <v>1995.85</v>
      </c>
      <c r="H12" s="187">
        <v>3200</v>
      </c>
      <c r="I12" s="187">
        <v>17242.11</v>
      </c>
      <c r="J12" s="187">
        <v>717.12868800000001</v>
      </c>
      <c r="K12" s="189">
        <v>48.984200000000001</v>
      </c>
      <c r="L12" s="187">
        <v>16475.997112000001</v>
      </c>
    </row>
    <row r="13" spans="1:12" x14ac:dyDescent="0.3">
      <c r="A13" s="46" t="s">
        <v>42</v>
      </c>
      <c r="B13" s="47" t="s">
        <v>43</v>
      </c>
      <c r="C13" s="187">
        <v>5263.82</v>
      </c>
      <c r="D13" s="187">
        <v>11648.57</v>
      </c>
      <c r="E13" s="187">
        <v>2281.1999999999998</v>
      </c>
      <c r="F13" s="189">
        <v>0</v>
      </c>
      <c r="G13" s="47">
        <v>1995.85</v>
      </c>
      <c r="H13" s="187">
        <v>3200</v>
      </c>
      <c r="I13" s="187">
        <v>24389.439999999999</v>
      </c>
      <c r="J13" s="187">
        <v>770.62324799999988</v>
      </c>
      <c r="K13" s="189">
        <v>52.638199999999998</v>
      </c>
      <c r="L13" s="187">
        <v>23566.178551999998</v>
      </c>
    </row>
    <row r="14" spans="1:12" x14ac:dyDescent="0.3">
      <c r="A14" s="46" t="s">
        <v>42</v>
      </c>
      <c r="B14" s="47" t="s">
        <v>44</v>
      </c>
      <c r="C14" s="187">
        <v>5572.35</v>
      </c>
      <c r="D14" s="187">
        <v>18038.73</v>
      </c>
      <c r="E14" s="187">
        <v>3215.6080000000006</v>
      </c>
      <c r="F14" s="189">
        <v>163.08000000000001</v>
      </c>
      <c r="G14" s="47">
        <v>1995.85</v>
      </c>
      <c r="H14" s="187">
        <v>3200</v>
      </c>
      <c r="I14" s="187">
        <v>32185.618000000002</v>
      </c>
      <c r="J14" s="187">
        <v>815.79204000000004</v>
      </c>
      <c r="K14" s="189">
        <v>55.723500000000001</v>
      </c>
      <c r="L14" s="187">
        <v>31314.102460000002</v>
      </c>
    </row>
    <row r="15" spans="1:12" x14ac:dyDescent="0.3">
      <c r="A15" s="46" t="s">
        <v>45</v>
      </c>
      <c r="B15" s="47" t="s">
        <v>44</v>
      </c>
      <c r="C15" s="187">
        <v>5572.35</v>
      </c>
      <c r="D15" s="187">
        <v>16144.3</v>
      </c>
      <c r="E15" s="187">
        <v>2925.42</v>
      </c>
      <c r="F15" s="189">
        <v>163.08000000000001</v>
      </c>
      <c r="G15" s="47">
        <v>1995.85</v>
      </c>
      <c r="H15" s="187">
        <v>3200</v>
      </c>
      <c r="I15" s="187">
        <v>30001</v>
      </c>
      <c r="J15" s="187">
        <v>815.79204000000004</v>
      </c>
      <c r="K15" s="189">
        <v>55.723500000000001</v>
      </c>
      <c r="L15" s="187">
        <v>29129.48446</v>
      </c>
    </row>
    <row r="16" spans="1:12" x14ac:dyDescent="0.3">
      <c r="A16" s="21" t="s">
        <v>46</v>
      </c>
      <c r="B16" s="27" t="s">
        <v>44</v>
      </c>
      <c r="C16" s="188">
        <v>5572.35</v>
      </c>
      <c r="D16" s="188">
        <v>15448.86</v>
      </c>
      <c r="E16" s="188">
        <v>2910.98</v>
      </c>
      <c r="F16" s="190">
        <v>296.5</v>
      </c>
      <c r="G16" s="27">
        <v>1995.85</v>
      </c>
      <c r="H16" s="188">
        <v>3200</v>
      </c>
      <c r="I16" s="188">
        <v>29424.539999999997</v>
      </c>
      <c r="J16" s="188">
        <v>815.79204000000004</v>
      </c>
      <c r="K16" s="190">
        <v>55.723500000000001</v>
      </c>
      <c r="L16" s="188">
        <v>28553.024459999997</v>
      </c>
    </row>
    <row r="17" spans="1:12" x14ac:dyDescent="0.3">
      <c r="A17" s="46" t="s">
        <v>47</v>
      </c>
      <c r="B17" s="47" t="s">
        <v>44</v>
      </c>
      <c r="C17" s="187">
        <v>5572.35</v>
      </c>
      <c r="D17" s="187">
        <v>15283.15</v>
      </c>
      <c r="E17" s="187">
        <v>2789.44</v>
      </c>
      <c r="F17" s="189">
        <v>163.08000000000001</v>
      </c>
      <c r="G17" s="47">
        <v>1995.85</v>
      </c>
      <c r="H17" s="187">
        <v>3200</v>
      </c>
      <c r="I17" s="187">
        <v>29003.87</v>
      </c>
      <c r="J17" s="187">
        <v>815.79204000000004</v>
      </c>
      <c r="K17" s="189">
        <v>55.723500000000001</v>
      </c>
      <c r="L17" s="187">
        <v>28132.354459999999</v>
      </c>
    </row>
    <row r="18" spans="1:12" x14ac:dyDescent="0.3">
      <c r="A18" s="46" t="s">
        <v>48</v>
      </c>
      <c r="B18" s="47" t="s">
        <v>44</v>
      </c>
      <c r="C18" s="187">
        <v>5572.35</v>
      </c>
      <c r="D18" s="187">
        <v>14793.39</v>
      </c>
      <c r="E18" s="187">
        <v>2811.96</v>
      </c>
      <c r="F18" s="189">
        <v>296.5</v>
      </c>
      <c r="G18" s="47">
        <v>1995.85</v>
      </c>
      <c r="H18" s="187">
        <v>3200</v>
      </c>
      <c r="I18" s="187">
        <v>28670.049999999996</v>
      </c>
      <c r="J18" s="187">
        <v>815.79204000000004</v>
      </c>
      <c r="K18" s="189">
        <v>55.723500000000001</v>
      </c>
      <c r="L18" s="187">
        <v>27798.534459999995</v>
      </c>
    </row>
    <row r="19" spans="1:12" x14ac:dyDescent="0.3">
      <c r="A19" s="46" t="s">
        <v>49</v>
      </c>
      <c r="B19" s="47" t="s">
        <v>44</v>
      </c>
      <c r="C19" s="187">
        <v>5572.35</v>
      </c>
      <c r="D19" s="187">
        <v>14903.11</v>
      </c>
      <c r="E19" s="187">
        <v>2822.88</v>
      </c>
      <c r="F19" s="189">
        <v>163.08000000000001</v>
      </c>
      <c r="G19" s="47">
        <v>1995.85</v>
      </c>
      <c r="H19" s="187">
        <v>3200</v>
      </c>
      <c r="I19" s="187">
        <v>28657.27</v>
      </c>
      <c r="J19" s="187">
        <v>815.79204000000004</v>
      </c>
      <c r="K19" s="189">
        <v>55.723500000000001</v>
      </c>
      <c r="L19" s="187">
        <v>27785.75446</v>
      </c>
    </row>
    <row r="20" spans="1:12" x14ac:dyDescent="0.3">
      <c r="A20" s="46" t="s">
        <v>50</v>
      </c>
      <c r="B20" s="47" t="s">
        <v>44</v>
      </c>
      <c r="C20" s="187">
        <v>5572.35</v>
      </c>
      <c r="D20" s="187">
        <v>14734.44</v>
      </c>
      <c r="E20" s="187">
        <v>2805.96</v>
      </c>
      <c r="F20" s="189">
        <v>296.5</v>
      </c>
      <c r="G20" s="47">
        <v>1995.85</v>
      </c>
      <c r="H20" s="187">
        <v>3200</v>
      </c>
      <c r="I20" s="187">
        <v>28605.1</v>
      </c>
      <c r="J20" s="187">
        <v>815.79204000000004</v>
      </c>
      <c r="K20" s="189">
        <v>55.723500000000001</v>
      </c>
      <c r="L20" s="187">
        <v>27733.584459999998</v>
      </c>
    </row>
    <row r="21" spans="1:12" x14ac:dyDescent="0.3">
      <c r="A21" s="46" t="s">
        <v>51</v>
      </c>
      <c r="B21" s="47" t="s">
        <v>44</v>
      </c>
      <c r="C21" s="187">
        <v>5572.35</v>
      </c>
      <c r="D21" s="187">
        <v>13482.92</v>
      </c>
      <c r="E21" s="187">
        <v>2601.9300000000003</v>
      </c>
      <c r="F21" s="189">
        <v>296.5</v>
      </c>
      <c r="G21" s="47">
        <v>1995.85</v>
      </c>
      <c r="H21" s="187">
        <v>3200</v>
      </c>
      <c r="I21" s="187">
        <v>27149.55</v>
      </c>
      <c r="J21" s="187">
        <v>815.79204000000004</v>
      </c>
      <c r="K21" s="189">
        <v>55.723500000000001</v>
      </c>
      <c r="L21" s="187">
        <v>26278.034459999999</v>
      </c>
    </row>
    <row r="22" spans="1:12" x14ac:dyDescent="0.3">
      <c r="A22" s="46" t="s">
        <v>52</v>
      </c>
      <c r="B22" s="47" t="s">
        <v>44</v>
      </c>
      <c r="C22" s="187">
        <v>5572.35</v>
      </c>
      <c r="D22" s="187">
        <v>13193.59</v>
      </c>
      <c r="E22" s="187">
        <v>2486.6</v>
      </c>
      <c r="F22" s="189">
        <v>163.08000000000001</v>
      </c>
      <c r="G22" s="47">
        <v>1995.85</v>
      </c>
      <c r="H22" s="187">
        <v>3200</v>
      </c>
      <c r="I22" s="187">
        <v>26611.47</v>
      </c>
      <c r="J22" s="187">
        <v>815.79204000000004</v>
      </c>
      <c r="K22" s="189">
        <v>55.723500000000001</v>
      </c>
      <c r="L22" s="187">
        <v>25739.954460000001</v>
      </c>
    </row>
    <row r="23" spans="1:12" x14ac:dyDescent="0.3">
      <c r="A23" s="21" t="s">
        <v>53</v>
      </c>
      <c r="B23" s="27" t="s">
        <v>44</v>
      </c>
      <c r="C23" s="188">
        <v>5572.35</v>
      </c>
      <c r="D23" s="188">
        <v>12223.76</v>
      </c>
      <c r="E23" s="188">
        <v>1947.9749999999999</v>
      </c>
      <c r="F23" s="190">
        <v>163.08000000000001</v>
      </c>
      <c r="G23" s="27">
        <v>1995.85</v>
      </c>
      <c r="H23" s="188">
        <v>3200</v>
      </c>
      <c r="I23" s="188">
        <v>25103.014999999999</v>
      </c>
      <c r="J23" s="188">
        <v>815.79204000000004</v>
      </c>
      <c r="K23" s="190">
        <v>55.723500000000001</v>
      </c>
      <c r="L23" s="188">
        <v>24231.499459999999</v>
      </c>
    </row>
    <row r="24" spans="1:12" x14ac:dyDescent="0.3">
      <c r="A24" s="46" t="s">
        <v>54</v>
      </c>
      <c r="B24" s="47" t="s">
        <v>44</v>
      </c>
      <c r="C24" s="187">
        <v>5572.37</v>
      </c>
      <c r="D24" s="187">
        <v>11798.66</v>
      </c>
      <c r="E24" s="187">
        <v>2382.02</v>
      </c>
      <c r="F24" s="189">
        <v>0</v>
      </c>
      <c r="G24" s="47">
        <v>1995.85</v>
      </c>
      <c r="H24" s="187">
        <v>3200</v>
      </c>
      <c r="I24" s="187">
        <v>24948.899999999998</v>
      </c>
      <c r="J24" s="187">
        <v>815.79496799999993</v>
      </c>
      <c r="K24" s="189">
        <v>55.723700000000001</v>
      </c>
      <c r="L24" s="187">
        <v>24077.381332000001</v>
      </c>
    </row>
    <row r="25" spans="1:12" x14ac:dyDescent="0.3">
      <c r="A25" s="46" t="s">
        <v>55</v>
      </c>
      <c r="B25" s="47" t="s">
        <v>44</v>
      </c>
      <c r="C25" s="187">
        <v>5572.35</v>
      </c>
      <c r="D25" s="187">
        <v>11630.79</v>
      </c>
      <c r="E25" s="187">
        <v>2252.2800000000002</v>
      </c>
      <c r="F25" s="189">
        <v>163.08000000000001</v>
      </c>
      <c r="G25" s="47">
        <v>1995.85</v>
      </c>
      <c r="H25" s="187">
        <v>3200</v>
      </c>
      <c r="I25" s="187">
        <v>24814.35</v>
      </c>
      <c r="J25" s="187">
        <v>815.79204000000004</v>
      </c>
      <c r="K25" s="189">
        <v>55.723500000000001</v>
      </c>
      <c r="L25" s="187">
        <v>23942.834459999998</v>
      </c>
    </row>
    <row r="26" spans="1:12" x14ac:dyDescent="0.3">
      <c r="A26" s="46" t="s">
        <v>56</v>
      </c>
      <c r="B26" s="47" t="s">
        <v>44</v>
      </c>
      <c r="C26" s="187">
        <v>5572.35</v>
      </c>
      <c r="D26" s="187">
        <v>11125.17</v>
      </c>
      <c r="E26" s="187">
        <v>2262.15</v>
      </c>
      <c r="F26" s="189">
        <v>578.14</v>
      </c>
      <c r="G26" s="47">
        <v>1995.85</v>
      </c>
      <c r="H26" s="187">
        <v>3200</v>
      </c>
      <c r="I26" s="187">
        <v>24733.66</v>
      </c>
      <c r="J26" s="187">
        <v>815.79204000000004</v>
      </c>
      <c r="K26" s="189">
        <v>55.723500000000001</v>
      </c>
      <c r="L26" s="187">
        <v>23862.14446</v>
      </c>
    </row>
    <row r="27" spans="1:12" x14ac:dyDescent="0.3">
      <c r="A27" s="46" t="s">
        <v>57</v>
      </c>
      <c r="B27" s="47" t="s">
        <v>44</v>
      </c>
      <c r="C27" s="187">
        <v>5572.35</v>
      </c>
      <c r="D27" s="187">
        <v>11545.59</v>
      </c>
      <c r="E27" s="187">
        <v>2238.46</v>
      </c>
      <c r="F27" s="189">
        <v>163.08000000000001</v>
      </c>
      <c r="G27" s="47">
        <v>1995.85</v>
      </c>
      <c r="H27" s="187">
        <v>3200</v>
      </c>
      <c r="I27" s="187">
        <v>24715.33</v>
      </c>
      <c r="J27" s="187">
        <v>815.79204000000004</v>
      </c>
      <c r="K27" s="189">
        <v>55.723500000000001</v>
      </c>
      <c r="L27" s="187">
        <v>23843.814460000001</v>
      </c>
    </row>
    <row r="28" spans="1:12" x14ac:dyDescent="0.3">
      <c r="A28" s="46" t="s">
        <v>58</v>
      </c>
      <c r="B28" s="47" t="s">
        <v>44</v>
      </c>
      <c r="C28" s="187">
        <v>5572.35</v>
      </c>
      <c r="D28" s="187">
        <v>10585.18</v>
      </c>
      <c r="E28" s="187">
        <v>2962.9</v>
      </c>
      <c r="F28" s="189">
        <v>163.08000000000001</v>
      </c>
      <c r="G28" s="47">
        <v>1995.85</v>
      </c>
      <c r="H28" s="187">
        <v>3200</v>
      </c>
      <c r="I28" s="187">
        <v>24479.360000000001</v>
      </c>
      <c r="J28" s="187">
        <v>815.79204000000004</v>
      </c>
      <c r="K28" s="189">
        <v>55.723500000000001</v>
      </c>
      <c r="L28" s="187">
        <v>23607.84446</v>
      </c>
    </row>
    <row r="29" spans="1:12" x14ac:dyDescent="0.3">
      <c r="A29" s="46" t="s">
        <v>59</v>
      </c>
      <c r="B29" s="47" t="s">
        <v>44</v>
      </c>
      <c r="C29" s="187">
        <v>5572.35</v>
      </c>
      <c r="D29" s="187">
        <v>10947.36</v>
      </c>
      <c r="E29" s="187">
        <v>2150.9</v>
      </c>
      <c r="F29" s="189">
        <v>296.5</v>
      </c>
      <c r="G29" s="47">
        <v>1995.85</v>
      </c>
      <c r="H29" s="187">
        <v>3200</v>
      </c>
      <c r="I29" s="187">
        <v>24162.959999999999</v>
      </c>
      <c r="J29" s="187">
        <v>815.79204000000004</v>
      </c>
      <c r="K29" s="189">
        <v>55.723500000000001</v>
      </c>
      <c r="L29" s="187">
        <v>23291.444459999999</v>
      </c>
    </row>
    <row r="30" spans="1:12" x14ac:dyDescent="0.3">
      <c r="A30" s="21" t="s">
        <v>61</v>
      </c>
      <c r="B30" s="27" t="s">
        <v>44</v>
      </c>
      <c r="C30" s="188">
        <v>5572.37</v>
      </c>
      <c r="D30" s="188">
        <v>10529.55</v>
      </c>
      <c r="E30" s="188">
        <v>2528.19</v>
      </c>
      <c r="F30" s="190">
        <v>0</v>
      </c>
      <c r="G30" s="27">
        <v>1995.85</v>
      </c>
      <c r="H30" s="188">
        <v>3200</v>
      </c>
      <c r="I30" s="188">
        <v>23825.959999999995</v>
      </c>
      <c r="J30" s="188">
        <v>815.79496799999993</v>
      </c>
      <c r="K30" s="190">
        <v>55.723700000000001</v>
      </c>
      <c r="L30" s="188">
        <v>22954.441331999999</v>
      </c>
    </row>
    <row r="31" spans="1:12" x14ac:dyDescent="0.3">
      <c r="A31" s="46" t="s">
        <v>62</v>
      </c>
      <c r="B31" s="47" t="s">
        <v>44</v>
      </c>
      <c r="C31" s="187">
        <v>5572.35</v>
      </c>
      <c r="D31" s="187">
        <v>10548.57</v>
      </c>
      <c r="E31" s="187">
        <v>2149.48</v>
      </c>
      <c r="F31" s="189">
        <v>296.5</v>
      </c>
      <c r="G31" s="47">
        <v>1995.85</v>
      </c>
      <c r="H31" s="187">
        <v>3200</v>
      </c>
      <c r="I31" s="187">
        <v>23762.75</v>
      </c>
      <c r="J31" s="187">
        <v>815.79204000000004</v>
      </c>
      <c r="K31" s="189">
        <v>55.723500000000001</v>
      </c>
      <c r="L31" s="187">
        <v>22891.23446</v>
      </c>
    </row>
    <row r="32" spans="1:12" x14ac:dyDescent="0.3">
      <c r="A32" s="46" t="s">
        <v>63</v>
      </c>
      <c r="B32" s="47" t="s">
        <v>44</v>
      </c>
      <c r="C32" s="187">
        <v>5572.37</v>
      </c>
      <c r="D32" s="187">
        <v>10319.84</v>
      </c>
      <c r="E32" s="187">
        <v>2055.7800000000002</v>
      </c>
      <c r="F32" s="189">
        <v>163.08000000000001</v>
      </c>
      <c r="G32" s="47">
        <v>1995.85</v>
      </c>
      <c r="H32" s="187">
        <v>3200</v>
      </c>
      <c r="I32" s="187">
        <v>23306.92</v>
      </c>
      <c r="J32" s="187">
        <v>815.79496799999993</v>
      </c>
      <c r="K32" s="189">
        <v>55.723700000000001</v>
      </c>
      <c r="L32" s="187">
        <v>22435.401332000001</v>
      </c>
    </row>
    <row r="33" spans="1:12" x14ac:dyDescent="0.3">
      <c r="A33" s="46" t="s">
        <v>64</v>
      </c>
      <c r="B33" s="47" t="s">
        <v>44</v>
      </c>
      <c r="C33" s="187">
        <v>5572.35</v>
      </c>
      <c r="D33" s="187">
        <v>10040.6</v>
      </c>
      <c r="E33" s="187">
        <v>2069.3000000000002</v>
      </c>
      <c r="F33" s="189">
        <v>296.5</v>
      </c>
      <c r="G33" s="47">
        <v>1995.85</v>
      </c>
      <c r="H33" s="187">
        <v>3200</v>
      </c>
      <c r="I33" s="187">
        <v>23174.6</v>
      </c>
      <c r="J33" s="187">
        <v>815.79204000000004</v>
      </c>
      <c r="K33" s="189">
        <v>55.723500000000001</v>
      </c>
      <c r="L33" s="187">
        <v>22303.084459999998</v>
      </c>
    </row>
    <row r="34" spans="1:12" x14ac:dyDescent="0.3">
      <c r="A34" s="46" t="s">
        <v>65</v>
      </c>
      <c r="B34" s="47" t="s">
        <v>44</v>
      </c>
      <c r="C34" s="187">
        <v>5572.35</v>
      </c>
      <c r="D34" s="187">
        <v>9344.0300000000007</v>
      </c>
      <c r="E34" s="187">
        <v>2691.53</v>
      </c>
      <c r="F34" s="189">
        <v>296.5</v>
      </c>
      <c r="G34" s="47">
        <v>1995.85</v>
      </c>
      <c r="H34" s="187">
        <v>3200</v>
      </c>
      <c r="I34" s="187">
        <v>23100.26</v>
      </c>
      <c r="J34" s="187">
        <v>815.79204000000004</v>
      </c>
      <c r="K34" s="189">
        <v>55.723500000000001</v>
      </c>
      <c r="L34" s="187">
        <v>22228.744459999998</v>
      </c>
    </row>
    <row r="35" spans="1:12" x14ac:dyDescent="0.3">
      <c r="A35" s="46" t="s">
        <v>66</v>
      </c>
      <c r="B35" s="47" t="s">
        <v>44</v>
      </c>
      <c r="C35" s="187">
        <v>5572.37</v>
      </c>
      <c r="D35" s="187">
        <v>9928.4</v>
      </c>
      <c r="E35" s="187">
        <v>1997.12</v>
      </c>
      <c r="F35" s="189">
        <v>163.08000000000001</v>
      </c>
      <c r="G35" s="47">
        <v>1995.85</v>
      </c>
      <c r="H35" s="187">
        <v>3200</v>
      </c>
      <c r="I35" s="187">
        <v>22856.82</v>
      </c>
      <c r="J35" s="187">
        <v>815.79496799999993</v>
      </c>
      <c r="K35" s="189">
        <v>55.723700000000001</v>
      </c>
      <c r="L35" s="187">
        <v>21985.301332000003</v>
      </c>
    </row>
    <row r="36" spans="1:12" x14ac:dyDescent="0.3">
      <c r="A36" s="46" t="s">
        <v>67</v>
      </c>
      <c r="B36" s="47" t="s">
        <v>44</v>
      </c>
      <c r="C36" s="187">
        <v>5572.35</v>
      </c>
      <c r="D36" s="187">
        <v>9198.92</v>
      </c>
      <c r="E36" s="187">
        <v>1926.4</v>
      </c>
      <c r="F36" s="189">
        <v>296.5</v>
      </c>
      <c r="G36" s="47">
        <v>1995.85</v>
      </c>
      <c r="H36" s="187">
        <v>3200</v>
      </c>
      <c r="I36" s="187">
        <v>22190.02</v>
      </c>
      <c r="J36" s="187">
        <v>815.79204000000004</v>
      </c>
      <c r="K36" s="189">
        <v>55.723500000000001</v>
      </c>
      <c r="L36" s="187">
        <v>21318.50446</v>
      </c>
    </row>
    <row r="37" spans="1:12" x14ac:dyDescent="0.3">
      <c r="A37" s="21" t="s">
        <v>68</v>
      </c>
      <c r="B37" s="27" t="s">
        <v>44</v>
      </c>
      <c r="C37" s="188">
        <v>5572.35</v>
      </c>
      <c r="D37" s="188">
        <v>8045.39</v>
      </c>
      <c r="E37" s="188">
        <v>1716.78</v>
      </c>
      <c r="F37" s="190">
        <v>163.08000000000001</v>
      </c>
      <c r="G37" s="27">
        <v>1995.85</v>
      </c>
      <c r="H37" s="188">
        <v>3200</v>
      </c>
      <c r="I37" s="188">
        <v>20693.45</v>
      </c>
      <c r="J37" s="188">
        <v>815.79204000000004</v>
      </c>
      <c r="K37" s="190">
        <v>55.723500000000001</v>
      </c>
      <c r="L37" s="188">
        <v>19821.93446</v>
      </c>
    </row>
    <row r="38" spans="1:12" x14ac:dyDescent="0.3">
      <c r="A38" s="46" t="s">
        <v>69</v>
      </c>
      <c r="B38" s="47" t="s">
        <v>44</v>
      </c>
      <c r="C38" s="187">
        <v>5572.35</v>
      </c>
      <c r="D38" s="187">
        <v>7275.77</v>
      </c>
      <c r="E38" s="187">
        <v>1647.9499999999998</v>
      </c>
      <c r="F38" s="189">
        <v>296.5</v>
      </c>
      <c r="G38" s="47">
        <v>1995.85</v>
      </c>
      <c r="H38" s="187">
        <v>3200</v>
      </c>
      <c r="I38" s="187">
        <v>19988.419999999998</v>
      </c>
      <c r="J38" s="187">
        <v>815.79204000000004</v>
      </c>
      <c r="K38" s="189">
        <v>55.723500000000001</v>
      </c>
      <c r="L38" s="187">
        <v>19116.904459999998</v>
      </c>
    </row>
    <row r="39" spans="1:12" x14ac:dyDescent="0.3">
      <c r="A39" s="46" t="s">
        <v>70</v>
      </c>
      <c r="B39" s="47" t="s">
        <v>44</v>
      </c>
      <c r="C39" s="187">
        <v>5572.37</v>
      </c>
      <c r="D39" s="187">
        <v>7077.76</v>
      </c>
      <c r="E39" s="187">
        <v>1580.62</v>
      </c>
      <c r="F39" s="189">
        <v>0</v>
      </c>
      <c r="G39" s="47">
        <v>1995.85</v>
      </c>
      <c r="H39" s="187">
        <v>3200</v>
      </c>
      <c r="I39" s="187">
        <v>19426.599999999999</v>
      </c>
      <c r="J39" s="187">
        <v>815.79496799999993</v>
      </c>
      <c r="K39" s="189">
        <v>55.723700000000001</v>
      </c>
      <c r="L39" s="187">
        <v>18555.081332000002</v>
      </c>
    </row>
    <row r="40" spans="1:12" x14ac:dyDescent="0.3">
      <c r="A40" s="46" t="s">
        <v>71</v>
      </c>
      <c r="B40" s="47" t="s">
        <v>44</v>
      </c>
      <c r="C40" s="187">
        <v>5572.35</v>
      </c>
      <c r="D40" s="187">
        <v>6892.73</v>
      </c>
      <c r="E40" s="187">
        <v>1541.3</v>
      </c>
      <c r="F40" s="189">
        <v>163.08000000000001</v>
      </c>
      <c r="G40" s="47">
        <v>1995.85</v>
      </c>
      <c r="H40" s="187">
        <v>3200</v>
      </c>
      <c r="I40" s="187">
        <v>19365.309999999998</v>
      </c>
      <c r="J40" s="187">
        <v>815.79204000000004</v>
      </c>
      <c r="K40" s="189">
        <v>55.723500000000001</v>
      </c>
      <c r="L40" s="187">
        <v>18493.794459999997</v>
      </c>
    </row>
    <row r="41" spans="1:12" x14ac:dyDescent="0.3">
      <c r="A41" s="46" t="s">
        <v>72</v>
      </c>
      <c r="B41" s="47" t="s">
        <v>44</v>
      </c>
      <c r="C41" s="187">
        <v>5572.37</v>
      </c>
      <c r="D41" s="187">
        <v>7010.96</v>
      </c>
      <c r="E41" s="187">
        <v>1556.74</v>
      </c>
      <c r="F41" s="189">
        <v>0</v>
      </c>
      <c r="G41" s="47">
        <v>1995.85</v>
      </c>
      <c r="H41" s="187">
        <v>3200</v>
      </c>
      <c r="I41" s="187">
        <v>19335.919999999998</v>
      </c>
      <c r="J41" s="187">
        <v>815.79496799999993</v>
      </c>
      <c r="K41" s="189">
        <v>55.723700000000001</v>
      </c>
      <c r="L41" s="187">
        <v>18464.401332000001</v>
      </c>
    </row>
    <row r="42" spans="1:12" x14ac:dyDescent="0.3">
      <c r="A42" s="46" t="s">
        <v>73</v>
      </c>
      <c r="B42" s="47" t="s">
        <v>44</v>
      </c>
      <c r="C42" s="187">
        <v>5572.35</v>
      </c>
      <c r="D42" s="187">
        <v>6461.01</v>
      </c>
      <c r="E42" s="187">
        <v>1624.04</v>
      </c>
      <c r="F42" s="189">
        <v>296.5</v>
      </c>
      <c r="G42" s="47">
        <v>1995.85</v>
      </c>
      <c r="H42" s="187">
        <v>3200</v>
      </c>
      <c r="I42" s="187">
        <v>19149.75</v>
      </c>
      <c r="J42" s="187">
        <v>815.79204000000004</v>
      </c>
      <c r="K42" s="189">
        <v>55.723500000000001</v>
      </c>
      <c r="L42" s="187">
        <v>18278.23446</v>
      </c>
    </row>
    <row r="43" spans="1:12" x14ac:dyDescent="0.3">
      <c r="A43" s="46" t="s">
        <v>74</v>
      </c>
      <c r="B43" s="47" t="s">
        <v>44</v>
      </c>
      <c r="C43" s="187">
        <v>5572.35</v>
      </c>
      <c r="D43" s="187">
        <v>5827.37</v>
      </c>
      <c r="E43" s="187">
        <v>1439.56</v>
      </c>
      <c r="F43" s="189">
        <v>296.5</v>
      </c>
      <c r="G43" s="47">
        <v>1995.85</v>
      </c>
      <c r="H43" s="187">
        <v>3200</v>
      </c>
      <c r="I43" s="187">
        <v>18331.63</v>
      </c>
      <c r="J43" s="187">
        <v>815.79204000000004</v>
      </c>
      <c r="K43" s="189">
        <v>55.723500000000001</v>
      </c>
      <c r="L43" s="187">
        <v>17460.114460000001</v>
      </c>
    </row>
    <row r="44" spans="1:12" x14ac:dyDescent="0.3">
      <c r="A44" s="21" t="s">
        <v>75</v>
      </c>
      <c r="B44" s="27" t="s">
        <v>44</v>
      </c>
      <c r="C44" s="188">
        <v>5572.35</v>
      </c>
      <c r="D44" s="188">
        <v>5619.35</v>
      </c>
      <c r="E44" s="188">
        <v>1410.58</v>
      </c>
      <c r="F44" s="190">
        <v>296.5</v>
      </c>
      <c r="G44" s="27">
        <v>1995.85</v>
      </c>
      <c r="H44" s="188">
        <v>3200</v>
      </c>
      <c r="I44" s="188">
        <v>18094.63</v>
      </c>
      <c r="J44" s="188">
        <v>815.79204000000004</v>
      </c>
      <c r="K44" s="190">
        <v>55.723500000000001</v>
      </c>
      <c r="L44" s="188">
        <v>17223.114460000001</v>
      </c>
    </row>
    <row r="45" spans="1:12" x14ac:dyDescent="0.3">
      <c r="A45" s="46" t="s">
        <v>76</v>
      </c>
      <c r="B45" s="47" t="s">
        <v>44</v>
      </c>
      <c r="C45" s="187">
        <v>5572.35</v>
      </c>
      <c r="D45" s="187">
        <v>5510.17</v>
      </c>
      <c r="E45" s="187">
        <v>1344.82</v>
      </c>
      <c r="F45" s="189">
        <v>296.5</v>
      </c>
      <c r="G45" s="47">
        <v>1995.85</v>
      </c>
      <c r="H45" s="187">
        <v>3200</v>
      </c>
      <c r="I45" s="187">
        <v>17919.690000000002</v>
      </c>
      <c r="J45" s="187">
        <v>815.79204000000004</v>
      </c>
      <c r="K45" s="189">
        <v>55.723500000000001</v>
      </c>
      <c r="L45" s="187">
        <v>17048.174460000002</v>
      </c>
    </row>
    <row r="46" spans="1:12" x14ac:dyDescent="0.3">
      <c r="A46" s="46" t="s">
        <v>77</v>
      </c>
      <c r="B46" s="47" t="s">
        <v>44</v>
      </c>
      <c r="C46" s="187">
        <v>5572.35</v>
      </c>
      <c r="D46" s="187">
        <v>5321.8</v>
      </c>
      <c r="E46" s="187">
        <v>1462.28</v>
      </c>
      <c r="F46" s="189">
        <v>163.08000000000001</v>
      </c>
      <c r="G46" s="47">
        <v>1995.85</v>
      </c>
      <c r="H46" s="187">
        <v>3200</v>
      </c>
      <c r="I46" s="187">
        <v>17715.36</v>
      </c>
      <c r="J46" s="187">
        <v>815.79204000000004</v>
      </c>
      <c r="K46" s="189">
        <v>55.723500000000001</v>
      </c>
      <c r="L46" s="187">
        <v>16843.84446</v>
      </c>
    </row>
    <row r="47" spans="1:12" x14ac:dyDescent="0.3">
      <c r="A47" s="46" t="s">
        <v>78</v>
      </c>
      <c r="B47" s="47" t="s">
        <v>44</v>
      </c>
      <c r="C47" s="187">
        <v>5572.35</v>
      </c>
      <c r="D47" s="187">
        <v>5172.3</v>
      </c>
      <c r="E47" s="187">
        <v>1334.4299999999998</v>
      </c>
      <c r="F47" s="189">
        <v>296.5</v>
      </c>
      <c r="G47" s="47">
        <v>1995.85</v>
      </c>
      <c r="H47" s="187">
        <v>3200</v>
      </c>
      <c r="I47" s="187">
        <v>17571.43</v>
      </c>
      <c r="J47" s="187">
        <v>815.79204000000004</v>
      </c>
      <c r="K47" s="189">
        <v>55.723500000000001</v>
      </c>
      <c r="L47" s="187">
        <v>16699.91446</v>
      </c>
    </row>
    <row r="48" spans="1:12" x14ac:dyDescent="0.3">
      <c r="A48" s="46" t="s">
        <v>79</v>
      </c>
      <c r="B48" s="47" t="s">
        <v>44</v>
      </c>
      <c r="C48" s="187">
        <v>5572.35</v>
      </c>
      <c r="D48" s="187">
        <v>4828.8</v>
      </c>
      <c r="E48" s="187">
        <v>1290.3000000000002</v>
      </c>
      <c r="F48" s="189">
        <v>296.5</v>
      </c>
      <c r="G48" s="47">
        <v>1995.85</v>
      </c>
      <c r="H48" s="187">
        <v>3200</v>
      </c>
      <c r="I48" s="187">
        <v>17183.800000000003</v>
      </c>
      <c r="J48" s="187">
        <v>815.79204000000004</v>
      </c>
      <c r="K48" s="189">
        <v>55.723500000000001</v>
      </c>
      <c r="L48" s="187">
        <v>16312.284460000003</v>
      </c>
    </row>
    <row r="49" spans="1:12" x14ac:dyDescent="0.3">
      <c r="A49" s="46" t="s">
        <v>80</v>
      </c>
      <c r="B49" s="47" t="s">
        <v>44</v>
      </c>
      <c r="C49" s="187">
        <v>5572.37</v>
      </c>
      <c r="D49" s="187">
        <v>4442.32</v>
      </c>
      <c r="E49" s="187">
        <v>1337.38</v>
      </c>
      <c r="F49" s="189">
        <v>0</v>
      </c>
      <c r="G49" s="47">
        <v>1995.85</v>
      </c>
      <c r="H49" s="187">
        <v>3200</v>
      </c>
      <c r="I49" s="187">
        <v>16547.919999999998</v>
      </c>
      <c r="J49" s="187">
        <v>815.79496799999993</v>
      </c>
      <c r="K49" s="189">
        <v>55.723700000000001</v>
      </c>
      <c r="L49" s="187">
        <v>15676.401331999998</v>
      </c>
    </row>
    <row r="50" spans="1:12" x14ac:dyDescent="0.3">
      <c r="A50" s="46" t="s">
        <v>81</v>
      </c>
      <c r="B50" s="47" t="s">
        <v>44</v>
      </c>
      <c r="C50" s="187">
        <v>5572.35</v>
      </c>
      <c r="D50" s="187">
        <v>4423.8999999999996</v>
      </c>
      <c r="E50" s="187">
        <v>1171.825</v>
      </c>
      <c r="F50" s="189">
        <v>163.08000000000001</v>
      </c>
      <c r="G50" s="47">
        <v>1995.85</v>
      </c>
      <c r="H50" s="187">
        <v>3200</v>
      </c>
      <c r="I50" s="187">
        <v>16527.005000000001</v>
      </c>
      <c r="J50" s="187">
        <v>815.79204000000004</v>
      </c>
      <c r="K50" s="189">
        <v>55.723500000000001</v>
      </c>
      <c r="L50" s="187">
        <v>15655.489460000001</v>
      </c>
    </row>
    <row r="51" spans="1:12" x14ac:dyDescent="0.3">
      <c r="A51" s="21" t="s">
        <v>82</v>
      </c>
      <c r="B51" s="27" t="s">
        <v>44</v>
      </c>
      <c r="C51" s="188">
        <v>5572.35</v>
      </c>
      <c r="D51" s="188">
        <v>4209.41</v>
      </c>
      <c r="E51" s="188">
        <v>1193.6500000000001</v>
      </c>
      <c r="F51" s="190">
        <v>296.5</v>
      </c>
      <c r="G51" s="27">
        <v>1995.85</v>
      </c>
      <c r="H51" s="188">
        <v>3200</v>
      </c>
      <c r="I51" s="188">
        <v>16467.760000000002</v>
      </c>
      <c r="J51" s="188">
        <v>815.79204000000004</v>
      </c>
      <c r="K51" s="190">
        <v>55.723500000000001</v>
      </c>
      <c r="L51" s="188">
        <v>15596.244460000002</v>
      </c>
    </row>
    <row r="52" spans="1:12" x14ac:dyDescent="0.3">
      <c r="A52" s="46" t="s">
        <v>83</v>
      </c>
      <c r="B52" s="47" t="s">
        <v>44</v>
      </c>
      <c r="C52" s="187">
        <v>5572.37</v>
      </c>
      <c r="D52" s="187">
        <v>3274.17</v>
      </c>
      <c r="E52" s="187">
        <v>997.28</v>
      </c>
      <c r="F52" s="189">
        <v>163.08000000000001</v>
      </c>
      <c r="G52" s="47">
        <v>1995.85</v>
      </c>
      <c r="H52" s="187">
        <v>3200</v>
      </c>
      <c r="I52" s="187">
        <v>15202.750000000002</v>
      </c>
      <c r="J52" s="187">
        <v>815.79496799999993</v>
      </c>
      <c r="K52" s="189">
        <v>55.723700000000001</v>
      </c>
      <c r="L52" s="187">
        <v>14331.231332000001</v>
      </c>
    </row>
    <row r="53" spans="1:12" x14ac:dyDescent="0.3">
      <c r="A53" s="46" t="s">
        <v>84</v>
      </c>
      <c r="B53" s="47" t="s">
        <v>44</v>
      </c>
      <c r="C53" s="187">
        <v>5572.35</v>
      </c>
      <c r="D53" s="187">
        <v>1132.45</v>
      </c>
      <c r="E53" s="187">
        <v>858.64</v>
      </c>
      <c r="F53" s="189">
        <v>0</v>
      </c>
      <c r="G53" s="47">
        <v>1995.85</v>
      </c>
      <c r="H53" s="187">
        <v>3200</v>
      </c>
      <c r="I53" s="187">
        <v>12759.29</v>
      </c>
      <c r="J53" s="187">
        <v>815.79204000000004</v>
      </c>
      <c r="K53" s="189">
        <v>55.723500000000001</v>
      </c>
      <c r="L53" s="187">
        <v>11887.774460000001</v>
      </c>
    </row>
    <row r="54" spans="1:12" x14ac:dyDescent="0.3">
      <c r="A54" s="46" t="s">
        <v>42</v>
      </c>
      <c r="B54" s="47" t="s">
        <v>88</v>
      </c>
      <c r="C54" s="187">
        <v>6200.21</v>
      </c>
      <c r="D54" s="187">
        <v>13609.39</v>
      </c>
      <c r="E54" s="187">
        <v>2721.19</v>
      </c>
      <c r="F54" s="189">
        <v>578.14</v>
      </c>
      <c r="G54" s="47">
        <v>1995.85</v>
      </c>
      <c r="H54" s="187">
        <v>3200</v>
      </c>
      <c r="I54" s="187">
        <v>28304.779999999995</v>
      </c>
      <c r="J54" s="187">
        <v>907.71074399999998</v>
      </c>
      <c r="K54" s="189">
        <v>62.002099999999999</v>
      </c>
      <c r="L54" s="187">
        <v>27335.067155999994</v>
      </c>
    </row>
    <row r="55" spans="1:12" x14ac:dyDescent="0.3">
      <c r="A55" s="46" t="s">
        <v>89</v>
      </c>
      <c r="B55" s="47" t="s">
        <v>90</v>
      </c>
      <c r="C55" s="187">
        <v>6630.08</v>
      </c>
      <c r="D55" s="187">
        <v>22794.87</v>
      </c>
      <c r="E55" s="187">
        <v>4049.71</v>
      </c>
      <c r="F55" s="189">
        <v>163.08000000000001</v>
      </c>
      <c r="G55" s="47">
        <v>1946.81</v>
      </c>
      <c r="H55" s="187">
        <v>3200</v>
      </c>
      <c r="I55" s="187">
        <v>38784.549999999996</v>
      </c>
      <c r="J55" s="187">
        <v>970.64371199999994</v>
      </c>
      <c r="K55" s="189">
        <v>66.300799999999995</v>
      </c>
      <c r="L55" s="187">
        <v>37747.605488000001</v>
      </c>
    </row>
    <row r="56" spans="1:12" x14ac:dyDescent="0.3">
      <c r="A56" s="46" t="s">
        <v>91</v>
      </c>
      <c r="B56" s="47" t="s">
        <v>90</v>
      </c>
      <c r="C56" s="187">
        <v>6630.1</v>
      </c>
      <c r="D56" s="187">
        <v>14566.29</v>
      </c>
      <c r="E56" s="187">
        <v>2907.63</v>
      </c>
      <c r="F56" s="189">
        <v>578.14</v>
      </c>
      <c r="G56" s="47">
        <v>1946.81</v>
      </c>
      <c r="H56" s="187">
        <v>3200</v>
      </c>
      <c r="I56" s="187">
        <v>29828.97</v>
      </c>
      <c r="J56" s="187">
        <v>970.64664000000005</v>
      </c>
      <c r="K56" s="189">
        <v>66.301000000000002</v>
      </c>
      <c r="L56" s="187">
        <v>28792.022360000003</v>
      </c>
    </row>
    <row r="57" spans="1:12" x14ac:dyDescent="0.3">
      <c r="A57" s="46" t="s">
        <v>92</v>
      </c>
      <c r="B57" s="47" t="s">
        <v>90</v>
      </c>
      <c r="C57" s="187">
        <v>6630.1</v>
      </c>
      <c r="D57" s="187">
        <v>12378.41</v>
      </c>
      <c r="E57" s="187">
        <v>2567.67</v>
      </c>
      <c r="F57" s="189">
        <v>578.14</v>
      </c>
      <c r="G57" s="47">
        <v>1946.81</v>
      </c>
      <c r="H57" s="187">
        <v>3200</v>
      </c>
      <c r="I57" s="187">
        <v>27301.13</v>
      </c>
      <c r="J57" s="187">
        <v>970.64664000000005</v>
      </c>
      <c r="K57" s="189">
        <v>66.301000000000002</v>
      </c>
      <c r="L57" s="187">
        <v>26264.182360000003</v>
      </c>
    </row>
    <row r="58" spans="1:12" x14ac:dyDescent="0.3">
      <c r="A58" s="21" t="s">
        <v>93</v>
      </c>
      <c r="B58" s="27" t="s">
        <v>90</v>
      </c>
      <c r="C58" s="188">
        <v>6630.1</v>
      </c>
      <c r="D58" s="188">
        <v>7367.47</v>
      </c>
      <c r="E58" s="188">
        <v>1802.0900000000001</v>
      </c>
      <c r="F58" s="190">
        <v>963.56</v>
      </c>
      <c r="G58" s="27">
        <v>1946.81</v>
      </c>
      <c r="H58" s="188">
        <v>3200</v>
      </c>
      <c r="I58" s="188">
        <v>21910.030000000002</v>
      </c>
      <c r="J58" s="188">
        <v>970.64664000000005</v>
      </c>
      <c r="K58" s="190">
        <v>66.301000000000002</v>
      </c>
      <c r="L58" s="188">
        <v>20873.082360000004</v>
      </c>
    </row>
    <row r="59" spans="1:12" x14ac:dyDescent="0.3">
      <c r="A59" s="46" t="s">
        <v>94</v>
      </c>
      <c r="B59" s="47" t="s">
        <v>90</v>
      </c>
      <c r="C59" s="187">
        <v>6630.1</v>
      </c>
      <c r="D59" s="187">
        <v>7428.04</v>
      </c>
      <c r="E59" s="187">
        <v>1799.99</v>
      </c>
      <c r="F59" s="189">
        <v>578.14</v>
      </c>
      <c r="G59" s="47">
        <v>1946.81</v>
      </c>
      <c r="H59" s="187">
        <v>3200</v>
      </c>
      <c r="I59" s="187">
        <v>21583.08</v>
      </c>
      <c r="J59" s="187">
        <v>970.64664000000005</v>
      </c>
      <c r="K59" s="189">
        <v>66.301000000000002</v>
      </c>
      <c r="L59" s="187">
        <v>20546.132360000003</v>
      </c>
    </row>
    <row r="60" spans="1:12" x14ac:dyDescent="0.3">
      <c r="A60" s="46" t="s">
        <v>95</v>
      </c>
      <c r="B60" s="47" t="s">
        <v>90</v>
      </c>
      <c r="C60" s="187">
        <v>6630.1</v>
      </c>
      <c r="D60" s="187">
        <v>7156.02</v>
      </c>
      <c r="E60" s="187">
        <v>1768.3899999999999</v>
      </c>
      <c r="F60" s="189">
        <v>296.5</v>
      </c>
      <c r="G60" s="47">
        <v>1946.81</v>
      </c>
      <c r="H60" s="187">
        <v>3200</v>
      </c>
      <c r="I60" s="187">
        <v>20997.82</v>
      </c>
      <c r="J60" s="187">
        <v>970.64664000000005</v>
      </c>
      <c r="K60" s="189">
        <v>66.301000000000002</v>
      </c>
      <c r="L60" s="187">
        <v>19960.872360000001</v>
      </c>
    </row>
    <row r="61" spans="1:12" x14ac:dyDescent="0.3">
      <c r="A61" s="46" t="s">
        <v>96</v>
      </c>
      <c r="B61" s="47" t="s">
        <v>90</v>
      </c>
      <c r="C61" s="187">
        <v>6630.08</v>
      </c>
      <c r="D61" s="187">
        <v>5640.96</v>
      </c>
      <c r="E61" s="187">
        <v>1622.2</v>
      </c>
      <c r="F61" s="189">
        <v>0</v>
      </c>
      <c r="G61" s="47">
        <v>1946.81</v>
      </c>
      <c r="H61" s="187">
        <v>3200</v>
      </c>
      <c r="I61" s="187">
        <v>19040.050000000003</v>
      </c>
      <c r="J61" s="187">
        <v>970.64371199999994</v>
      </c>
      <c r="K61" s="189">
        <v>66.300799999999995</v>
      </c>
      <c r="L61" s="187">
        <v>18003.105488000001</v>
      </c>
    </row>
    <row r="62" spans="1:12" x14ac:dyDescent="0.3">
      <c r="A62" s="46" t="s">
        <v>97</v>
      </c>
      <c r="B62" s="47" t="s">
        <v>90</v>
      </c>
      <c r="C62" s="187">
        <v>6630.1</v>
      </c>
      <c r="D62" s="187">
        <v>4993.67</v>
      </c>
      <c r="E62" s="187">
        <v>1437.69</v>
      </c>
      <c r="F62" s="189">
        <v>770.84</v>
      </c>
      <c r="G62" s="47">
        <v>1946.81</v>
      </c>
      <c r="H62" s="187">
        <v>3200</v>
      </c>
      <c r="I62" s="187">
        <v>18979.11</v>
      </c>
      <c r="J62" s="187">
        <v>970.64664000000005</v>
      </c>
      <c r="K62" s="189">
        <v>66.301000000000002</v>
      </c>
      <c r="L62" s="187">
        <v>17942.162360000002</v>
      </c>
    </row>
    <row r="63" spans="1:12" x14ac:dyDescent="0.3">
      <c r="A63" s="46" t="s">
        <v>98</v>
      </c>
      <c r="B63" s="47" t="s">
        <v>90</v>
      </c>
      <c r="C63" s="187">
        <v>6630.1</v>
      </c>
      <c r="D63" s="187">
        <v>4260.25</v>
      </c>
      <c r="E63" s="187">
        <v>1329.1100000000001</v>
      </c>
      <c r="F63" s="189">
        <v>296.5</v>
      </c>
      <c r="G63" s="47">
        <v>1946.81</v>
      </c>
      <c r="H63" s="187">
        <v>3200</v>
      </c>
      <c r="I63" s="187">
        <v>17662.77</v>
      </c>
      <c r="J63" s="187">
        <v>970.64664000000005</v>
      </c>
      <c r="K63" s="189">
        <v>66.301000000000002</v>
      </c>
      <c r="L63" s="187">
        <v>16625.822360000002</v>
      </c>
    </row>
    <row r="64" spans="1:12" x14ac:dyDescent="0.3">
      <c r="A64" s="46" t="s">
        <v>89</v>
      </c>
      <c r="B64" s="47" t="s">
        <v>99</v>
      </c>
      <c r="C64" s="187">
        <v>7011.33</v>
      </c>
      <c r="D64" s="187">
        <v>16581.89</v>
      </c>
      <c r="E64" s="187">
        <v>3277.99</v>
      </c>
      <c r="F64" s="189">
        <v>296.5</v>
      </c>
      <c r="G64" s="47">
        <v>1895.9</v>
      </c>
      <c r="H64" s="187">
        <v>3200</v>
      </c>
      <c r="I64" s="187">
        <v>32263.61</v>
      </c>
      <c r="J64" s="187">
        <v>1026.4587119999999</v>
      </c>
      <c r="K64" s="189">
        <v>70.113299999999995</v>
      </c>
      <c r="L64" s="187">
        <v>31167.037988</v>
      </c>
    </row>
    <row r="65" spans="1:12" x14ac:dyDescent="0.3">
      <c r="A65" s="21" t="s">
        <v>91</v>
      </c>
      <c r="B65" s="27" t="s">
        <v>99</v>
      </c>
      <c r="C65" s="188">
        <v>7011.33</v>
      </c>
      <c r="D65" s="188">
        <v>12397.37</v>
      </c>
      <c r="E65" s="188">
        <v>2586.2799999999997</v>
      </c>
      <c r="F65" s="190">
        <v>578.14</v>
      </c>
      <c r="G65" s="27">
        <v>1895.9</v>
      </c>
      <c r="H65" s="188">
        <v>3200</v>
      </c>
      <c r="I65" s="188">
        <v>27669.02</v>
      </c>
      <c r="J65" s="188">
        <v>1026.4587119999999</v>
      </c>
      <c r="K65" s="190">
        <v>70.113299999999995</v>
      </c>
      <c r="L65" s="188">
        <v>26572.447988</v>
      </c>
    </row>
    <row r="66" spans="1:12" x14ac:dyDescent="0.3">
      <c r="A66" s="46" t="s">
        <v>92</v>
      </c>
      <c r="B66" s="47" t="s">
        <v>99</v>
      </c>
      <c r="C66" s="187">
        <v>7011.33</v>
      </c>
      <c r="D66" s="187">
        <v>11314.8</v>
      </c>
      <c r="E66" s="187">
        <v>2429.02</v>
      </c>
      <c r="F66" s="189">
        <v>578.14</v>
      </c>
      <c r="G66" s="47">
        <v>1895.9</v>
      </c>
      <c r="H66" s="187">
        <v>3200</v>
      </c>
      <c r="I66" s="187">
        <v>26429.19</v>
      </c>
      <c r="J66" s="187">
        <v>1026.4587119999999</v>
      </c>
      <c r="K66" s="189">
        <v>70.113299999999995</v>
      </c>
      <c r="L66" s="187">
        <v>25332.617987999998</v>
      </c>
    </row>
    <row r="67" spans="1:12" x14ac:dyDescent="0.3">
      <c r="A67" s="46" t="s">
        <v>93</v>
      </c>
      <c r="B67" s="47" t="s">
        <v>99</v>
      </c>
      <c r="C67" s="187">
        <v>7011.33</v>
      </c>
      <c r="D67" s="187">
        <v>6461.05</v>
      </c>
      <c r="E67" s="187">
        <v>1675.51</v>
      </c>
      <c r="F67" s="189">
        <v>578.14</v>
      </c>
      <c r="G67" s="47">
        <v>1895.9</v>
      </c>
      <c r="H67" s="187">
        <v>3200</v>
      </c>
      <c r="I67" s="187">
        <v>20821.93</v>
      </c>
      <c r="J67" s="187">
        <v>1026.4587119999999</v>
      </c>
      <c r="K67" s="189">
        <v>70.113299999999995</v>
      </c>
      <c r="L67" s="187">
        <v>19725.357988</v>
      </c>
    </row>
    <row r="68" spans="1:12" x14ac:dyDescent="0.3">
      <c r="A68" s="46" t="s">
        <v>2048</v>
      </c>
      <c r="B68" s="47" t="s">
        <v>100</v>
      </c>
      <c r="C68" s="187">
        <v>7300.92</v>
      </c>
      <c r="D68" s="187">
        <v>10401.41</v>
      </c>
      <c r="E68" s="187">
        <v>2311.77</v>
      </c>
      <c r="F68" s="189">
        <v>578.14</v>
      </c>
      <c r="G68" s="47">
        <v>1834.63</v>
      </c>
      <c r="H68" s="187">
        <v>3200</v>
      </c>
      <c r="I68" s="187">
        <v>25626.870000000003</v>
      </c>
      <c r="J68" s="187">
        <v>1068.8546879999999</v>
      </c>
      <c r="K68" s="189">
        <v>73.009200000000007</v>
      </c>
      <c r="L68" s="187">
        <v>24485.006112000003</v>
      </c>
    </row>
    <row r="69" spans="1:12" x14ac:dyDescent="0.3">
      <c r="A69" s="46" t="s">
        <v>2049</v>
      </c>
      <c r="B69" s="47" t="s">
        <v>100</v>
      </c>
      <c r="C69" s="187">
        <v>7300.92</v>
      </c>
      <c r="D69" s="187">
        <v>9843.16</v>
      </c>
      <c r="E69" s="187">
        <v>2226.96</v>
      </c>
      <c r="F69" s="189">
        <v>770.84</v>
      </c>
      <c r="G69" s="47">
        <v>1834.63</v>
      </c>
      <c r="H69" s="187">
        <v>3200</v>
      </c>
      <c r="I69" s="187">
        <v>25176.510000000002</v>
      </c>
      <c r="J69" s="187">
        <v>1068.8546879999999</v>
      </c>
      <c r="K69" s="189">
        <v>73.009200000000007</v>
      </c>
      <c r="L69" s="187">
        <v>24034.646112000002</v>
      </c>
    </row>
    <row r="70" spans="1:12" x14ac:dyDescent="0.3">
      <c r="A70" s="46" t="s">
        <v>2050</v>
      </c>
      <c r="B70" s="47" t="s">
        <v>100</v>
      </c>
      <c r="C70" s="187">
        <v>7300.92</v>
      </c>
      <c r="D70" s="187">
        <v>8428.8799999999992</v>
      </c>
      <c r="E70" s="187">
        <v>1927.76</v>
      </c>
      <c r="F70" s="189">
        <v>163.08000000000001</v>
      </c>
      <c r="G70" s="47">
        <v>1834.63</v>
      </c>
      <c r="H70" s="187">
        <v>3200</v>
      </c>
      <c r="I70" s="187">
        <v>22855.27</v>
      </c>
      <c r="J70" s="187">
        <v>1068.8546879999999</v>
      </c>
      <c r="K70" s="189">
        <v>73.009200000000007</v>
      </c>
      <c r="L70" s="187">
        <v>21713.406112000001</v>
      </c>
    </row>
    <row r="71" spans="1:12" x14ac:dyDescent="0.3">
      <c r="A71" s="46" t="s">
        <v>2048</v>
      </c>
      <c r="B71" s="47" t="s">
        <v>101</v>
      </c>
      <c r="C71" s="187">
        <v>7902.13</v>
      </c>
      <c r="D71" s="187">
        <v>10748.56</v>
      </c>
      <c r="E71" s="187">
        <v>1851.29</v>
      </c>
      <c r="F71" s="189">
        <v>296.5</v>
      </c>
      <c r="G71" s="47">
        <v>1709.06</v>
      </c>
      <c r="H71" s="187">
        <v>3200</v>
      </c>
      <c r="I71" s="187">
        <v>25707.54</v>
      </c>
      <c r="J71" s="187">
        <v>1156.8718319999998</v>
      </c>
      <c r="K71" s="189">
        <v>79.021299999999997</v>
      </c>
      <c r="L71" s="187">
        <v>24471.646868</v>
      </c>
    </row>
    <row r="72" spans="1:12" x14ac:dyDescent="0.3">
      <c r="A72" s="21" t="s">
        <v>102</v>
      </c>
      <c r="B72" s="27" t="s">
        <v>103</v>
      </c>
      <c r="C72" s="188">
        <v>8749.34</v>
      </c>
      <c r="D72" s="188">
        <v>31428.03</v>
      </c>
      <c r="E72" s="188">
        <v>5530.64</v>
      </c>
      <c r="F72" s="190">
        <v>163.08000000000001</v>
      </c>
      <c r="G72" s="27">
        <v>1440.47</v>
      </c>
      <c r="H72" s="188">
        <v>3200</v>
      </c>
      <c r="I72" s="188">
        <v>50511.56</v>
      </c>
      <c r="J72" s="188">
        <v>1280.903376</v>
      </c>
      <c r="K72" s="190">
        <v>87.493400000000008</v>
      </c>
      <c r="L72" s="188">
        <v>49143.163223999996</v>
      </c>
    </row>
    <row r="73" spans="1:12" x14ac:dyDescent="0.3">
      <c r="A73" s="46" t="s">
        <v>104</v>
      </c>
      <c r="B73" s="47" t="s">
        <v>103</v>
      </c>
      <c r="C73" s="187">
        <v>8749.34</v>
      </c>
      <c r="D73" s="187">
        <v>23096.62</v>
      </c>
      <c r="E73" s="187">
        <v>4417.1400000000003</v>
      </c>
      <c r="F73" s="189">
        <v>578.14</v>
      </c>
      <c r="G73" s="47">
        <v>1440.47</v>
      </c>
      <c r="H73" s="187">
        <v>3200</v>
      </c>
      <c r="I73" s="187">
        <v>41481.71</v>
      </c>
      <c r="J73" s="187">
        <v>1280.903376</v>
      </c>
      <c r="K73" s="189">
        <v>87.493400000000008</v>
      </c>
      <c r="L73" s="187">
        <v>40113.313223999998</v>
      </c>
    </row>
    <row r="74" spans="1:12" x14ac:dyDescent="0.3">
      <c r="A74" s="46" t="s">
        <v>105</v>
      </c>
      <c r="B74" s="47" t="s">
        <v>103</v>
      </c>
      <c r="C74" s="187">
        <v>8749.34</v>
      </c>
      <c r="D74" s="187">
        <v>22687.62</v>
      </c>
      <c r="E74" s="187">
        <v>4274.96</v>
      </c>
      <c r="F74" s="189">
        <v>163.08000000000001</v>
      </c>
      <c r="G74" s="47">
        <v>1440.47</v>
      </c>
      <c r="H74" s="187">
        <v>3200</v>
      </c>
      <c r="I74" s="187">
        <v>40515.47</v>
      </c>
      <c r="J74" s="187">
        <v>1280.903376</v>
      </c>
      <c r="K74" s="189">
        <v>87.493400000000008</v>
      </c>
      <c r="L74" s="187">
        <v>39147.073224</v>
      </c>
    </row>
    <row r="75" spans="1:12" x14ac:dyDescent="0.3">
      <c r="A75" s="46" t="s">
        <v>106</v>
      </c>
      <c r="B75" s="47" t="s">
        <v>103</v>
      </c>
      <c r="C75" s="187">
        <v>8749.34</v>
      </c>
      <c r="D75" s="187">
        <v>21838.23</v>
      </c>
      <c r="E75" s="187">
        <v>4154.54</v>
      </c>
      <c r="F75" s="189">
        <v>296.5</v>
      </c>
      <c r="G75" s="47">
        <v>1440.47</v>
      </c>
      <c r="H75" s="187">
        <v>3200</v>
      </c>
      <c r="I75" s="187">
        <v>39679.08</v>
      </c>
      <c r="J75" s="187">
        <v>1280.903376</v>
      </c>
      <c r="K75" s="189">
        <v>87.493400000000008</v>
      </c>
      <c r="L75" s="187">
        <v>38310.683224</v>
      </c>
    </row>
    <row r="76" spans="1:12" x14ac:dyDescent="0.3">
      <c r="A76" s="46" t="s">
        <v>107</v>
      </c>
      <c r="B76" s="47" t="s">
        <v>103</v>
      </c>
      <c r="C76" s="187">
        <v>8749.34</v>
      </c>
      <c r="D76" s="187">
        <v>21557.61</v>
      </c>
      <c r="E76" s="187">
        <v>4134.0239999999994</v>
      </c>
      <c r="F76" s="189">
        <v>163.08000000000001</v>
      </c>
      <c r="G76" s="47">
        <v>1440.47</v>
      </c>
      <c r="H76" s="187">
        <v>3200</v>
      </c>
      <c r="I76" s="187">
        <v>39244.524000000005</v>
      </c>
      <c r="J76" s="187">
        <v>1280.903376</v>
      </c>
      <c r="K76" s="189">
        <v>87.493400000000008</v>
      </c>
      <c r="L76" s="187">
        <v>37876.127224000003</v>
      </c>
    </row>
    <row r="77" spans="1:12" x14ac:dyDescent="0.3">
      <c r="A77" s="46" t="s">
        <v>108</v>
      </c>
      <c r="B77" s="47" t="s">
        <v>103</v>
      </c>
      <c r="C77" s="187">
        <v>8749.34</v>
      </c>
      <c r="D77" s="187">
        <v>16466.46</v>
      </c>
      <c r="E77" s="187">
        <v>3445.79</v>
      </c>
      <c r="F77" s="189">
        <v>578.14</v>
      </c>
      <c r="G77" s="47">
        <v>1440.47</v>
      </c>
      <c r="H77" s="187">
        <v>3200</v>
      </c>
      <c r="I77" s="187">
        <v>33880.199999999997</v>
      </c>
      <c r="J77" s="187">
        <v>1280.903376</v>
      </c>
      <c r="K77" s="189">
        <v>87.493400000000008</v>
      </c>
      <c r="L77" s="187">
        <v>32511.803223999999</v>
      </c>
    </row>
    <row r="78" spans="1:12" x14ac:dyDescent="0.3">
      <c r="A78" s="46" t="s">
        <v>109</v>
      </c>
      <c r="B78" s="47" t="s">
        <v>103</v>
      </c>
      <c r="C78" s="187">
        <v>8749.34</v>
      </c>
      <c r="D78" s="187">
        <v>16107.86</v>
      </c>
      <c r="E78" s="187">
        <v>3369.66</v>
      </c>
      <c r="F78" s="189">
        <v>578.14</v>
      </c>
      <c r="G78" s="47">
        <v>1440.47</v>
      </c>
      <c r="H78" s="187">
        <v>3200</v>
      </c>
      <c r="I78" s="187">
        <v>33445.47</v>
      </c>
      <c r="J78" s="187">
        <v>1280.903376</v>
      </c>
      <c r="K78" s="189">
        <v>87.493400000000008</v>
      </c>
      <c r="L78" s="187">
        <v>32077.073224000003</v>
      </c>
    </row>
    <row r="79" spans="1:12" x14ac:dyDescent="0.3">
      <c r="A79" s="21" t="s">
        <v>110</v>
      </c>
      <c r="B79" s="27" t="s">
        <v>103</v>
      </c>
      <c r="C79" s="188">
        <v>8749.34</v>
      </c>
      <c r="D79" s="188">
        <v>15823.12</v>
      </c>
      <c r="E79" s="188">
        <v>3245.1</v>
      </c>
      <c r="F79" s="190">
        <v>578.14</v>
      </c>
      <c r="G79" s="27">
        <v>1440.47</v>
      </c>
      <c r="H79" s="188">
        <v>3200</v>
      </c>
      <c r="I79" s="188">
        <v>33036.17</v>
      </c>
      <c r="J79" s="188">
        <v>1280.903376</v>
      </c>
      <c r="K79" s="190">
        <v>87.493400000000008</v>
      </c>
      <c r="L79" s="188">
        <v>31667.773224</v>
      </c>
    </row>
    <row r="80" spans="1:12" x14ac:dyDescent="0.3">
      <c r="A80" s="46" t="s">
        <v>111</v>
      </c>
      <c r="B80" s="47" t="s">
        <v>103</v>
      </c>
      <c r="C80" s="187">
        <v>8749.34</v>
      </c>
      <c r="D80" s="187">
        <v>14205.53</v>
      </c>
      <c r="E80" s="187">
        <v>3103.66</v>
      </c>
      <c r="F80" s="189">
        <v>578.14</v>
      </c>
      <c r="G80" s="47">
        <v>1440.47</v>
      </c>
      <c r="H80" s="187">
        <v>3200</v>
      </c>
      <c r="I80" s="187">
        <v>31277.140000000003</v>
      </c>
      <c r="J80" s="187">
        <v>1280.903376</v>
      </c>
      <c r="K80" s="189">
        <v>87.493400000000008</v>
      </c>
      <c r="L80" s="187">
        <v>29908.743224000005</v>
      </c>
    </row>
    <row r="81" spans="1:12" x14ac:dyDescent="0.3">
      <c r="A81" s="46" t="s">
        <v>112</v>
      </c>
      <c r="B81" s="47" t="s">
        <v>103</v>
      </c>
      <c r="C81" s="187">
        <v>8749.34</v>
      </c>
      <c r="D81" s="187">
        <v>14140.9</v>
      </c>
      <c r="E81" s="187">
        <v>3079.53</v>
      </c>
      <c r="F81" s="189">
        <v>296.5</v>
      </c>
      <c r="G81" s="47">
        <v>1440.47</v>
      </c>
      <c r="H81" s="187">
        <v>3200</v>
      </c>
      <c r="I81" s="187">
        <v>30906.739999999998</v>
      </c>
      <c r="J81" s="187">
        <v>1280.903376</v>
      </c>
      <c r="K81" s="189">
        <v>87.493400000000008</v>
      </c>
      <c r="L81" s="187">
        <v>29538.343224</v>
      </c>
    </row>
    <row r="82" spans="1:12" x14ac:dyDescent="0.3">
      <c r="A82" s="46" t="s">
        <v>113</v>
      </c>
      <c r="B82" s="47" t="s">
        <v>103</v>
      </c>
      <c r="C82" s="187">
        <v>8749.34</v>
      </c>
      <c r="D82" s="187">
        <v>13425.68</v>
      </c>
      <c r="E82" s="187">
        <v>2975.8760000000002</v>
      </c>
      <c r="F82" s="189">
        <v>963.56</v>
      </c>
      <c r="G82" s="47">
        <v>1440.47</v>
      </c>
      <c r="H82" s="187">
        <v>3200</v>
      </c>
      <c r="I82" s="187">
        <v>30754.926000000003</v>
      </c>
      <c r="J82" s="187">
        <v>1280.903376</v>
      </c>
      <c r="K82" s="189">
        <v>87.493400000000008</v>
      </c>
      <c r="L82" s="187">
        <v>29386.529224000005</v>
      </c>
    </row>
    <row r="83" spans="1:12" x14ac:dyDescent="0.3">
      <c r="A83" s="46" t="s">
        <v>114</v>
      </c>
      <c r="B83" s="47" t="s">
        <v>103</v>
      </c>
      <c r="C83" s="187">
        <v>8749.34</v>
      </c>
      <c r="D83" s="187">
        <v>13525.37</v>
      </c>
      <c r="E83" s="187">
        <v>3013.2200000000003</v>
      </c>
      <c r="F83" s="189">
        <v>296.5</v>
      </c>
      <c r="G83" s="47">
        <v>1440.47</v>
      </c>
      <c r="H83" s="187">
        <v>3200</v>
      </c>
      <c r="I83" s="187">
        <v>30224.9</v>
      </c>
      <c r="J83" s="187">
        <v>1280.903376</v>
      </c>
      <c r="K83" s="189">
        <v>87.493400000000008</v>
      </c>
      <c r="L83" s="187">
        <v>28856.503224000004</v>
      </c>
    </row>
    <row r="84" spans="1:12" x14ac:dyDescent="0.3">
      <c r="A84" s="46" t="s">
        <v>115</v>
      </c>
      <c r="B84" s="47" t="s">
        <v>103</v>
      </c>
      <c r="C84" s="187">
        <v>8749.34</v>
      </c>
      <c r="D84" s="187">
        <v>12486.96</v>
      </c>
      <c r="E84" s="187">
        <v>2839.8319999999999</v>
      </c>
      <c r="F84" s="189">
        <v>770.84</v>
      </c>
      <c r="G84" s="47">
        <v>1440.47</v>
      </c>
      <c r="H84" s="187">
        <v>3200</v>
      </c>
      <c r="I84" s="187">
        <v>29487.441999999999</v>
      </c>
      <c r="J84" s="187">
        <v>1280.903376</v>
      </c>
      <c r="K84" s="189">
        <v>87.493400000000008</v>
      </c>
      <c r="L84" s="187">
        <v>28119.045224000001</v>
      </c>
    </row>
    <row r="85" spans="1:12" x14ac:dyDescent="0.3">
      <c r="A85" s="46" t="s">
        <v>116</v>
      </c>
      <c r="B85" s="47" t="s">
        <v>103</v>
      </c>
      <c r="C85" s="187">
        <v>8749.34</v>
      </c>
      <c r="D85" s="187">
        <v>10474.17</v>
      </c>
      <c r="E85" s="187">
        <v>2537.6999999999998</v>
      </c>
      <c r="F85" s="189">
        <v>1156.28</v>
      </c>
      <c r="G85" s="47">
        <v>1440.47</v>
      </c>
      <c r="H85" s="187">
        <v>3200</v>
      </c>
      <c r="I85" s="187">
        <v>27557.960000000003</v>
      </c>
      <c r="J85" s="187">
        <v>1280.903376</v>
      </c>
      <c r="K85" s="189">
        <v>87.493400000000008</v>
      </c>
      <c r="L85" s="187">
        <v>26189.563224000005</v>
      </c>
    </row>
    <row r="86" spans="1:12" x14ac:dyDescent="0.3">
      <c r="A86" s="21" t="s">
        <v>117</v>
      </c>
      <c r="B86" s="27" t="s">
        <v>103</v>
      </c>
      <c r="C86" s="188">
        <v>8749.34</v>
      </c>
      <c r="D86" s="188">
        <v>9352.5400000000009</v>
      </c>
      <c r="E86" s="188">
        <v>2343.5</v>
      </c>
      <c r="F86" s="190">
        <v>578.14</v>
      </c>
      <c r="G86" s="27">
        <v>1440.47</v>
      </c>
      <c r="H86" s="188">
        <v>3200</v>
      </c>
      <c r="I86" s="188">
        <v>25663.99</v>
      </c>
      <c r="J86" s="188">
        <v>1280.903376</v>
      </c>
      <c r="K86" s="190">
        <v>87.493400000000008</v>
      </c>
      <c r="L86" s="188">
        <v>24295.593224000004</v>
      </c>
    </row>
    <row r="87" spans="1:12" x14ac:dyDescent="0.3">
      <c r="A87" s="46" t="s">
        <v>118</v>
      </c>
      <c r="B87" s="47" t="s">
        <v>103</v>
      </c>
      <c r="C87" s="187">
        <v>8749.34</v>
      </c>
      <c r="D87" s="187">
        <v>8977.56</v>
      </c>
      <c r="E87" s="187">
        <v>2293</v>
      </c>
      <c r="F87" s="189">
        <v>578.14</v>
      </c>
      <c r="G87" s="47">
        <v>1440.47</v>
      </c>
      <c r="H87" s="187">
        <v>3200</v>
      </c>
      <c r="I87" s="187">
        <v>25238.510000000002</v>
      </c>
      <c r="J87" s="187">
        <v>1280.903376</v>
      </c>
      <c r="K87" s="189">
        <v>87.493400000000008</v>
      </c>
      <c r="L87" s="187">
        <v>23870.113224000004</v>
      </c>
    </row>
    <row r="88" spans="1:12" x14ac:dyDescent="0.3">
      <c r="A88" s="46" t="s">
        <v>119</v>
      </c>
      <c r="B88" s="47" t="s">
        <v>103</v>
      </c>
      <c r="C88" s="187">
        <v>8749.34</v>
      </c>
      <c r="D88" s="187">
        <v>7070.01</v>
      </c>
      <c r="E88" s="187">
        <v>2379.2799999999997</v>
      </c>
      <c r="F88" s="189">
        <v>578.14</v>
      </c>
      <c r="G88" s="47">
        <v>1440.47</v>
      </c>
      <c r="H88" s="187">
        <v>3200</v>
      </c>
      <c r="I88" s="187">
        <v>23417.24</v>
      </c>
      <c r="J88" s="187">
        <v>1280.903376</v>
      </c>
      <c r="K88" s="189">
        <v>87.493400000000008</v>
      </c>
      <c r="L88" s="187">
        <v>22048.843224000004</v>
      </c>
    </row>
    <row r="89" spans="1:12" x14ac:dyDescent="0.3">
      <c r="A89" s="46" t="s">
        <v>120</v>
      </c>
      <c r="B89" s="47" t="s">
        <v>103</v>
      </c>
      <c r="C89" s="187">
        <v>8749.34</v>
      </c>
      <c r="D89" s="187">
        <v>7065.22</v>
      </c>
      <c r="E89" s="187">
        <v>2020.62</v>
      </c>
      <c r="F89" s="189">
        <v>578.14</v>
      </c>
      <c r="G89" s="47">
        <v>1440.47</v>
      </c>
      <c r="H89" s="187">
        <v>3200</v>
      </c>
      <c r="I89" s="187">
        <v>23053.79</v>
      </c>
      <c r="J89" s="187">
        <v>1280.903376</v>
      </c>
      <c r="K89" s="189">
        <v>87.493400000000008</v>
      </c>
      <c r="L89" s="187">
        <v>21685.393224000003</v>
      </c>
    </row>
    <row r="90" spans="1:12" x14ac:dyDescent="0.3">
      <c r="A90" s="46" t="s">
        <v>102</v>
      </c>
      <c r="B90" s="47" t="s">
        <v>121</v>
      </c>
      <c r="C90" s="187">
        <v>10135.209999999999</v>
      </c>
      <c r="D90" s="187">
        <v>16561.8</v>
      </c>
      <c r="E90" s="187">
        <v>3556.33</v>
      </c>
      <c r="F90" s="189">
        <v>578.14</v>
      </c>
      <c r="G90" s="47">
        <v>892.59</v>
      </c>
      <c r="H90" s="187">
        <v>3200</v>
      </c>
      <c r="I90" s="187">
        <v>34924.069999999992</v>
      </c>
      <c r="J90" s="187">
        <v>1483.7947439999998</v>
      </c>
      <c r="K90" s="189">
        <v>101.35209999999999</v>
      </c>
      <c r="L90" s="187">
        <v>33338.923155999997</v>
      </c>
    </row>
    <row r="91" spans="1:12" x14ac:dyDescent="0.3">
      <c r="A91" s="46" t="s">
        <v>104</v>
      </c>
      <c r="B91" s="47" t="s">
        <v>121</v>
      </c>
      <c r="C91" s="187">
        <v>10135.209999999999</v>
      </c>
      <c r="D91" s="187">
        <v>14196.17</v>
      </c>
      <c r="E91" s="187">
        <v>3181.26</v>
      </c>
      <c r="F91" s="189">
        <v>578.14</v>
      </c>
      <c r="G91" s="47">
        <v>892.6</v>
      </c>
      <c r="H91" s="187">
        <v>3200</v>
      </c>
      <c r="I91" s="187">
        <v>32183.379999999997</v>
      </c>
      <c r="J91" s="187">
        <v>1483.7947439999998</v>
      </c>
      <c r="K91" s="189">
        <v>101.35209999999999</v>
      </c>
      <c r="L91" s="187">
        <v>30598.233155999998</v>
      </c>
    </row>
    <row r="92" spans="1:12" x14ac:dyDescent="0.3">
      <c r="A92" s="46" t="s">
        <v>105</v>
      </c>
      <c r="B92" s="47" t="s">
        <v>121</v>
      </c>
      <c r="C92" s="187">
        <v>10135.209999999999</v>
      </c>
      <c r="D92" s="187">
        <v>13514.38</v>
      </c>
      <c r="E92" s="187">
        <v>3110.04</v>
      </c>
      <c r="F92" s="189">
        <v>770.84</v>
      </c>
      <c r="G92" s="47">
        <v>892.59</v>
      </c>
      <c r="H92" s="187">
        <v>3200</v>
      </c>
      <c r="I92" s="187">
        <v>31623.059999999998</v>
      </c>
      <c r="J92" s="187">
        <v>1483.7947439999998</v>
      </c>
      <c r="K92" s="189">
        <v>101.35209999999999</v>
      </c>
      <c r="L92" s="187">
        <v>30037.913155999999</v>
      </c>
    </row>
    <row r="93" spans="1:12" x14ac:dyDescent="0.3">
      <c r="A93" s="21" t="s">
        <v>106</v>
      </c>
      <c r="B93" s="27" t="s">
        <v>121</v>
      </c>
      <c r="C93" s="188">
        <v>10135.209999999999</v>
      </c>
      <c r="D93" s="188">
        <v>13138.15</v>
      </c>
      <c r="E93" s="188">
        <v>3075.08</v>
      </c>
      <c r="F93" s="190">
        <v>578.14</v>
      </c>
      <c r="G93" s="27">
        <v>892.59</v>
      </c>
      <c r="H93" s="188">
        <v>3200</v>
      </c>
      <c r="I93" s="188">
        <v>31019.170000000002</v>
      </c>
      <c r="J93" s="188">
        <v>1483.7947439999998</v>
      </c>
      <c r="K93" s="190">
        <v>101.35209999999999</v>
      </c>
      <c r="L93" s="188">
        <v>29434.023156000003</v>
      </c>
    </row>
    <row r="94" spans="1:12" x14ac:dyDescent="0.3">
      <c r="A94" s="46" t="s">
        <v>107</v>
      </c>
      <c r="B94" s="47" t="s">
        <v>121</v>
      </c>
      <c r="C94" s="187">
        <v>10135.209999999999</v>
      </c>
      <c r="D94" s="187">
        <v>11892.11</v>
      </c>
      <c r="E94" s="187">
        <v>2903.13</v>
      </c>
      <c r="F94" s="189">
        <v>1541.68</v>
      </c>
      <c r="G94" s="47">
        <v>892.59</v>
      </c>
      <c r="H94" s="187">
        <v>3200</v>
      </c>
      <c r="I94" s="187">
        <v>30564.720000000001</v>
      </c>
      <c r="J94" s="187">
        <v>1483.7947439999998</v>
      </c>
      <c r="K94" s="189">
        <v>101.35209999999999</v>
      </c>
      <c r="L94" s="187">
        <v>28979.573156000002</v>
      </c>
    </row>
    <row r="95" spans="1:12" x14ac:dyDescent="0.3">
      <c r="A95" s="46" t="s">
        <v>108</v>
      </c>
      <c r="B95" s="47" t="s">
        <v>121</v>
      </c>
      <c r="C95" s="187">
        <v>10135.209999999999</v>
      </c>
      <c r="D95" s="187">
        <v>9167.9500000000007</v>
      </c>
      <c r="E95" s="187">
        <v>2475.2799999999997</v>
      </c>
      <c r="F95" s="189">
        <v>1348.98</v>
      </c>
      <c r="G95" s="47">
        <v>892.59</v>
      </c>
      <c r="H95" s="187">
        <v>3200</v>
      </c>
      <c r="I95" s="187">
        <v>27220.01</v>
      </c>
      <c r="J95" s="187">
        <v>1483.7947439999998</v>
      </c>
      <c r="K95" s="189">
        <v>101.35209999999999</v>
      </c>
      <c r="L95" s="187">
        <v>25634.863155999999</v>
      </c>
    </row>
    <row r="96" spans="1:12" x14ac:dyDescent="0.3">
      <c r="A96" s="46" t="s">
        <v>5147</v>
      </c>
      <c r="B96" s="47" t="s">
        <v>122</v>
      </c>
      <c r="C96" s="187">
        <v>11216.71</v>
      </c>
      <c r="D96" s="187">
        <v>32669.200000000001</v>
      </c>
      <c r="E96" s="187">
        <v>5938.49</v>
      </c>
      <c r="F96" s="189">
        <v>770.84</v>
      </c>
      <c r="G96" s="47">
        <v>517</v>
      </c>
      <c r="H96" s="187">
        <v>3200</v>
      </c>
      <c r="I96" s="187">
        <v>54312.24</v>
      </c>
      <c r="J96" s="187">
        <v>1642.1263439999998</v>
      </c>
      <c r="K96" s="189">
        <v>112.16709999999999</v>
      </c>
      <c r="L96" s="187">
        <v>52557.946556000003</v>
      </c>
    </row>
    <row r="97" spans="1:12" x14ac:dyDescent="0.3">
      <c r="A97" s="46" t="s">
        <v>5148</v>
      </c>
      <c r="B97" s="47" t="s">
        <v>122</v>
      </c>
      <c r="C97" s="187">
        <v>11216.71</v>
      </c>
      <c r="D97" s="187">
        <v>32669.200000000001</v>
      </c>
      <c r="E97" s="187">
        <v>5938.49</v>
      </c>
      <c r="F97" s="189">
        <v>578.14</v>
      </c>
      <c r="G97" s="47">
        <v>517</v>
      </c>
      <c r="H97" s="187">
        <v>3200</v>
      </c>
      <c r="I97" s="187">
        <v>54119.54</v>
      </c>
      <c r="J97" s="187">
        <v>1642.1263439999998</v>
      </c>
      <c r="K97" s="189">
        <v>112.16709999999999</v>
      </c>
      <c r="L97" s="187">
        <v>52365.246556000006</v>
      </c>
    </row>
    <row r="98" spans="1:12" x14ac:dyDescent="0.3">
      <c r="A98" s="46" t="s">
        <v>5149</v>
      </c>
      <c r="B98" s="47" t="s">
        <v>122</v>
      </c>
      <c r="C98" s="187">
        <v>11216.71</v>
      </c>
      <c r="D98" s="187">
        <v>31685.43</v>
      </c>
      <c r="E98" s="187">
        <v>5798.6100000000006</v>
      </c>
      <c r="F98" s="189">
        <v>770.84</v>
      </c>
      <c r="G98" s="47">
        <v>517</v>
      </c>
      <c r="H98" s="187">
        <v>3200</v>
      </c>
      <c r="I98" s="187">
        <v>53188.59</v>
      </c>
      <c r="J98" s="187">
        <v>1642.1263439999998</v>
      </c>
      <c r="K98" s="189">
        <v>112.16709999999999</v>
      </c>
      <c r="L98" s="187">
        <v>51434.296556000001</v>
      </c>
    </row>
    <row r="99" spans="1:12" x14ac:dyDescent="0.3">
      <c r="A99" s="46" t="s">
        <v>5150</v>
      </c>
      <c r="B99" s="47" t="s">
        <v>122</v>
      </c>
      <c r="C99" s="187">
        <v>11216.71</v>
      </c>
      <c r="D99" s="187">
        <v>31268.66</v>
      </c>
      <c r="E99" s="187">
        <v>5736.84</v>
      </c>
      <c r="F99" s="189">
        <v>578.14</v>
      </c>
      <c r="G99" s="47">
        <v>517</v>
      </c>
      <c r="H99" s="187">
        <v>3200</v>
      </c>
      <c r="I99" s="187">
        <v>52517.349999999991</v>
      </c>
      <c r="J99" s="187">
        <v>1642.1263439999998</v>
      </c>
      <c r="K99" s="189">
        <v>112.16709999999999</v>
      </c>
      <c r="L99" s="187">
        <v>50763.056555999996</v>
      </c>
    </row>
    <row r="100" spans="1:12" x14ac:dyDescent="0.3">
      <c r="A100" s="21" t="s">
        <v>5151</v>
      </c>
      <c r="B100" s="27" t="s">
        <v>122</v>
      </c>
      <c r="C100" s="188">
        <v>11216.71</v>
      </c>
      <c r="D100" s="188">
        <v>24794.07</v>
      </c>
      <c r="E100" s="188">
        <v>4737.6000000000004</v>
      </c>
      <c r="F100" s="190">
        <v>770.84</v>
      </c>
      <c r="G100" s="27">
        <v>517</v>
      </c>
      <c r="H100" s="188">
        <v>3200</v>
      </c>
      <c r="I100" s="188">
        <v>45236.219999999994</v>
      </c>
      <c r="J100" s="188">
        <v>1642.1263439999998</v>
      </c>
      <c r="K100" s="190">
        <v>112.16709999999999</v>
      </c>
      <c r="L100" s="188">
        <v>43481.926555999999</v>
      </c>
    </row>
    <row r="101" spans="1:12" x14ac:dyDescent="0.3">
      <c r="A101" s="46" t="s">
        <v>5152</v>
      </c>
      <c r="B101" s="47" t="s">
        <v>122</v>
      </c>
      <c r="C101" s="187">
        <v>11216.71</v>
      </c>
      <c r="D101" s="187">
        <v>24520.15</v>
      </c>
      <c r="E101" s="187">
        <v>4747.5300000000007</v>
      </c>
      <c r="F101" s="189">
        <v>963.56</v>
      </c>
      <c r="G101" s="47">
        <v>517</v>
      </c>
      <c r="H101" s="187">
        <v>3200</v>
      </c>
      <c r="I101" s="187">
        <v>45164.95</v>
      </c>
      <c r="J101" s="187">
        <v>1642.1263439999998</v>
      </c>
      <c r="K101" s="189">
        <v>112.16709999999999</v>
      </c>
      <c r="L101" s="187">
        <v>43410.656556000002</v>
      </c>
    </row>
    <row r="102" spans="1:12" x14ac:dyDescent="0.3">
      <c r="A102" s="46" t="s">
        <v>5153</v>
      </c>
      <c r="B102" s="47" t="s">
        <v>122</v>
      </c>
      <c r="C102" s="187">
        <v>11216.71</v>
      </c>
      <c r="D102" s="187">
        <v>23993.34</v>
      </c>
      <c r="E102" s="187">
        <v>5000.1055957999997</v>
      </c>
      <c r="F102" s="189">
        <v>770.84</v>
      </c>
      <c r="G102" s="47">
        <v>517</v>
      </c>
      <c r="H102" s="187">
        <v>3200</v>
      </c>
      <c r="I102" s="187">
        <v>44697.995595799999</v>
      </c>
      <c r="J102" s="187">
        <v>1642.1263439999998</v>
      </c>
      <c r="K102" s="189">
        <v>112.16709999999999</v>
      </c>
      <c r="L102" s="187">
        <v>42943.702151800004</v>
      </c>
    </row>
    <row r="103" spans="1:12" x14ac:dyDescent="0.3">
      <c r="A103" s="46" t="s">
        <v>5154</v>
      </c>
      <c r="B103" s="47" t="s">
        <v>122</v>
      </c>
      <c r="C103" s="187">
        <v>11216.71</v>
      </c>
      <c r="D103" s="187">
        <v>24257.119999999999</v>
      </c>
      <c r="E103" s="187">
        <v>4683.41</v>
      </c>
      <c r="F103" s="189">
        <v>296.5</v>
      </c>
      <c r="G103" s="47">
        <v>517</v>
      </c>
      <c r="H103" s="187">
        <v>3200</v>
      </c>
      <c r="I103" s="187">
        <v>44170.740000000005</v>
      </c>
      <c r="J103" s="187">
        <v>1642.1263439999998</v>
      </c>
      <c r="K103" s="189">
        <v>112.16709999999999</v>
      </c>
      <c r="L103" s="187">
        <v>42416.44655600001</v>
      </c>
    </row>
    <row r="104" spans="1:12" x14ac:dyDescent="0.3">
      <c r="A104" s="46" t="s">
        <v>5155</v>
      </c>
      <c r="B104" s="47" t="s">
        <v>122</v>
      </c>
      <c r="C104" s="187">
        <v>11216.71</v>
      </c>
      <c r="D104" s="187">
        <v>23832.25</v>
      </c>
      <c r="E104" s="187">
        <v>4592.6400000000003</v>
      </c>
      <c r="F104" s="189">
        <v>578.14</v>
      </c>
      <c r="G104" s="47">
        <v>517</v>
      </c>
      <c r="H104" s="187">
        <v>3200</v>
      </c>
      <c r="I104" s="187">
        <v>43936.74</v>
      </c>
      <c r="J104" s="187">
        <v>1642.1263439999998</v>
      </c>
      <c r="K104" s="189">
        <v>112.16709999999999</v>
      </c>
      <c r="L104" s="187">
        <v>42182.446556000003</v>
      </c>
    </row>
    <row r="105" spans="1:12" x14ac:dyDescent="0.3">
      <c r="A105" s="46" t="s">
        <v>5156</v>
      </c>
      <c r="B105" s="47" t="s">
        <v>122</v>
      </c>
      <c r="C105" s="187">
        <v>11216.71</v>
      </c>
      <c r="D105" s="187">
        <v>23042.959999999999</v>
      </c>
      <c r="E105" s="187">
        <v>4369.04</v>
      </c>
      <c r="F105" s="189">
        <v>163.08000000000001</v>
      </c>
      <c r="G105" s="47">
        <v>517</v>
      </c>
      <c r="H105" s="187">
        <v>3200</v>
      </c>
      <c r="I105" s="187">
        <v>42508.79</v>
      </c>
      <c r="J105" s="187">
        <v>1642.1263439999998</v>
      </c>
      <c r="K105" s="189">
        <v>112.16709999999999</v>
      </c>
      <c r="L105" s="187">
        <v>40754.496556000006</v>
      </c>
    </row>
    <row r="106" spans="1:12" x14ac:dyDescent="0.3">
      <c r="A106" s="46" t="s">
        <v>5157</v>
      </c>
      <c r="B106" s="47" t="s">
        <v>122</v>
      </c>
      <c r="C106" s="187">
        <v>11216.71</v>
      </c>
      <c r="D106" s="187">
        <v>22737.35</v>
      </c>
      <c r="E106" s="187">
        <v>4467.33</v>
      </c>
      <c r="F106" s="189">
        <v>296.5</v>
      </c>
      <c r="G106" s="47">
        <v>517</v>
      </c>
      <c r="H106" s="187">
        <v>3200</v>
      </c>
      <c r="I106" s="187">
        <v>42434.89</v>
      </c>
      <c r="J106" s="187">
        <v>1642.1263439999998</v>
      </c>
      <c r="K106" s="189">
        <v>112.16709999999999</v>
      </c>
      <c r="L106" s="187">
        <v>40680.596556000004</v>
      </c>
    </row>
    <row r="107" spans="1:12" x14ac:dyDescent="0.3">
      <c r="A107" s="21" t="s">
        <v>5158</v>
      </c>
      <c r="B107" s="27" t="s">
        <v>122</v>
      </c>
      <c r="C107" s="188">
        <v>11216.71</v>
      </c>
      <c r="D107" s="188">
        <v>21744.32</v>
      </c>
      <c r="E107" s="188">
        <v>4680.66</v>
      </c>
      <c r="F107" s="190">
        <v>163.08000000000001</v>
      </c>
      <c r="G107" s="27">
        <v>517</v>
      </c>
      <c r="H107" s="188">
        <v>3200</v>
      </c>
      <c r="I107" s="188">
        <v>41521.770000000004</v>
      </c>
      <c r="J107" s="188">
        <v>1642.1263439999998</v>
      </c>
      <c r="K107" s="190">
        <v>112.16709999999999</v>
      </c>
      <c r="L107" s="188">
        <v>39767.476556000009</v>
      </c>
    </row>
    <row r="108" spans="1:12" x14ac:dyDescent="0.3">
      <c r="A108" s="46" t="s">
        <v>5159</v>
      </c>
      <c r="B108" s="47" t="s">
        <v>122</v>
      </c>
      <c r="C108" s="187">
        <v>11216.71</v>
      </c>
      <c r="D108" s="187">
        <v>21324.639999999999</v>
      </c>
      <c r="E108" s="187">
        <v>4221.18</v>
      </c>
      <c r="F108" s="189">
        <v>770.84</v>
      </c>
      <c r="G108" s="47">
        <v>517</v>
      </c>
      <c r="H108" s="187">
        <v>3200</v>
      </c>
      <c r="I108" s="187">
        <v>41250.369999999995</v>
      </c>
      <c r="J108" s="187">
        <v>1642.1263439999998</v>
      </c>
      <c r="K108" s="189">
        <v>112.16709999999999</v>
      </c>
      <c r="L108" s="187">
        <v>39496.076556</v>
      </c>
    </row>
    <row r="109" spans="1:12" x14ac:dyDescent="0.3">
      <c r="A109" s="46" t="s">
        <v>5160</v>
      </c>
      <c r="B109" s="47" t="s">
        <v>122</v>
      </c>
      <c r="C109" s="187">
        <v>11216.71</v>
      </c>
      <c r="D109" s="187">
        <v>21358.28</v>
      </c>
      <c r="E109" s="187">
        <v>4229.66</v>
      </c>
      <c r="F109" s="189">
        <v>578.14</v>
      </c>
      <c r="G109" s="47">
        <v>517</v>
      </c>
      <c r="H109" s="187">
        <v>3200</v>
      </c>
      <c r="I109" s="187">
        <v>41099.789999999994</v>
      </c>
      <c r="J109" s="187">
        <v>1642.1263439999998</v>
      </c>
      <c r="K109" s="189">
        <v>112.16709999999999</v>
      </c>
      <c r="L109" s="187">
        <v>39345.496555999998</v>
      </c>
    </row>
    <row r="110" spans="1:12" x14ac:dyDescent="0.3">
      <c r="A110" s="46" t="s">
        <v>5161</v>
      </c>
      <c r="B110" s="47" t="s">
        <v>122</v>
      </c>
      <c r="C110" s="187">
        <v>11216.71</v>
      </c>
      <c r="D110" s="187">
        <v>21365.86</v>
      </c>
      <c r="E110" s="187">
        <v>4148.4539999999997</v>
      </c>
      <c r="F110" s="189">
        <v>163.08000000000001</v>
      </c>
      <c r="G110" s="47">
        <v>517</v>
      </c>
      <c r="H110" s="187">
        <v>3200</v>
      </c>
      <c r="I110" s="187">
        <v>40611.103999999999</v>
      </c>
      <c r="J110" s="187">
        <v>1642.1263439999998</v>
      </c>
      <c r="K110" s="189">
        <v>112.16709999999999</v>
      </c>
      <c r="L110" s="187">
        <v>38856.810556000004</v>
      </c>
    </row>
    <row r="111" spans="1:12" x14ac:dyDescent="0.3">
      <c r="A111" s="46" t="s">
        <v>5162</v>
      </c>
      <c r="B111" s="47" t="s">
        <v>122</v>
      </c>
      <c r="C111" s="187">
        <v>11216.71</v>
      </c>
      <c r="D111" s="187">
        <v>20189.169999999998</v>
      </c>
      <c r="E111" s="187">
        <v>4097.25</v>
      </c>
      <c r="F111" s="189">
        <v>578.14</v>
      </c>
      <c r="G111" s="47">
        <v>517</v>
      </c>
      <c r="H111" s="187">
        <v>3200</v>
      </c>
      <c r="I111" s="187">
        <v>39798.269999999997</v>
      </c>
      <c r="J111" s="187">
        <v>1642.1263439999998</v>
      </c>
      <c r="K111" s="189">
        <v>112.16709999999999</v>
      </c>
      <c r="L111" s="187">
        <v>38043.976556000001</v>
      </c>
    </row>
    <row r="112" spans="1:12" x14ac:dyDescent="0.3">
      <c r="A112" s="46" t="s">
        <v>5163</v>
      </c>
      <c r="B112" s="47" t="s">
        <v>122</v>
      </c>
      <c r="C112" s="187">
        <v>11216.71</v>
      </c>
      <c r="D112" s="187">
        <v>19450.810000000001</v>
      </c>
      <c r="E112" s="187">
        <v>4073.8599999999997</v>
      </c>
      <c r="F112" s="189">
        <v>770.84</v>
      </c>
      <c r="G112" s="47">
        <v>517</v>
      </c>
      <c r="H112" s="187">
        <v>3200</v>
      </c>
      <c r="I112" s="187">
        <v>39229.219999999994</v>
      </c>
      <c r="J112" s="187">
        <v>1642.1263439999998</v>
      </c>
      <c r="K112" s="189">
        <v>112.16709999999999</v>
      </c>
      <c r="L112" s="187">
        <v>37474.926555999999</v>
      </c>
    </row>
    <row r="113" spans="1:12" x14ac:dyDescent="0.3">
      <c r="A113" s="46" t="s">
        <v>5164</v>
      </c>
      <c r="B113" s="47" t="s">
        <v>122</v>
      </c>
      <c r="C113" s="187">
        <v>11216.71</v>
      </c>
      <c r="D113" s="187">
        <v>19978.599999999999</v>
      </c>
      <c r="E113" s="187">
        <v>4245.5301965999997</v>
      </c>
      <c r="F113" s="189">
        <v>0</v>
      </c>
      <c r="G113" s="47">
        <v>517</v>
      </c>
      <c r="H113" s="187">
        <v>3200</v>
      </c>
      <c r="I113" s="187">
        <v>39157.840196599995</v>
      </c>
      <c r="J113" s="187">
        <v>1642.1263439999998</v>
      </c>
      <c r="K113" s="189">
        <v>112.16709999999999</v>
      </c>
      <c r="L113" s="187">
        <v>37403.546752599999</v>
      </c>
    </row>
    <row r="114" spans="1:12" x14ac:dyDescent="0.3">
      <c r="A114" s="21" t="s">
        <v>5165</v>
      </c>
      <c r="B114" s="27" t="s">
        <v>122</v>
      </c>
      <c r="C114" s="188">
        <v>11216.71</v>
      </c>
      <c r="D114" s="188">
        <v>20020.689999999999</v>
      </c>
      <c r="E114" s="188">
        <v>4005.1400000000003</v>
      </c>
      <c r="F114" s="190">
        <v>163.08000000000001</v>
      </c>
      <c r="G114" s="27">
        <v>517</v>
      </c>
      <c r="H114" s="188">
        <v>3200</v>
      </c>
      <c r="I114" s="188">
        <v>39122.620000000003</v>
      </c>
      <c r="J114" s="188">
        <v>1642.1263439999998</v>
      </c>
      <c r="K114" s="190">
        <v>112.16709999999999</v>
      </c>
      <c r="L114" s="188">
        <v>37368.326556000007</v>
      </c>
    </row>
    <row r="115" spans="1:12" x14ac:dyDescent="0.3">
      <c r="A115" s="46" t="s">
        <v>5166</v>
      </c>
      <c r="B115" s="47" t="s">
        <v>122</v>
      </c>
      <c r="C115" s="187">
        <v>11216.71</v>
      </c>
      <c r="D115" s="187">
        <v>19750.16</v>
      </c>
      <c r="E115" s="187">
        <v>3888.32</v>
      </c>
      <c r="F115" s="189">
        <v>296.5</v>
      </c>
      <c r="G115" s="47">
        <v>517</v>
      </c>
      <c r="H115" s="187">
        <v>3200</v>
      </c>
      <c r="I115" s="187">
        <v>38868.69</v>
      </c>
      <c r="J115" s="187">
        <v>1642.1263439999998</v>
      </c>
      <c r="K115" s="189">
        <v>112.16709999999999</v>
      </c>
      <c r="L115" s="187">
        <v>37114.396556000007</v>
      </c>
    </row>
    <row r="116" spans="1:12" x14ac:dyDescent="0.3">
      <c r="A116" s="46" t="s">
        <v>5167</v>
      </c>
      <c r="B116" s="47" t="s">
        <v>122</v>
      </c>
      <c r="C116" s="187">
        <v>11216.71</v>
      </c>
      <c r="D116" s="187">
        <v>18969.43</v>
      </c>
      <c r="E116" s="187">
        <v>3885.94</v>
      </c>
      <c r="F116" s="189">
        <v>963.56</v>
      </c>
      <c r="G116" s="47">
        <v>517</v>
      </c>
      <c r="H116" s="187">
        <v>3200</v>
      </c>
      <c r="I116" s="187">
        <v>38752.639999999999</v>
      </c>
      <c r="J116" s="187">
        <v>1642.1263439999998</v>
      </c>
      <c r="K116" s="189">
        <v>112.16709999999999</v>
      </c>
      <c r="L116" s="187">
        <v>36998.346556000004</v>
      </c>
    </row>
    <row r="117" spans="1:12" x14ac:dyDescent="0.3">
      <c r="A117" s="46" t="s">
        <v>5168</v>
      </c>
      <c r="B117" s="47" t="s">
        <v>122</v>
      </c>
      <c r="C117" s="187">
        <v>11216.71</v>
      </c>
      <c r="D117" s="187">
        <v>16684.52</v>
      </c>
      <c r="E117" s="187">
        <v>3671.05</v>
      </c>
      <c r="F117" s="189">
        <v>578.14</v>
      </c>
      <c r="G117" s="47">
        <v>517</v>
      </c>
      <c r="H117" s="187">
        <v>3200</v>
      </c>
      <c r="I117" s="187">
        <v>35867.42</v>
      </c>
      <c r="J117" s="187">
        <v>1642.1263439999998</v>
      </c>
      <c r="K117" s="189">
        <v>112.16709999999999</v>
      </c>
      <c r="L117" s="187">
        <v>34113.126556000003</v>
      </c>
    </row>
    <row r="118" spans="1:12" x14ac:dyDescent="0.3">
      <c r="A118" s="46" t="s">
        <v>5169</v>
      </c>
      <c r="B118" s="47" t="s">
        <v>122</v>
      </c>
      <c r="C118" s="187">
        <v>11216.71</v>
      </c>
      <c r="D118" s="187">
        <v>16405.349999999999</v>
      </c>
      <c r="E118" s="187">
        <v>3484.0699999999997</v>
      </c>
      <c r="F118" s="189">
        <v>578.14</v>
      </c>
      <c r="G118" s="47">
        <v>517</v>
      </c>
      <c r="H118" s="187">
        <v>3200</v>
      </c>
      <c r="I118" s="187">
        <v>35401.269999999997</v>
      </c>
      <c r="J118" s="187">
        <v>1642.1263439999998</v>
      </c>
      <c r="K118" s="189">
        <v>112.16709999999999</v>
      </c>
      <c r="L118" s="187">
        <v>33646.976556000001</v>
      </c>
    </row>
    <row r="119" spans="1:12" x14ac:dyDescent="0.3">
      <c r="A119" s="46" t="s">
        <v>5170</v>
      </c>
      <c r="B119" s="47" t="s">
        <v>122</v>
      </c>
      <c r="C119" s="187">
        <v>11216.71</v>
      </c>
      <c r="D119" s="187">
        <v>16126.97</v>
      </c>
      <c r="E119" s="187">
        <v>3461.01</v>
      </c>
      <c r="F119" s="189">
        <v>770.84</v>
      </c>
      <c r="G119" s="47">
        <v>517</v>
      </c>
      <c r="H119" s="187">
        <v>3200</v>
      </c>
      <c r="I119" s="187">
        <v>35292.53</v>
      </c>
      <c r="J119" s="187">
        <v>1642.1263439999998</v>
      </c>
      <c r="K119" s="189">
        <v>112.16709999999999</v>
      </c>
      <c r="L119" s="187">
        <v>33538.236556000003</v>
      </c>
    </row>
    <row r="120" spans="1:12" x14ac:dyDescent="0.3">
      <c r="A120" s="46" t="s">
        <v>5171</v>
      </c>
      <c r="B120" s="47" t="s">
        <v>122</v>
      </c>
      <c r="C120" s="187">
        <v>11216.71</v>
      </c>
      <c r="D120" s="187">
        <v>15838.05</v>
      </c>
      <c r="E120" s="187">
        <v>3406.24</v>
      </c>
      <c r="F120" s="189">
        <v>963.56</v>
      </c>
      <c r="G120" s="47">
        <v>517</v>
      </c>
      <c r="H120" s="187">
        <v>3200</v>
      </c>
      <c r="I120" s="187">
        <v>35141.56</v>
      </c>
      <c r="J120" s="187">
        <v>1642.1263439999998</v>
      </c>
      <c r="K120" s="189">
        <v>112.16709999999999</v>
      </c>
      <c r="L120" s="187">
        <v>33387.266556000002</v>
      </c>
    </row>
    <row r="121" spans="1:12" x14ac:dyDescent="0.3">
      <c r="A121" s="21" t="s">
        <v>5172</v>
      </c>
      <c r="B121" s="27" t="s">
        <v>122</v>
      </c>
      <c r="C121" s="188">
        <v>11216.71</v>
      </c>
      <c r="D121" s="188">
        <v>16390.939999999999</v>
      </c>
      <c r="E121" s="188">
        <v>3439.59</v>
      </c>
      <c r="F121" s="190">
        <v>296.5</v>
      </c>
      <c r="G121" s="27">
        <v>517</v>
      </c>
      <c r="H121" s="188">
        <v>3200</v>
      </c>
      <c r="I121" s="188">
        <v>35060.74</v>
      </c>
      <c r="J121" s="188">
        <v>1642.1263439999998</v>
      </c>
      <c r="K121" s="190">
        <v>112.16709999999999</v>
      </c>
      <c r="L121" s="188">
        <v>33306.446556000003</v>
      </c>
    </row>
    <row r="122" spans="1:12" x14ac:dyDescent="0.3">
      <c r="A122" s="46" t="s">
        <v>5173</v>
      </c>
      <c r="B122" s="47" t="s">
        <v>122</v>
      </c>
      <c r="C122" s="187">
        <v>11216.71</v>
      </c>
      <c r="D122" s="187">
        <v>15786.73</v>
      </c>
      <c r="E122" s="187">
        <v>3450.59</v>
      </c>
      <c r="F122" s="189">
        <v>578.14</v>
      </c>
      <c r="G122" s="47">
        <v>517</v>
      </c>
      <c r="H122" s="187">
        <v>3200</v>
      </c>
      <c r="I122" s="187">
        <v>34749.17</v>
      </c>
      <c r="J122" s="187">
        <v>1642.1263439999998</v>
      </c>
      <c r="K122" s="189">
        <v>112.16709999999999</v>
      </c>
      <c r="L122" s="187">
        <v>32994.876556000003</v>
      </c>
    </row>
    <row r="123" spans="1:12" x14ac:dyDescent="0.3">
      <c r="A123" s="46" t="s">
        <v>5174</v>
      </c>
      <c r="B123" s="47" t="s">
        <v>122</v>
      </c>
      <c r="C123" s="187">
        <v>11216.71</v>
      </c>
      <c r="D123" s="187">
        <v>14583.79</v>
      </c>
      <c r="E123" s="187">
        <v>3225</v>
      </c>
      <c r="F123" s="189">
        <v>1348.98</v>
      </c>
      <c r="G123" s="47">
        <v>517</v>
      </c>
      <c r="H123" s="187">
        <v>3200</v>
      </c>
      <c r="I123" s="187">
        <v>34091.479999999996</v>
      </c>
      <c r="J123" s="187">
        <v>1642.1263439999998</v>
      </c>
      <c r="K123" s="189">
        <v>112.16709999999999</v>
      </c>
      <c r="L123" s="187">
        <v>32337.186555999997</v>
      </c>
    </row>
    <row r="124" spans="1:12" x14ac:dyDescent="0.3">
      <c r="A124" s="46" t="s">
        <v>5175</v>
      </c>
      <c r="B124" s="47" t="s">
        <v>122</v>
      </c>
      <c r="C124" s="187">
        <v>11216.71</v>
      </c>
      <c r="D124" s="187">
        <v>15350.01</v>
      </c>
      <c r="E124" s="187">
        <v>3299.75</v>
      </c>
      <c r="F124" s="189">
        <v>296.5</v>
      </c>
      <c r="G124" s="47">
        <v>517</v>
      </c>
      <c r="H124" s="187">
        <v>3200</v>
      </c>
      <c r="I124" s="187">
        <v>33879.97</v>
      </c>
      <c r="J124" s="187">
        <v>1642.1263439999998</v>
      </c>
      <c r="K124" s="189">
        <v>112.16709999999999</v>
      </c>
      <c r="L124" s="187">
        <v>32125.676556000002</v>
      </c>
    </row>
    <row r="125" spans="1:12" x14ac:dyDescent="0.3">
      <c r="A125" s="46" t="s">
        <v>5176</v>
      </c>
      <c r="B125" s="47" t="s">
        <v>122</v>
      </c>
      <c r="C125" s="187">
        <v>11216.71</v>
      </c>
      <c r="D125" s="187">
        <v>15315.13</v>
      </c>
      <c r="E125" s="187">
        <v>3305.5459999999998</v>
      </c>
      <c r="F125" s="189">
        <v>296.5</v>
      </c>
      <c r="G125" s="47">
        <v>517</v>
      </c>
      <c r="H125" s="187">
        <v>3200</v>
      </c>
      <c r="I125" s="187">
        <v>33850.885999999999</v>
      </c>
      <c r="J125" s="187">
        <v>1642.1263439999998</v>
      </c>
      <c r="K125" s="189">
        <v>112.16709999999999</v>
      </c>
      <c r="L125" s="187">
        <v>32096.592556</v>
      </c>
    </row>
    <row r="126" spans="1:12" x14ac:dyDescent="0.3">
      <c r="A126" s="46" t="s">
        <v>5177</v>
      </c>
      <c r="B126" s="47" t="s">
        <v>122</v>
      </c>
      <c r="C126" s="187">
        <v>11216.71</v>
      </c>
      <c r="D126" s="187">
        <v>14409.13</v>
      </c>
      <c r="E126" s="187">
        <v>3172.59</v>
      </c>
      <c r="F126" s="189">
        <v>770.84</v>
      </c>
      <c r="G126" s="47">
        <v>517</v>
      </c>
      <c r="H126" s="187">
        <v>3200</v>
      </c>
      <c r="I126" s="187">
        <v>33286.269999999997</v>
      </c>
      <c r="J126" s="187">
        <v>1642.1263439999998</v>
      </c>
      <c r="K126" s="189">
        <v>112.16709999999999</v>
      </c>
      <c r="L126" s="187">
        <v>31531.976555999998</v>
      </c>
    </row>
    <row r="127" spans="1:12" x14ac:dyDescent="0.3">
      <c r="A127" s="46" t="s">
        <v>5178</v>
      </c>
      <c r="B127" s="47" t="s">
        <v>122</v>
      </c>
      <c r="C127" s="187">
        <v>11216.71</v>
      </c>
      <c r="D127" s="187">
        <v>13693.34</v>
      </c>
      <c r="E127" s="187">
        <v>3071.43</v>
      </c>
      <c r="F127" s="189">
        <v>1156.28</v>
      </c>
      <c r="G127" s="47">
        <v>517</v>
      </c>
      <c r="H127" s="187">
        <v>3200</v>
      </c>
      <c r="I127" s="187">
        <v>32854.759999999995</v>
      </c>
      <c r="J127" s="187">
        <v>1642.1263439999998</v>
      </c>
      <c r="K127" s="189">
        <v>112.16709999999999</v>
      </c>
      <c r="L127" s="187">
        <v>31100.466555999996</v>
      </c>
    </row>
    <row r="128" spans="1:12" x14ac:dyDescent="0.3">
      <c r="A128" s="21" t="s">
        <v>5179</v>
      </c>
      <c r="B128" s="27" t="s">
        <v>122</v>
      </c>
      <c r="C128" s="188">
        <v>11216.71</v>
      </c>
      <c r="D128" s="188">
        <v>13817.06</v>
      </c>
      <c r="E128" s="188">
        <v>3450.74</v>
      </c>
      <c r="F128" s="190">
        <v>578.14</v>
      </c>
      <c r="G128" s="27">
        <v>517</v>
      </c>
      <c r="H128" s="188">
        <v>3200</v>
      </c>
      <c r="I128" s="188">
        <v>32779.649999999994</v>
      </c>
      <c r="J128" s="188">
        <v>1642.1263439999998</v>
      </c>
      <c r="K128" s="190">
        <v>112.16709999999999</v>
      </c>
      <c r="L128" s="188">
        <v>31025.356555999995</v>
      </c>
    </row>
    <row r="129" spans="1:12" x14ac:dyDescent="0.3">
      <c r="A129" s="46" t="s">
        <v>5180</v>
      </c>
      <c r="B129" s="47" t="s">
        <v>122</v>
      </c>
      <c r="C129" s="187">
        <v>11216.71</v>
      </c>
      <c r="D129" s="187">
        <v>14197.07</v>
      </c>
      <c r="E129" s="187">
        <v>3042.2</v>
      </c>
      <c r="F129" s="189">
        <v>163.08000000000001</v>
      </c>
      <c r="G129" s="47">
        <v>517</v>
      </c>
      <c r="H129" s="187">
        <v>3200</v>
      </c>
      <c r="I129" s="187">
        <v>32336.06</v>
      </c>
      <c r="J129" s="187">
        <v>1642.1263439999998</v>
      </c>
      <c r="K129" s="189">
        <v>112.16709999999999</v>
      </c>
      <c r="L129" s="187">
        <v>30581.766556000002</v>
      </c>
    </row>
    <row r="130" spans="1:12" x14ac:dyDescent="0.3">
      <c r="A130" s="46" t="s">
        <v>5181</v>
      </c>
      <c r="B130" s="47" t="s">
        <v>122</v>
      </c>
      <c r="C130" s="187">
        <v>11216.71</v>
      </c>
      <c r="D130" s="187">
        <v>12386.56</v>
      </c>
      <c r="E130" s="187">
        <v>2862.3900000000003</v>
      </c>
      <c r="F130" s="189">
        <v>578.14</v>
      </c>
      <c r="G130" s="47">
        <v>517</v>
      </c>
      <c r="H130" s="187">
        <v>3200</v>
      </c>
      <c r="I130" s="187">
        <v>30760.799999999996</v>
      </c>
      <c r="J130" s="187">
        <v>1642.1263439999998</v>
      </c>
      <c r="K130" s="189">
        <v>112.16709999999999</v>
      </c>
      <c r="L130" s="187">
        <v>29006.506555999997</v>
      </c>
    </row>
    <row r="131" spans="1:12" x14ac:dyDescent="0.3">
      <c r="A131" s="46" t="s">
        <v>5182</v>
      </c>
      <c r="B131" s="47" t="s">
        <v>122</v>
      </c>
      <c r="C131" s="187">
        <v>11216.71</v>
      </c>
      <c r="D131" s="187">
        <v>12093.14</v>
      </c>
      <c r="E131" s="187">
        <v>2945.2</v>
      </c>
      <c r="F131" s="189">
        <v>578.14</v>
      </c>
      <c r="G131" s="47">
        <v>517</v>
      </c>
      <c r="H131" s="187">
        <v>3200</v>
      </c>
      <c r="I131" s="187">
        <v>30550.19</v>
      </c>
      <c r="J131" s="187">
        <v>1642.1263439999998</v>
      </c>
      <c r="K131" s="189">
        <v>112.16709999999999</v>
      </c>
      <c r="L131" s="187">
        <v>28795.896556</v>
      </c>
    </row>
    <row r="132" spans="1:12" x14ac:dyDescent="0.3">
      <c r="A132" s="46" t="s">
        <v>5183</v>
      </c>
      <c r="B132" s="47" t="s">
        <v>122</v>
      </c>
      <c r="C132" s="187">
        <v>11216.71</v>
      </c>
      <c r="D132" s="187">
        <v>11299.32</v>
      </c>
      <c r="E132" s="187">
        <v>2555.12</v>
      </c>
      <c r="F132" s="189">
        <v>1156.28</v>
      </c>
      <c r="G132" s="47">
        <v>517</v>
      </c>
      <c r="H132" s="187">
        <v>3200</v>
      </c>
      <c r="I132" s="187">
        <v>29944.429999999997</v>
      </c>
      <c r="J132" s="187">
        <v>1642.1263439999998</v>
      </c>
      <c r="K132" s="189">
        <v>112.16709999999999</v>
      </c>
      <c r="L132" s="187">
        <v>28190.136555999998</v>
      </c>
    </row>
    <row r="133" spans="1:12" x14ac:dyDescent="0.3">
      <c r="A133" s="46" t="s">
        <v>5184</v>
      </c>
      <c r="B133" s="47" t="s">
        <v>122</v>
      </c>
      <c r="C133" s="187">
        <v>11216.71</v>
      </c>
      <c r="D133" s="187">
        <v>10929.45</v>
      </c>
      <c r="E133" s="187">
        <v>3366.2</v>
      </c>
      <c r="F133" s="189">
        <v>163.08000000000001</v>
      </c>
      <c r="G133" s="47">
        <v>517</v>
      </c>
      <c r="H133" s="187">
        <v>3200</v>
      </c>
      <c r="I133" s="187">
        <v>29392.440000000002</v>
      </c>
      <c r="J133" s="187">
        <v>1642.1263439999998</v>
      </c>
      <c r="K133" s="189">
        <v>112.16709999999999</v>
      </c>
      <c r="L133" s="187">
        <v>27638.146556000003</v>
      </c>
    </row>
    <row r="134" spans="1:12" x14ac:dyDescent="0.3">
      <c r="A134" s="46" t="s">
        <v>5185</v>
      </c>
      <c r="B134" s="47" t="s">
        <v>122</v>
      </c>
      <c r="C134" s="187">
        <v>11216.71</v>
      </c>
      <c r="D134" s="187">
        <v>9952.1299999999992</v>
      </c>
      <c r="E134" s="187">
        <v>2509.83</v>
      </c>
      <c r="F134" s="189">
        <v>1156.28</v>
      </c>
      <c r="G134" s="47">
        <v>517</v>
      </c>
      <c r="H134" s="187">
        <v>3200</v>
      </c>
      <c r="I134" s="187">
        <v>28551.949999999997</v>
      </c>
      <c r="J134" s="187">
        <v>1642.1263439999998</v>
      </c>
      <c r="K134" s="189">
        <v>112.16709999999999</v>
      </c>
      <c r="L134" s="187">
        <v>26797.656555999998</v>
      </c>
    </row>
    <row r="135" spans="1:12" x14ac:dyDescent="0.3">
      <c r="A135" s="21" t="s">
        <v>5186</v>
      </c>
      <c r="B135" s="27" t="s">
        <v>122</v>
      </c>
      <c r="C135" s="188">
        <v>11216.71</v>
      </c>
      <c r="D135" s="188">
        <v>10001.290000000001</v>
      </c>
      <c r="E135" s="188">
        <v>2506.14</v>
      </c>
      <c r="F135" s="190">
        <v>963.56</v>
      </c>
      <c r="G135" s="27">
        <v>517</v>
      </c>
      <c r="H135" s="188">
        <v>3200</v>
      </c>
      <c r="I135" s="188">
        <v>28404.7</v>
      </c>
      <c r="J135" s="188">
        <v>1642.1263439999998</v>
      </c>
      <c r="K135" s="190">
        <v>112.16709999999999</v>
      </c>
      <c r="L135" s="188">
        <v>26650.406556000002</v>
      </c>
    </row>
    <row r="136" spans="1:12" x14ac:dyDescent="0.3">
      <c r="A136" s="46" t="s">
        <v>5187</v>
      </c>
      <c r="B136" s="47" t="s">
        <v>122</v>
      </c>
      <c r="C136" s="187">
        <v>11216.71</v>
      </c>
      <c r="D136" s="187">
        <v>10085.83</v>
      </c>
      <c r="E136" s="187">
        <v>2502.23</v>
      </c>
      <c r="F136" s="189">
        <v>578.14</v>
      </c>
      <c r="G136" s="47">
        <v>517</v>
      </c>
      <c r="H136" s="187">
        <v>3200</v>
      </c>
      <c r="I136" s="187">
        <v>28099.91</v>
      </c>
      <c r="J136" s="187">
        <v>1642.1263439999998</v>
      </c>
      <c r="K136" s="189">
        <v>112.16709999999999</v>
      </c>
      <c r="L136" s="187">
        <v>26345.616556000001</v>
      </c>
    </row>
    <row r="137" spans="1:12" x14ac:dyDescent="0.3">
      <c r="A137" s="46" t="s">
        <v>5188</v>
      </c>
      <c r="B137" s="47" t="s">
        <v>122</v>
      </c>
      <c r="C137" s="187">
        <v>11216.71</v>
      </c>
      <c r="D137" s="187">
        <v>9542.9500000000007</v>
      </c>
      <c r="E137" s="187">
        <v>2435.6799999999998</v>
      </c>
      <c r="F137" s="189">
        <v>963.56</v>
      </c>
      <c r="G137" s="47">
        <v>517</v>
      </c>
      <c r="H137" s="187">
        <v>3200</v>
      </c>
      <c r="I137" s="187">
        <v>27875.9</v>
      </c>
      <c r="J137" s="187">
        <v>1642.1263439999998</v>
      </c>
      <c r="K137" s="189">
        <v>112.16709999999999</v>
      </c>
      <c r="L137" s="187">
        <v>26121.606556000002</v>
      </c>
    </row>
    <row r="138" spans="1:12" x14ac:dyDescent="0.3">
      <c r="A138" s="46" t="s">
        <v>5189</v>
      </c>
      <c r="B138" s="47" t="s">
        <v>122</v>
      </c>
      <c r="C138" s="187">
        <v>11216.71</v>
      </c>
      <c r="D138" s="187">
        <v>9574.61</v>
      </c>
      <c r="E138" s="187">
        <v>2435.96</v>
      </c>
      <c r="F138" s="189">
        <v>578.14</v>
      </c>
      <c r="G138" s="47">
        <v>517</v>
      </c>
      <c r="H138" s="187">
        <v>3200</v>
      </c>
      <c r="I138" s="187">
        <v>27522.42</v>
      </c>
      <c r="J138" s="187">
        <v>1642.1263439999998</v>
      </c>
      <c r="K138" s="189">
        <v>112.16709999999999</v>
      </c>
      <c r="L138" s="187">
        <v>25768.126555999999</v>
      </c>
    </row>
    <row r="139" spans="1:12" x14ac:dyDescent="0.3">
      <c r="A139" s="46" t="s">
        <v>5190</v>
      </c>
      <c r="B139" s="47" t="s">
        <v>122</v>
      </c>
      <c r="C139" s="187">
        <v>11216.71</v>
      </c>
      <c r="D139" s="187">
        <v>9777.64</v>
      </c>
      <c r="E139" s="187">
        <v>2441.6000000000004</v>
      </c>
      <c r="F139" s="189">
        <v>296.5</v>
      </c>
      <c r="G139" s="47">
        <v>517</v>
      </c>
      <c r="H139" s="187">
        <v>3200</v>
      </c>
      <c r="I139" s="187">
        <v>27449.449999999997</v>
      </c>
      <c r="J139" s="187">
        <v>1642.1263439999998</v>
      </c>
      <c r="K139" s="189">
        <v>112.16709999999999</v>
      </c>
      <c r="L139" s="187">
        <v>25695.156555999998</v>
      </c>
    </row>
    <row r="140" spans="1:12" x14ac:dyDescent="0.3">
      <c r="A140" s="46" t="s">
        <v>5191</v>
      </c>
      <c r="B140" s="47" t="s">
        <v>122</v>
      </c>
      <c r="C140" s="187">
        <v>11216.71</v>
      </c>
      <c r="D140" s="187">
        <v>9075.93</v>
      </c>
      <c r="E140" s="187">
        <v>2363.9700000000003</v>
      </c>
      <c r="F140" s="189">
        <v>963.56</v>
      </c>
      <c r="G140" s="47">
        <v>517</v>
      </c>
      <c r="H140" s="187">
        <v>3200</v>
      </c>
      <c r="I140" s="187">
        <v>27337.170000000002</v>
      </c>
      <c r="J140" s="187">
        <v>1642.1263439999998</v>
      </c>
      <c r="K140" s="189">
        <v>112.16709999999999</v>
      </c>
      <c r="L140" s="187">
        <v>25582.876556000003</v>
      </c>
    </row>
    <row r="141" spans="1:12" x14ac:dyDescent="0.3">
      <c r="A141" s="46" t="s">
        <v>5192</v>
      </c>
      <c r="B141" s="47" t="s">
        <v>122</v>
      </c>
      <c r="C141" s="187">
        <v>11216.71</v>
      </c>
      <c r="D141" s="187">
        <v>9083.82</v>
      </c>
      <c r="E141" s="187">
        <v>2310.4766840000002</v>
      </c>
      <c r="F141" s="189">
        <v>578.14</v>
      </c>
      <c r="G141" s="47">
        <v>517</v>
      </c>
      <c r="H141" s="187">
        <v>3200</v>
      </c>
      <c r="I141" s="187">
        <v>26906.146683999999</v>
      </c>
      <c r="J141" s="187">
        <v>1642.1263439999998</v>
      </c>
      <c r="K141" s="189">
        <v>112.16709999999999</v>
      </c>
      <c r="L141" s="187">
        <v>25151.85324</v>
      </c>
    </row>
    <row r="142" spans="1:12" x14ac:dyDescent="0.3">
      <c r="A142" s="21" t="s">
        <v>5193</v>
      </c>
      <c r="B142" s="27" t="s">
        <v>122</v>
      </c>
      <c r="C142" s="188">
        <v>11216.71</v>
      </c>
      <c r="D142" s="188">
        <v>8350</v>
      </c>
      <c r="E142" s="188">
        <v>2253.7799999999997</v>
      </c>
      <c r="F142" s="190">
        <v>1156.28</v>
      </c>
      <c r="G142" s="27">
        <v>517</v>
      </c>
      <c r="H142" s="188">
        <v>3200</v>
      </c>
      <c r="I142" s="188">
        <v>26693.769999999997</v>
      </c>
      <c r="J142" s="188">
        <v>1642.1263439999998</v>
      </c>
      <c r="K142" s="190">
        <v>112.16709999999999</v>
      </c>
      <c r="L142" s="188">
        <v>24939.476555999998</v>
      </c>
    </row>
    <row r="143" spans="1:12" x14ac:dyDescent="0.3">
      <c r="A143" s="46" t="s">
        <v>5194</v>
      </c>
      <c r="B143" s="47" t="s">
        <v>122</v>
      </c>
      <c r="C143" s="187">
        <v>11216.71</v>
      </c>
      <c r="D143" s="187">
        <v>8458.32</v>
      </c>
      <c r="E143" s="187">
        <v>2260.08</v>
      </c>
      <c r="F143" s="189">
        <v>578.14</v>
      </c>
      <c r="G143" s="47">
        <v>517</v>
      </c>
      <c r="H143" s="187">
        <v>3200</v>
      </c>
      <c r="I143" s="187">
        <v>26230.25</v>
      </c>
      <c r="J143" s="187">
        <v>1642.1263439999998</v>
      </c>
      <c r="K143" s="189">
        <v>112.16709999999999</v>
      </c>
      <c r="L143" s="187">
        <v>24475.956556000001</v>
      </c>
    </row>
    <row r="144" spans="1:12" x14ac:dyDescent="0.3">
      <c r="A144" s="46" t="s">
        <v>5195</v>
      </c>
      <c r="B144" s="47" t="s">
        <v>122</v>
      </c>
      <c r="C144" s="187">
        <v>11216.71</v>
      </c>
      <c r="D144" s="187">
        <v>7882.69</v>
      </c>
      <c r="E144" s="187">
        <v>2189.5299999999997</v>
      </c>
      <c r="F144" s="189">
        <v>963.56</v>
      </c>
      <c r="G144" s="47">
        <v>517</v>
      </c>
      <c r="H144" s="187">
        <v>3200</v>
      </c>
      <c r="I144" s="187">
        <v>25969.489999999998</v>
      </c>
      <c r="J144" s="187">
        <v>1642.1263439999998</v>
      </c>
      <c r="K144" s="189">
        <v>112.16709999999999</v>
      </c>
      <c r="L144" s="187">
        <v>24215.196555999999</v>
      </c>
    </row>
    <row r="145" spans="1:12" x14ac:dyDescent="0.3">
      <c r="A145" s="46" t="s">
        <v>5196</v>
      </c>
      <c r="B145" s="47" t="s">
        <v>122</v>
      </c>
      <c r="C145" s="187">
        <v>11216.71</v>
      </c>
      <c r="D145" s="187">
        <v>6916.5</v>
      </c>
      <c r="E145" s="187">
        <v>1948.5</v>
      </c>
      <c r="F145" s="189">
        <v>163.08000000000001</v>
      </c>
      <c r="G145" s="47">
        <v>517</v>
      </c>
      <c r="H145" s="187">
        <v>3200</v>
      </c>
      <c r="I145" s="187">
        <v>23961.79</v>
      </c>
      <c r="J145" s="187">
        <v>1642.1263439999998</v>
      </c>
      <c r="K145" s="189">
        <v>112.16709999999999</v>
      </c>
      <c r="L145" s="187">
        <v>22207.496556000002</v>
      </c>
    </row>
    <row r="146" spans="1:12" x14ac:dyDescent="0.3">
      <c r="A146" s="46" t="s">
        <v>5197</v>
      </c>
      <c r="B146" s="47" t="s">
        <v>122</v>
      </c>
      <c r="C146" s="187">
        <v>11216.71</v>
      </c>
      <c r="D146" s="187">
        <v>6049.74</v>
      </c>
      <c r="E146" s="187">
        <v>1893.71</v>
      </c>
      <c r="F146" s="189">
        <v>770.84</v>
      </c>
      <c r="G146" s="47">
        <v>517</v>
      </c>
      <c r="H146" s="187">
        <v>3200</v>
      </c>
      <c r="I146" s="187">
        <v>23647.999999999996</v>
      </c>
      <c r="J146" s="187">
        <v>1642.1263439999998</v>
      </c>
      <c r="K146" s="189">
        <v>112.16709999999999</v>
      </c>
      <c r="L146" s="187">
        <v>21893.706555999997</v>
      </c>
    </row>
    <row r="147" spans="1:12" x14ac:dyDescent="0.3">
      <c r="A147" s="46" t="s">
        <v>5198</v>
      </c>
      <c r="B147" s="47" t="s">
        <v>122</v>
      </c>
      <c r="C147" s="187">
        <v>11216.71</v>
      </c>
      <c r="D147" s="187">
        <v>5659.5</v>
      </c>
      <c r="E147" s="187">
        <v>2266.8900000000003</v>
      </c>
      <c r="F147" s="189">
        <v>163.08000000000001</v>
      </c>
      <c r="G147" s="47">
        <v>517</v>
      </c>
      <c r="H147" s="187">
        <v>3200</v>
      </c>
      <c r="I147" s="187">
        <v>23023.18</v>
      </c>
      <c r="J147" s="187">
        <v>1642.1263439999998</v>
      </c>
      <c r="K147" s="189">
        <v>112.16709999999999</v>
      </c>
      <c r="L147" s="187">
        <v>21268.886556000001</v>
      </c>
    </row>
    <row r="148" spans="1:12" x14ac:dyDescent="0.3">
      <c r="A148" s="71" t="s">
        <v>123</v>
      </c>
      <c r="B148" s="71"/>
      <c r="C148" s="71"/>
      <c r="D148" s="71"/>
      <c r="E148" s="71"/>
      <c r="F148" s="71"/>
      <c r="G148" s="71"/>
      <c r="H148" s="198"/>
      <c r="I148" s="71"/>
      <c r="J148" s="71"/>
      <c r="K148" s="71"/>
      <c r="L148" s="71"/>
    </row>
    <row r="149" spans="1:12" x14ac:dyDescent="0.3">
      <c r="A149" s="21" t="s">
        <v>42</v>
      </c>
      <c r="B149" s="27" t="s">
        <v>44</v>
      </c>
      <c r="C149" s="188">
        <v>5089.62</v>
      </c>
      <c r="D149" s="188">
        <v>19255.490000000002</v>
      </c>
      <c r="E149" s="188">
        <v>3747.22</v>
      </c>
      <c r="F149" s="190" t="s">
        <v>124</v>
      </c>
      <c r="G149" s="27">
        <v>1937.7118</v>
      </c>
      <c r="H149" s="188">
        <v>3200</v>
      </c>
      <c r="I149" s="188">
        <v>33230.041800000006</v>
      </c>
      <c r="J149" s="188">
        <v>745.12036799999998</v>
      </c>
      <c r="K149" s="190" t="s">
        <v>124</v>
      </c>
      <c r="L149" s="188">
        <v>32484.921432000006</v>
      </c>
    </row>
    <row r="150" spans="1:12" x14ac:dyDescent="0.3">
      <c r="A150" s="46" t="s">
        <v>45</v>
      </c>
      <c r="B150" s="47" t="s">
        <v>44</v>
      </c>
      <c r="C150" s="187">
        <v>5089.62</v>
      </c>
      <c r="D150" s="187">
        <v>15664.34</v>
      </c>
      <c r="E150" s="187">
        <v>3273.788</v>
      </c>
      <c r="F150" s="189" t="s">
        <v>124</v>
      </c>
      <c r="G150" s="47">
        <v>1937.7118</v>
      </c>
      <c r="H150" s="187">
        <v>3200</v>
      </c>
      <c r="I150" s="187">
        <v>29165.459800000001</v>
      </c>
      <c r="J150" s="187">
        <v>745.12036799999998</v>
      </c>
      <c r="K150" s="189" t="s">
        <v>124</v>
      </c>
      <c r="L150" s="187">
        <v>28420.339432000001</v>
      </c>
    </row>
    <row r="151" spans="1:12" x14ac:dyDescent="0.3">
      <c r="A151" s="46" t="s">
        <v>46</v>
      </c>
      <c r="B151" s="47" t="s">
        <v>44</v>
      </c>
      <c r="C151" s="187">
        <v>5089.62</v>
      </c>
      <c r="D151" s="187">
        <v>13363.06</v>
      </c>
      <c r="E151" s="187">
        <v>3071.18</v>
      </c>
      <c r="F151" s="189" t="s">
        <v>124</v>
      </c>
      <c r="G151" s="47">
        <v>1937.7118</v>
      </c>
      <c r="H151" s="187">
        <v>3200</v>
      </c>
      <c r="I151" s="187">
        <v>26661.571800000002</v>
      </c>
      <c r="J151" s="187">
        <v>745.12036799999998</v>
      </c>
      <c r="K151" s="189" t="s">
        <v>124</v>
      </c>
      <c r="L151" s="187">
        <v>25916.451432000002</v>
      </c>
    </row>
    <row r="152" spans="1:12" x14ac:dyDescent="0.3">
      <c r="A152" s="46" t="s">
        <v>47</v>
      </c>
      <c r="B152" s="47" t="s">
        <v>44</v>
      </c>
      <c r="C152" s="187">
        <v>5089.62</v>
      </c>
      <c r="D152" s="187">
        <v>13140.23</v>
      </c>
      <c r="E152" s="187">
        <v>2759.94</v>
      </c>
      <c r="F152" s="189" t="s">
        <v>124</v>
      </c>
      <c r="G152" s="47">
        <v>1937.71</v>
      </c>
      <c r="H152" s="187">
        <v>3200</v>
      </c>
      <c r="I152" s="187">
        <v>26127.499999999996</v>
      </c>
      <c r="J152" s="187">
        <v>745.12036799999998</v>
      </c>
      <c r="K152" s="189" t="s">
        <v>124</v>
      </c>
      <c r="L152" s="187">
        <v>25382.379631999996</v>
      </c>
    </row>
    <row r="153" spans="1:12" x14ac:dyDescent="0.3">
      <c r="A153" s="46" t="s">
        <v>48</v>
      </c>
      <c r="B153" s="47" t="s">
        <v>44</v>
      </c>
      <c r="C153" s="187">
        <v>5089.62</v>
      </c>
      <c r="D153" s="187">
        <v>12419.9</v>
      </c>
      <c r="E153" s="187">
        <v>2540.4278995</v>
      </c>
      <c r="F153" s="189" t="s">
        <v>124</v>
      </c>
      <c r="G153" s="47">
        <v>1937.7118</v>
      </c>
      <c r="H153" s="187">
        <v>3200</v>
      </c>
      <c r="I153" s="187">
        <v>25187.6596995</v>
      </c>
      <c r="J153" s="187">
        <v>745.12036799999998</v>
      </c>
      <c r="K153" s="189" t="s">
        <v>124</v>
      </c>
      <c r="L153" s="187">
        <v>24442.5393315</v>
      </c>
    </row>
    <row r="154" spans="1:12" x14ac:dyDescent="0.3">
      <c r="A154" s="46" t="s">
        <v>49</v>
      </c>
      <c r="B154" s="47" t="s">
        <v>44</v>
      </c>
      <c r="C154" s="187">
        <v>5089.62</v>
      </c>
      <c r="D154" s="187">
        <v>12248.84</v>
      </c>
      <c r="E154" s="187">
        <v>2621.1799999999998</v>
      </c>
      <c r="F154" s="189" t="s">
        <v>124</v>
      </c>
      <c r="G154" s="47">
        <v>1937.7118</v>
      </c>
      <c r="H154" s="187">
        <v>3200</v>
      </c>
      <c r="I154" s="187">
        <v>25097.3518</v>
      </c>
      <c r="J154" s="187">
        <v>745.12036799999998</v>
      </c>
      <c r="K154" s="189" t="s">
        <v>124</v>
      </c>
      <c r="L154" s="187">
        <v>24352.231432</v>
      </c>
    </row>
    <row r="155" spans="1:12" x14ac:dyDescent="0.3">
      <c r="A155" s="46" t="s">
        <v>50</v>
      </c>
      <c r="B155" s="47" t="s">
        <v>44</v>
      </c>
      <c r="C155" s="187">
        <v>5089.62</v>
      </c>
      <c r="D155" s="187">
        <v>11162.8</v>
      </c>
      <c r="E155" s="187">
        <v>2834.88</v>
      </c>
      <c r="F155" s="189" t="s">
        <v>124</v>
      </c>
      <c r="G155" s="47">
        <v>1937.71</v>
      </c>
      <c r="H155" s="187">
        <v>3200</v>
      </c>
      <c r="I155" s="187">
        <v>24225.01</v>
      </c>
      <c r="J155" s="187">
        <v>745.12036799999998</v>
      </c>
      <c r="K155" s="189" t="s">
        <v>124</v>
      </c>
      <c r="L155" s="187">
        <v>23479.889631999999</v>
      </c>
    </row>
    <row r="156" spans="1:12" x14ac:dyDescent="0.3">
      <c r="A156" s="21" t="s">
        <v>51</v>
      </c>
      <c r="B156" s="27" t="s">
        <v>44</v>
      </c>
      <c r="C156" s="188">
        <v>5089.62</v>
      </c>
      <c r="D156" s="188">
        <v>11435.32</v>
      </c>
      <c r="E156" s="188">
        <v>2376.5918994999997</v>
      </c>
      <c r="F156" s="190" t="s">
        <v>124</v>
      </c>
      <c r="G156" s="27">
        <v>1937.7118</v>
      </c>
      <c r="H156" s="188">
        <v>3200</v>
      </c>
      <c r="I156" s="188">
        <v>24039.243699499999</v>
      </c>
      <c r="J156" s="188">
        <v>745.12036799999998</v>
      </c>
      <c r="K156" s="190" t="s">
        <v>124</v>
      </c>
      <c r="L156" s="188">
        <v>23294.123331499999</v>
      </c>
    </row>
    <row r="157" spans="1:12" x14ac:dyDescent="0.3">
      <c r="A157" s="46" t="s">
        <v>52</v>
      </c>
      <c r="B157" s="47" t="s">
        <v>44</v>
      </c>
      <c r="C157" s="187">
        <v>5089.62</v>
      </c>
      <c r="D157" s="187">
        <v>10721.34</v>
      </c>
      <c r="E157" s="187">
        <v>2692.16</v>
      </c>
      <c r="F157" s="189" t="s">
        <v>124</v>
      </c>
      <c r="G157" s="47">
        <v>1937.7118</v>
      </c>
      <c r="H157" s="187">
        <v>3200</v>
      </c>
      <c r="I157" s="187">
        <v>23640.8318</v>
      </c>
      <c r="J157" s="187">
        <v>745.12036799999998</v>
      </c>
      <c r="K157" s="189" t="s">
        <v>124</v>
      </c>
      <c r="L157" s="187">
        <v>22895.711432</v>
      </c>
    </row>
    <row r="158" spans="1:12" x14ac:dyDescent="0.3">
      <c r="A158" s="46" t="s">
        <v>53</v>
      </c>
      <c r="B158" s="47" t="s">
        <v>44</v>
      </c>
      <c r="C158" s="187">
        <v>5089.62</v>
      </c>
      <c r="D158" s="187">
        <v>11145.98</v>
      </c>
      <c r="E158" s="187">
        <v>2087.54</v>
      </c>
      <c r="F158" s="189" t="s">
        <v>124</v>
      </c>
      <c r="G158" s="47">
        <v>1937.7118</v>
      </c>
      <c r="H158" s="187">
        <v>3200</v>
      </c>
      <c r="I158" s="187">
        <v>23460.8518</v>
      </c>
      <c r="J158" s="187">
        <v>745.12036799999998</v>
      </c>
      <c r="K158" s="189" t="s">
        <v>124</v>
      </c>
      <c r="L158" s="187">
        <v>22715.731432</v>
      </c>
    </row>
    <row r="159" spans="1:12" x14ac:dyDescent="0.3">
      <c r="A159" s="46" t="s">
        <v>54</v>
      </c>
      <c r="B159" s="47" t="s">
        <v>44</v>
      </c>
      <c r="C159" s="187">
        <v>5089.62</v>
      </c>
      <c r="D159" s="187">
        <v>10339.98</v>
      </c>
      <c r="E159" s="187">
        <v>2324.04</v>
      </c>
      <c r="F159" s="189" t="s">
        <v>124</v>
      </c>
      <c r="G159" s="47">
        <v>1937.71</v>
      </c>
      <c r="H159" s="187">
        <v>3200</v>
      </c>
      <c r="I159" s="187">
        <v>22891.35</v>
      </c>
      <c r="J159" s="187">
        <v>745.12036799999998</v>
      </c>
      <c r="K159" s="189" t="s">
        <v>124</v>
      </c>
      <c r="L159" s="187">
        <v>22146.229631999999</v>
      </c>
    </row>
    <row r="160" spans="1:12" x14ac:dyDescent="0.3">
      <c r="A160" s="46" t="s">
        <v>55</v>
      </c>
      <c r="B160" s="47" t="s">
        <v>44</v>
      </c>
      <c r="C160" s="187">
        <v>5089.62</v>
      </c>
      <c r="D160" s="187">
        <v>9083.09</v>
      </c>
      <c r="E160" s="187">
        <v>2707.63</v>
      </c>
      <c r="F160" s="189" t="s">
        <v>124</v>
      </c>
      <c r="G160" s="47">
        <v>1937.71</v>
      </c>
      <c r="H160" s="187">
        <v>3200</v>
      </c>
      <c r="I160" s="187">
        <v>22018.05</v>
      </c>
      <c r="J160" s="187">
        <v>745.12036799999998</v>
      </c>
      <c r="K160" s="189" t="s">
        <v>124</v>
      </c>
      <c r="L160" s="187">
        <v>21272.929631999999</v>
      </c>
    </row>
    <row r="161" spans="1:12" x14ac:dyDescent="0.3">
      <c r="A161" s="46" t="s">
        <v>56</v>
      </c>
      <c r="B161" s="47" t="s">
        <v>44</v>
      </c>
      <c r="C161" s="187">
        <v>5089.62</v>
      </c>
      <c r="D161" s="187">
        <v>9088.2999999999993</v>
      </c>
      <c r="E161" s="187">
        <v>2227.594212</v>
      </c>
      <c r="F161" s="189" t="s">
        <v>124</v>
      </c>
      <c r="G161" s="47">
        <v>1937.71</v>
      </c>
      <c r="H161" s="187">
        <v>3200</v>
      </c>
      <c r="I161" s="187">
        <v>21543.224211999997</v>
      </c>
      <c r="J161" s="187">
        <v>745.12036799999998</v>
      </c>
      <c r="K161" s="189" t="s">
        <v>124</v>
      </c>
      <c r="L161" s="187">
        <v>20798.103843999997</v>
      </c>
    </row>
    <row r="162" spans="1:12" x14ac:dyDescent="0.3">
      <c r="A162" s="46" t="s">
        <v>57</v>
      </c>
      <c r="B162" s="47" t="s">
        <v>44</v>
      </c>
      <c r="C162" s="187">
        <v>5089.62</v>
      </c>
      <c r="D162" s="187">
        <v>8816.33</v>
      </c>
      <c r="E162" s="187">
        <v>2395.96</v>
      </c>
      <c r="F162" s="189" t="s">
        <v>124</v>
      </c>
      <c r="G162" s="47">
        <v>1937.7118</v>
      </c>
      <c r="H162" s="187">
        <v>3200</v>
      </c>
      <c r="I162" s="187">
        <v>21439.621800000001</v>
      </c>
      <c r="J162" s="187">
        <v>745.12036799999998</v>
      </c>
      <c r="K162" s="189" t="s">
        <v>124</v>
      </c>
      <c r="L162" s="187">
        <v>20694.501432000001</v>
      </c>
    </row>
    <row r="163" spans="1:12" x14ac:dyDescent="0.3">
      <c r="A163" s="21" t="s">
        <v>58</v>
      </c>
      <c r="B163" s="27" t="s">
        <v>44</v>
      </c>
      <c r="C163" s="188">
        <v>5089.62</v>
      </c>
      <c r="D163" s="188">
        <v>8816.33</v>
      </c>
      <c r="E163" s="188">
        <v>2395.9600000000005</v>
      </c>
      <c r="F163" s="190" t="s">
        <v>124</v>
      </c>
      <c r="G163" s="27">
        <v>1937.7118</v>
      </c>
      <c r="H163" s="188">
        <v>3200</v>
      </c>
      <c r="I163" s="188">
        <v>21439.621800000001</v>
      </c>
      <c r="J163" s="188">
        <v>745.12036799999998</v>
      </c>
      <c r="K163" s="190" t="s">
        <v>124</v>
      </c>
      <c r="L163" s="188">
        <v>20694.501432000001</v>
      </c>
    </row>
    <row r="164" spans="1:12" x14ac:dyDescent="0.3">
      <c r="A164" s="46" t="s">
        <v>59</v>
      </c>
      <c r="B164" s="47" t="s">
        <v>44</v>
      </c>
      <c r="C164" s="187">
        <v>5089.62</v>
      </c>
      <c r="D164" s="187">
        <v>8766.58</v>
      </c>
      <c r="E164" s="187">
        <v>2079.12</v>
      </c>
      <c r="F164" s="189" t="s">
        <v>124</v>
      </c>
      <c r="G164" s="47">
        <v>1937.7118</v>
      </c>
      <c r="H164" s="187">
        <v>3200</v>
      </c>
      <c r="I164" s="187">
        <v>21073.031800000001</v>
      </c>
      <c r="J164" s="187">
        <v>745.12036799999998</v>
      </c>
      <c r="K164" s="189" t="s">
        <v>124</v>
      </c>
      <c r="L164" s="187">
        <v>20327.911432000001</v>
      </c>
    </row>
    <row r="165" spans="1:12" x14ac:dyDescent="0.3">
      <c r="A165" s="46" t="s">
        <v>61</v>
      </c>
      <c r="B165" s="47" t="s">
        <v>44</v>
      </c>
      <c r="C165" s="187">
        <v>5089.62</v>
      </c>
      <c r="D165" s="187">
        <v>8473.98</v>
      </c>
      <c r="E165" s="187">
        <v>2340.7000000000003</v>
      </c>
      <c r="F165" s="189" t="s">
        <v>124</v>
      </c>
      <c r="G165" s="47">
        <v>1937.7118</v>
      </c>
      <c r="H165" s="187">
        <v>3200</v>
      </c>
      <c r="I165" s="187">
        <v>21042.0118</v>
      </c>
      <c r="J165" s="187">
        <v>745.12036799999998</v>
      </c>
      <c r="K165" s="189" t="s">
        <v>124</v>
      </c>
      <c r="L165" s="187">
        <v>20296.891432</v>
      </c>
    </row>
    <row r="166" spans="1:12" x14ac:dyDescent="0.3">
      <c r="A166" s="46" t="s">
        <v>62</v>
      </c>
      <c r="B166" s="47" t="s">
        <v>44</v>
      </c>
      <c r="C166" s="187">
        <v>5089.62</v>
      </c>
      <c r="D166" s="187">
        <v>8457.94</v>
      </c>
      <c r="E166" s="187">
        <v>2031.08</v>
      </c>
      <c r="F166" s="189" t="s">
        <v>124</v>
      </c>
      <c r="G166" s="47">
        <v>1937.71</v>
      </c>
      <c r="H166" s="187">
        <v>3200</v>
      </c>
      <c r="I166" s="187">
        <v>20716.350000000002</v>
      </c>
      <c r="J166" s="187">
        <v>745.12036799999998</v>
      </c>
      <c r="K166" s="189" t="s">
        <v>124</v>
      </c>
      <c r="L166" s="187">
        <v>19971.229632000002</v>
      </c>
    </row>
    <row r="167" spans="1:12" x14ac:dyDescent="0.3">
      <c r="A167" s="46" t="s">
        <v>63</v>
      </c>
      <c r="B167" s="47" t="s">
        <v>44</v>
      </c>
      <c r="C167" s="187">
        <v>5089.62</v>
      </c>
      <c r="D167" s="187">
        <v>8349.83</v>
      </c>
      <c r="E167" s="187">
        <v>1906.79</v>
      </c>
      <c r="F167" s="189" t="s">
        <v>124</v>
      </c>
      <c r="G167" s="47">
        <v>1937.71</v>
      </c>
      <c r="H167" s="187">
        <v>3200</v>
      </c>
      <c r="I167" s="187">
        <v>20483.95</v>
      </c>
      <c r="J167" s="187">
        <v>745.12036799999998</v>
      </c>
      <c r="K167" s="189" t="s">
        <v>124</v>
      </c>
      <c r="L167" s="187">
        <v>19738.829632000001</v>
      </c>
    </row>
    <row r="168" spans="1:12" x14ac:dyDescent="0.3">
      <c r="A168" s="46" t="s">
        <v>64</v>
      </c>
      <c r="B168" s="47" t="s">
        <v>44</v>
      </c>
      <c r="C168" s="187">
        <v>5089.62</v>
      </c>
      <c r="D168" s="187">
        <v>7804.44</v>
      </c>
      <c r="E168" s="187">
        <v>2146.04</v>
      </c>
      <c r="F168" s="189" t="s">
        <v>124</v>
      </c>
      <c r="G168" s="47">
        <v>1937.7118</v>
      </c>
      <c r="H168" s="187">
        <v>3200</v>
      </c>
      <c r="I168" s="187">
        <v>20177.811799999999</v>
      </c>
      <c r="J168" s="187">
        <v>745.12036799999998</v>
      </c>
      <c r="K168" s="189" t="s">
        <v>124</v>
      </c>
      <c r="L168" s="187">
        <v>19432.691432</v>
      </c>
    </row>
    <row r="169" spans="1:12" x14ac:dyDescent="0.3">
      <c r="A169" s="46" t="s">
        <v>65</v>
      </c>
      <c r="B169" s="47" t="s">
        <v>44</v>
      </c>
      <c r="C169" s="187">
        <v>5089.62</v>
      </c>
      <c r="D169" s="187">
        <v>7807.63</v>
      </c>
      <c r="E169" s="187">
        <v>2007.62</v>
      </c>
      <c r="F169" s="189" t="s">
        <v>124</v>
      </c>
      <c r="G169" s="47">
        <v>1937.71</v>
      </c>
      <c r="H169" s="187">
        <v>3200</v>
      </c>
      <c r="I169" s="187">
        <v>20042.579999999998</v>
      </c>
      <c r="J169" s="187">
        <v>745.12036799999998</v>
      </c>
      <c r="K169" s="189" t="s">
        <v>124</v>
      </c>
      <c r="L169" s="187">
        <v>19297.459631999998</v>
      </c>
    </row>
    <row r="170" spans="1:12" x14ac:dyDescent="0.3">
      <c r="A170" s="21" t="s">
        <v>66</v>
      </c>
      <c r="B170" s="27" t="s">
        <v>44</v>
      </c>
      <c r="C170" s="188">
        <v>5089.62</v>
      </c>
      <c r="D170" s="188">
        <v>7098.08</v>
      </c>
      <c r="E170" s="188">
        <v>1897.2127492499999</v>
      </c>
      <c r="F170" s="190" t="s">
        <v>124</v>
      </c>
      <c r="G170" s="27">
        <v>1937.71</v>
      </c>
      <c r="H170" s="188">
        <v>3200</v>
      </c>
      <c r="I170" s="188">
        <v>19222.62274925</v>
      </c>
      <c r="J170" s="188">
        <v>745.12036799999998</v>
      </c>
      <c r="K170" s="190" t="s">
        <v>124</v>
      </c>
      <c r="L170" s="188">
        <v>18477.50238125</v>
      </c>
    </row>
    <row r="171" spans="1:12" x14ac:dyDescent="0.3">
      <c r="A171" s="46" t="s">
        <v>67</v>
      </c>
      <c r="B171" s="47" t="s">
        <v>44</v>
      </c>
      <c r="C171" s="187">
        <v>5089.62</v>
      </c>
      <c r="D171" s="187">
        <v>7077.65</v>
      </c>
      <c r="E171" s="187">
        <v>1888.62</v>
      </c>
      <c r="F171" s="189" t="s">
        <v>124</v>
      </c>
      <c r="G171" s="47">
        <v>1937.7118</v>
      </c>
      <c r="H171" s="187">
        <v>3200</v>
      </c>
      <c r="I171" s="187">
        <v>19193.6018</v>
      </c>
      <c r="J171" s="187">
        <v>745.12036799999998</v>
      </c>
      <c r="K171" s="189" t="s">
        <v>124</v>
      </c>
      <c r="L171" s="187">
        <v>18448.481432</v>
      </c>
    </row>
    <row r="172" spans="1:12" x14ac:dyDescent="0.3">
      <c r="A172" s="46" t="s">
        <v>68</v>
      </c>
      <c r="B172" s="47" t="s">
        <v>44</v>
      </c>
      <c r="C172" s="187">
        <v>5089.62</v>
      </c>
      <c r="D172" s="187">
        <v>6952.74</v>
      </c>
      <c r="E172" s="187">
        <v>1796.77</v>
      </c>
      <c r="F172" s="189" t="s">
        <v>124</v>
      </c>
      <c r="G172" s="47">
        <v>1937.7118</v>
      </c>
      <c r="H172" s="187">
        <v>3200</v>
      </c>
      <c r="I172" s="187">
        <v>18976.841800000002</v>
      </c>
      <c r="J172" s="187">
        <v>745.12036799999998</v>
      </c>
      <c r="K172" s="189" t="s">
        <v>124</v>
      </c>
      <c r="L172" s="187">
        <v>18231.721432000002</v>
      </c>
    </row>
    <row r="173" spans="1:12" x14ac:dyDescent="0.3">
      <c r="A173" s="46" t="s">
        <v>69</v>
      </c>
      <c r="B173" s="47" t="s">
        <v>44</v>
      </c>
      <c r="C173" s="187">
        <v>5089.62</v>
      </c>
      <c r="D173" s="187">
        <v>6878.91</v>
      </c>
      <c r="E173" s="187">
        <v>1805.884</v>
      </c>
      <c r="F173" s="189" t="s">
        <v>124</v>
      </c>
      <c r="G173" s="47">
        <v>1937.7118</v>
      </c>
      <c r="H173" s="187">
        <v>3200</v>
      </c>
      <c r="I173" s="187">
        <v>18912.125799999998</v>
      </c>
      <c r="J173" s="187">
        <v>745.12036799999998</v>
      </c>
      <c r="K173" s="189" t="s">
        <v>124</v>
      </c>
      <c r="L173" s="187">
        <v>18167.005431999998</v>
      </c>
    </row>
    <row r="174" spans="1:12" x14ac:dyDescent="0.3">
      <c r="A174" s="46" t="s">
        <v>70</v>
      </c>
      <c r="B174" s="47" t="s">
        <v>44</v>
      </c>
      <c r="C174" s="187">
        <v>5089.62</v>
      </c>
      <c r="D174" s="187">
        <v>6722.44</v>
      </c>
      <c r="E174" s="187">
        <v>1760.92</v>
      </c>
      <c r="F174" s="189" t="s">
        <v>124</v>
      </c>
      <c r="G174" s="47">
        <v>1937.7118</v>
      </c>
      <c r="H174" s="187">
        <v>3200</v>
      </c>
      <c r="I174" s="187">
        <v>18710.691800000001</v>
      </c>
      <c r="J174" s="187">
        <v>745.12036799999998</v>
      </c>
      <c r="K174" s="189" t="s">
        <v>124</v>
      </c>
      <c r="L174" s="187">
        <v>17965.571432000001</v>
      </c>
    </row>
    <row r="175" spans="1:12" x14ac:dyDescent="0.3">
      <c r="A175" s="46" t="s">
        <v>71</v>
      </c>
      <c r="B175" s="47" t="s">
        <v>44</v>
      </c>
      <c r="C175" s="187">
        <v>5089.62</v>
      </c>
      <c r="D175" s="187">
        <v>6634.09</v>
      </c>
      <c r="E175" s="187">
        <v>1824.9527204999999</v>
      </c>
      <c r="F175" s="189" t="s">
        <v>124</v>
      </c>
      <c r="G175" s="47">
        <v>1937.71</v>
      </c>
      <c r="H175" s="187">
        <v>3200</v>
      </c>
      <c r="I175" s="187">
        <v>18686.3727205</v>
      </c>
      <c r="J175" s="187">
        <v>745.12036799999998</v>
      </c>
      <c r="K175" s="189" t="s">
        <v>124</v>
      </c>
      <c r="L175" s="187">
        <v>17941.2523525</v>
      </c>
    </row>
    <row r="176" spans="1:12" x14ac:dyDescent="0.3">
      <c r="A176" s="46" t="s">
        <v>72</v>
      </c>
      <c r="B176" s="47" t="s">
        <v>44</v>
      </c>
      <c r="C176" s="187">
        <v>5089.62</v>
      </c>
      <c r="D176" s="187">
        <v>6634.03</v>
      </c>
      <c r="E176" s="187">
        <v>1824.9527204999999</v>
      </c>
      <c r="F176" s="189" t="s">
        <v>124</v>
      </c>
      <c r="G176" s="47">
        <v>1937.7118</v>
      </c>
      <c r="H176" s="187">
        <v>3200</v>
      </c>
      <c r="I176" s="187">
        <v>18686.3145205</v>
      </c>
      <c r="J176" s="187">
        <v>745.12036799999998</v>
      </c>
      <c r="K176" s="189" t="s">
        <v>124</v>
      </c>
      <c r="L176" s="187">
        <v>17941.1941525</v>
      </c>
    </row>
    <row r="177" spans="1:12" x14ac:dyDescent="0.3">
      <c r="A177" s="21" t="s">
        <v>73</v>
      </c>
      <c r="B177" s="27" t="s">
        <v>44</v>
      </c>
      <c r="C177" s="188">
        <v>5089.62</v>
      </c>
      <c r="D177" s="188">
        <v>6089.12</v>
      </c>
      <c r="E177" s="188">
        <v>1740.12</v>
      </c>
      <c r="F177" s="190" t="s">
        <v>124</v>
      </c>
      <c r="G177" s="27">
        <v>1937.7118</v>
      </c>
      <c r="H177" s="188">
        <v>3200</v>
      </c>
      <c r="I177" s="188">
        <v>18056.571800000002</v>
      </c>
      <c r="J177" s="188">
        <v>745.12036799999998</v>
      </c>
      <c r="K177" s="190" t="s">
        <v>124</v>
      </c>
      <c r="L177" s="188">
        <v>17311.451432000002</v>
      </c>
    </row>
    <row r="178" spans="1:12" x14ac:dyDescent="0.3">
      <c r="A178" s="46" t="s">
        <v>74</v>
      </c>
      <c r="B178" s="47" t="s">
        <v>44</v>
      </c>
      <c r="C178" s="187">
        <v>5089.62</v>
      </c>
      <c r="D178" s="187">
        <v>5959.99</v>
      </c>
      <c r="E178" s="187">
        <v>1642.24</v>
      </c>
      <c r="F178" s="189" t="s">
        <v>124</v>
      </c>
      <c r="G178" s="47">
        <v>1937.7118</v>
      </c>
      <c r="H178" s="187">
        <v>3200</v>
      </c>
      <c r="I178" s="187">
        <v>17829.561799999999</v>
      </c>
      <c r="J178" s="187">
        <v>745.12036799999998</v>
      </c>
      <c r="K178" s="189" t="s">
        <v>124</v>
      </c>
      <c r="L178" s="187">
        <v>17084.441432</v>
      </c>
    </row>
    <row r="179" spans="1:12" x14ac:dyDescent="0.3">
      <c r="A179" s="46" t="s">
        <v>75</v>
      </c>
      <c r="B179" s="47" t="s">
        <v>44</v>
      </c>
      <c r="C179" s="187">
        <v>5089.62</v>
      </c>
      <c r="D179" s="187">
        <v>5259.35</v>
      </c>
      <c r="E179" s="187">
        <v>1778.48</v>
      </c>
      <c r="F179" s="189" t="s">
        <v>124</v>
      </c>
      <c r="G179" s="47">
        <v>1937.7118</v>
      </c>
      <c r="H179" s="187">
        <v>3200</v>
      </c>
      <c r="I179" s="187">
        <v>17265.161800000002</v>
      </c>
      <c r="J179" s="187">
        <v>745.12036799999998</v>
      </c>
      <c r="K179" s="189" t="s">
        <v>124</v>
      </c>
      <c r="L179" s="187">
        <v>16520.041432000002</v>
      </c>
    </row>
    <row r="180" spans="1:12" x14ac:dyDescent="0.3">
      <c r="A180" s="46" t="s">
        <v>76</v>
      </c>
      <c r="B180" s="47" t="s">
        <v>44</v>
      </c>
      <c r="C180" s="187">
        <v>5089.62</v>
      </c>
      <c r="D180" s="187">
        <v>5407.58</v>
      </c>
      <c r="E180" s="187">
        <v>1556.24</v>
      </c>
      <c r="F180" s="189" t="s">
        <v>124</v>
      </c>
      <c r="G180" s="47">
        <v>1937.7118</v>
      </c>
      <c r="H180" s="187">
        <v>3200</v>
      </c>
      <c r="I180" s="187">
        <v>17191.1518</v>
      </c>
      <c r="J180" s="187">
        <v>745.12036799999998</v>
      </c>
      <c r="K180" s="189" t="s">
        <v>124</v>
      </c>
      <c r="L180" s="187">
        <v>16446.031432</v>
      </c>
    </row>
    <row r="181" spans="1:12" x14ac:dyDescent="0.3">
      <c r="A181" s="46" t="s">
        <v>77</v>
      </c>
      <c r="B181" s="47" t="s">
        <v>44</v>
      </c>
      <c r="C181" s="187">
        <v>5089.62</v>
      </c>
      <c r="D181" s="187">
        <v>5407.58</v>
      </c>
      <c r="E181" s="187">
        <v>1556.24</v>
      </c>
      <c r="F181" s="189" t="s">
        <v>124</v>
      </c>
      <c r="G181" s="47">
        <v>1937.71</v>
      </c>
      <c r="H181" s="187">
        <v>3200</v>
      </c>
      <c r="I181" s="187">
        <v>17191.150000000001</v>
      </c>
      <c r="J181" s="187">
        <v>745.12036799999998</v>
      </c>
      <c r="K181" s="189" t="s">
        <v>124</v>
      </c>
      <c r="L181" s="187">
        <v>16446.029632000002</v>
      </c>
    </row>
    <row r="182" spans="1:12" x14ac:dyDescent="0.3">
      <c r="A182" s="46" t="s">
        <v>78</v>
      </c>
      <c r="B182" s="47" t="s">
        <v>44</v>
      </c>
      <c r="C182" s="187">
        <v>5089.62</v>
      </c>
      <c r="D182" s="187">
        <v>4856.54</v>
      </c>
      <c r="E182" s="187">
        <v>1706.1389999999999</v>
      </c>
      <c r="F182" s="189" t="s">
        <v>124</v>
      </c>
      <c r="G182" s="47">
        <v>1937.7118</v>
      </c>
      <c r="H182" s="187">
        <v>3200</v>
      </c>
      <c r="I182" s="187">
        <v>16790.0108</v>
      </c>
      <c r="J182" s="187">
        <v>745.12036799999998</v>
      </c>
      <c r="K182" s="189" t="s">
        <v>124</v>
      </c>
      <c r="L182" s="187">
        <v>16044.890432</v>
      </c>
    </row>
    <row r="183" spans="1:12" x14ac:dyDescent="0.3">
      <c r="A183" s="46" t="s">
        <v>79</v>
      </c>
      <c r="B183" s="47" t="s">
        <v>44</v>
      </c>
      <c r="C183" s="187">
        <v>5089.62</v>
      </c>
      <c r="D183" s="187">
        <v>4997.16</v>
      </c>
      <c r="E183" s="187">
        <v>1492.34</v>
      </c>
      <c r="F183" s="189" t="s">
        <v>124</v>
      </c>
      <c r="G183" s="47">
        <v>1937.7118</v>
      </c>
      <c r="H183" s="187">
        <v>3200</v>
      </c>
      <c r="I183" s="187">
        <v>16716.8318</v>
      </c>
      <c r="J183" s="187">
        <v>745.12036799999998</v>
      </c>
      <c r="K183" s="189" t="s">
        <v>124</v>
      </c>
      <c r="L183" s="187">
        <v>15971.711432</v>
      </c>
    </row>
    <row r="184" spans="1:12" x14ac:dyDescent="0.3">
      <c r="A184" s="21" t="s">
        <v>80</v>
      </c>
      <c r="B184" s="27" t="s">
        <v>44</v>
      </c>
      <c r="C184" s="188">
        <v>5089.62</v>
      </c>
      <c r="D184" s="188">
        <v>4997.1000000000004</v>
      </c>
      <c r="E184" s="188">
        <v>1492.34</v>
      </c>
      <c r="F184" s="190" t="s">
        <v>124</v>
      </c>
      <c r="G184" s="27">
        <v>1937.7118</v>
      </c>
      <c r="H184" s="188">
        <v>3200</v>
      </c>
      <c r="I184" s="188">
        <v>16716.771800000002</v>
      </c>
      <c r="J184" s="188">
        <v>745.12036799999998</v>
      </c>
      <c r="K184" s="190" t="s">
        <v>124</v>
      </c>
      <c r="L184" s="188">
        <v>15971.651432000002</v>
      </c>
    </row>
    <row r="185" spans="1:12" x14ac:dyDescent="0.3">
      <c r="A185" s="46" t="s">
        <v>81</v>
      </c>
      <c r="B185" s="47" t="s">
        <v>44</v>
      </c>
      <c r="C185" s="187">
        <v>5089.62</v>
      </c>
      <c r="D185" s="187">
        <v>4777.6499999999996</v>
      </c>
      <c r="E185" s="187">
        <v>1458.18</v>
      </c>
      <c r="F185" s="189" t="s">
        <v>124</v>
      </c>
      <c r="G185" s="47">
        <v>1937.71</v>
      </c>
      <c r="H185" s="187">
        <v>3200</v>
      </c>
      <c r="I185" s="187">
        <v>16463.16</v>
      </c>
      <c r="J185" s="187">
        <v>745.12036799999998</v>
      </c>
      <c r="K185" s="189" t="s">
        <v>124</v>
      </c>
      <c r="L185" s="187">
        <v>15718.039632</v>
      </c>
    </row>
    <row r="186" spans="1:12" x14ac:dyDescent="0.3">
      <c r="A186" s="46" t="s">
        <v>82</v>
      </c>
      <c r="B186" s="47" t="s">
        <v>44</v>
      </c>
      <c r="C186" s="187">
        <v>5089.62</v>
      </c>
      <c r="D186" s="187">
        <v>4015.12</v>
      </c>
      <c r="E186" s="187">
        <v>1417.2746769999999</v>
      </c>
      <c r="F186" s="189" t="s">
        <v>124</v>
      </c>
      <c r="G186" s="47">
        <v>1937.71</v>
      </c>
      <c r="H186" s="187">
        <v>3200</v>
      </c>
      <c r="I186" s="187">
        <v>15659.724676999998</v>
      </c>
      <c r="J186" s="187">
        <v>745.12036799999998</v>
      </c>
      <c r="K186" s="189" t="s">
        <v>124</v>
      </c>
      <c r="L186" s="187">
        <v>14914.604308999998</v>
      </c>
    </row>
    <row r="187" spans="1:12" x14ac:dyDescent="0.3">
      <c r="A187" s="46" t="s">
        <v>83</v>
      </c>
      <c r="B187" s="47" t="s">
        <v>44</v>
      </c>
      <c r="C187" s="187">
        <v>5089.62</v>
      </c>
      <c r="D187" s="187">
        <v>3568.95</v>
      </c>
      <c r="E187" s="187">
        <v>1270.04</v>
      </c>
      <c r="F187" s="189" t="s">
        <v>124</v>
      </c>
      <c r="G187" s="47">
        <v>1937.71</v>
      </c>
      <c r="H187" s="187">
        <v>3200</v>
      </c>
      <c r="I187" s="187">
        <v>15066.32</v>
      </c>
      <c r="J187" s="187">
        <v>745.12036799999998</v>
      </c>
      <c r="K187" s="189" t="s">
        <v>124</v>
      </c>
      <c r="L187" s="187">
        <v>14321.199632</v>
      </c>
    </row>
    <row r="188" spans="1:12" x14ac:dyDescent="0.3">
      <c r="A188" s="46" t="s">
        <v>84</v>
      </c>
      <c r="B188" s="47" t="s">
        <v>44</v>
      </c>
      <c r="C188" s="187">
        <v>5089.62</v>
      </c>
      <c r="D188" s="187">
        <v>3410.53</v>
      </c>
      <c r="E188" s="187">
        <v>1414.73</v>
      </c>
      <c r="F188" s="189" t="s">
        <v>124</v>
      </c>
      <c r="G188" s="47">
        <v>1937.71</v>
      </c>
      <c r="H188" s="187">
        <v>3200</v>
      </c>
      <c r="I188" s="187">
        <v>15052.59</v>
      </c>
      <c r="J188" s="187">
        <v>745.12036799999998</v>
      </c>
      <c r="K188" s="189" t="s">
        <v>124</v>
      </c>
      <c r="L188" s="187">
        <v>14307.469632</v>
      </c>
    </row>
    <row r="189" spans="1:12" x14ac:dyDescent="0.3">
      <c r="A189" s="46" t="s">
        <v>85</v>
      </c>
      <c r="B189" s="47" t="s">
        <v>44</v>
      </c>
      <c r="C189" s="187">
        <v>5089.62</v>
      </c>
      <c r="D189" s="187">
        <v>2900.96</v>
      </c>
      <c r="E189" s="187">
        <v>1421.94</v>
      </c>
      <c r="F189" s="189" t="s">
        <v>124</v>
      </c>
      <c r="G189" s="47">
        <v>1937.71</v>
      </c>
      <c r="H189" s="187">
        <v>3200</v>
      </c>
      <c r="I189" s="187">
        <v>14550.23</v>
      </c>
      <c r="J189" s="187">
        <v>745.12036799999998</v>
      </c>
      <c r="K189" s="189" t="s">
        <v>124</v>
      </c>
      <c r="L189" s="187">
        <v>13805.109632</v>
      </c>
    </row>
    <row r="190" spans="1:12" x14ac:dyDescent="0.3">
      <c r="A190" s="46" t="s">
        <v>86</v>
      </c>
      <c r="B190" s="47" t="s">
        <v>44</v>
      </c>
      <c r="C190" s="187">
        <v>5089.62</v>
      </c>
      <c r="D190" s="187">
        <v>2703.83</v>
      </c>
      <c r="E190" s="187">
        <v>1152.97</v>
      </c>
      <c r="F190" s="189" t="s">
        <v>124</v>
      </c>
      <c r="G190" s="47">
        <v>1937.71</v>
      </c>
      <c r="H190" s="187">
        <v>3200</v>
      </c>
      <c r="I190" s="187">
        <v>14084.130000000001</v>
      </c>
      <c r="J190" s="187">
        <v>745.12036799999998</v>
      </c>
      <c r="K190" s="189" t="s">
        <v>124</v>
      </c>
      <c r="L190" s="187">
        <v>13339.009632000001</v>
      </c>
    </row>
    <row r="191" spans="1:12" x14ac:dyDescent="0.3">
      <c r="A191" s="21" t="s">
        <v>87</v>
      </c>
      <c r="B191" s="27" t="s">
        <v>44</v>
      </c>
      <c r="C191" s="188">
        <v>5089.62</v>
      </c>
      <c r="D191" s="188">
        <v>925.66</v>
      </c>
      <c r="E191" s="188">
        <v>936.36</v>
      </c>
      <c r="F191" s="190" t="s">
        <v>124</v>
      </c>
      <c r="G191" s="27">
        <v>1937.7118</v>
      </c>
      <c r="H191" s="188">
        <v>3200</v>
      </c>
      <c r="I191" s="188">
        <v>12089.3518</v>
      </c>
      <c r="J191" s="188">
        <v>745.12036799999998</v>
      </c>
      <c r="K191" s="190" t="s">
        <v>124</v>
      </c>
      <c r="L191" s="188">
        <v>11344.231432</v>
      </c>
    </row>
    <row r="192" spans="1:12" x14ac:dyDescent="0.3">
      <c r="A192" s="46" t="s">
        <v>42</v>
      </c>
      <c r="B192" s="47" t="s">
        <v>88</v>
      </c>
      <c r="C192" s="187">
        <v>5663.09</v>
      </c>
      <c r="D192" s="187">
        <v>7515.54</v>
      </c>
      <c r="E192" s="187">
        <v>1987.34</v>
      </c>
      <c r="F192" s="189" t="s">
        <v>124</v>
      </c>
      <c r="G192" s="47">
        <v>1925.29</v>
      </c>
      <c r="H192" s="187">
        <v>3200</v>
      </c>
      <c r="I192" s="187">
        <v>20291.260000000002</v>
      </c>
      <c r="J192" s="187">
        <v>829.07637599999998</v>
      </c>
      <c r="K192" s="189" t="s">
        <v>124</v>
      </c>
      <c r="L192" s="187">
        <v>19462.183624000001</v>
      </c>
    </row>
    <row r="193" spans="1:12" x14ac:dyDescent="0.3">
      <c r="A193" s="46" t="s">
        <v>89</v>
      </c>
      <c r="B193" s="47" t="s">
        <v>90</v>
      </c>
      <c r="C193" s="187">
        <v>6055.71</v>
      </c>
      <c r="D193" s="187">
        <v>8107.2</v>
      </c>
      <c r="E193" s="187">
        <v>2163.64</v>
      </c>
      <c r="F193" s="189" t="s">
        <v>124</v>
      </c>
      <c r="G193" s="47">
        <v>1890.1071999999999</v>
      </c>
      <c r="H193" s="187">
        <v>3200</v>
      </c>
      <c r="I193" s="187">
        <v>21416.657199999998</v>
      </c>
      <c r="J193" s="187">
        <v>886.55594399999995</v>
      </c>
      <c r="K193" s="189" t="s">
        <v>124</v>
      </c>
      <c r="L193" s="187">
        <v>20530.101255999998</v>
      </c>
    </row>
    <row r="194" spans="1:12" x14ac:dyDescent="0.3">
      <c r="A194" s="46" t="s">
        <v>89</v>
      </c>
      <c r="B194" s="47" t="s">
        <v>99</v>
      </c>
      <c r="C194" s="187">
        <v>6403.93</v>
      </c>
      <c r="D194" s="187">
        <v>16440.12</v>
      </c>
      <c r="E194" s="187">
        <v>3514.92</v>
      </c>
      <c r="F194" s="189" t="s">
        <v>124</v>
      </c>
      <c r="G194" s="47">
        <v>1840.6794</v>
      </c>
      <c r="H194" s="187">
        <v>3200</v>
      </c>
      <c r="I194" s="187">
        <v>31399.649400000002</v>
      </c>
      <c r="J194" s="187">
        <v>937.53535199999999</v>
      </c>
      <c r="K194" s="189" t="s">
        <v>124</v>
      </c>
      <c r="L194" s="187">
        <v>30462.114048000003</v>
      </c>
    </row>
    <row r="195" spans="1:12" x14ac:dyDescent="0.3">
      <c r="A195" s="46" t="s">
        <v>102</v>
      </c>
      <c r="B195" s="47" t="s">
        <v>103</v>
      </c>
      <c r="C195" s="187">
        <v>8231.1</v>
      </c>
      <c r="D195" s="187">
        <v>11635.7</v>
      </c>
      <c r="E195" s="187">
        <v>3249.44</v>
      </c>
      <c r="F195" s="189" t="s">
        <v>124</v>
      </c>
      <c r="G195" s="47">
        <v>1398.511</v>
      </c>
      <c r="H195" s="187">
        <v>3200</v>
      </c>
      <c r="I195" s="187">
        <v>27714.751</v>
      </c>
      <c r="J195" s="187">
        <v>1205.03304</v>
      </c>
      <c r="K195" s="189" t="s">
        <v>124</v>
      </c>
      <c r="L195" s="187">
        <v>26509.717960000002</v>
      </c>
    </row>
    <row r="196" spans="1:12" x14ac:dyDescent="0.3">
      <c r="A196" s="46" t="s">
        <v>104</v>
      </c>
      <c r="B196" s="47" t="s">
        <v>103</v>
      </c>
      <c r="C196" s="187">
        <v>8231.1</v>
      </c>
      <c r="D196" s="187">
        <v>11106.88</v>
      </c>
      <c r="E196" s="187">
        <v>2932.41</v>
      </c>
      <c r="F196" s="189" t="s">
        <v>124</v>
      </c>
      <c r="G196" s="47">
        <v>1398.511</v>
      </c>
      <c r="H196" s="187">
        <v>3200</v>
      </c>
      <c r="I196" s="187">
        <v>26868.900999999998</v>
      </c>
      <c r="J196" s="187">
        <v>1205.03304</v>
      </c>
      <c r="K196" s="189" t="s">
        <v>124</v>
      </c>
      <c r="L196" s="187">
        <v>25663.86796</v>
      </c>
    </row>
    <row r="197" spans="1:12" x14ac:dyDescent="0.3">
      <c r="A197" s="46" t="s">
        <v>105</v>
      </c>
      <c r="B197" s="47" t="s">
        <v>103</v>
      </c>
      <c r="C197" s="187">
        <v>8231.1</v>
      </c>
      <c r="D197" s="187">
        <v>7449.1</v>
      </c>
      <c r="E197" s="187">
        <v>2234.2600000000002</v>
      </c>
      <c r="F197" s="189" t="s">
        <v>124</v>
      </c>
      <c r="G197" s="47">
        <v>1398.511</v>
      </c>
      <c r="H197" s="187">
        <v>3200</v>
      </c>
      <c r="I197" s="187">
        <v>22512.970999999998</v>
      </c>
      <c r="J197" s="187">
        <v>1205.03304</v>
      </c>
      <c r="K197" s="189" t="s">
        <v>124</v>
      </c>
      <c r="L197" s="187">
        <v>21307.937959999999</v>
      </c>
    </row>
    <row r="198" spans="1:12" x14ac:dyDescent="0.3">
      <c r="A198" s="21" t="s">
        <v>102</v>
      </c>
      <c r="B198" s="27" t="s">
        <v>121</v>
      </c>
      <c r="C198" s="188">
        <v>9257.2000000000007</v>
      </c>
      <c r="D198" s="188">
        <v>7986.85</v>
      </c>
      <c r="E198" s="188">
        <v>2684.3508510000001</v>
      </c>
      <c r="F198" s="190" t="s">
        <v>124</v>
      </c>
      <c r="G198" s="27">
        <v>866.59</v>
      </c>
      <c r="H198" s="188">
        <v>3200</v>
      </c>
      <c r="I198" s="188">
        <v>23994.990851000002</v>
      </c>
      <c r="J198" s="188">
        <v>1355.2540800000002</v>
      </c>
      <c r="K198" s="190" t="s">
        <v>124</v>
      </c>
      <c r="L198" s="188">
        <v>22639.736771000004</v>
      </c>
    </row>
    <row r="199" spans="1:12" x14ac:dyDescent="0.3">
      <c r="A199" s="46" t="s">
        <v>5147</v>
      </c>
      <c r="B199" s="47" t="s">
        <v>122</v>
      </c>
      <c r="C199" s="187">
        <v>10245</v>
      </c>
      <c r="D199" s="187">
        <v>24665.360000000001</v>
      </c>
      <c r="E199" s="187">
        <v>4076.9</v>
      </c>
      <c r="F199" s="189" t="s">
        <v>124</v>
      </c>
      <c r="G199" s="47">
        <v>501.94</v>
      </c>
      <c r="H199" s="187">
        <v>3200</v>
      </c>
      <c r="I199" s="187">
        <v>42689.200000000004</v>
      </c>
      <c r="J199" s="187">
        <v>1499.8679999999999</v>
      </c>
      <c r="K199" s="189" t="s">
        <v>124</v>
      </c>
      <c r="L199" s="187">
        <v>41189.332000000002</v>
      </c>
    </row>
    <row r="200" spans="1:12" x14ac:dyDescent="0.3">
      <c r="A200" s="46" t="s">
        <v>5148</v>
      </c>
      <c r="B200" s="47" t="s">
        <v>122</v>
      </c>
      <c r="C200" s="187">
        <v>10245</v>
      </c>
      <c r="D200" s="187">
        <v>19989.310000000001</v>
      </c>
      <c r="E200" s="187">
        <v>4706.46</v>
      </c>
      <c r="F200" s="189" t="s">
        <v>124</v>
      </c>
      <c r="G200" s="47">
        <v>501.94179999999994</v>
      </c>
      <c r="H200" s="187">
        <v>3200</v>
      </c>
      <c r="I200" s="187">
        <v>38642.711800000005</v>
      </c>
      <c r="J200" s="187">
        <v>1499.8679999999999</v>
      </c>
      <c r="K200" s="189" t="s">
        <v>124</v>
      </c>
      <c r="L200" s="187">
        <v>37142.843800000002</v>
      </c>
    </row>
    <row r="201" spans="1:12" x14ac:dyDescent="0.3">
      <c r="A201" s="46" t="s">
        <v>5149</v>
      </c>
      <c r="B201" s="47" t="s">
        <v>122</v>
      </c>
      <c r="C201" s="187">
        <v>10245</v>
      </c>
      <c r="D201" s="187">
        <v>17656.36</v>
      </c>
      <c r="E201" s="187">
        <v>3990.53</v>
      </c>
      <c r="F201" s="189" t="s">
        <v>124</v>
      </c>
      <c r="G201" s="47">
        <v>501.94</v>
      </c>
      <c r="H201" s="187">
        <v>3200</v>
      </c>
      <c r="I201" s="187">
        <v>35593.83</v>
      </c>
      <c r="J201" s="187">
        <v>1499.8679999999999</v>
      </c>
      <c r="K201" s="189" t="s">
        <v>124</v>
      </c>
      <c r="L201" s="187">
        <v>34093.962</v>
      </c>
    </row>
    <row r="202" spans="1:12" x14ac:dyDescent="0.3">
      <c r="A202" s="46" t="s">
        <v>5150</v>
      </c>
      <c r="B202" s="47" t="s">
        <v>122</v>
      </c>
      <c r="C202" s="187">
        <v>10245</v>
      </c>
      <c r="D202" s="187">
        <v>17254.310000000001</v>
      </c>
      <c r="E202" s="187">
        <v>3794.67</v>
      </c>
      <c r="F202" s="189" t="s">
        <v>124</v>
      </c>
      <c r="G202" s="47">
        <v>501.93</v>
      </c>
      <c r="H202" s="187">
        <v>3200</v>
      </c>
      <c r="I202" s="187">
        <v>34995.910000000003</v>
      </c>
      <c r="J202" s="187">
        <v>1499.8679999999999</v>
      </c>
      <c r="K202" s="189" t="s">
        <v>124</v>
      </c>
      <c r="L202" s="187">
        <v>33496.042000000001</v>
      </c>
    </row>
    <row r="203" spans="1:12" x14ac:dyDescent="0.3">
      <c r="A203" s="46" t="s">
        <v>5151</v>
      </c>
      <c r="B203" s="47" t="s">
        <v>122</v>
      </c>
      <c r="C203" s="187">
        <v>10245</v>
      </c>
      <c r="D203" s="187">
        <v>13916.03</v>
      </c>
      <c r="E203" s="187">
        <v>3022.29</v>
      </c>
      <c r="F203" s="189" t="s">
        <v>124</v>
      </c>
      <c r="G203" s="47">
        <v>501.94179999999994</v>
      </c>
      <c r="H203" s="187">
        <v>3200</v>
      </c>
      <c r="I203" s="187">
        <v>30885.2618</v>
      </c>
      <c r="J203" s="187">
        <v>1499.8679999999999</v>
      </c>
      <c r="K203" s="189" t="s">
        <v>124</v>
      </c>
      <c r="L203" s="187">
        <v>29385.393800000002</v>
      </c>
    </row>
    <row r="204" spans="1:12" x14ac:dyDescent="0.3">
      <c r="A204" s="46" t="s">
        <v>5152</v>
      </c>
      <c r="B204" s="47" t="s">
        <v>122</v>
      </c>
      <c r="C204" s="187">
        <v>10245</v>
      </c>
      <c r="D204" s="187">
        <v>12178.05</v>
      </c>
      <c r="E204" s="187">
        <v>3004.46</v>
      </c>
      <c r="F204" s="189" t="s">
        <v>124</v>
      </c>
      <c r="G204" s="47">
        <v>501.94179999999994</v>
      </c>
      <c r="H204" s="187">
        <v>3200</v>
      </c>
      <c r="I204" s="187">
        <v>29129.451799999999</v>
      </c>
      <c r="J204" s="187">
        <v>1499.8679999999999</v>
      </c>
      <c r="K204" s="189" t="s">
        <v>124</v>
      </c>
      <c r="L204" s="187">
        <v>27629.5838</v>
      </c>
    </row>
    <row r="205" spans="1:12" x14ac:dyDescent="0.3">
      <c r="A205" s="21" t="s">
        <v>5153</v>
      </c>
      <c r="B205" s="27" t="s">
        <v>122</v>
      </c>
      <c r="C205" s="188">
        <v>10245</v>
      </c>
      <c r="D205" s="188">
        <v>9317.39</v>
      </c>
      <c r="E205" s="188">
        <v>2580.3278060600005</v>
      </c>
      <c r="F205" s="190" t="s">
        <v>124</v>
      </c>
      <c r="G205" s="27">
        <v>501.94179999999994</v>
      </c>
      <c r="H205" s="188">
        <v>3200</v>
      </c>
      <c r="I205" s="188">
        <v>25844.659606059999</v>
      </c>
      <c r="J205" s="188">
        <v>1499.8679999999999</v>
      </c>
      <c r="K205" s="190" t="s">
        <v>124</v>
      </c>
      <c r="L205" s="188">
        <v>24344.79160606</v>
      </c>
    </row>
    <row r="206" spans="1:12" x14ac:dyDescent="0.3">
      <c r="A206" s="46" t="s">
        <v>5154</v>
      </c>
      <c r="B206" s="47" t="s">
        <v>122</v>
      </c>
      <c r="C206" s="187">
        <v>10245</v>
      </c>
      <c r="D206" s="187">
        <v>7465.86</v>
      </c>
      <c r="E206" s="187">
        <v>2292.1120000000001</v>
      </c>
      <c r="F206" s="189" t="s">
        <v>124</v>
      </c>
      <c r="G206" s="47">
        <v>501.94179999999994</v>
      </c>
      <c r="H206" s="187">
        <v>3200</v>
      </c>
      <c r="I206" s="187">
        <v>23704.913800000002</v>
      </c>
      <c r="J206" s="187">
        <v>1499.8679999999999</v>
      </c>
      <c r="K206" s="189" t="s">
        <v>124</v>
      </c>
      <c r="L206" s="187">
        <v>22205.045800000004</v>
      </c>
    </row>
    <row r="207" spans="1:12" x14ac:dyDescent="0.3">
      <c r="A207" s="46" t="s">
        <v>5155</v>
      </c>
      <c r="B207" s="47" t="s">
        <v>122</v>
      </c>
      <c r="C207" s="187">
        <v>10245</v>
      </c>
      <c r="D207" s="187">
        <v>6110.48</v>
      </c>
      <c r="E207" s="187">
        <v>2545.94768974</v>
      </c>
      <c r="F207" s="189" t="s">
        <v>124</v>
      </c>
      <c r="G207" s="47">
        <v>501.94</v>
      </c>
      <c r="H207" s="187">
        <v>3200</v>
      </c>
      <c r="I207" s="187">
        <v>22603.367689739996</v>
      </c>
      <c r="J207" s="187">
        <v>1499.8679999999999</v>
      </c>
      <c r="K207" s="189" t="s">
        <v>124</v>
      </c>
      <c r="L207" s="187">
        <v>21103.499689739998</v>
      </c>
    </row>
    <row r="208" spans="1:12" x14ac:dyDescent="0.3">
      <c r="A208" s="46" t="s">
        <v>5156</v>
      </c>
      <c r="B208" s="47" t="s">
        <v>122</v>
      </c>
      <c r="C208" s="187">
        <v>10245</v>
      </c>
      <c r="D208" s="187">
        <v>5407.5</v>
      </c>
      <c r="E208" s="187">
        <v>1629.28</v>
      </c>
      <c r="F208" s="189" t="s">
        <v>124</v>
      </c>
      <c r="G208" s="47">
        <v>501.93</v>
      </c>
      <c r="H208" s="187">
        <v>3200</v>
      </c>
      <c r="I208" s="187">
        <v>20983.71</v>
      </c>
      <c r="J208" s="187">
        <v>1499.8679999999999</v>
      </c>
      <c r="K208" s="189" t="s">
        <v>124</v>
      </c>
      <c r="L208" s="187">
        <v>19483.842000000001</v>
      </c>
    </row>
    <row r="209" spans="1:12" x14ac:dyDescent="0.3">
      <c r="A209" s="71" t="s">
        <v>125</v>
      </c>
      <c r="B209" s="71"/>
      <c r="C209" s="71"/>
      <c r="D209" s="71"/>
      <c r="E209" s="71"/>
      <c r="F209" s="71"/>
      <c r="G209" s="71"/>
      <c r="H209" s="198"/>
      <c r="I209" s="71"/>
      <c r="J209" s="71"/>
      <c r="K209" s="71"/>
      <c r="L209" s="71"/>
    </row>
    <row r="210" spans="1:12" x14ac:dyDescent="0.3">
      <c r="A210" s="46" t="s">
        <v>42</v>
      </c>
      <c r="B210" s="47" t="s">
        <v>44</v>
      </c>
      <c r="C210" s="187">
        <v>3720.57</v>
      </c>
      <c r="D210" s="187">
        <v>10843.812000000002</v>
      </c>
      <c r="E210" s="187">
        <v>2602.79</v>
      </c>
      <c r="F210" s="189" t="s">
        <v>124</v>
      </c>
      <c r="G210" s="47">
        <v>1626.94</v>
      </c>
      <c r="H210" s="187" t="s">
        <v>124</v>
      </c>
      <c r="I210" s="187">
        <v>18794.112000000001</v>
      </c>
      <c r="J210" s="187" t="s">
        <v>124</v>
      </c>
      <c r="K210" s="189" t="s">
        <v>124</v>
      </c>
      <c r="L210" s="187">
        <v>18794.112000000001</v>
      </c>
    </row>
    <row r="211" spans="1:12" x14ac:dyDescent="0.3">
      <c r="A211" s="46" t="s">
        <v>45</v>
      </c>
      <c r="B211" s="47" t="s">
        <v>44</v>
      </c>
      <c r="C211" s="187">
        <v>3720.57</v>
      </c>
      <c r="D211" s="187">
        <v>9960.7620000000006</v>
      </c>
      <c r="E211" s="187">
        <v>2443.7199999999998</v>
      </c>
      <c r="F211" s="189" t="s">
        <v>124</v>
      </c>
      <c r="G211" s="47">
        <v>1626.94</v>
      </c>
      <c r="H211" s="187" t="s">
        <v>124</v>
      </c>
      <c r="I211" s="187">
        <v>17751.991999999998</v>
      </c>
      <c r="J211" s="187" t="s">
        <v>124</v>
      </c>
      <c r="K211" s="189" t="s">
        <v>124</v>
      </c>
      <c r="L211" s="187">
        <v>17751.991999999998</v>
      </c>
    </row>
    <row r="212" spans="1:12" x14ac:dyDescent="0.3">
      <c r="A212" s="21" t="s">
        <v>46</v>
      </c>
      <c r="B212" s="27" t="s">
        <v>44</v>
      </c>
      <c r="C212" s="188">
        <v>3720.57</v>
      </c>
      <c r="D212" s="188">
        <v>8106.5460000000012</v>
      </c>
      <c r="E212" s="188">
        <v>2109.6999999999998</v>
      </c>
      <c r="F212" s="190" t="s">
        <v>124</v>
      </c>
      <c r="G212" s="27">
        <v>1626.94</v>
      </c>
      <c r="H212" s="188" t="s">
        <v>124</v>
      </c>
      <c r="I212" s="188">
        <v>15563.756000000003</v>
      </c>
      <c r="J212" s="188" t="s">
        <v>124</v>
      </c>
      <c r="K212" s="190" t="s">
        <v>124</v>
      </c>
      <c r="L212" s="188">
        <v>15563.756000000003</v>
      </c>
    </row>
    <row r="213" spans="1:12" x14ac:dyDescent="0.3">
      <c r="A213" s="46" t="s">
        <v>47</v>
      </c>
      <c r="B213" s="47" t="s">
        <v>44</v>
      </c>
      <c r="C213" s="187">
        <v>3720.57</v>
      </c>
      <c r="D213" s="187">
        <v>5811.75</v>
      </c>
      <c r="E213" s="187">
        <v>1645.87</v>
      </c>
      <c r="F213" s="189" t="s">
        <v>124</v>
      </c>
      <c r="G213" s="47">
        <v>1626.94</v>
      </c>
      <c r="H213" s="187" t="s">
        <v>124</v>
      </c>
      <c r="I213" s="187">
        <v>12805.13</v>
      </c>
      <c r="J213" s="187" t="s">
        <v>124</v>
      </c>
      <c r="K213" s="189" t="s">
        <v>124</v>
      </c>
      <c r="L213" s="187">
        <v>12805.13</v>
      </c>
    </row>
    <row r="214" spans="1:12" x14ac:dyDescent="0.3">
      <c r="A214" s="46" t="s">
        <v>48</v>
      </c>
      <c r="B214" s="47" t="s">
        <v>44</v>
      </c>
      <c r="C214" s="187">
        <v>3720.57</v>
      </c>
      <c r="D214" s="187">
        <v>5460</v>
      </c>
      <c r="E214" s="187">
        <v>1633.81</v>
      </c>
      <c r="F214" s="189" t="s">
        <v>124</v>
      </c>
      <c r="G214" s="47">
        <v>1626.94</v>
      </c>
      <c r="H214" s="187" t="s">
        <v>124</v>
      </c>
      <c r="I214" s="187">
        <v>12441.32</v>
      </c>
      <c r="J214" s="187" t="s">
        <v>124</v>
      </c>
      <c r="K214" s="189" t="s">
        <v>124</v>
      </c>
      <c r="L214" s="187">
        <v>12441.32</v>
      </c>
    </row>
    <row r="215" spans="1:12" x14ac:dyDescent="0.3">
      <c r="A215" s="71" t="s">
        <v>126</v>
      </c>
      <c r="B215" s="71"/>
      <c r="C215" s="71"/>
      <c r="D215" s="71"/>
      <c r="E215" s="71"/>
      <c r="F215" s="71"/>
      <c r="G215" s="71"/>
      <c r="H215" s="198"/>
      <c r="I215" s="71"/>
      <c r="J215" s="71"/>
      <c r="K215" s="71"/>
      <c r="L215" s="71"/>
    </row>
    <row r="216" spans="1:12" x14ac:dyDescent="0.3">
      <c r="A216" s="46" t="s">
        <v>127</v>
      </c>
      <c r="B216" s="47" t="s">
        <v>128</v>
      </c>
      <c r="C216" s="187">
        <v>10845.7</v>
      </c>
      <c r="D216" s="187">
        <v>27916.76</v>
      </c>
      <c r="E216" s="187">
        <v>6335.72</v>
      </c>
      <c r="F216" s="189" t="s">
        <v>124</v>
      </c>
      <c r="G216" s="47" t="s">
        <v>124</v>
      </c>
      <c r="H216" s="187">
        <v>3200</v>
      </c>
      <c r="I216" s="187">
        <v>48298.18</v>
      </c>
      <c r="J216" s="187">
        <v>1587.8104800000001</v>
      </c>
      <c r="K216" s="189" t="s">
        <v>124</v>
      </c>
      <c r="L216" s="187">
        <v>46710.36952</v>
      </c>
    </row>
    <row r="217" spans="1:12" x14ac:dyDescent="0.3">
      <c r="A217" s="46" t="s">
        <v>129</v>
      </c>
      <c r="B217" s="47" t="s">
        <v>128</v>
      </c>
      <c r="C217" s="187">
        <v>10845.7</v>
      </c>
      <c r="D217" s="187">
        <v>24762.83</v>
      </c>
      <c r="E217" s="187">
        <v>5829.2</v>
      </c>
      <c r="F217" s="189" t="s">
        <v>124</v>
      </c>
      <c r="G217" s="47" t="s">
        <v>124</v>
      </c>
      <c r="H217" s="187">
        <v>3200</v>
      </c>
      <c r="I217" s="187">
        <v>44637.729999999996</v>
      </c>
      <c r="J217" s="187">
        <v>1587.8104800000001</v>
      </c>
      <c r="K217" s="189" t="s">
        <v>124</v>
      </c>
      <c r="L217" s="187">
        <v>43049.919519999996</v>
      </c>
    </row>
    <row r="218" spans="1:12" x14ac:dyDescent="0.3">
      <c r="A218" s="46" t="s">
        <v>130</v>
      </c>
      <c r="B218" s="47" t="s">
        <v>128</v>
      </c>
      <c r="C218" s="187">
        <v>10845.7</v>
      </c>
      <c r="D218" s="187">
        <v>20413.89</v>
      </c>
      <c r="E218" s="187">
        <v>5064.08</v>
      </c>
      <c r="F218" s="189" t="s">
        <v>124</v>
      </c>
      <c r="G218" s="47" t="s">
        <v>124</v>
      </c>
      <c r="H218" s="187">
        <v>3200</v>
      </c>
      <c r="I218" s="187">
        <v>39523.67</v>
      </c>
      <c r="J218" s="187">
        <v>1587.8104800000001</v>
      </c>
      <c r="K218" s="189" t="s">
        <v>124</v>
      </c>
      <c r="L218" s="187">
        <v>37935.859519999998</v>
      </c>
    </row>
    <row r="219" spans="1:12" x14ac:dyDescent="0.3">
      <c r="A219" s="21" t="s">
        <v>131</v>
      </c>
      <c r="B219" s="27" t="s">
        <v>128</v>
      </c>
      <c r="C219" s="188">
        <v>10845.7</v>
      </c>
      <c r="D219" s="188">
        <v>20993.43</v>
      </c>
      <c r="E219" s="188">
        <v>4080.4350999999997</v>
      </c>
      <c r="F219" s="190" t="s">
        <v>124</v>
      </c>
      <c r="G219" s="27" t="s">
        <v>124</v>
      </c>
      <c r="H219" s="188">
        <v>3200</v>
      </c>
      <c r="I219" s="188">
        <v>39119.5651</v>
      </c>
      <c r="J219" s="188">
        <v>1587.8104800000001</v>
      </c>
      <c r="K219" s="190" t="s">
        <v>124</v>
      </c>
      <c r="L219" s="188">
        <v>37531.75462</v>
      </c>
    </row>
    <row r="220" spans="1:12" x14ac:dyDescent="0.3">
      <c r="A220" s="46" t="s">
        <v>132</v>
      </c>
      <c r="B220" s="47" t="s">
        <v>128</v>
      </c>
      <c r="C220" s="187">
        <v>10845.7</v>
      </c>
      <c r="D220" s="187">
        <v>19744.28</v>
      </c>
      <c r="E220" s="187">
        <v>4396.752246</v>
      </c>
      <c r="F220" s="189" t="s">
        <v>124</v>
      </c>
      <c r="G220" s="47" t="s">
        <v>124</v>
      </c>
      <c r="H220" s="187">
        <v>3200</v>
      </c>
      <c r="I220" s="187">
        <v>38186.732246</v>
      </c>
      <c r="J220" s="187">
        <v>1587.8104800000001</v>
      </c>
      <c r="K220" s="189" t="s">
        <v>124</v>
      </c>
      <c r="L220" s="187">
        <v>36598.921765999999</v>
      </c>
    </row>
    <row r="221" spans="1:12" x14ac:dyDescent="0.3">
      <c r="A221" s="46" t="s">
        <v>133</v>
      </c>
      <c r="B221" s="47" t="s">
        <v>128</v>
      </c>
      <c r="C221" s="187">
        <v>10845.7</v>
      </c>
      <c r="D221" s="187">
        <v>18871.23</v>
      </c>
      <c r="E221" s="187">
        <v>4945.95</v>
      </c>
      <c r="F221" s="189" t="s">
        <v>124</v>
      </c>
      <c r="G221" s="47" t="s">
        <v>124</v>
      </c>
      <c r="H221" s="187">
        <v>3200</v>
      </c>
      <c r="I221" s="187">
        <v>37862.879999999997</v>
      </c>
      <c r="J221" s="187">
        <v>1587.8104800000001</v>
      </c>
      <c r="K221" s="189" t="s">
        <v>124</v>
      </c>
      <c r="L221" s="187">
        <v>36275.069519999997</v>
      </c>
    </row>
    <row r="222" spans="1:12" x14ac:dyDescent="0.3">
      <c r="A222" s="46" t="s">
        <v>134</v>
      </c>
      <c r="B222" s="47" t="s">
        <v>128</v>
      </c>
      <c r="C222" s="187">
        <v>10845.7</v>
      </c>
      <c r="D222" s="187">
        <v>13235.56</v>
      </c>
      <c r="E222" s="187">
        <v>4128.2091</v>
      </c>
      <c r="F222" s="189" t="s">
        <v>124</v>
      </c>
      <c r="G222" s="47" t="s">
        <v>124</v>
      </c>
      <c r="H222" s="187">
        <v>3200</v>
      </c>
      <c r="I222" s="187">
        <v>31409.469100000002</v>
      </c>
      <c r="J222" s="187">
        <v>1587.8104800000001</v>
      </c>
      <c r="K222" s="189" t="s">
        <v>124</v>
      </c>
      <c r="L222" s="187">
        <v>29821.658620000002</v>
      </c>
    </row>
    <row r="223" spans="1:12" x14ac:dyDescent="0.3">
      <c r="A223" s="46" t="s">
        <v>135</v>
      </c>
      <c r="B223" s="47" t="s">
        <v>128</v>
      </c>
      <c r="C223" s="187">
        <v>10845.7</v>
      </c>
      <c r="D223" s="187">
        <v>13508.72</v>
      </c>
      <c r="E223" s="187">
        <v>3624.1000000000004</v>
      </c>
      <c r="F223" s="189" t="s">
        <v>124</v>
      </c>
      <c r="G223" s="47" t="s">
        <v>124</v>
      </c>
      <c r="H223" s="187">
        <v>3200</v>
      </c>
      <c r="I223" s="187">
        <v>31178.519999999997</v>
      </c>
      <c r="J223" s="187">
        <v>1587.8104800000001</v>
      </c>
      <c r="K223" s="189" t="s">
        <v>124</v>
      </c>
      <c r="L223" s="187">
        <v>29590.709519999997</v>
      </c>
    </row>
    <row r="224" spans="1:12" x14ac:dyDescent="0.3">
      <c r="A224" s="46" t="s">
        <v>136</v>
      </c>
      <c r="B224" s="47" t="s">
        <v>128</v>
      </c>
      <c r="C224" s="187">
        <v>10845.7</v>
      </c>
      <c r="D224" s="187">
        <v>11158.11</v>
      </c>
      <c r="E224" s="187">
        <v>3185.5619999999999</v>
      </c>
      <c r="F224" s="189" t="s">
        <v>124</v>
      </c>
      <c r="G224" s="47" t="s">
        <v>124</v>
      </c>
      <c r="H224" s="187">
        <v>3200</v>
      </c>
      <c r="I224" s="187">
        <v>28389.372000000003</v>
      </c>
      <c r="J224" s="187">
        <v>1587.8104800000001</v>
      </c>
      <c r="K224" s="189" t="s">
        <v>124</v>
      </c>
      <c r="L224" s="187">
        <v>26801.561520000003</v>
      </c>
    </row>
    <row r="225" spans="1:12" x14ac:dyDescent="0.3">
      <c r="A225" s="46" t="s">
        <v>137</v>
      </c>
      <c r="B225" s="47" t="s">
        <v>128</v>
      </c>
      <c r="C225" s="187">
        <v>10845.7</v>
      </c>
      <c r="D225" s="187">
        <v>7446.31</v>
      </c>
      <c r="E225" s="187">
        <v>2304.7199999999998</v>
      </c>
      <c r="F225" s="189" t="s">
        <v>124</v>
      </c>
      <c r="G225" s="47" t="s">
        <v>124</v>
      </c>
      <c r="H225" s="187">
        <v>3200</v>
      </c>
      <c r="I225" s="187">
        <v>23796.730000000003</v>
      </c>
      <c r="J225" s="187">
        <v>1587.8104800000001</v>
      </c>
      <c r="K225" s="189" t="s">
        <v>124</v>
      </c>
      <c r="L225" s="187">
        <v>22208.919520000003</v>
      </c>
    </row>
    <row r="226" spans="1:12" x14ac:dyDescent="0.3">
      <c r="A226" s="21" t="s">
        <v>2051</v>
      </c>
      <c r="B226" s="27" t="s">
        <v>128</v>
      </c>
      <c r="C226" s="188">
        <v>10845.7</v>
      </c>
      <c r="D226" s="188">
        <v>6727.96</v>
      </c>
      <c r="E226" s="188">
        <v>2817.6425695600001</v>
      </c>
      <c r="F226" s="190" t="s">
        <v>124</v>
      </c>
      <c r="G226" s="27" t="s">
        <v>124</v>
      </c>
      <c r="H226" s="188">
        <v>3200</v>
      </c>
      <c r="I226" s="188">
        <v>23591.302569560001</v>
      </c>
      <c r="J226" s="188">
        <v>1587.8104800000001</v>
      </c>
      <c r="K226" s="190" t="s">
        <v>124</v>
      </c>
      <c r="L226" s="188">
        <v>22003.492089560001</v>
      </c>
    </row>
    <row r="227" spans="1:12" x14ac:dyDescent="0.3">
      <c r="A227" s="46" t="s">
        <v>2052</v>
      </c>
      <c r="B227" s="47" t="s">
        <v>128</v>
      </c>
      <c r="C227" s="187">
        <v>10845.7</v>
      </c>
      <c r="D227" s="187">
        <v>6212.24</v>
      </c>
      <c r="E227" s="187">
        <v>2112.6</v>
      </c>
      <c r="F227" s="189" t="s">
        <v>124</v>
      </c>
      <c r="G227" s="47" t="s">
        <v>124</v>
      </c>
      <c r="H227" s="187">
        <v>3200</v>
      </c>
      <c r="I227" s="187">
        <v>22370.54</v>
      </c>
      <c r="J227" s="187">
        <v>1587.8104800000001</v>
      </c>
      <c r="K227" s="189" t="s">
        <v>124</v>
      </c>
      <c r="L227" s="187">
        <v>20782.729520000001</v>
      </c>
    </row>
    <row r="228" spans="1:12" x14ac:dyDescent="0.3">
      <c r="A228" s="46" t="s">
        <v>2053</v>
      </c>
      <c r="B228" s="47" t="s">
        <v>138</v>
      </c>
      <c r="C228" s="187">
        <v>12589.17</v>
      </c>
      <c r="D228" s="187">
        <v>41539.17</v>
      </c>
      <c r="E228" s="187">
        <v>9358.4500000000007</v>
      </c>
      <c r="F228" s="189" t="s">
        <v>124</v>
      </c>
      <c r="G228" s="47" t="s">
        <v>124</v>
      </c>
      <c r="H228" s="187">
        <v>3200</v>
      </c>
      <c r="I228" s="187">
        <v>66686.789999999994</v>
      </c>
      <c r="J228" s="187">
        <v>1843.0544879999998</v>
      </c>
      <c r="K228" s="189" t="s">
        <v>124</v>
      </c>
      <c r="L228" s="187">
        <v>64843.735511999992</v>
      </c>
    </row>
    <row r="229" spans="1:12" x14ac:dyDescent="0.3">
      <c r="A229" s="46" t="s">
        <v>2054</v>
      </c>
      <c r="B229" s="47" t="s">
        <v>138</v>
      </c>
      <c r="C229" s="187">
        <v>12589.17</v>
      </c>
      <c r="D229" s="187">
        <v>27686.95</v>
      </c>
      <c r="E229" s="187">
        <v>6742.01</v>
      </c>
      <c r="F229" s="189" t="s">
        <v>124</v>
      </c>
      <c r="G229" s="47" t="s">
        <v>124</v>
      </c>
      <c r="H229" s="187">
        <v>3200</v>
      </c>
      <c r="I229" s="187">
        <v>50218.130000000005</v>
      </c>
      <c r="J229" s="187">
        <v>1843.0544879999998</v>
      </c>
      <c r="K229" s="189" t="s">
        <v>124</v>
      </c>
      <c r="L229" s="187">
        <v>48375.075512000003</v>
      </c>
    </row>
    <row r="230" spans="1:12" x14ac:dyDescent="0.3">
      <c r="A230" s="46" t="s">
        <v>139</v>
      </c>
      <c r="B230" s="47" t="s">
        <v>140</v>
      </c>
      <c r="C230" s="187">
        <v>11622.3</v>
      </c>
      <c r="D230" s="187">
        <v>35014.54</v>
      </c>
      <c r="E230" s="187">
        <v>8071.0480000000007</v>
      </c>
      <c r="F230" s="189" t="s">
        <v>124</v>
      </c>
      <c r="G230" s="47" t="s">
        <v>124</v>
      </c>
      <c r="H230" s="187">
        <v>3200</v>
      </c>
      <c r="I230" s="187">
        <v>57907.887999999999</v>
      </c>
      <c r="J230" s="187">
        <v>1701.5047199999997</v>
      </c>
      <c r="K230" s="189" t="s">
        <v>124</v>
      </c>
      <c r="L230" s="187">
        <v>56206.383280000002</v>
      </c>
    </row>
    <row r="231" spans="1:12" x14ac:dyDescent="0.3">
      <c r="A231" s="46" t="s">
        <v>141</v>
      </c>
      <c r="B231" s="47" t="s">
        <v>140</v>
      </c>
      <c r="C231" s="187">
        <v>11622.3</v>
      </c>
      <c r="D231" s="187">
        <v>35014.54</v>
      </c>
      <c r="E231" s="187">
        <v>8071.0479999999998</v>
      </c>
      <c r="F231" s="189" t="s">
        <v>124</v>
      </c>
      <c r="G231" s="47" t="s">
        <v>124</v>
      </c>
      <c r="H231" s="187">
        <v>3200</v>
      </c>
      <c r="I231" s="187">
        <v>57907.887999999999</v>
      </c>
      <c r="J231" s="187">
        <v>1701.5047199999997</v>
      </c>
      <c r="K231" s="189" t="s">
        <v>124</v>
      </c>
      <c r="L231" s="187">
        <v>56206.383280000002</v>
      </c>
    </row>
    <row r="232" spans="1:12" x14ac:dyDescent="0.3">
      <c r="A232" s="46" t="s">
        <v>142</v>
      </c>
      <c r="B232" s="47" t="s">
        <v>140</v>
      </c>
      <c r="C232" s="187">
        <v>11622.3</v>
      </c>
      <c r="D232" s="187">
        <v>34705.64</v>
      </c>
      <c r="E232" s="187">
        <v>8021.5479999999989</v>
      </c>
      <c r="F232" s="189" t="s">
        <v>124</v>
      </c>
      <c r="G232" s="47" t="s">
        <v>124</v>
      </c>
      <c r="H232" s="187">
        <v>3200</v>
      </c>
      <c r="I232" s="187">
        <v>57549.487999999998</v>
      </c>
      <c r="J232" s="187">
        <v>1701.5047199999997</v>
      </c>
      <c r="K232" s="189" t="s">
        <v>124</v>
      </c>
      <c r="L232" s="187">
        <v>55847.98328</v>
      </c>
    </row>
    <row r="233" spans="1:12" x14ac:dyDescent="0.3">
      <c r="A233" s="21" t="s">
        <v>143</v>
      </c>
      <c r="B233" s="27" t="s">
        <v>140</v>
      </c>
      <c r="C233" s="188">
        <v>11622.3</v>
      </c>
      <c r="D233" s="188">
        <v>34705.620000000003</v>
      </c>
      <c r="E233" s="188">
        <v>8021.5479999999998</v>
      </c>
      <c r="F233" s="190" t="s">
        <v>124</v>
      </c>
      <c r="G233" s="27" t="s">
        <v>124</v>
      </c>
      <c r="H233" s="188">
        <v>3200</v>
      </c>
      <c r="I233" s="188">
        <v>57549.468000000001</v>
      </c>
      <c r="J233" s="188">
        <v>1701.5047199999997</v>
      </c>
      <c r="K233" s="190" t="s">
        <v>124</v>
      </c>
      <c r="L233" s="188">
        <v>55847.963280000004</v>
      </c>
    </row>
    <row r="234" spans="1:12" x14ac:dyDescent="0.3">
      <c r="A234" s="46" t="s">
        <v>144</v>
      </c>
      <c r="B234" s="47" t="s">
        <v>140</v>
      </c>
      <c r="C234" s="187">
        <v>11622.3</v>
      </c>
      <c r="D234" s="187">
        <v>31723.67</v>
      </c>
      <c r="E234" s="187">
        <v>7486.46</v>
      </c>
      <c r="F234" s="189" t="s">
        <v>124</v>
      </c>
      <c r="G234" s="47" t="s">
        <v>124</v>
      </c>
      <c r="H234" s="187">
        <v>3200</v>
      </c>
      <c r="I234" s="187">
        <v>54032.43</v>
      </c>
      <c r="J234" s="187">
        <v>1701.5047199999997</v>
      </c>
      <c r="K234" s="189" t="s">
        <v>124</v>
      </c>
      <c r="L234" s="187">
        <v>52330.925280000003</v>
      </c>
    </row>
    <row r="235" spans="1:12" x14ac:dyDescent="0.3">
      <c r="A235" s="46" t="s">
        <v>2055</v>
      </c>
      <c r="B235" s="47" t="s">
        <v>140</v>
      </c>
      <c r="C235" s="187">
        <v>11622.3</v>
      </c>
      <c r="D235" s="187">
        <v>26476.76</v>
      </c>
      <c r="E235" s="187">
        <v>6531.2674559999996</v>
      </c>
      <c r="F235" s="189" t="s">
        <v>124</v>
      </c>
      <c r="G235" s="47" t="s">
        <v>124</v>
      </c>
      <c r="H235" s="187">
        <v>3200</v>
      </c>
      <c r="I235" s="187">
        <v>47830.327455999999</v>
      </c>
      <c r="J235" s="187">
        <v>1701.5047199999997</v>
      </c>
      <c r="K235" s="189" t="s">
        <v>124</v>
      </c>
      <c r="L235" s="187">
        <v>46128.822736000002</v>
      </c>
    </row>
    <row r="236" spans="1:12" x14ac:dyDescent="0.3">
      <c r="A236" s="71" t="s">
        <v>145</v>
      </c>
      <c r="B236" s="71"/>
      <c r="C236" s="71"/>
      <c r="D236" s="71"/>
      <c r="E236" s="71"/>
      <c r="F236" s="71"/>
      <c r="G236" s="71"/>
      <c r="H236" s="198"/>
      <c r="I236" s="71"/>
      <c r="J236" s="71"/>
      <c r="K236" s="71"/>
      <c r="L236" s="71"/>
    </row>
    <row r="237" spans="1:12" x14ac:dyDescent="0.3">
      <c r="A237" s="46" t="s">
        <v>146</v>
      </c>
      <c r="B237" s="47" t="s">
        <v>147</v>
      </c>
      <c r="C237" s="187">
        <v>18528.04</v>
      </c>
      <c r="D237" s="187">
        <v>82567.679999999993</v>
      </c>
      <c r="E237" s="187">
        <v>16904.8</v>
      </c>
      <c r="F237" s="189" t="s">
        <v>124</v>
      </c>
      <c r="G237" s="47" t="s">
        <v>124</v>
      </c>
      <c r="H237" s="187">
        <v>11248.4</v>
      </c>
      <c r="I237" s="187">
        <v>129248.92</v>
      </c>
      <c r="J237" s="187">
        <v>2712.505056</v>
      </c>
      <c r="K237" s="189" t="s">
        <v>124</v>
      </c>
      <c r="L237" s="187">
        <v>126536.414944</v>
      </c>
    </row>
    <row r="238" spans="1:12" x14ac:dyDescent="0.3">
      <c r="A238" s="46" t="s">
        <v>148</v>
      </c>
      <c r="B238" s="47" t="s">
        <v>149</v>
      </c>
      <c r="C238" s="187">
        <v>44357.29</v>
      </c>
      <c r="D238" s="187">
        <v>45055.35</v>
      </c>
      <c r="E238" s="187">
        <v>16156.52</v>
      </c>
      <c r="F238" s="189" t="s">
        <v>124</v>
      </c>
      <c r="G238" s="47" t="s">
        <v>124</v>
      </c>
      <c r="H238" s="187">
        <v>3200</v>
      </c>
      <c r="I238" s="187">
        <v>108769.16</v>
      </c>
      <c r="J238" s="187">
        <v>6493.9072559999995</v>
      </c>
      <c r="K238" s="189" t="s">
        <v>124</v>
      </c>
      <c r="L238" s="187">
        <v>102275.252744</v>
      </c>
    </row>
    <row r="239" spans="1:12" x14ac:dyDescent="0.3">
      <c r="A239" s="46" t="s">
        <v>150</v>
      </c>
      <c r="B239" s="47" t="s">
        <v>149</v>
      </c>
      <c r="C239" s="187">
        <v>19454.439999999999</v>
      </c>
      <c r="D239" s="187">
        <v>48680.82</v>
      </c>
      <c r="E239" s="187">
        <v>10924.35</v>
      </c>
      <c r="F239" s="189" t="s">
        <v>124</v>
      </c>
      <c r="G239" s="47" t="s">
        <v>124</v>
      </c>
      <c r="H239" s="187">
        <v>3200</v>
      </c>
      <c r="I239" s="187">
        <v>82259.61</v>
      </c>
      <c r="J239" s="187">
        <v>2848.1300159999996</v>
      </c>
      <c r="K239" s="189" t="s">
        <v>124</v>
      </c>
      <c r="L239" s="187">
        <v>79411.479984000005</v>
      </c>
    </row>
    <row r="240" spans="1:12" x14ac:dyDescent="0.3">
      <c r="A240" s="179"/>
      <c r="B240" s="180"/>
      <c r="C240" s="181"/>
      <c r="D240" s="181"/>
      <c r="E240" s="181"/>
      <c r="F240" s="182"/>
      <c r="G240" s="182"/>
      <c r="H240" s="181"/>
      <c r="I240" s="181"/>
      <c r="J240" s="181"/>
      <c r="K240" s="182"/>
      <c r="L240" s="183"/>
    </row>
    <row r="241" spans="1:12" x14ac:dyDescent="0.3">
      <c r="A241" s="179"/>
      <c r="B241" s="180"/>
      <c r="C241" s="181"/>
      <c r="D241" s="181"/>
      <c r="E241" s="181"/>
      <c r="F241" s="182"/>
      <c r="G241" s="182"/>
      <c r="H241" s="181"/>
      <c r="I241" s="181"/>
      <c r="J241" s="181"/>
      <c r="K241" s="182"/>
      <c r="L241" s="183"/>
    </row>
    <row r="242" spans="1:12" x14ac:dyDescent="0.3">
      <c r="A242" s="179"/>
      <c r="B242" s="180"/>
      <c r="C242" s="181"/>
      <c r="D242" s="181"/>
      <c r="E242" s="181"/>
      <c r="F242" s="182"/>
      <c r="G242" s="182"/>
      <c r="H242" s="181"/>
      <c r="I242" s="181"/>
      <c r="J242" s="181"/>
      <c r="K242" s="182"/>
      <c r="L242" s="183"/>
    </row>
    <row r="243" spans="1:12" x14ac:dyDescent="0.3">
      <c r="A243" s="179"/>
      <c r="B243" s="180"/>
      <c r="C243" s="181"/>
      <c r="D243" s="181"/>
      <c r="E243" s="181"/>
      <c r="F243" s="182"/>
      <c r="G243" s="182"/>
      <c r="H243" s="181"/>
      <c r="I243" s="181"/>
      <c r="J243" s="181"/>
      <c r="K243" s="182"/>
      <c r="L243" s="183"/>
    </row>
    <row r="244" spans="1:12" x14ac:dyDescent="0.3">
      <c r="A244" s="179"/>
      <c r="B244" s="180"/>
      <c r="C244" s="181"/>
      <c r="D244" s="181"/>
      <c r="E244" s="181"/>
      <c r="F244" s="182"/>
      <c r="G244" s="182"/>
      <c r="H244" s="181"/>
      <c r="I244" s="181"/>
      <c r="J244" s="181"/>
      <c r="K244" s="182"/>
      <c r="L244" s="183"/>
    </row>
    <row r="245" spans="1:12" x14ac:dyDescent="0.3">
      <c r="A245" s="179"/>
      <c r="B245" s="180"/>
      <c r="C245" s="181"/>
      <c r="D245" s="181"/>
      <c r="E245" s="181"/>
      <c r="F245" s="182"/>
      <c r="G245" s="182"/>
      <c r="H245" s="181"/>
      <c r="I245" s="181"/>
      <c r="J245" s="181"/>
      <c r="K245" s="182"/>
      <c r="L245" s="183"/>
    </row>
    <row r="246" spans="1:12" x14ac:dyDescent="0.3">
      <c r="A246" s="179"/>
      <c r="B246" s="180"/>
      <c r="C246" s="181"/>
      <c r="D246" s="181"/>
      <c r="E246" s="181"/>
      <c r="F246" s="182"/>
      <c r="G246" s="182"/>
      <c r="H246" s="181"/>
      <c r="I246" s="181"/>
      <c r="J246" s="181"/>
      <c r="K246" s="182"/>
      <c r="L246" s="183"/>
    </row>
  </sheetData>
  <mergeCells count="5">
    <mergeCell ref="A1:L1"/>
    <mergeCell ref="A2:L2"/>
    <mergeCell ref="A3:L3"/>
    <mergeCell ref="A4:L4"/>
    <mergeCell ref="A6:L6"/>
  </mergeCells>
  <pageMargins left="0.59055118110236227" right="0.59055118110236227" top="0.59055118110236227" bottom="0.59055118110236227" header="0.31496062992125984" footer="0.31496062992125984"/>
  <pageSetup scale="4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F9D9-3CD2-49B9-9E08-B8773BD2341F}">
  <sheetPr>
    <tabColor theme="9" tint="-0.249977111117893"/>
    <pageSetUpPr fitToPage="1"/>
  </sheetPr>
  <dimension ref="A1:O280"/>
  <sheetViews>
    <sheetView topLeftCell="A328" zoomScale="90" zoomScaleNormal="90" workbookViewId="0">
      <selection activeCell="H25" sqref="H25"/>
    </sheetView>
  </sheetViews>
  <sheetFormatPr baseColWidth="10" defaultColWidth="11.42578125" defaultRowHeight="16.5" x14ac:dyDescent="0.3"/>
  <cols>
    <col min="1" max="1" width="11.42578125" style="1"/>
    <col min="2" max="2" width="27.42578125" style="1" bestFit="1" customWidth="1"/>
    <col min="3" max="6" width="22.140625" style="32" customWidth="1"/>
    <col min="7" max="12" width="22.140625" style="1" customWidth="1"/>
    <col min="13" max="13" width="14.42578125" style="1" customWidth="1"/>
    <col min="14" max="14" width="15.42578125" style="1" customWidth="1"/>
    <col min="15" max="16384" width="11.42578125" style="1"/>
  </cols>
  <sheetData>
    <row r="1" spans="1:12" s="41" customFormat="1" ht="18.75" customHeight="1" x14ac:dyDescent="0.3">
      <c r="A1" s="716" t="s">
        <v>0</v>
      </c>
      <c r="B1" s="716"/>
      <c r="C1" s="716"/>
      <c r="D1" s="716"/>
      <c r="E1" s="716"/>
      <c r="F1" s="716"/>
      <c r="G1" s="716"/>
      <c r="H1" s="716"/>
      <c r="I1" s="716"/>
      <c r="J1" s="716"/>
      <c r="K1" s="716"/>
      <c r="L1" s="716"/>
    </row>
    <row r="2" spans="1:12" s="41" customFormat="1" ht="18.75" customHeight="1" x14ac:dyDescent="0.3">
      <c r="A2" s="716" t="s">
        <v>1</v>
      </c>
      <c r="B2" s="716"/>
      <c r="C2" s="716"/>
      <c r="D2" s="716"/>
      <c r="E2" s="716"/>
      <c r="F2" s="716"/>
      <c r="G2" s="716"/>
      <c r="H2" s="716"/>
      <c r="I2" s="716"/>
      <c r="J2" s="716"/>
      <c r="K2" s="716"/>
      <c r="L2" s="716"/>
    </row>
    <row r="3" spans="1:12" s="41" customFormat="1" ht="18.75" customHeight="1" x14ac:dyDescent="0.3">
      <c r="A3" s="716" t="s">
        <v>25</v>
      </c>
      <c r="B3" s="716"/>
      <c r="C3" s="716"/>
      <c r="D3" s="716"/>
      <c r="E3" s="716"/>
      <c r="F3" s="716"/>
      <c r="G3" s="716"/>
      <c r="H3" s="716"/>
      <c r="I3" s="716"/>
      <c r="J3" s="716"/>
      <c r="K3" s="716"/>
      <c r="L3" s="716"/>
    </row>
    <row r="4" spans="1:12" s="41" customFormat="1" ht="18.75" customHeight="1" x14ac:dyDescent="0.3">
      <c r="A4" s="716" t="s">
        <v>2</v>
      </c>
      <c r="B4" s="716"/>
      <c r="C4" s="716"/>
      <c r="D4" s="716"/>
      <c r="E4" s="716"/>
      <c r="F4" s="716"/>
      <c r="G4" s="716"/>
      <c r="H4" s="716"/>
      <c r="I4" s="716"/>
      <c r="J4" s="716"/>
      <c r="K4" s="716"/>
      <c r="L4" s="716"/>
    </row>
    <row r="5" spans="1:12" s="5" customFormat="1" x14ac:dyDescent="0.3">
      <c r="A5" s="7"/>
      <c r="B5" s="6"/>
      <c r="C5" s="191"/>
      <c r="D5" s="191"/>
      <c r="E5" s="35"/>
      <c r="F5" s="35"/>
    </row>
    <row r="6" spans="1:12" s="5" customFormat="1" ht="19.5" customHeight="1" x14ac:dyDescent="0.3">
      <c r="A6" s="716" t="s">
        <v>151</v>
      </c>
      <c r="B6" s="716"/>
      <c r="C6" s="716"/>
      <c r="D6" s="716"/>
      <c r="E6" s="716"/>
      <c r="F6" s="716"/>
      <c r="G6" s="716"/>
      <c r="H6" s="716"/>
      <c r="I6" s="716"/>
      <c r="J6" s="716"/>
      <c r="K6" s="716"/>
      <c r="L6" s="716"/>
    </row>
    <row r="7" spans="1:12" s="5" customFormat="1" ht="19.5" customHeight="1" x14ac:dyDescent="0.3">
      <c r="A7" s="716"/>
      <c r="B7" s="716"/>
      <c r="C7" s="716"/>
      <c r="D7" s="716"/>
      <c r="E7" s="716"/>
      <c r="F7" s="716"/>
      <c r="G7" s="716"/>
      <c r="H7" s="716"/>
      <c r="I7" s="716"/>
      <c r="J7" s="716"/>
      <c r="K7" s="716"/>
      <c r="L7" s="716"/>
    </row>
    <row r="8" spans="1:12" s="5" customFormat="1" ht="19.5" customHeight="1" thickBot="1" x14ac:dyDescent="0.35">
      <c r="A8" s="43"/>
      <c r="B8" s="43"/>
      <c r="C8" s="185"/>
      <c r="D8" s="185"/>
      <c r="E8" s="185"/>
      <c r="F8" s="185"/>
      <c r="G8" s="43"/>
      <c r="H8" s="43"/>
      <c r="I8" s="43"/>
      <c r="J8" s="43"/>
      <c r="K8" s="43"/>
      <c r="L8" s="43" t="s">
        <v>2877</v>
      </c>
    </row>
    <row r="9" spans="1:12" ht="53.25" customHeight="1" thickTop="1" thickBot="1" x14ac:dyDescent="0.35">
      <c r="A9" s="44" t="s">
        <v>152</v>
      </c>
      <c r="B9" s="44" t="s">
        <v>153</v>
      </c>
      <c r="C9" s="186" t="s">
        <v>154</v>
      </c>
      <c r="D9" s="186" t="s">
        <v>155</v>
      </c>
      <c r="E9" s="186" t="s">
        <v>156</v>
      </c>
      <c r="F9" s="186" t="s">
        <v>157</v>
      </c>
      <c r="G9" s="44" t="s">
        <v>5199</v>
      </c>
      <c r="H9" s="44" t="s">
        <v>5200</v>
      </c>
      <c r="I9" s="44" t="s">
        <v>5201</v>
      </c>
      <c r="J9" s="44" t="s">
        <v>5202</v>
      </c>
      <c r="K9" s="44" t="s">
        <v>5203</v>
      </c>
      <c r="L9" s="44" t="s">
        <v>5204</v>
      </c>
    </row>
    <row r="10" spans="1:12" ht="17.25" thickTop="1" x14ac:dyDescent="0.3">
      <c r="A10" s="717" t="s">
        <v>158</v>
      </c>
      <c r="B10" s="717"/>
      <c r="C10" s="717"/>
      <c r="D10" s="717"/>
      <c r="E10" s="717"/>
      <c r="F10" s="717"/>
      <c r="G10" s="717"/>
      <c r="H10" s="717"/>
      <c r="I10" s="717"/>
      <c r="J10" s="717"/>
      <c r="K10" s="717"/>
      <c r="L10" s="717"/>
    </row>
    <row r="11" spans="1:12" x14ac:dyDescent="0.3">
      <c r="A11" s="46" t="s">
        <v>159</v>
      </c>
      <c r="B11" s="47" t="s">
        <v>160</v>
      </c>
      <c r="C11" s="187">
        <v>19735.73</v>
      </c>
      <c r="D11" s="187">
        <v>68505.84</v>
      </c>
      <c r="E11" s="187">
        <v>0</v>
      </c>
      <c r="F11" s="189">
        <v>1414.09</v>
      </c>
      <c r="G11" s="47">
        <v>23</v>
      </c>
      <c r="H11" s="48">
        <v>46</v>
      </c>
      <c r="I11" s="48">
        <v>12</v>
      </c>
      <c r="J11" s="48">
        <v>0</v>
      </c>
      <c r="K11" s="47">
        <v>0</v>
      </c>
      <c r="L11" s="48">
        <v>0</v>
      </c>
    </row>
    <row r="12" spans="1:12" x14ac:dyDescent="0.3">
      <c r="A12" s="46" t="s">
        <v>161</v>
      </c>
      <c r="B12" s="47" t="s">
        <v>160</v>
      </c>
      <c r="C12" s="187">
        <v>19015.7</v>
      </c>
      <c r="D12" s="187">
        <v>45813.54</v>
      </c>
      <c r="E12" s="187">
        <v>0</v>
      </c>
      <c r="F12" s="189">
        <v>1699.6</v>
      </c>
      <c r="G12" s="47">
        <v>23</v>
      </c>
      <c r="H12" s="48">
        <v>46</v>
      </c>
      <c r="I12" s="48">
        <v>12</v>
      </c>
      <c r="J12" s="48">
        <v>0</v>
      </c>
      <c r="K12" s="47">
        <v>0</v>
      </c>
      <c r="L12" s="48">
        <v>0</v>
      </c>
    </row>
    <row r="13" spans="1:12" x14ac:dyDescent="0.3">
      <c r="A13" s="46" t="s">
        <v>149</v>
      </c>
      <c r="B13" s="47" t="s">
        <v>160</v>
      </c>
      <c r="C13" s="187">
        <v>16497.740000000002</v>
      </c>
      <c r="D13" s="187">
        <v>43929.18</v>
      </c>
      <c r="E13" s="187">
        <v>0</v>
      </c>
      <c r="F13" s="189">
        <v>1589.73</v>
      </c>
      <c r="G13" s="47">
        <v>23</v>
      </c>
      <c r="H13" s="48">
        <v>46</v>
      </c>
      <c r="I13" s="48">
        <v>12</v>
      </c>
      <c r="J13" s="48">
        <v>0</v>
      </c>
      <c r="K13" s="47">
        <v>0</v>
      </c>
      <c r="L13" s="48">
        <v>0</v>
      </c>
    </row>
    <row r="14" spans="1:12" x14ac:dyDescent="0.3">
      <c r="A14" s="46" t="s">
        <v>149</v>
      </c>
      <c r="B14" s="47" t="s">
        <v>160</v>
      </c>
      <c r="C14" s="187">
        <v>16497.740000000002</v>
      </c>
      <c r="D14" s="187">
        <v>36720.400000000001</v>
      </c>
      <c r="E14" s="187">
        <v>0</v>
      </c>
      <c r="F14" s="189">
        <v>1589.73</v>
      </c>
      <c r="G14" s="47">
        <v>23</v>
      </c>
      <c r="H14" s="48">
        <v>46</v>
      </c>
      <c r="I14" s="48">
        <v>12</v>
      </c>
      <c r="J14" s="48">
        <v>0</v>
      </c>
      <c r="K14" s="47">
        <v>0</v>
      </c>
      <c r="L14" s="48">
        <v>0</v>
      </c>
    </row>
    <row r="15" spans="1:12" x14ac:dyDescent="0.3">
      <c r="A15" s="46" t="s">
        <v>140</v>
      </c>
      <c r="B15" s="47" t="s">
        <v>160</v>
      </c>
      <c r="C15" s="187">
        <v>11324.22</v>
      </c>
      <c r="D15" s="187">
        <v>28462.67</v>
      </c>
      <c r="E15" s="187">
        <v>0</v>
      </c>
      <c r="F15" s="189">
        <v>1296.23</v>
      </c>
      <c r="G15" s="47">
        <v>23</v>
      </c>
      <c r="H15" s="48">
        <v>46</v>
      </c>
      <c r="I15" s="48">
        <v>12</v>
      </c>
      <c r="J15" s="48">
        <v>0</v>
      </c>
      <c r="K15" s="47">
        <v>0</v>
      </c>
      <c r="L15" s="48">
        <v>0</v>
      </c>
    </row>
    <row r="16" spans="1:12" x14ac:dyDescent="0.3">
      <c r="A16" s="46" t="s">
        <v>138</v>
      </c>
      <c r="B16" s="47" t="s">
        <v>160</v>
      </c>
      <c r="C16" s="187">
        <v>9775.34</v>
      </c>
      <c r="D16" s="187">
        <v>28911.23</v>
      </c>
      <c r="E16" s="187">
        <v>0</v>
      </c>
      <c r="F16" s="189">
        <v>1296.23</v>
      </c>
      <c r="G16" s="47">
        <v>23</v>
      </c>
      <c r="H16" s="48">
        <v>46</v>
      </c>
      <c r="I16" s="48">
        <v>12</v>
      </c>
      <c r="J16" s="48">
        <v>0</v>
      </c>
      <c r="K16" s="47">
        <v>0</v>
      </c>
      <c r="L16" s="48">
        <v>0</v>
      </c>
    </row>
    <row r="17" spans="1:12" x14ac:dyDescent="0.3">
      <c r="A17" s="46" t="s">
        <v>138</v>
      </c>
      <c r="B17" s="47" t="s">
        <v>160</v>
      </c>
      <c r="C17" s="187">
        <v>9775.34</v>
      </c>
      <c r="D17" s="187">
        <v>23479.22</v>
      </c>
      <c r="E17" s="187">
        <v>0</v>
      </c>
      <c r="F17" s="189">
        <v>1296.23</v>
      </c>
      <c r="G17" s="47">
        <v>23</v>
      </c>
      <c r="H17" s="48">
        <v>46</v>
      </c>
      <c r="I17" s="48">
        <v>12</v>
      </c>
      <c r="J17" s="48">
        <v>0</v>
      </c>
      <c r="K17" s="47">
        <v>0</v>
      </c>
      <c r="L17" s="48">
        <v>0</v>
      </c>
    </row>
    <row r="18" spans="1:12" x14ac:dyDescent="0.3">
      <c r="A18" s="46" t="s">
        <v>121</v>
      </c>
      <c r="B18" s="47" t="s">
        <v>160</v>
      </c>
      <c r="C18" s="187">
        <v>9256.91</v>
      </c>
      <c r="D18" s="187">
        <v>22739.040000000001</v>
      </c>
      <c r="E18" s="187">
        <v>1046.5999999999999</v>
      </c>
      <c r="F18" s="189">
        <v>1296.23</v>
      </c>
      <c r="G18" s="47">
        <v>23</v>
      </c>
      <c r="H18" s="48">
        <v>46</v>
      </c>
      <c r="I18" s="48" t="s">
        <v>162</v>
      </c>
      <c r="J18" s="48">
        <v>9</v>
      </c>
      <c r="K18" s="47">
        <v>7</v>
      </c>
      <c r="L18" s="48">
        <v>0</v>
      </c>
    </row>
    <row r="19" spans="1:12" x14ac:dyDescent="0.3">
      <c r="A19" s="46" t="s">
        <v>121</v>
      </c>
      <c r="B19" s="47" t="s">
        <v>160</v>
      </c>
      <c r="C19" s="187">
        <v>9256.91</v>
      </c>
      <c r="D19" s="187">
        <v>19967.59</v>
      </c>
      <c r="E19" s="187">
        <v>1046.5999999999999</v>
      </c>
      <c r="F19" s="189">
        <v>1296.23</v>
      </c>
      <c r="G19" s="47">
        <v>23</v>
      </c>
      <c r="H19" s="48">
        <v>46</v>
      </c>
      <c r="I19" s="48" t="s">
        <v>162</v>
      </c>
      <c r="J19" s="48">
        <v>9</v>
      </c>
      <c r="K19" s="47">
        <v>7</v>
      </c>
      <c r="L19" s="48">
        <v>0</v>
      </c>
    </row>
    <row r="20" spans="1:12" x14ac:dyDescent="0.3">
      <c r="A20" s="46" t="s">
        <v>121</v>
      </c>
      <c r="B20" s="47" t="s">
        <v>160</v>
      </c>
      <c r="C20" s="187">
        <v>9256.91</v>
      </c>
      <c r="D20" s="187">
        <v>18488.439999999999</v>
      </c>
      <c r="E20" s="187">
        <v>1046.5999999999999</v>
      </c>
      <c r="F20" s="189">
        <v>1296.23</v>
      </c>
      <c r="G20" s="47">
        <v>23</v>
      </c>
      <c r="H20" s="48">
        <v>46</v>
      </c>
      <c r="I20" s="48" t="s">
        <v>162</v>
      </c>
      <c r="J20" s="48">
        <v>9</v>
      </c>
      <c r="K20" s="47">
        <v>7</v>
      </c>
      <c r="L20" s="48">
        <v>0</v>
      </c>
    </row>
    <row r="21" spans="1:12" x14ac:dyDescent="0.3">
      <c r="A21" s="46" t="s">
        <v>121</v>
      </c>
      <c r="B21" s="47" t="s">
        <v>160</v>
      </c>
      <c r="C21" s="187">
        <v>9256.91</v>
      </c>
      <c r="D21" s="187">
        <v>17732.990000000002</v>
      </c>
      <c r="E21" s="187">
        <v>1046.5999999999999</v>
      </c>
      <c r="F21" s="189">
        <v>1296.23</v>
      </c>
      <c r="G21" s="47">
        <v>23</v>
      </c>
      <c r="H21" s="48">
        <v>46</v>
      </c>
      <c r="I21" s="48" t="s">
        <v>162</v>
      </c>
      <c r="J21" s="48">
        <v>9</v>
      </c>
      <c r="K21" s="47">
        <v>7</v>
      </c>
      <c r="L21" s="48">
        <v>0</v>
      </c>
    </row>
    <row r="22" spans="1:12" x14ac:dyDescent="0.3">
      <c r="A22" s="46" t="s">
        <v>121</v>
      </c>
      <c r="B22" s="47" t="s">
        <v>160</v>
      </c>
      <c r="C22" s="187">
        <v>9256.91</v>
      </c>
      <c r="D22" s="187">
        <v>17355.38</v>
      </c>
      <c r="E22" s="187">
        <v>1046.5999999999999</v>
      </c>
      <c r="F22" s="189">
        <v>1296.23</v>
      </c>
      <c r="G22" s="47">
        <v>23</v>
      </c>
      <c r="H22" s="48">
        <v>46</v>
      </c>
      <c r="I22" s="48" t="s">
        <v>162</v>
      </c>
      <c r="J22" s="48">
        <v>9</v>
      </c>
      <c r="K22" s="47">
        <v>7</v>
      </c>
      <c r="L22" s="48">
        <v>0</v>
      </c>
    </row>
    <row r="23" spans="1:12" x14ac:dyDescent="0.3">
      <c r="A23" s="46" t="s">
        <v>121</v>
      </c>
      <c r="B23" s="47" t="s">
        <v>160</v>
      </c>
      <c r="C23" s="187">
        <v>9256.91</v>
      </c>
      <c r="D23" s="187">
        <v>17059.53</v>
      </c>
      <c r="E23" s="187">
        <v>1046.5999999999999</v>
      </c>
      <c r="F23" s="189">
        <v>1296.23</v>
      </c>
      <c r="G23" s="47">
        <v>23</v>
      </c>
      <c r="H23" s="48">
        <v>46</v>
      </c>
      <c r="I23" s="48" t="s">
        <v>162</v>
      </c>
      <c r="J23" s="48">
        <v>9</v>
      </c>
      <c r="K23" s="47">
        <v>7</v>
      </c>
      <c r="L23" s="48">
        <v>0</v>
      </c>
    </row>
    <row r="24" spans="1:12" x14ac:dyDescent="0.3">
      <c r="A24" s="46" t="s">
        <v>2056</v>
      </c>
      <c r="B24" s="47" t="s">
        <v>160</v>
      </c>
      <c r="C24" s="187">
        <v>9256.91</v>
      </c>
      <c r="D24" s="187">
        <v>16327.4</v>
      </c>
      <c r="E24" s="187">
        <v>1046.5999999999999</v>
      </c>
      <c r="F24" s="189">
        <v>1296.23</v>
      </c>
      <c r="G24" s="47">
        <v>23</v>
      </c>
      <c r="H24" s="48">
        <v>46</v>
      </c>
      <c r="I24" s="48" t="s">
        <v>162</v>
      </c>
      <c r="J24" s="48">
        <v>9</v>
      </c>
      <c r="K24" s="47">
        <v>7</v>
      </c>
      <c r="L24" s="48">
        <v>0</v>
      </c>
    </row>
    <row r="25" spans="1:12" x14ac:dyDescent="0.3">
      <c r="A25" s="46" t="s">
        <v>121</v>
      </c>
      <c r="B25" s="47" t="s">
        <v>160</v>
      </c>
      <c r="C25" s="187">
        <v>9256.91</v>
      </c>
      <c r="D25" s="187">
        <v>15990.37</v>
      </c>
      <c r="E25" s="187">
        <v>1046.5999999999999</v>
      </c>
      <c r="F25" s="189">
        <v>1296.23</v>
      </c>
      <c r="G25" s="47">
        <v>23</v>
      </c>
      <c r="H25" s="48">
        <v>46</v>
      </c>
      <c r="I25" s="48" t="s">
        <v>162</v>
      </c>
      <c r="J25" s="48">
        <v>9</v>
      </c>
      <c r="K25" s="47">
        <v>7</v>
      </c>
      <c r="L25" s="48">
        <v>0</v>
      </c>
    </row>
    <row r="26" spans="1:12" x14ac:dyDescent="0.3">
      <c r="A26" s="46" t="s">
        <v>121</v>
      </c>
      <c r="B26" s="47" t="s">
        <v>160</v>
      </c>
      <c r="C26" s="187">
        <v>9256.91</v>
      </c>
      <c r="D26" s="187">
        <v>15347.56</v>
      </c>
      <c r="E26" s="187">
        <v>1046.5999999999999</v>
      </c>
      <c r="F26" s="189">
        <v>1296.23</v>
      </c>
      <c r="G26" s="47">
        <v>23</v>
      </c>
      <c r="H26" s="48">
        <v>46</v>
      </c>
      <c r="I26" s="48" t="s">
        <v>162</v>
      </c>
      <c r="J26" s="48">
        <v>9</v>
      </c>
      <c r="K26" s="47">
        <v>7</v>
      </c>
      <c r="L26" s="48">
        <v>0</v>
      </c>
    </row>
    <row r="27" spans="1:12" x14ac:dyDescent="0.3">
      <c r="A27" s="46" t="s">
        <v>121</v>
      </c>
      <c r="B27" s="47" t="s">
        <v>160</v>
      </c>
      <c r="C27" s="187">
        <v>9256.91</v>
      </c>
      <c r="D27" s="187">
        <v>14866.73</v>
      </c>
      <c r="E27" s="187">
        <v>1046.5999999999999</v>
      </c>
      <c r="F27" s="189">
        <v>1296.23</v>
      </c>
      <c r="G27" s="47">
        <v>23</v>
      </c>
      <c r="H27" s="48">
        <v>46</v>
      </c>
      <c r="I27" s="48" t="s">
        <v>162</v>
      </c>
      <c r="J27" s="48">
        <v>9</v>
      </c>
      <c r="K27" s="47">
        <v>7</v>
      </c>
      <c r="L27" s="48">
        <v>0</v>
      </c>
    </row>
    <row r="28" spans="1:12" x14ac:dyDescent="0.3">
      <c r="A28" s="46" t="s">
        <v>121</v>
      </c>
      <c r="B28" s="47" t="s">
        <v>160</v>
      </c>
      <c r="C28" s="187">
        <v>9256.91</v>
      </c>
      <c r="D28" s="187">
        <v>14484.34</v>
      </c>
      <c r="E28" s="187">
        <v>1046.5999999999999</v>
      </c>
      <c r="F28" s="189">
        <v>1296.23</v>
      </c>
      <c r="G28" s="47">
        <v>23</v>
      </c>
      <c r="H28" s="48">
        <v>46</v>
      </c>
      <c r="I28" s="48" t="s">
        <v>162</v>
      </c>
      <c r="J28" s="48">
        <v>9</v>
      </c>
      <c r="K28" s="47">
        <v>7</v>
      </c>
      <c r="L28" s="48">
        <v>0</v>
      </c>
    </row>
    <row r="29" spans="1:12" x14ac:dyDescent="0.3">
      <c r="A29" s="46" t="s">
        <v>121</v>
      </c>
      <c r="B29" s="47" t="s">
        <v>160</v>
      </c>
      <c r="C29" s="187">
        <v>9256.91</v>
      </c>
      <c r="D29" s="187">
        <v>14110.24</v>
      </c>
      <c r="E29" s="187">
        <v>1046.5999999999999</v>
      </c>
      <c r="F29" s="189">
        <v>1296.23</v>
      </c>
      <c r="G29" s="47">
        <v>23</v>
      </c>
      <c r="H29" s="48">
        <v>46</v>
      </c>
      <c r="I29" s="48" t="s">
        <v>162</v>
      </c>
      <c r="J29" s="48">
        <v>9</v>
      </c>
      <c r="K29" s="47">
        <v>7</v>
      </c>
      <c r="L29" s="48">
        <v>0</v>
      </c>
    </row>
    <row r="30" spans="1:12" x14ac:dyDescent="0.3">
      <c r="A30" s="46" t="s">
        <v>121</v>
      </c>
      <c r="B30" s="47" t="s">
        <v>160</v>
      </c>
      <c r="C30" s="187">
        <v>9256.91</v>
      </c>
      <c r="D30" s="187">
        <v>13755.32</v>
      </c>
      <c r="E30" s="187">
        <v>1046.5999999999999</v>
      </c>
      <c r="F30" s="189">
        <v>1296.23</v>
      </c>
      <c r="G30" s="47">
        <v>23</v>
      </c>
      <c r="H30" s="48">
        <v>46</v>
      </c>
      <c r="I30" s="48" t="s">
        <v>162</v>
      </c>
      <c r="J30" s="48">
        <v>9</v>
      </c>
      <c r="K30" s="47">
        <v>7</v>
      </c>
      <c r="L30" s="48">
        <v>0</v>
      </c>
    </row>
    <row r="31" spans="1:12" x14ac:dyDescent="0.3">
      <c r="A31" s="46" t="s">
        <v>121</v>
      </c>
      <c r="B31" s="47" t="s">
        <v>160</v>
      </c>
      <c r="C31" s="187">
        <v>9256.91</v>
      </c>
      <c r="D31" s="187">
        <v>12115.09</v>
      </c>
      <c r="E31" s="187">
        <v>1046.5999999999999</v>
      </c>
      <c r="F31" s="189">
        <v>1296.23</v>
      </c>
      <c r="G31" s="47">
        <v>23</v>
      </c>
      <c r="H31" s="48">
        <v>46</v>
      </c>
      <c r="I31" s="48" t="s">
        <v>162</v>
      </c>
      <c r="J31" s="48">
        <v>9</v>
      </c>
      <c r="K31" s="47">
        <v>7</v>
      </c>
      <c r="L31" s="48">
        <v>0</v>
      </c>
    </row>
    <row r="32" spans="1:12" x14ac:dyDescent="0.3">
      <c r="A32" s="46" t="s">
        <v>2056</v>
      </c>
      <c r="B32" s="47" t="s">
        <v>160</v>
      </c>
      <c r="C32" s="187">
        <v>9256.91</v>
      </c>
      <c r="D32" s="187">
        <v>11500.23</v>
      </c>
      <c r="E32" s="187">
        <v>1046.5999999999999</v>
      </c>
      <c r="F32" s="189">
        <v>1296.23</v>
      </c>
      <c r="G32" s="47">
        <v>23</v>
      </c>
      <c r="H32" s="48">
        <v>46</v>
      </c>
      <c r="I32" s="48" t="s">
        <v>162</v>
      </c>
      <c r="J32" s="48">
        <v>9</v>
      </c>
      <c r="K32" s="47">
        <v>7</v>
      </c>
      <c r="L32" s="48">
        <v>0</v>
      </c>
    </row>
    <row r="33" spans="1:12" x14ac:dyDescent="0.3">
      <c r="A33" s="46" t="s">
        <v>121</v>
      </c>
      <c r="B33" s="47" t="s">
        <v>160</v>
      </c>
      <c r="C33" s="187">
        <v>9256.91</v>
      </c>
      <c r="D33" s="187">
        <v>11060.48</v>
      </c>
      <c r="E33" s="187">
        <v>1046.5999999999999</v>
      </c>
      <c r="F33" s="189">
        <v>1296.23</v>
      </c>
      <c r="G33" s="47">
        <v>23</v>
      </c>
      <c r="H33" s="48">
        <v>46</v>
      </c>
      <c r="I33" s="48" t="s">
        <v>162</v>
      </c>
      <c r="J33" s="48">
        <v>9</v>
      </c>
      <c r="K33" s="47">
        <v>7</v>
      </c>
      <c r="L33" s="48">
        <v>0</v>
      </c>
    </row>
    <row r="34" spans="1:12" x14ac:dyDescent="0.3">
      <c r="A34" s="46" t="s">
        <v>121</v>
      </c>
      <c r="B34" s="47" t="s">
        <v>160</v>
      </c>
      <c r="C34" s="187">
        <v>9256.91</v>
      </c>
      <c r="D34" s="187">
        <v>10982.61</v>
      </c>
      <c r="E34" s="187">
        <v>1046.5999999999999</v>
      </c>
      <c r="F34" s="189">
        <v>1296.23</v>
      </c>
      <c r="G34" s="47">
        <v>23</v>
      </c>
      <c r="H34" s="48">
        <v>46</v>
      </c>
      <c r="I34" s="48" t="s">
        <v>162</v>
      </c>
      <c r="J34" s="48">
        <v>9</v>
      </c>
      <c r="K34" s="47">
        <v>7</v>
      </c>
      <c r="L34" s="48">
        <v>0</v>
      </c>
    </row>
    <row r="35" spans="1:12" x14ac:dyDescent="0.3">
      <c r="A35" s="46" t="s">
        <v>121</v>
      </c>
      <c r="B35" s="47" t="s">
        <v>160</v>
      </c>
      <c r="C35" s="187">
        <v>9256.91</v>
      </c>
      <c r="D35" s="187">
        <v>10281.129999999999</v>
      </c>
      <c r="E35" s="187">
        <v>1046.5999999999999</v>
      </c>
      <c r="F35" s="189">
        <v>1296.23</v>
      </c>
      <c r="G35" s="47">
        <v>23</v>
      </c>
      <c r="H35" s="48">
        <v>46</v>
      </c>
      <c r="I35" s="48" t="s">
        <v>162</v>
      </c>
      <c r="J35" s="48">
        <v>9</v>
      </c>
      <c r="K35" s="47">
        <v>7</v>
      </c>
      <c r="L35" s="48">
        <v>0</v>
      </c>
    </row>
    <row r="36" spans="1:12" x14ac:dyDescent="0.3">
      <c r="A36" s="46" t="s">
        <v>2056</v>
      </c>
      <c r="B36" s="47" t="s">
        <v>160</v>
      </c>
      <c r="C36" s="187">
        <v>9256.91</v>
      </c>
      <c r="D36" s="187">
        <v>10041.74</v>
      </c>
      <c r="E36" s="187">
        <v>1046.5999999999999</v>
      </c>
      <c r="F36" s="189">
        <v>1296.23</v>
      </c>
      <c r="G36" s="47">
        <v>23</v>
      </c>
      <c r="H36" s="48">
        <v>46</v>
      </c>
      <c r="I36" s="48" t="s">
        <v>162</v>
      </c>
      <c r="J36" s="48">
        <v>9</v>
      </c>
      <c r="K36" s="47">
        <v>7</v>
      </c>
      <c r="L36" s="48">
        <v>0</v>
      </c>
    </row>
    <row r="37" spans="1:12" x14ac:dyDescent="0.3">
      <c r="A37" s="46" t="s">
        <v>121</v>
      </c>
      <c r="B37" s="47" t="s">
        <v>160</v>
      </c>
      <c r="C37" s="187">
        <v>9256.91</v>
      </c>
      <c r="D37" s="187">
        <v>9804.3799999999992</v>
      </c>
      <c r="E37" s="187">
        <v>1046.5999999999999</v>
      </c>
      <c r="F37" s="189">
        <v>1296.23</v>
      </c>
      <c r="G37" s="47">
        <v>23</v>
      </c>
      <c r="H37" s="48">
        <v>46</v>
      </c>
      <c r="I37" s="48" t="s">
        <v>162</v>
      </c>
      <c r="J37" s="48">
        <v>9</v>
      </c>
      <c r="K37" s="47">
        <v>7</v>
      </c>
      <c r="L37" s="48">
        <v>0</v>
      </c>
    </row>
    <row r="38" spans="1:12" x14ac:dyDescent="0.3">
      <c r="A38" s="46" t="s">
        <v>121</v>
      </c>
      <c r="B38" s="47" t="s">
        <v>160</v>
      </c>
      <c r="C38" s="187">
        <v>9256.91</v>
      </c>
      <c r="D38" s="187">
        <v>9621.9500000000007</v>
      </c>
      <c r="E38" s="187">
        <v>1046.5999999999999</v>
      </c>
      <c r="F38" s="189">
        <v>1296.23</v>
      </c>
      <c r="G38" s="47">
        <v>23</v>
      </c>
      <c r="H38" s="48">
        <v>46</v>
      </c>
      <c r="I38" s="48" t="s">
        <v>162</v>
      </c>
      <c r="J38" s="48">
        <v>9</v>
      </c>
      <c r="K38" s="47">
        <v>7</v>
      </c>
      <c r="L38" s="48">
        <v>0</v>
      </c>
    </row>
    <row r="39" spans="1:12" x14ac:dyDescent="0.3">
      <c r="A39" s="46" t="s">
        <v>121</v>
      </c>
      <c r="B39" s="47" t="s">
        <v>160</v>
      </c>
      <c r="C39" s="187">
        <v>9256.91</v>
      </c>
      <c r="D39" s="187">
        <v>8987.51</v>
      </c>
      <c r="E39" s="187">
        <v>1046.5999999999999</v>
      </c>
      <c r="F39" s="189">
        <v>1296.23</v>
      </c>
      <c r="G39" s="47">
        <v>23</v>
      </c>
      <c r="H39" s="48">
        <v>46</v>
      </c>
      <c r="I39" s="48" t="s">
        <v>162</v>
      </c>
      <c r="J39" s="48">
        <v>9</v>
      </c>
      <c r="K39" s="47">
        <v>7</v>
      </c>
      <c r="L39" s="48">
        <v>0</v>
      </c>
    </row>
    <row r="40" spans="1:12" x14ac:dyDescent="0.3">
      <c r="A40" s="46" t="s">
        <v>121</v>
      </c>
      <c r="B40" s="47" t="s">
        <v>160</v>
      </c>
      <c r="C40" s="187">
        <v>9256.91</v>
      </c>
      <c r="D40" s="187">
        <v>8359.27</v>
      </c>
      <c r="E40" s="187">
        <v>1046.5999999999999</v>
      </c>
      <c r="F40" s="189">
        <v>1296.23</v>
      </c>
      <c r="G40" s="47">
        <v>23</v>
      </c>
      <c r="H40" s="48">
        <v>46</v>
      </c>
      <c r="I40" s="48" t="s">
        <v>162</v>
      </c>
      <c r="J40" s="48">
        <v>9</v>
      </c>
      <c r="K40" s="47">
        <v>7</v>
      </c>
      <c r="L40" s="48">
        <v>0</v>
      </c>
    </row>
    <row r="41" spans="1:12" x14ac:dyDescent="0.3">
      <c r="A41" s="46" t="s">
        <v>2056</v>
      </c>
      <c r="B41" s="47" t="s">
        <v>160</v>
      </c>
      <c r="C41" s="187">
        <v>9256.91</v>
      </c>
      <c r="D41" s="187">
        <v>8184.33</v>
      </c>
      <c r="E41" s="187">
        <v>1046.5999999999999</v>
      </c>
      <c r="F41" s="189">
        <v>1296.23</v>
      </c>
      <c r="G41" s="47">
        <v>23</v>
      </c>
      <c r="H41" s="48">
        <v>46</v>
      </c>
      <c r="I41" s="48" t="s">
        <v>162</v>
      </c>
      <c r="J41" s="48">
        <v>9</v>
      </c>
      <c r="K41" s="47">
        <v>7</v>
      </c>
      <c r="L41" s="48">
        <v>0</v>
      </c>
    </row>
    <row r="42" spans="1:12" x14ac:dyDescent="0.3">
      <c r="A42" s="46" t="s">
        <v>121</v>
      </c>
      <c r="B42" s="47" t="s">
        <v>160</v>
      </c>
      <c r="C42" s="187">
        <v>9256.91</v>
      </c>
      <c r="D42" s="187">
        <v>8094.75</v>
      </c>
      <c r="E42" s="187">
        <v>1046.5999999999999</v>
      </c>
      <c r="F42" s="189">
        <v>1296.23</v>
      </c>
      <c r="G42" s="47">
        <v>23</v>
      </c>
      <c r="H42" s="48">
        <v>46</v>
      </c>
      <c r="I42" s="48" t="s">
        <v>162</v>
      </c>
      <c r="J42" s="48">
        <v>9</v>
      </c>
      <c r="K42" s="47">
        <v>7</v>
      </c>
      <c r="L42" s="48">
        <v>0</v>
      </c>
    </row>
    <row r="43" spans="1:12" x14ac:dyDescent="0.3">
      <c r="A43" s="46" t="s">
        <v>121</v>
      </c>
      <c r="B43" s="47" t="s">
        <v>160</v>
      </c>
      <c r="C43" s="187">
        <v>9256.91</v>
      </c>
      <c r="D43" s="187">
        <v>7956.74</v>
      </c>
      <c r="E43" s="187">
        <v>1046.5999999999999</v>
      </c>
      <c r="F43" s="189">
        <v>1296.23</v>
      </c>
      <c r="G43" s="47">
        <v>23</v>
      </c>
      <c r="H43" s="48">
        <v>46</v>
      </c>
      <c r="I43" s="48" t="s">
        <v>162</v>
      </c>
      <c r="J43" s="48">
        <v>9</v>
      </c>
      <c r="K43" s="47">
        <v>7</v>
      </c>
      <c r="L43" s="48">
        <v>0</v>
      </c>
    </row>
    <row r="44" spans="1:12" x14ac:dyDescent="0.3">
      <c r="A44" s="46" t="s">
        <v>2056</v>
      </c>
      <c r="B44" s="47" t="s">
        <v>160</v>
      </c>
      <c r="C44" s="187">
        <v>9256.91</v>
      </c>
      <c r="D44" s="187">
        <v>7228.39</v>
      </c>
      <c r="E44" s="187">
        <v>1046.5999999999999</v>
      </c>
      <c r="F44" s="189">
        <v>1296.23</v>
      </c>
      <c r="G44" s="47">
        <v>23</v>
      </c>
      <c r="H44" s="48">
        <v>46</v>
      </c>
      <c r="I44" s="48" t="s">
        <v>162</v>
      </c>
      <c r="J44" s="48">
        <v>9</v>
      </c>
      <c r="K44" s="47">
        <v>7</v>
      </c>
      <c r="L44" s="48">
        <v>0</v>
      </c>
    </row>
    <row r="45" spans="1:12" x14ac:dyDescent="0.3">
      <c r="A45" s="46" t="s">
        <v>2056</v>
      </c>
      <c r="B45" s="47" t="s">
        <v>160</v>
      </c>
      <c r="C45" s="187">
        <v>9256.91</v>
      </c>
      <c r="D45" s="187">
        <v>6497.63</v>
      </c>
      <c r="E45" s="187">
        <v>1046.5999999999999</v>
      </c>
      <c r="F45" s="189">
        <v>1296.23</v>
      </c>
      <c r="G45" s="47">
        <v>23</v>
      </c>
      <c r="H45" s="48">
        <v>46</v>
      </c>
      <c r="I45" s="48" t="s">
        <v>162</v>
      </c>
      <c r="J45" s="48">
        <v>9</v>
      </c>
      <c r="K45" s="47">
        <v>7</v>
      </c>
      <c r="L45" s="48">
        <v>0</v>
      </c>
    </row>
    <row r="46" spans="1:12" x14ac:dyDescent="0.3">
      <c r="A46" s="46" t="s">
        <v>121</v>
      </c>
      <c r="B46" s="47" t="s">
        <v>160</v>
      </c>
      <c r="C46" s="187">
        <v>9256.91</v>
      </c>
      <c r="D46" s="187">
        <v>6075.32</v>
      </c>
      <c r="E46" s="187">
        <v>1046.5999999999999</v>
      </c>
      <c r="F46" s="189">
        <v>1296.23</v>
      </c>
      <c r="G46" s="47">
        <v>23</v>
      </c>
      <c r="H46" s="48">
        <v>46</v>
      </c>
      <c r="I46" s="48" t="s">
        <v>162</v>
      </c>
      <c r="J46" s="48">
        <v>9</v>
      </c>
      <c r="K46" s="47">
        <v>7</v>
      </c>
      <c r="L46" s="48">
        <v>0</v>
      </c>
    </row>
    <row r="47" spans="1:12" x14ac:dyDescent="0.3">
      <c r="A47" s="46" t="s">
        <v>121</v>
      </c>
      <c r="B47" s="47" t="s">
        <v>160</v>
      </c>
      <c r="C47" s="187">
        <v>9256.91</v>
      </c>
      <c r="D47" s="187">
        <v>5784.12</v>
      </c>
      <c r="E47" s="187">
        <v>1046.5999999999999</v>
      </c>
      <c r="F47" s="189">
        <v>1296.23</v>
      </c>
      <c r="G47" s="47">
        <v>23</v>
      </c>
      <c r="H47" s="48">
        <v>46</v>
      </c>
      <c r="I47" s="48" t="s">
        <v>162</v>
      </c>
      <c r="J47" s="48">
        <v>9</v>
      </c>
      <c r="K47" s="47">
        <v>7</v>
      </c>
      <c r="L47" s="48">
        <v>0</v>
      </c>
    </row>
    <row r="48" spans="1:12" x14ac:dyDescent="0.3">
      <c r="A48" s="46" t="s">
        <v>2056</v>
      </c>
      <c r="B48" s="47" t="s">
        <v>160</v>
      </c>
      <c r="C48" s="187">
        <v>9256.91</v>
      </c>
      <c r="D48" s="187">
        <v>5047.74</v>
      </c>
      <c r="E48" s="187">
        <v>1046.5999999999999</v>
      </c>
      <c r="F48" s="189">
        <v>1296.23</v>
      </c>
      <c r="G48" s="47">
        <v>23</v>
      </c>
      <c r="H48" s="48">
        <v>46</v>
      </c>
      <c r="I48" s="48" t="s">
        <v>162</v>
      </c>
      <c r="J48" s="48">
        <v>9</v>
      </c>
      <c r="K48" s="47">
        <v>7</v>
      </c>
      <c r="L48" s="48">
        <v>0</v>
      </c>
    </row>
    <row r="49" spans="1:12" x14ac:dyDescent="0.3">
      <c r="A49" s="46" t="s">
        <v>2056</v>
      </c>
      <c r="B49" s="47" t="s">
        <v>160</v>
      </c>
      <c r="C49" s="187">
        <v>9256.91</v>
      </c>
      <c r="D49" s="187">
        <v>4146.03</v>
      </c>
      <c r="E49" s="187">
        <v>1046.5999999999999</v>
      </c>
      <c r="F49" s="189">
        <v>1296.23</v>
      </c>
      <c r="G49" s="47">
        <v>23</v>
      </c>
      <c r="H49" s="48">
        <v>46</v>
      </c>
      <c r="I49" s="48" t="s">
        <v>162</v>
      </c>
      <c r="J49" s="48">
        <v>9</v>
      </c>
      <c r="K49" s="47">
        <v>7</v>
      </c>
      <c r="L49" s="48">
        <v>0</v>
      </c>
    </row>
    <row r="50" spans="1:12" x14ac:dyDescent="0.3">
      <c r="A50" s="46" t="s">
        <v>121</v>
      </c>
      <c r="B50" s="47" t="s">
        <v>160</v>
      </c>
      <c r="C50" s="187">
        <v>9256.91</v>
      </c>
      <c r="D50" s="187">
        <v>3999.68</v>
      </c>
      <c r="E50" s="187">
        <v>1046.5999999999999</v>
      </c>
      <c r="F50" s="189">
        <v>1296.23</v>
      </c>
      <c r="G50" s="47">
        <v>23</v>
      </c>
      <c r="H50" s="48">
        <v>46</v>
      </c>
      <c r="I50" s="48" t="s">
        <v>162</v>
      </c>
      <c r="J50" s="48">
        <v>9</v>
      </c>
      <c r="K50" s="47">
        <v>7</v>
      </c>
      <c r="L50" s="48">
        <v>0</v>
      </c>
    </row>
    <row r="51" spans="1:12" x14ac:dyDescent="0.3">
      <c r="A51" s="46" t="s">
        <v>121</v>
      </c>
      <c r="B51" s="47" t="s">
        <v>160</v>
      </c>
      <c r="C51" s="187">
        <v>9256.91</v>
      </c>
      <c r="D51" s="187">
        <v>3304.99</v>
      </c>
      <c r="E51" s="187">
        <v>1046.5999999999999</v>
      </c>
      <c r="F51" s="189">
        <v>1296.23</v>
      </c>
      <c r="G51" s="47">
        <v>23</v>
      </c>
      <c r="H51" s="48">
        <v>46</v>
      </c>
      <c r="I51" s="48" t="s">
        <v>162</v>
      </c>
      <c r="J51" s="48">
        <v>9</v>
      </c>
      <c r="K51" s="47">
        <v>7</v>
      </c>
      <c r="L51" s="48">
        <v>0</v>
      </c>
    </row>
    <row r="52" spans="1:12" x14ac:dyDescent="0.3">
      <c r="A52" s="46" t="s">
        <v>2056</v>
      </c>
      <c r="B52" s="47" t="s">
        <v>160</v>
      </c>
      <c r="C52" s="187">
        <v>9256.91</v>
      </c>
      <c r="D52" s="187">
        <v>3200.34</v>
      </c>
      <c r="E52" s="187">
        <v>1046.5999999999999</v>
      </c>
      <c r="F52" s="189">
        <v>1296.23</v>
      </c>
      <c r="G52" s="47">
        <v>23</v>
      </c>
      <c r="H52" s="48">
        <v>46</v>
      </c>
      <c r="I52" s="48" t="s">
        <v>162</v>
      </c>
      <c r="J52" s="48">
        <v>9</v>
      </c>
      <c r="K52" s="47">
        <v>7</v>
      </c>
      <c r="L52" s="48">
        <v>0</v>
      </c>
    </row>
    <row r="53" spans="1:12" x14ac:dyDescent="0.3">
      <c r="A53" s="46" t="s">
        <v>121</v>
      </c>
      <c r="B53" s="47" t="s">
        <v>160</v>
      </c>
      <c r="C53" s="187">
        <v>9256.91</v>
      </c>
      <c r="D53" s="187">
        <v>2467.48</v>
      </c>
      <c r="E53" s="187">
        <v>1046.5999999999999</v>
      </c>
      <c r="F53" s="189">
        <v>1296.23</v>
      </c>
      <c r="G53" s="47">
        <v>23</v>
      </c>
      <c r="H53" s="48">
        <v>46</v>
      </c>
      <c r="I53" s="48" t="s">
        <v>162</v>
      </c>
      <c r="J53" s="48">
        <v>9</v>
      </c>
      <c r="K53" s="47">
        <v>7</v>
      </c>
      <c r="L53" s="48">
        <v>0</v>
      </c>
    </row>
    <row r="54" spans="1:12" x14ac:dyDescent="0.3">
      <c r="A54" s="46" t="s">
        <v>121</v>
      </c>
      <c r="B54" s="47" t="s">
        <v>160</v>
      </c>
      <c r="C54" s="187">
        <v>9256.91</v>
      </c>
      <c r="D54" s="187">
        <v>2386.27</v>
      </c>
      <c r="E54" s="187">
        <v>1046.5999999999999</v>
      </c>
      <c r="F54" s="189">
        <v>1296.23</v>
      </c>
      <c r="G54" s="47">
        <v>23</v>
      </c>
      <c r="H54" s="48">
        <v>46</v>
      </c>
      <c r="I54" s="48" t="s">
        <v>162</v>
      </c>
      <c r="J54" s="48">
        <v>9</v>
      </c>
      <c r="K54" s="47">
        <v>7</v>
      </c>
      <c r="L54" s="48">
        <v>0</v>
      </c>
    </row>
    <row r="55" spans="1:12" x14ac:dyDescent="0.3">
      <c r="A55" s="46" t="s">
        <v>2056</v>
      </c>
      <c r="B55" s="47" t="s">
        <v>160</v>
      </c>
      <c r="C55" s="187">
        <v>9256.91</v>
      </c>
      <c r="D55" s="187">
        <v>0</v>
      </c>
      <c r="E55" s="187">
        <v>1046.5999999999999</v>
      </c>
      <c r="F55" s="189">
        <v>1296.23</v>
      </c>
      <c r="G55" s="47">
        <v>23</v>
      </c>
      <c r="H55" s="48">
        <v>46</v>
      </c>
      <c r="I55" s="48" t="s">
        <v>162</v>
      </c>
      <c r="J55" s="48">
        <v>9</v>
      </c>
      <c r="K55" s="47">
        <v>7</v>
      </c>
      <c r="L55" s="48">
        <v>0</v>
      </c>
    </row>
    <row r="56" spans="1:12" x14ac:dyDescent="0.3">
      <c r="A56" s="46" t="s">
        <v>101</v>
      </c>
      <c r="B56" s="47" t="s">
        <v>160</v>
      </c>
      <c r="C56" s="187">
        <v>7107.08</v>
      </c>
      <c r="D56" s="187">
        <v>21.96</v>
      </c>
      <c r="E56" s="187">
        <v>2003.94</v>
      </c>
      <c r="F56" s="189">
        <v>1296.23</v>
      </c>
      <c r="G56" s="47">
        <v>23</v>
      </c>
      <c r="H56" s="48">
        <v>46</v>
      </c>
      <c r="I56" s="48" t="s">
        <v>162</v>
      </c>
      <c r="J56" s="48">
        <v>9</v>
      </c>
      <c r="K56" s="47">
        <v>7</v>
      </c>
      <c r="L56" s="48">
        <v>0</v>
      </c>
    </row>
    <row r="57" spans="1:12" x14ac:dyDescent="0.3">
      <c r="A57" s="46" t="s">
        <v>163</v>
      </c>
      <c r="B57" s="47" t="s">
        <v>164</v>
      </c>
      <c r="C57" s="187">
        <v>16105.08</v>
      </c>
      <c r="D57" s="187">
        <v>421.79</v>
      </c>
      <c r="E57" s="187">
        <v>592.79</v>
      </c>
      <c r="F57" s="189">
        <v>3360</v>
      </c>
      <c r="G57" s="47">
        <v>30</v>
      </c>
      <c r="H57" s="48">
        <v>50</v>
      </c>
      <c r="I57" s="48" t="s">
        <v>162</v>
      </c>
      <c r="J57" s="48">
        <v>9</v>
      </c>
      <c r="K57" s="47">
        <v>7</v>
      </c>
      <c r="L57" s="48">
        <v>36</v>
      </c>
    </row>
    <row r="58" spans="1:12" x14ac:dyDescent="0.3">
      <c r="A58" s="46" t="s">
        <v>2057</v>
      </c>
      <c r="B58" s="47" t="s">
        <v>164</v>
      </c>
      <c r="C58" s="187">
        <v>11620.04</v>
      </c>
      <c r="D58" s="187">
        <v>17010.47</v>
      </c>
      <c r="E58" s="187">
        <v>595.62</v>
      </c>
      <c r="F58" s="189">
        <v>3360</v>
      </c>
      <c r="G58" s="47">
        <v>30</v>
      </c>
      <c r="H58" s="48">
        <v>50</v>
      </c>
      <c r="I58" s="48" t="s">
        <v>162</v>
      </c>
      <c r="J58" s="48">
        <v>9</v>
      </c>
      <c r="K58" s="47">
        <v>7</v>
      </c>
      <c r="L58" s="48">
        <v>36</v>
      </c>
    </row>
    <row r="59" spans="1:12" x14ac:dyDescent="0.3">
      <c r="A59" s="46" t="s">
        <v>2057</v>
      </c>
      <c r="B59" s="47" t="s">
        <v>164</v>
      </c>
      <c r="C59" s="187">
        <v>11620.04</v>
      </c>
      <c r="D59" s="187">
        <v>13573.82</v>
      </c>
      <c r="E59" s="187">
        <v>595.62</v>
      </c>
      <c r="F59" s="189">
        <v>3360</v>
      </c>
      <c r="G59" s="47">
        <v>30</v>
      </c>
      <c r="H59" s="48">
        <v>50</v>
      </c>
      <c r="I59" s="48" t="s">
        <v>162</v>
      </c>
      <c r="J59" s="48">
        <v>9</v>
      </c>
      <c r="K59" s="47">
        <v>7</v>
      </c>
      <c r="L59" s="48">
        <v>36</v>
      </c>
    </row>
    <row r="60" spans="1:12" x14ac:dyDescent="0.3">
      <c r="A60" s="46" t="s">
        <v>2057</v>
      </c>
      <c r="B60" s="47" t="s">
        <v>164</v>
      </c>
      <c r="C60" s="187">
        <v>11620.04</v>
      </c>
      <c r="D60" s="187">
        <v>9633.7000000000007</v>
      </c>
      <c r="E60" s="187">
        <v>595.62</v>
      </c>
      <c r="F60" s="189">
        <v>3360</v>
      </c>
      <c r="G60" s="47">
        <v>30</v>
      </c>
      <c r="H60" s="48">
        <v>50</v>
      </c>
      <c r="I60" s="48" t="s">
        <v>162</v>
      </c>
      <c r="J60" s="48">
        <v>9</v>
      </c>
      <c r="K60" s="47">
        <v>7</v>
      </c>
      <c r="L60" s="48">
        <v>36</v>
      </c>
    </row>
    <row r="61" spans="1:12" x14ac:dyDescent="0.3">
      <c r="A61" s="46" t="s">
        <v>2057</v>
      </c>
      <c r="B61" s="47" t="s">
        <v>164</v>
      </c>
      <c r="C61" s="187">
        <v>11620.04</v>
      </c>
      <c r="D61" s="187">
        <v>8535.89</v>
      </c>
      <c r="E61" s="187">
        <v>595.62</v>
      </c>
      <c r="F61" s="189">
        <v>3360</v>
      </c>
      <c r="G61" s="47">
        <v>30</v>
      </c>
      <c r="H61" s="48">
        <v>50</v>
      </c>
      <c r="I61" s="48" t="s">
        <v>162</v>
      </c>
      <c r="J61" s="48">
        <v>9</v>
      </c>
      <c r="K61" s="47">
        <v>7</v>
      </c>
      <c r="L61" s="48">
        <v>36</v>
      </c>
    </row>
    <row r="62" spans="1:12" x14ac:dyDescent="0.3">
      <c r="A62" s="46" t="s">
        <v>2057</v>
      </c>
      <c r="B62" s="47" t="s">
        <v>164</v>
      </c>
      <c r="C62" s="187">
        <v>11620.04</v>
      </c>
      <c r="D62" s="187">
        <v>7595.35</v>
      </c>
      <c r="E62" s="187">
        <v>595.62</v>
      </c>
      <c r="F62" s="189">
        <v>3360</v>
      </c>
      <c r="G62" s="47">
        <v>30</v>
      </c>
      <c r="H62" s="48">
        <v>50</v>
      </c>
      <c r="I62" s="48" t="s">
        <v>162</v>
      </c>
      <c r="J62" s="48">
        <v>9</v>
      </c>
      <c r="K62" s="47">
        <v>7</v>
      </c>
      <c r="L62" s="48">
        <v>36</v>
      </c>
    </row>
    <row r="63" spans="1:12" x14ac:dyDescent="0.3">
      <c r="A63" s="46" t="s">
        <v>2057</v>
      </c>
      <c r="B63" s="47" t="s">
        <v>164</v>
      </c>
      <c r="C63" s="187">
        <v>11620.04</v>
      </c>
      <c r="D63" s="187">
        <v>5780.05</v>
      </c>
      <c r="E63" s="187">
        <v>595.62</v>
      </c>
      <c r="F63" s="189">
        <v>3360</v>
      </c>
      <c r="G63" s="47">
        <v>30</v>
      </c>
      <c r="H63" s="48">
        <v>50</v>
      </c>
      <c r="I63" s="48" t="s">
        <v>162</v>
      </c>
      <c r="J63" s="48">
        <v>9</v>
      </c>
      <c r="K63" s="47">
        <v>7</v>
      </c>
      <c r="L63" s="48">
        <v>36</v>
      </c>
    </row>
    <row r="64" spans="1:12" x14ac:dyDescent="0.3">
      <c r="A64" s="46" t="s">
        <v>2057</v>
      </c>
      <c r="B64" s="47" t="s">
        <v>164</v>
      </c>
      <c r="C64" s="187">
        <v>11620.04</v>
      </c>
      <c r="D64" s="187">
        <v>5174.04</v>
      </c>
      <c r="E64" s="187">
        <v>595.62</v>
      </c>
      <c r="F64" s="189">
        <v>3360</v>
      </c>
      <c r="G64" s="47">
        <v>30</v>
      </c>
      <c r="H64" s="48">
        <v>50</v>
      </c>
      <c r="I64" s="48" t="s">
        <v>162</v>
      </c>
      <c r="J64" s="48">
        <v>9</v>
      </c>
      <c r="K64" s="47">
        <v>7</v>
      </c>
      <c r="L64" s="48">
        <v>36</v>
      </c>
    </row>
    <row r="65" spans="1:12" x14ac:dyDescent="0.3">
      <c r="A65" s="46" t="s">
        <v>2057</v>
      </c>
      <c r="B65" s="47" t="s">
        <v>164</v>
      </c>
      <c r="C65" s="187">
        <v>11620.04</v>
      </c>
      <c r="D65" s="187">
        <v>5087.53</v>
      </c>
      <c r="E65" s="187">
        <v>595.62</v>
      </c>
      <c r="F65" s="189">
        <v>3360</v>
      </c>
      <c r="G65" s="47">
        <v>30</v>
      </c>
      <c r="H65" s="48">
        <v>50</v>
      </c>
      <c r="I65" s="48" t="s">
        <v>162</v>
      </c>
      <c r="J65" s="48">
        <v>9</v>
      </c>
      <c r="K65" s="47">
        <v>7</v>
      </c>
      <c r="L65" s="48">
        <v>36</v>
      </c>
    </row>
    <row r="66" spans="1:12" x14ac:dyDescent="0.3">
      <c r="A66" s="46" t="s">
        <v>2057</v>
      </c>
      <c r="B66" s="47" t="s">
        <v>164</v>
      </c>
      <c r="C66" s="187">
        <v>11620.04</v>
      </c>
      <c r="D66" s="187">
        <v>2722.29</v>
      </c>
      <c r="E66" s="187">
        <v>595.62</v>
      </c>
      <c r="F66" s="189">
        <v>3360</v>
      </c>
      <c r="G66" s="47">
        <v>30</v>
      </c>
      <c r="H66" s="48">
        <v>50</v>
      </c>
      <c r="I66" s="48" t="s">
        <v>162</v>
      </c>
      <c r="J66" s="48">
        <v>9</v>
      </c>
      <c r="K66" s="47">
        <v>7</v>
      </c>
      <c r="L66" s="48">
        <v>36</v>
      </c>
    </row>
    <row r="67" spans="1:12" x14ac:dyDescent="0.3">
      <c r="A67" s="46" t="s">
        <v>2057</v>
      </c>
      <c r="B67" s="47" t="s">
        <v>164</v>
      </c>
      <c r="C67" s="187">
        <v>11620.04</v>
      </c>
      <c r="D67" s="187">
        <v>532.1</v>
      </c>
      <c r="E67" s="187">
        <v>595.62</v>
      </c>
      <c r="F67" s="189">
        <v>3360</v>
      </c>
      <c r="G67" s="47">
        <v>30</v>
      </c>
      <c r="H67" s="48">
        <v>50</v>
      </c>
      <c r="I67" s="48" t="s">
        <v>162</v>
      </c>
      <c r="J67" s="48">
        <v>9</v>
      </c>
      <c r="K67" s="47">
        <v>7</v>
      </c>
      <c r="L67" s="48">
        <v>36</v>
      </c>
    </row>
    <row r="68" spans="1:12" x14ac:dyDescent="0.3">
      <c r="A68" s="46" t="s">
        <v>2058</v>
      </c>
      <c r="B68" s="47" t="s">
        <v>164</v>
      </c>
      <c r="C68" s="187">
        <v>10632.6</v>
      </c>
      <c r="D68" s="187">
        <v>21728.97</v>
      </c>
      <c r="E68" s="187">
        <v>1130.93</v>
      </c>
      <c r="F68" s="189">
        <v>3360</v>
      </c>
      <c r="G68" s="47">
        <v>30</v>
      </c>
      <c r="H68" s="48">
        <v>50</v>
      </c>
      <c r="I68" s="48" t="s">
        <v>162</v>
      </c>
      <c r="J68" s="48">
        <v>9</v>
      </c>
      <c r="K68" s="47">
        <v>7</v>
      </c>
      <c r="L68" s="48">
        <v>36</v>
      </c>
    </row>
    <row r="69" spans="1:12" x14ac:dyDescent="0.3">
      <c r="A69" s="46" t="s">
        <v>2058</v>
      </c>
      <c r="B69" s="47" t="s">
        <v>164</v>
      </c>
      <c r="C69" s="187">
        <v>10632.6</v>
      </c>
      <c r="D69" s="187">
        <v>18985.38</v>
      </c>
      <c r="E69" s="187">
        <v>1130.93</v>
      </c>
      <c r="F69" s="189">
        <v>3360</v>
      </c>
      <c r="G69" s="47">
        <v>30</v>
      </c>
      <c r="H69" s="48">
        <v>50</v>
      </c>
      <c r="I69" s="48" t="s">
        <v>162</v>
      </c>
      <c r="J69" s="48">
        <v>9</v>
      </c>
      <c r="K69" s="47">
        <v>7</v>
      </c>
      <c r="L69" s="48">
        <v>36</v>
      </c>
    </row>
    <row r="70" spans="1:12" x14ac:dyDescent="0.3">
      <c r="A70" s="46" t="s">
        <v>2058</v>
      </c>
      <c r="B70" s="47" t="s">
        <v>164</v>
      </c>
      <c r="C70" s="187">
        <v>10632.6</v>
      </c>
      <c r="D70" s="187">
        <v>16965.810000000001</v>
      </c>
      <c r="E70" s="187">
        <v>1130.93</v>
      </c>
      <c r="F70" s="189">
        <v>3360</v>
      </c>
      <c r="G70" s="47">
        <v>30</v>
      </c>
      <c r="H70" s="48">
        <v>50</v>
      </c>
      <c r="I70" s="48" t="s">
        <v>162</v>
      </c>
      <c r="J70" s="48">
        <v>9</v>
      </c>
      <c r="K70" s="47">
        <v>7</v>
      </c>
      <c r="L70" s="48">
        <v>36</v>
      </c>
    </row>
    <row r="71" spans="1:12" x14ac:dyDescent="0.3">
      <c r="A71" s="46" t="s">
        <v>2058</v>
      </c>
      <c r="B71" s="47" t="s">
        <v>164</v>
      </c>
      <c r="C71" s="187">
        <v>10632.6</v>
      </c>
      <c r="D71" s="187">
        <v>14058.38</v>
      </c>
      <c r="E71" s="187">
        <v>1130.93</v>
      </c>
      <c r="F71" s="189">
        <v>3360</v>
      </c>
      <c r="G71" s="47">
        <v>30</v>
      </c>
      <c r="H71" s="48">
        <v>50</v>
      </c>
      <c r="I71" s="48" t="s">
        <v>162</v>
      </c>
      <c r="J71" s="48">
        <v>9</v>
      </c>
      <c r="K71" s="47">
        <v>7</v>
      </c>
      <c r="L71" s="48">
        <v>36</v>
      </c>
    </row>
    <row r="72" spans="1:12" x14ac:dyDescent="0.3">
      <c r="A72" s="46" t="s">
        <v>2058</v>
      </c>
      <c r="B72" s="47" t="s">
        <v>164</v>
      </c>
      <c r="C72" s="187">
        <v>10632.6</v>
      </c>
      <c r="D72" s="187">
        <v>13817.18</v>
      </c>
      <c r="E72" s="187">
        <v>1130.93</v>
      </c>
      <c r="F72" s="189">
        <v>3360</v>
      </c>
      <c r="G72" s="47">
        <v>30</v>
      </c>
      <c r="H72" s="48">
        <v>50</v>
      </c>
      <c r="I72" s="48" t="s">
        <v>162</v>
      </c>
      <c r="J72" s="48">
        <v>9</v>
      </c>
      <c r="K72" s="47">
        <v>7</v>
      </c>
      <c r="L72" s="48">
        <v>36</v>
      </c>
    </row>
    <row r="73" spans="1:12" x14ac:dyDescent="0.3">
      <c r="A73" s="46" t="s">
        <v>2058</v>
      </c>
      <c r="B73" s="47" t="s">
        <v>164</v>
      </c>
      <c r="C73" s="187">
        <v>10632.6</v>
      </c>
      <c r="D73" s="187">
        <v>13141.51</v>
      </c>
      <c r="E73" s="187">
        <v>1130.93</v>
      </c>
      <c r="F73" s="189">
        <v>3360</v>
      </c>
      <c r="G73" s="47">
        <v>30</v>
      </c>
      <c r="H73" s="48">
        <v>50</v>
      </c>
      <c r="I73" s="48" t="s">
        <v>162</v>
      </c>
      <c r="J73" s="48">
        <v>9</v>
      </c>
      <c r="K73" s="47">
        <v>7</v>
      </c>
      <c r="L73" s="48">
        <v>36</v>
      </c>
    </row>
    <row r="74" spans="1:12" x14ac:dyDescent="0.3">
      <c r="A74" s="46" t="s">
        <v>2058</v>
      </c>
      <c r="B74" s="47" t="s">
        <v>164</v>
      </c>
      <c r="C74" s="187">
        <v>10632.6</v>
      </c>
      <c r="D74" s="187">
        <v>12495.93</v>
      </c>
      <c r="E74" s="187">
        <v>1130.93</v>
      </c>
      <c r="F74" s="189">
        <v>3360</v>
      </c>
      <c r="G74" s="47">
        <v>30</v>
      </c>
      <c r="H74" s="48">
        <v>50</v>
      </c>
      <c r="I74" s="48" t="s">
        <v>162</v>
      </c>
      <c r="J74" s="48">
        <v>9</v>
      </c>
      <c r="K74" s="47">
        <v>7</v>
      </c>
      <c r="L74" s="48">
        <v>36</v>
      </c>
    </row>
    <row r="75" spans="1:12" x14ac:dyDescent="0.3">
      <c r="A75" s="46" t="s">
        <v>2058</v>
      </c>
      <c r="B75" s="47" t="s">
        <v>164</v>
      </c>
      <c r="C75" s="187">
        <v>10632.6</v>
      </c>
      <c r="D75" s="187">
        <v>12099.29</v>
      </c>
      <c r="E75" s="187">
        <v>1130.93</v>
      </c>
      <c r="F75" s="189">
        <v>3360</v>
      </c>
      <c r="G75" s="47">
        <v>30</v>
      </c>
      <c r="H75" s="48">
        <v>50</v>
      </c>
      <c r="I75" s="48" t="s">
        <v>162</v>
      </c>
      <c r="J75" s="48">
        <v>9</v>
      </c>
      <c r="K75" s="47">
        <v>7</v>
      </c>
      <c r="L75" s="48">
        <v>36</v>
      </c>
    </row>
    <row r="76" spans="1:12" x14ac:dyDescent="0.3">
      <c r="A76" s="46" t="s">
        <v>2058</v>
      </c>
      <c r="B76" s="47" t="s">
        <v>164</v>
      </c>
      <c r="C76" s="187">
        <v>10632.6</v>
      </c>
      <c r="D76" s="187">
        <v>12095.02</v>
      </c>
      <c r="E76" s="187">
        <v>1130.93</v>
      </c>
      <c r="F76" s="189">
        <v>3360</v>
      </c>
      <c r="G76" s="47">
        <v>30</v>
      </c>
      <c r="H76" s="48">
        <v>50</v>
      </c>
      <c r="I76" s="48" t="s">
        <v>162</v>
      </c>
      <c r="J76" s="48">
        <v>9</v>
      </c>
      <c r="K76" s="47">
        <v>7</v>
      </c>
      <c r="L76" s="48">
        <v>36</v>
      </c>
    </row>
    <row r="77" spans="1:12" x14ac:dyDescent="0.3">
      <c r="A77" s="46" t="s">
        <v>2058</v>
      </c>
      <c r="B77" s="47" t="s">
        <v>164</v>
      </c>
      <c r="C77" s="187">
        <v>10632.6</v>
      </c>
      <c r="D77" s="187">
        <v>11726.34</v>
      </c>
      <c r="E77" s="187">
        <v>1130.93</v>
      </c>
      <c r="F77" s="189">
        <v>3360</v>
      </c>
      <c r="G77" s="47">
        <v>30</v>
      </c>
      <c r="H77" s="48">
        <v>50</v>
      </c>
      <c r="I77" s="48" t="s">
        <v>162</v>
      </c>
      <c r="J77" s="48">
        <v>9</v>
      </c>
      <c r="K77" s="47">
        <v>7</v>
      </c>
      <c r="L77" s="48">
        <v>36</v>
      </c>
    </row>
    <row r="78" spans="1:12" x14ac:dyDescent="0.3">
      <c r="A78" s="46" t="s">
        <v>2058</v>
      </c>
      <c r="B78" s="47" t="s">
        <v>164</v>
      </c>
      <c r="C78" s="187">
        <v>10632.6</v>
      </c>
      <c r="D78" s="187">
        <v>11496.71</v>
      </c>
      <c r="E78" s="187">
        <v>1130.93</v>
      </c>
      <c r="F78" s="189">
        <v>3360</v>
      </c>
      <c r="G78" s="47">
        <v>30</v>
      </c>
      <c r="H78" s="48">
        <v>50</v>
      </c>
      <c r="I78" s="48" t="s">
        <v>162</v>
      </c>
      <c r="J78" s="48">
        <v>9</v>
      </c>
      <c r="K78" s="47">
        <v>7</v>
      </c>
      <c r="L78" s="48">
        <v>36</v>
      </c>
    </row>
    <row r="79" spans="1:12" x14ac:dyDescent="0.3">
      <c r="A79" s="46" t="s">
        <v>2058</v>
      </c>
      <c r="B79" s="47" t="s">
        <v>164</v>
      </c>
      <c r="C79" s="187">
        <v>10632.6</v>
      </c>
      <c r="D79" s="187">
        <v>11389.47</v>
      </c>
      <c r="E79" s="187">
        <v>1130.93</v>
      </c>
      <c r="F79" s="189">
        <v>3360</v>
      </c>
      <c r="G79" s="47">
        <v>30</v>
      </c>
      <c r="H79" s="48">
        <v>50</v>
      </c>
      <c r="I79" s="48" t="s">
        <v>162</v>
      </c>
      <c r="J79" s="48">
        <v>9</v>
      </c>
      <c r="K79" s="47">
        <v>7</v>
      </c>
      <c r="L79" s="48">
        <v>36</v>
      </c>
    </row>
    <row r="80" spans="1:12" x14ac:dyDescent="0.3">
      <c r="A80" s="46" t="s">
        <v>2058</v>
      </c>
      <c r="B80" s="47" t="s">
        <v>164</v>
      </c>
      <c r="C80" s="187">
        <v>10632.6</v>
      </c>
      <c r="D80" s="187">
        <v>10984.45</v>
      </c>
      <c r="E80" s="187">
        <v>1130.93</v>
      </c>
      <c r="F80" s="189">
        <v>3360</v>
      </c>
      <c r="G80" s="47">
        <v>30</v>
      </c>
      <c r="H80" s="48">
        <v>50</v>
      </c>
      <c r="I80" s="48" t="s">
        <v>162</v>
      </c>
      <c r="J80" s="48">
        <v>9</v>
      </c>
      <c r="K80" s="47">
        <v>7</v>
      </c>
      <c r="L80" s="48">
        <v>36</v>
      </c>
    </row>
    <row r="81" spans="1:15" x14ac:dyDescent="0.3">
      <c r="A81" s="46" t="s">
        <v>2058</v>
      </c>
      <c r="B81" s="47" t="s">
        <v>164</v>
      </c>
      <c r="C81" s="187">
        <v>10632.6</v>
      </c>
      <c r="D81" s="187">
        <v>10550.6</v>
      </c>
      <c r="E81" s="187">
        <v>1130.93</v>
      </c>
      <c r="F81" s="189">
        <v>3360</v>
      </c>
      <c r="G81" s="47">
        <v>30</v>
      </c>
      <c r="H81" s="48">
        <v>50</v>
      </c>
      <c r="I81" s="48" t="s">
        <v>162</v>
      </c>
      <c r="J81" s="48">
        <v>9</v>
      </c>
      <c r="K81" s="47">
        <v>7</v>
      </c>
      <c r="L81" s="48">
        <v>36</v>
      </c>
    </row>
    <row r="82" spans="1:15" x14ac:dyDescent="0.3">
      <c r="A82" s="46" t="s">
        <v>2058</v>
      </c>
      <c r="B82" s="47" t="s">
        <v>164</v>
      </c>
      <c r="C82" s="187">
        <v>10632.6</v>
      </c>
      <c r="D82" s="187">
        <v>10460.61</v>
      </c>
      <c r="E82" s="187">
        <v>1130.93</v>
      </c>
      <c r="F82" s="189">
        <v>3360</v>
      </c>
      <c r="G82" s="47">
        <v>30</v>
      </c>
      <c r="H82" s="48">
        <v>50</v>
      </c>
      <c r="I82" s="48" t="s">
        <v>162</v>
      </c>
      <c r="J82" s="48">
        <v>9</v>
      </c>
      <c r="K82" s="47">
        <v>7</v>
      </c>
      <c r="L82" s="48">
        <v>36</v>
      </c>
    </row>
    <row r="83" spans="1:15" x14ac:dyDescent="0.3">
      <c r="A83" s="46" t="s">
        <v>2058</v>
      </c>
      <c r="B83" s="47" t="s">
        <v>164</v>
      </c>
      <c r="C83" s="187">
        <v>10632.6</v>
      </c>
      <c r="D83" s="187">
        <v>9181.7000000000007</v>
      </c>
      <c r="E83" s="187">
        <v>1130.93</v>
      </c>
      <c r="F83" s="189">
        <v>3360</v>
      </c>
      <c r="G83" s="47">
        <v>30</v>
      </c>
      <c r="H83" s="48">
        <v>50</v>
      </c>
      <c r="I83" s="48" t="s">
        <v>162</v>
      </c>
      <c r="J83" s="48">
        <v>9</v>
      </c>
      <c r="K83" s="47">
        <v>7</v>
      </c>
      <c r="L83" s="48">
        <v>36</v>
      </c>
    </row>
    <row r="84" spans="1:15" x14ac:dyDescent="0.3">
      <c r="A84" s="46" t="s">
        <v>2058</v>
      </c>
      <c r="B84" s="47" t="s">
        <v>164</v>
      </c>
      <c r="C84" s="187">
        <v>10632.6</v>
      </c>
      <c r="D84" s="187">
        <v>9032.84</v>
      </c>
      <c r="E84" s="187">
        <v>1130.93</v>
      </c>
      <c r="F84" s="189">
        <v>3360</v>
      </c>
      <c r="G84" s="47">
        <v>30</v>
      </c>
      <c r="H84" s="48">
        <v>50</v>
      </c>
      <c r="I84" s="48" t="s">
        <v>162</v>
      </c>
      <c r="J84" s="48">
        <v>9</v>
      </c>
      <c r="K84" s="47">
        <v>7</v>
      </c>
      <c r="L84" s="48">
        <v>36</v>
      </c>
    </row>
    <row r="85" spans="1:15" x14ac:dyDescent="0.3">
      <c r="A85" s="46" t="s">
        <v>2058</v>
      </c>
      <c r="B85" s="47" t="s">
        <v>164</v>
      </c>
      <c r="C85" s="187">
        <v>10632.6</v>
      </c>
      <c r="D85" s="187">
        <v>8727.74</v>
      </c>
      <c r="E85" s="187">
        <v>1130.93</v>
      </c>
      <c r="F85" s="189">
        <v>3360</v>
      </c>
      <c r="G85" s="47">
        <v>30</v>
      </c>
      <c r="H85" s="48">
        <v>50</v>
      </c>
      <c r="I85" s="48" t="s">
        <v>162</v>
      </c>
      <c r="J85" s="48">
        <v>9</v>
      </c>
      <c r="K85" s="47">
        <v>7</v>
      </c>
      <c r="L85" s="48">
        <v>36</v>
      </c>
    </row>
    <row r="86" spans="1:15" x14ac:dyDescent="0.3">
      <c r="A86" s="46" t="s">
        <v>2058</v>
      </c>
      <c r="B86" s="47" t="s">
        <v>164</v>
      </c>
      <c r="C86" s="187">
        <v>10632.6</v>
      </c>
      <c r="D86" s="187">
        <v>8432.17</v>
      </c>
      <c r="E86" s="187">
        <v>1130.93</v>
      </c>
      <c r="F86" s="189">
        <v>3360</v>
      </c>
      <c r="G86" s="47">
        <v>30</v>
      </c>
      <c r="H86" s="48">
        <v>50</v>
      </c>
      <c r="I86" s="48" t="s">
        <v>162</v>
      </c>
      <c r="J86" s="48">
        <v>9</v>
      </c>
      <c r="K86" s="47">
        <v>7</v>
      </c>
      <c r="L86" s="48">
        <v>36</v>
      </c>
    </row>
    <row r="87" spans="1:15" x14ac:dyDescent="0.3">
      <c r="A87" s="46" t="s">
        <v>2058</v>
      </c>
      <c r="B87" s="47" t="s">
        <v>164</v>
      </c>
      <c r="C87" s="187">
        <v>10632.6</v>
      </c>
      <c r="D87" s="187">
        <v>7065.33</v>
      </c>
      <c r="E87" s="187">
        <v>1130.93</v>
      </c>
      <c r="F87" s="189">
        <v>3360</v>
      </c>
      <c r="G87" s="47">
        <v>30</v>
      </c>
      <c r="H87" s="48">
        <v>50</v>
      </c>
      <c r="I87" s="48" t="s">
        <v>162</v>
      </c>
      <c r="J87" s="48">
        <v>9</v>
      </c>
      <c r="K87" s="47">
        <v>7</v>
      </c>
      <c r="L87" s="48">
        <v>36</v>
      </c>
    </row>
    <row r="88" spans="1:15" x14ac:dyDescent="0.3">
      <c r="A88" s="46" t="s">
        <v>2058</v>
      </c>
      <c r="B88" s="47" t="s">
        <v>164</v>
      </c>
      <c r="C88" s="187">
        <v>10632.6</v>
      </c>
      <c r="D88" s="187">
        <v>7064.9</v>
      </c>
      <c r="E88" s="187">
        <v>1130.93</v>
      </c>
      <c r="F88" s="189">
        <v>3360</v>
      </c>
      <c r="G88" s="47">
        <v>30</v>
      </c>
      <c r="H88" s="48">
        <v>50</v>
      </c>
      <c r="I88" s="48" t="s">
        <v>162</v>
      </c>
      <c r="J88" s="48">
        <v>9</v>
      </c>
      <c r="K88" s="47">
        <v>7</v>
      </c>
      <c r="L88" s="48">
        <v>36</v>
      </c>
    </row>
    <row r="89" spans="1:15" x14ac:dyDescent="0.3">
      <c r="A89" s="46" t="s">
        <v>2058</v>
      </c>
      <c r="B89" s="47" t="s">
        <v>164</v>
      </c>
      <c r="C89" s="187">
        <v>10632.6</v>
      </c>
      <c r="D89" s="187">
        <v>6757.43</v>
      </c>
      <c r="E89" s="187">
        <v>1130.93</v>
      </c>
      <c r="F89" s="189">
        <v>3360</v>
      </c>
      <c r="G89" s="47">
        <v>30</v>
      </c>
      <c r="H89" s="48">
        <v>50</v>
      </c>
      <c r="I89" s="48" t="s">
        <v>162</v>
      </c>
      <c r="J89" s="48">
        <v>9</v>
      </c>
      <c r="K89" s="47">
        <v>7</v>
      </c>
      <c r="L89" s="48">
        <v>36</v>
      </c>
    </row>
    <row r="90" spans="1:15" x14ac:dyDescent="0.3">
      <c r="A90" s="46" t="s">
        <v>2058</v>
      </c>
      <c r="B90" s="47" t="s">
        <v>164</v>
      </c>
      <c r="C90" s="187">
        <v>10632.6</v>
      </c>
      <c r="D90" s="187">
        <v>5487.45</v>
      </c>
      <c r="E90" s="187">
        <v>1130.93</v>
      </c>
      <c r="F90" s="189">
        <v>3360</v>
      </c>
      <c r="G90" s="47">
        <v>30</v>
      </c>
      <c r="H90" s="48">
        <v>50</v>
      </c>
      <c r="I90" s="48" t="s">
        <v>162</v>
      </c>
      <c r="J90" s="48">
        <v>9</v>
      </c>
      <c r="K90" s="47">
        <v>7</v>
      </c>
      <c r="L90" s="48">
        <v>36</v>
      </c>
    </row>
    <row r="91" spans="1:15" x14ac:dyDescent="0.3">
      <c r="A91" s="46" t="s">
        <v>2058</v>
      </c>
      <c r="B91" s="47" t="s">
        <v>164</v>
      </c>
      <c r="C91" s="187">
        <v>10632.6</v>
      </c>
      <c r="D91" s="187">
        <v>4075.17</v>
      </c>
      <c r="E91" s="187">
        <v>1130.93</v>
      </c>
      <c r="F91" s="189">
        <v>3360</v>
      </c>
      <c r="G91" s="47">
        <v>30</v>
      </c>
      <c r="H91" s="48">
        <v>50</v>
      </c>
      <c r="I91" s="48" t="s">
        <v>162</v>
      </c>
      <c r="J91" s="48">
        <v>9</v>
      </c>
      <c r="K91" s="47">
        <v>7</v>
      </c>
      <c r="L91" s="48">
        <v>36</v>
      </c>
    </row>
    <row r="92" spans="1:15" x14ac:dyDescent="0.3">
      <c r="A92" s="46" t="s">
        <v>2058</v>
      </c>
      <c r="B92" s="47" t="s">
        <v>164</v>
      </c>
      <c r="C92" s="187">
        <v>10632.6</v>
      </c>
      <c r="D92" s="187">
        <v>2718.63</v>
      </c>
      <c r="E92" s="187">
        <v>1130.93</v>
      </c>
      <c r="F92" s="189">
        <v>3360</v>
      </c>
      <c r="G92" s="47">
        <v>30</v>
      </c>
      <c r="H92" s="48">
        <v>50</v>
      </c>
      <c r="I92" s="48" t="s">
        <v>162</v>
      </c>
      <c r="J92" s="48">
        <v>9</v>
      </c>
      <c r="K92" s="47">
        <v>7</v>
      </c>
      <c r="L92" s="48">
        <v>36</v>
      </c>
    </row>
    <row r="93" spans="1:15" x14ac:dyDescent="0.3">
      <c r="A93" s="46" t="s">
        <v>2058</v>
      </c>
      <c r="B93" s="47" t="s">
        <v>164</v>
      </c>
      <c r="C93" s="187">
        <v>10632.6</v>
      </c>
      <c r="D93" s="187">
        <v>562.38</v>
      </c>
      <c r="E93" s="187">
        <v>1130.93</v>
      </c>
      <c r="F93" s="189">
        <v>3360</v>
      </c>
      <c r="G93" s="47">
        <v>30</v>
      </c>
      <c r="H93" s="48">
        <v>50</v>
      </c>
      <c r="I93" s="48" t="s">
        <v>162</v>
      </c>
      <c r="J93" s="48">
        <v>9</v>
      </c>
      <c r="K93" s="47">
        <v>7</v>
      </c>
      <c r="L93" s="48">
        <v>36</v>
      </c>
    </row>
    <row r="94" spans="1:15" x14ac:dyDescent="0.3">
      <c r="A94" s="46" t="s">
        <v>2059</v>
      </c>
      <c r="B94" s="47" t="s">
        <v>164</v>
      </c>
      <c r="C94" s="187">
        <v>9011.73</v>
      </c>
      <c r="D94" s="187">
        <v>11449.82</v>
      </c>
      <c r="E94" s="187">
        <v>1825.1</v>
      </c>
      <c r="F94" s="189">
        <v>3360</v>
      </c>
      <c r="G94" s="47">
        <v>30</v>
      </c>
      <c r="H94" s="48">
        <v>50</v>
      </c>
      <c r="I94" s="48" t="s">
        <v>162</v>
      </c>
      <c r="J94" s="48">
        <v>9</v>
      </c>
      <c r="K94" s="47">
        <v>7</v>
      </c>
      <c r="L94" s="48">
        <v>36</v>
      </c>
    </row>
    <row r="95" spans="1:15" x14ac:dyDescent="0.3">
      <c r="A95" s="46" t="s">
        <v>2059</v>
      </c>
      <c r="B95" s="47" t="s">
        <v>164</v>
      </c>
      <c r="C95" s="187">
        <v>9011.73</v>
      </c>
      <c r="D95" s="187">
        <v>5171.99</v>
      </c>
      <c r="E95" s="187">
        <v>1825.1</v>
      </c>
      <c r="F95" s="189">
        <v>3360</v>
      </c>
      <c r="G95" s="47">
        <v>30</v>
      </c>
      <c r="H95" s="48">
        <v>50</v>
      </c>
      <c r="I95" s="48" t="s">
        <v>162</v>
      </c>
      <c r="J95" s="48">
        <v>9</v>
      </c>
      <c r="K95" s="47">
        <v>7</v>
      </c>
      <c r="L95" s="48">
        <v>36</v>
      </c>
    </row>
    <row r="96" spans="1:15" ht="16.5" customHeight="1" x14ac:dyDescent="0.3">
      <c r="A96" s="46" t="s">
        <v>2059</v>
      </c>
      <c r="B96" s="47" t="s">
        <v>164</v>
      </c>
      <c r="C96" s="187">
        <v>9011.73</v>
      </c>
      <c r="D96" s="187">
        <v>2771.62</v>
      </c>
      <c r="E96" s="187">
        <v>1825.1</v>
      </c>
      <c r="F96" s="189">
        <v>3360</v>
      </c>
      <c r="G96" s="47">
        <v>30</v>
      </c>
      <c r="H96" s="48">
        <v>50</v>
      </c>
      <c r="I96" s="48" t="s">
        <v>162</v>
      </c>
      <c r="J96" s="48">
        <v>9</v>
      </c>
      <c r="K96" s="47">
        <v>7</v>
      </c>
      <c r="L96" s="48">
        <v>36</v>
      </c>
      <c r="M96" s="14"/>
      <c r="N96" s="14"/>
      <c r="O96" s="51"/>
    </row>
    <row r="97" spans="1:15" x14ac:dyDescent="0.3">
      <c r="A97" s="46" t="s">
        <v>2060</v>
      </c>
      <c r="B97" s="47" t="s">
        <v>164</v>
      </c>
      <c r="C97" s="187">
        <v>8163.29</v>
      </c>
      <c r="D97" s="187">
        <v>7054.56</v>
      </c>
      <c r="E97" s="187">
        <v>2165.42</v>
      </c>
      <c r="F97" s="189">
        <v>3360</v>
      </c>
      <c r="G97" s="47">
        <v>30</v>
      </c>
      <c r="H97" s="48">
        <v>50</v>
      </c>
      <c r="I97" s="48" t="s">
        <v>162</v>
      </c>
      <c r="J97" s="48">
        <v>9</v>
      </c>
      <c r="K97" s="47">
        <v>7</v>
      </c>
      <c r="L97" s="48">
        <v>36</v>
      </c>
      <c r="M97" s="14"/>
      <c r="N97" s="14"/>
      <c r="O97" s="51"/>
    </row>
    <row r="98" spans="1:15" x14ac:dyDescent="0.3">
      <c r="A98" s="46" t="s">
        <v>2060</v>
      </c>
      <c r="B98" s="47" t="s">
        <v>164</v>
      </c>
      <c r="C98" s="187">
        <v>8163.29</v>
      </c>
      <c r="D98" s="187">
        <v>6163.12</v>
      </c>
      <c r="E98" s="187">
        <v>2165.42</v>
      </c>
      <c r="F98" s="189">
        <v>3360</v>
      </c>
      <c r="G98" s="47">
        <v>30</v>
      </c>
      <c r="H98" s="48">
        <v>50</v>
      </c>
      <c r="I98" s="48" t="s">
        <v>162</v>
      </c>
      <c r="J98" s="48">
        <v>9</v>
      </c>
      <c r="K98" s="47">
        <v>7</v>
      </c>
      <c r="L98" s="48">
        <v>36</v>
      </c>
      <c r="M98" s="14"/>
      <c r="N98" s="14"/>
      <c r="O98" s="51"/>
    </row>
    <row r="99" spans="1:15" x14ac:dyDescent="0.3">
      <c r="A99" s="46" t="s">
        <v>2060</v>
      </c>
      <c r="B99" s="47" t="s">
        <v>164</v>
      </c>
      <c r="C99" s="187">
        <v>8163.29</v>
      </c>
      <c r="D99" s="187">
        <v>5331.81</v>
      </c>
      <c r="E99" s="187">
        <v>2165.42</v>
      </c>
      <c r="F99" s="189">
        <v>3360</v>
      </c>
      <c r="G99" s="47">
        <v>30</v>
      </c>
      <c r="H99" s="48">
        <v>50</v>
      </c>
      <c r="I99" s="48" t="s">
        <v>162</v>
      </c>
      <c r="J99" s="48">
        <v>9</v>
      </c>
      <c r="K99" s="47">
        <v>7</v>
      </c>
      <c r="L99" s="48">
        <v>36</v>
      </c>
      <c r="M99" s="14"/>
      <c r="N99" s="14"/>
      <c r="O99" s="51"/>
    </row>
    <row r="100" spans="1:15" x14ac:dyDescent="0.3">
      <c r="A100" s="46" t="s">
        <v>2060</v>
      </c>
      <c r="B100" s="47" t="s">
        <v>164</v>
      </c>
      <c r="C100" s="187">
        <v>8163.29</v>
      </c>
      <c r="D100" s="187">
        <v>4344.1499999999996</v>
      </c>
      <c r="E100" s="187">
        <v>2165.42</v>
      </c>
      <c r="F100" s="189">
        <v>3360</v>
      </c>
      <c r="G100" s="47">
        <v>30</v>
      </c>
      <c r="H100" s="48">
        <v>50</v>
      </c>
      <c r="I100" s="48" t="s">
        <v>162</v>
      </c>
      <c r="J100" s="48">
        <v>9</v>
      </c>
      <c r="K100" s="47">
        <v>7</v>
      </c>
      <c r="L100" s="48">
        <v>36</v>
      </c>
      <c r="M100" s="14"/>
      <c r="N100" s="14"/>
      <c r="O100" s="51"/>
    </row>
    <row r="101" spans="1:15" x14ac:dyDescent="0.3">
      <c r="A101" s="46" t="s">
        <v>2060</v>
      </c>
      <c r="B101" s="47" t="s">
        <v>164</v>
      </c>
      <c r="C101" s="187">
        <v>8163.29</v>
      </c>
      <c r="D101" s="187">
        <v>22.63</v>
      </c>
      <c r="E101" s="187">
        <v>2165.42</v>
      </c>
      <c r="F101" s="189">
        <v>3360</v>
      </c>
      <c r="G101" s="47">
        <v>30</v>
      </c>
      <c r="H101" s="48">
        <v>50</v>
      </c>
      <c r="I101" s="48" t="s">
        <v>162</v>
      </c>
      <c r="J101" s="48">
        <v>9</v>
      </c>
      <c r="K101" s="47">
        <v>7</v>
      </c>
      <c r="L101" s="48">
        <v>36</v>
      </c>
      <c r="M101" s="14"/>
      <c r="N101" s="14"/>
      <c r="O101" s="51"/>
    </row>
    <row r="102" spans="1:15" x14ac:dyDescent="0.3">
      <c r="A102" s="46" t="s">
        <v>165</v>
      </c>
      <c r="B102" s="47" t="s">
        <v>164</v>
      </c>
      <c r="C102" s="187">
        <v>4322.16</v>
      </c>
      <c r="D102" s="187">
        <v>3640.36</v>
      </c>
      <c r="E102" s="187">
        <v>1899.07</v>
      </c>
      <c r="F102" s="189">
        <v>3360</v>
      </c>
      <c r="G102" s="47">
        <v>30</v>
      </c>
      <c r="H102" s="48">
        <v>50</v>
      </c>
      <c r="I102" s="48" t="s">
        <v>162</v>
      </c>
      <c r="J102" s="48">
        <v>9</v>
      </c>
      <c r="K102" s="47">
        <v>7</v>
      </c>
      <c r="L102" s="48">
        <v>36</v>
      </c>
      <c r="M102" s="14"/>
      <c r="N102" s="14"/>
      <c r="O102" s="51"/>
    </row>
    <row r="103" spans="1:15" x14ac:dyDescent="0.3">
      <c r="A103" s="719" t="s">
        <v>166</v>
      </c>
      <c r="B103" s="719"/>
      <c r="C103" s="719"/>
      <c r="D103" s="719"/>
      <c r="E103" s="719"/>
      <c r="F103" s="719"/>
      <c r="G103" s="719"/>
      <c r="H103" s="719"/>
      <c r="I103" s="719"/>
      <c r="J103" s="719"/>
      <c r="K103" s="719"/>
      <c r="L103" s="719"/>
      <c r="M103" s="14"/>
      <c r="N103" s="14"/>
      <c r="O103" s="51"/>
    </row>
    <row r="104" spans="1:15" x14ac:dyDescent="0.3">
      <c r="A104" s="46" t="s">
        <v>167</v>
      </c>
      <c r="B104" s="47" t="s">
        <v>166</v>
      </c>
      <c r="C104" s="187">
        <v>16497.740000000002</v>
      </c>
      <c r="D104" s="187">
        <v>46513.71</v>
      </c>
      <c r="E104" s="187">
        <v>0</v>
      </c>
      <c r="F104" s="189">
        <v>0</v>
      </c>
      <c r="G104" s="47">
        <v>23</v>
      </c>
      <c r="H104" s="48">
        <v>46</v>
      </c>
      <c r="I104" s="48">
        <v>12</v>
      </c>
      <c r="J104" s="189">
        <v>0</v>
      </c>
      <c r="K104" s="189">
        <v>0</v>
      </c>
      <c r="L104" s="189">
        <v>0</v>
      </c>
      <c r="M104" s="14"/>
      <c r="N104" s="14"/>
      <c r="O104" s="51"/>
    </row>
    <row r="105" spans="1:15" x14ac:dyDescent="0.3">
      <c r="A105" s="46" t="s">
        <v>168</v>
      </c>
      <c r="B105" s="47" t="s">
        <v>166</v>
      </c>
      <c r="C105" s="187">
        <v>9775.31</v>
      </c>
      <c r="D105" s="187">
        <v>30908.59</v>
      </c>
      <c r="E105" s="187">
        <v>0</v>
      </c>
      <c r="F105" s="189">
        <v>0</v>
      </c>
      <c r="G105" s="47">
        <v>23</v>
      </c>
      <c r="H105" s="48">
        <v>46</v>
      </c>
      <c r="I105" s="48">
        <v>12</v>
      </c>
      <c r="J105" s="189">
        <v>0</v>
      </c>
      <c r="K105" s="189">
        <v>0</v>
      </c>
      <c r="L105" s="189">
        <v>0</v>
      </c>
      <c r="M105" s="14"/>
      <c r="N105" s="14"/>
      <c r="O105" s="51"/>
    </row>
    <row r="106" spans="1:15" x14ac:dyDescent="0.3">
      <c r="A106" s="46" t="s">
        <v>169</v>
      </c>
      <c r="B106" s="47" t="s">
        <v>166</v>
      </c>
      <c r="C106" s="187">
        <v>9256.84</v>
      </c>
      <c r="D106" s="187">
        <v>19728.900000000001</v>
      </c>
      <c r="E106" s="187">
        <v>0</v>
      </c>
      <c r="F106" s="189">
        <v>0</v>
      </c>
      <c r="G106" s="47">
        <v>23</v>
      </c>
      <c r="H106" s="48">
        <v>46</v>
      </c>
      <c r="I106" s="48" t="s">
        <v>162</v>
      </c>
      <c r="J106" s="189">
        <v>0</v>
      </c>
      <c r="K106" s="189">
        <v>0</v>
      </c>
      <c r="L106" s="189">
        <v>0</v>
      </c>
      <c r="M106" s="14"/>
      <c r="N106" s="14"/>
      <c r="O106" s="51"/>
    </row>
    <row r="107" spans="1:15" x14ac:dyDescent="0.3">
      <c r="A107" s="46" t="s">
        <v>169</v>
      </c>
      <c r="B107" s="47" t="s">
        <v>166</v>
      </c>
      <c r="C107" s="187">
        <v>9256.84</v>
      </c>
      <c r="D107" s="187">
        <v>18047.21</v>
      </c>
      <c r="E107" s="187">
        <v>0</v>
      </c>
      <c r="F107" s="189">
        <v>0</v>
      </c>
      <c r="G107" s="47">
        <v>23</v>
      </c>
      <c r="H107" s="48">
        <v>46</v>
      </c>
      <c r="I107" s="48" t="s">
        <v>162</v>
      </c>
      <c r="J107" s="189">
        <v>0</v>
      </c>
      <c r="K107" s="189">
        <v>0</v>
      </c>
      <c r="L107" s="189">
        <v>0</v>
      </c>
      <c r="M107" s="14"/>
      <c r="N107" s="14"/>
      <c r="O107" s="51"/>
    </row>
    <row r="108" spans="1:15" x14ac:dyDescent="0.3">
      <c r="A108" s="46" t="s">
        <v>169</v>
      </c>
      <c r="B108" s="47" t="s">
        <v>166</v>
      </c>
      <c r="C108" s="187">
        <v>9256.84</v>
      </c>
      <c r="D108" s="187">
        <v>15558.8</v>
      </c>
      <c r="E108" s="187">
        <v>0</v>
      </c>
      <c r="F108" s="189">
        <v>0</v>
      </c>
      <c r="G108" s="47">
        <v>23</v>
      </c>
      <c r="H108" s="48">
        <v>46</v>
      </c>
      <c r="I108" s="48" t="s">
        <v>162</v>
      </c>
      <c r="J108" s="189">
        <v>0</v>
      </c>
      <c r="K108" s="189">
        <v>0</v>
      </c>
      <c r="L108" s="189">
        <v>0</v>
      </c>
      <c r="M108" s="14"/>
      <c r="N108" s="14"/>
      <c r="O108" s="51"/>
    </row>
    <row r="109" spans="1:15" x14ac:dyDescent="0.3">
      <c r="A109" s="46" t="s">
        <v>169</v>
      </c>
      <c r="B109" s="47" t="s">
        <v>166</v>
      </c>
      <c r="C109" s="187">
        <v>9256.84</v>
      </c>
      <c r="D109" s="187">
        <v>15205.42</v>
      </c>
      <c r="E109" s="187">
        <v>0</v>
      </c>
      <c r="F109" s="189">
        <v>0</v>
      </c>
      <c r="G109" s="47">
        <v>23</v>
      </c>
      <c r="H109" s="48">
        <v>46</v>
      </c>
      <c r="I109" s="48" t="s">
        <v>162</v>
      </c>
      <c r="J109" s="189">
        <v>0</v>
      </c>
      <c r="K109" s="189">
        <v>0</v>
      </c>
      <c r="L109" s="189">
        <v>0</v>
      </c>
      <c r="M109" s="14"/>
      <c r="N109" s="14"/>
      <c r="O109" s="51"/>
    </row>
    <row r="110" spans="1:15" x14ac:dyDescent="0.3">
      <c r="A110" s="46" t="s">
        <v>169</v>
      </c>
      <c r="B110" s="47" t="s">
        <v>166</v>
      </c>
      <c r="C110" s="187">
        <v>9256.84</v>
      </c>
      <c r="D110" s="187">
        <v>13263.55</v>
      </c>
      <c r="E110" s="187">
        <v>0</v>
      </c>
      <c r="F110" s="189">
        <v>0</v>
      </c>
      <c r="G110" s="47">
        <v>23</v>
      </c>
      <c r="H110" s="48">
        <v>46</v>
      </c>
      <c r="I110" s="48" t="s">
        <v>162</v>
      </c>
      <c r="J110" s="189">
        <v>0</v>
      </c>
      <c r="K110" s="189">
        <v>0</v>
      </c>
      <c r="L110" s="189">
        <v>0</v>
      </c>
      <c r="M110" s="14"/>
      <c r="N110" s="14"/>
      <c r="O110" s="51"/>
    </row>
    <row r="111" spans="1:15" x14ac:dyDescent="0.3">
      <c r="A111" s="46" t="s">
        <v>169</v>
      </c>
      <c r="B111" s="47" t="s">
        <v>166</v>
      </c>
      <c r="C111" s="187">
        <v>9256.84</v>
      </c>
      <c r="D111" s="187">
        <v>12640.33</v>
      </c>
      <c r="E111" s="187">
        <v>0</v>
      </c>
      <c r="F111" s="189">
        <v>0</v>
      </c>
      <c r="G111" s="47">
        <v>23</v>
      </c>
      <c r="H111" s="48">
        <v>46</v>
      </c>
      <c r="I111" s="48" t="s">
        <v>162</v>
      </c>
      <c r="J111" s="189">
        <v>0</v>
      </c>
      <c r="K111" s="189">
        <v>0</v>
      </c>
      <c r="L111" s="189">
        <v>0</v>
      </c>
      <c r="M111" s="14"/>
      <c r="N111" s="14"/>
      <c r="O111" s="51"/>
    </row>
    <row r="112" spans="1:15" x14ac:dyDescent="0.3">
      <c r="A112" s="46" t="s">
        <v>169</v>
      </c>
      <c r="B112" s="47" t="s">
        <v>166</v>
      </c>
      <c r="C112" s="187">
        <v>9256.84</v>
      </c>
      <c r="D112" s="187">
        <v>12026.41</v>
      </c>
      <c r="E112" s="187">
        <v>0</v>
      </c>
      <c r="F112" s="189">
        <v>0</v>
      </c>
      <c r="G112" s="47">
        <v>23</v>
      </c>
      <c r="H112" s="48">
        <v>46</v>
      </c>
      <c r="I112" s="48" t="s">
        <v>162</v>
      </c>
      <c r="J112" s="189">
        <v>0</v>
      </c>
      <c r="K112" s="189">
        <v>0</v>
      </c>
      <c r="L112" s="189">
        <v>0</v>
      </c>
      <c r="M112" s="14"/>
      <c r="N112" s="14"/>
      <c r="O112" s="51"/>
    </row>
    <row r="113" spans="1:15" x14ac:dyDescent="0.3">
      <c r="A113" s="46" t="s">
        <v>169</v>
      </c>
      <c r="B113" s="47" t="s">
        <v>166</v>
      </c>
      <c r="C113" s="187">
        <v>9256.84</v>
      </c>
      <c r="D113" s="187">
        <v>11703.08</v>
      </c>
      <c r="E113" s="187">
        <v>0</v>
      </c>
      <c r="F113" s="189">
        <v>0</v>
      </c>
      <c r="G113" s="47">
        <v>23</v>
      </c>
      <c r="H113" s="48">
        <v>46</v>
      </c>
      <c r="I113" s="48" t="s">
        <v>162</v>
      </c>
      <c r="J113" s="189">
        <v>0</v>
      </c>
      <c r="K113" s="189">
        <v>0</v>
      </c>
      <c r="L113" s="189">
        <v>0</v>
      </c>
      <c r="M113" s="14"/>
      <c r="N113" s="14"/>
      <c r="O113" s="51"/>
    </row>
    <row r="114" spans="1:15" x14ac:dyDescent="0.3">
      <c r="A114" s="46" t="s">
        <v>169</v>
      </c>
      <c r="B114" s="47" t="s">
        <v>166</v>
      </c>
      <c r="C114" s="187">
        <v>9256.84</v>
      </c>
      <c r="D114" s="187">
        <v>10643.33</v>
      </c>
      <c r="E114" s="187">
        <v>0</v>
      </c>
      <c r="F114" s="189">
        <v>0</v>
      </c>
      <c r="G114" s="47">
        <v>23</v>
      </c>
      <c r="H114" s="48">
        <v>46</v>
      </c>
      <c r="I114" s="48" t="s">
        <v>162</v>
      </c>
      <c r="J114" s="189">
        <v>0</v>
      </c>
      <c r="K114" s="189">
        <v>0</v>
      </c>
      <c r="L114" s="189">
        <v>0</v>
      </c>
      <c r="M114" s="14"/>
      <c r="N114" s="14"/>
      <c r="O114" s="51"/>
    </row>
    <row r="115" spans="1:15" x14ac:dyDescent="0.3">
      <c r="A115" s="46" t="s">
        <v>169</v>
      </c>
      <c r="B115" s="47" t="s">
        <v>166</v>
      </c>
      <c r="C115" s="187">
        <v>9256.84</v>
      </c>
      <c r="D115" s="187">
        <v>8170.55</v>
      </c>
      <c r="E115" s="187">
        <v>0</v>
      </c>
      <c r="F115" s="189">
        <v>0</v>
      </c>
      <c r="G115" s="47">
        <v>23</v>
      </c>
      <c r="H115" s="48">
        <v>46</v>
      </c>
      <c r="I115" s="48" t="s">
        <v>162</v>
      </c>
      <c r="J115" s="189">
        <v>0</v>
      </c>
      <c r="K115" s="189">
        <v>0</v>
      </c>
      <c r="L115" s="189">
        <v>0</v>
      </c>
      <c r="M115" s="14"/>
      <c r="N115" s="14"/>
      <c r="O115" s="51"/>
    </row>
    <row r="116" spans="1:15" x14ac:dyDescent="0.3">
      <c r="A116" s="46" t="s">
        <v>170</v>
      </c>
      <c r="B116" s="47" t="s">
        <v>166</v>
      </c>
      <c r="C116" s="187">
        <v>7107.05</v>
      </c>
      <c r="D116" s="187">
        <v>22206.83</v>
      </c>
      <c r="E116" s="187">
        <v>0</v>
      </c>
      <c r="F116" s="189">
        <v>0</v>
      </c>
      <c r="G116" s="47">
        <v>23</v>
      </c>
      <c r="H116" s="48">
        <v>46</v>
      </c>
      <c r="I116" s="48" t="s">
        <v>162</v>
      </c>
      <c r="J116" s="189">
        <v>0</v>
      </c>
      <c r="K116" s="189">
        <v>0</v>
      </c>
      <c r="L116" s="189">
        <v>0</v>
      </c>
      <c r="M116" s="14"/>
      <c r="N116" s="14"/>
      <c r="O116" s="51"/>
    </row>
    <row r="117" spans="1:15" x14ac:dyDescent="0.3">
      <c r="A117" s="46" t="s">
        <v>170</v>
      </c>
      <c r="B117" s="47" t="s">
        <v>166</v>
      </c>
      <c r="C117" s="187">
        <v>7107.05</v>
      </c>
      <c r="D117" s="187">
        <v>19718.43</v>
      </c>
      <c r="E117" s="187">
        <v>0</v>
      </c>
      <c r="F117" s="189">
        <v>0</v>
      </c>
      <c r="G117" s="47">
        <v>23</v>
      </c>
      <c r="H117" s="48">
        <v>46</v>
      </c>
      <c r="I117" s="48" t="s">
        <v>162</v>
      </c>
      <c r="J117" s="189">
        <v>0</v>
      </c>
      <c r="K117" s="189">
        <v>0</v>
      </c>
      <c r="L117" s="189">
        <v>0</v>
      </c>
      <c r="M117" s="14"/>
      <c r="N117" s="14"/>
      <c r="O117" s="51"/>
    </row>
    <row r="118" spans="1:15" x14ac:dyDescent="0.3">
      <c r="A118" s="46" t="s">
        <v>170</v>
      </c>
      <c r="B118" s="47" t="s">
        <v>166</v>
      </c>
      <c r="C118" s="187">
        <v>7107.05</v>
      </c>
      <c r="D118" s="187">
        <v>13049.76</v>
      </c>
      <c r="E118" s="187">
        <v>0</v>
      </c>
      <c r="F118" s="189">
        <v>0</v>
      </c>
      <c r="G118" s="47">
        <v>23</v>
      </c>
      <c r="H118" s="48">
        <v>46</v>
      </c>
      <c r="I118" s="48" t="s">
        <v>162</v>
      </c>
      <c r="J118" s="189">
        <v>0</v>
      </c>
      <c r="K118" s="189">
        <v>0</v>
      </c>
      <c r="L118" s="189">
        <v>0</v>
      </c>
      <c r="M118" s="14"/>
      <c r="N118" s="14"/>
      <c r="O118" s="51"/>
    </row>
    <row r="119" spans="1:15" x14ac:dyDescent="0.3">
      <c r="A119" s="46" t="s">
        <v>170</v>
      </c>
      <c r="B119" s="47" t="s">
        <v>166</v>
      </c>
      <c r="C119" s="187">
        <v>7107.05</v>
      </c>
      <c r="D119" s="187">
        <v>12173.26</v>
      </c>
      <c r="E119" s="187">
        <v>0</v>
      </c>
      <c r="F119" s="189">
        <v>0</v>
      </c>
      <c r="G119" s="47">
        <v>23</v>
      </c>
      <c r="H119" s="48">
        <v>46</v>
      </c>
      <c r="I119" s="48" t="s">
        <v>162</v>
      </c>
      <c r="J119" s="189">
        <v>0</v>
      </c>
      <c r="K119" s="189">
        <v>0</v>
      </c>
      <c r="L119" s="189">
        <v>0</v>
      </c>
      <c r="M119" s="14"/>
      <c r="N119" s="14"/>
      <c r="O119" s="51"/>
    </row>
    <row r="120" spans="1:15" x14ac:dyDescent="0.3">
      <c r="A120" s="46" t="s">
        <v>170</v>
      </c>
      <c r="B120" s="47" t="s">
        <v>166</v>
      </c>
      <c r="C120" s="187">
        <v>7107.05</v>
      </c>
      <c r="D120" s="187">
        <v>11994.42</v>
      </c>
      <c r="E120" s="187">
        <v>0</v>
      </c>
      <c r="F120" s="189">
        <v>0</v>
      </c>
      <c r="G120" s="47">
        <v>23</v>
      </c>
      <c r="H120" s="48">
        <v>46</v>
      </c>
      <c r="I120" s="48" t="s">
        <v>162</v>
      </c>
      <c r="J120" s="189">
        <v>0</v>
      </c>
      <c r="K120" s="189">
        <v>0</v>
      </c>
      <c r="L120" s="189">
        <v>0</v>
      </c>
      <c r="M120" s="14"/>
      <c r="N120" s="14"/>
      <c r="O120" s="51"/>
    </row>
    <row r="121" spans="1:15" x14ac:dyDescent="0.3">
      <c r="A121" s="46" t="s">
        <v>170</v>
      </c>
      <c r="B121" s="47" t="s">
        <v>166</v>
      </c>
      <c r="C121" s="187">
        <v>7107.05</v>
      </c>
      <c r="D121" s="187">
        <v>11977.49</v>
      </c>
      <c r="E121" s="187">
        <v>0</v>
      </c>
      <c r="F121" s="189">
        <v>0</v>
      </c>
      <c r="G121" s="47">
        <v>23</v>
      </c>
      <c r="H121" s="48">
        <v>46</v>
      </c>
      <c r="I121" s="48" t="s">
        <v>162</v>
      </c>
      <c r="J121" s="189">
        <v>0</v>
      </c>
      <c r="K121" s="189">
        <v>0</v>
      </c>
      <c r="L121" s="189">
        <v>0</v>
      </c>
      <c r="M121" s="14"/>
      <c r="N121" s="14"/>
      <c r="O121" s="51"/>
    </row>
    <row r="122" spans="1:15" x14ac:dyDescent="0.3">
      <c r="A122" s="46" t="s">
        <v>170</v>
      </c>
      <c r="B122" s="47" t="s">
        <v>166</v>
      </c>
      <c r="C122" s="187">
        <v>7107.05</v>
      </c>
      <c r="D122" s="187">
        <v>11448.05</v>
      </c>
      <c r="E122" s="187">
        <v>0</v>
      </c>
      <c r="F122" s="189">
        <v>0</v>
      </c>
      <c r="G122" s="47">
        <v>23</v>
      </c>
      <c r="H122" s="48">
        <v>46</v>
      </c>
      <c r="I122" s="48" t="s">
        <v>162</v>
      </c>
      <c r="J122" s="189">
        <v>0</v>
      </c>
      <c r="K122" s="189">
        <v>0</v>
      </c>
      <c r="L122" s="189">
        <v>0</v>
      </c>
      <c r="M122" s="14"/>
      <c r="N122" s="14"/>
      <c r="O122" s="51"/>
    </row>
    <row r="123" spans="1:15" x14ac:dyDescent="0.3">
      <c r="A123" s="46" t="s">
        <v>170</v>
      </c>
      <c r="B123" s="47" t="s">
        <v>166</v>
      </c>
      <c r="C123" s="187">
        <v>7107.05</v>
      </c>
      <c r="D123" s="187">
        <v>10244.16</v>
      </c>
      <c r="E123" s="187">
        <v>0</v>
      </c>
      <c r="F123" s="189">
        <v>0</v>
      </c>
      <c r="G123" s="47">
        <v>23</v>
      </c>
      <c r="H123" s="48">
        <v>46</v>
      </c>
      <c r="I123" s="48" t="s">
        <v>162</v>
      </c>
      <c r="J123" s="189">
        <v>0</v>
      </c>
      <c r="K123" s="189">
        <v>0</v>
      </c>
      <c r="L123" s="189">
        <v>0</v>
      </c>
      <c r="M123" s="14"/>
      <c r="N123" s="14"/>
      <c r="O123" s="51"/>
    </row>
    <row r="124" spans="1:15" x14ac:dyDescent="0.3">
      <c r="A124" s="46" t="s">
        <v>170</v>
      </c>
      <c r="B124" s="47" t="s">
        <v>166</v>
      </c>
      <c r="C124" s="187">
        <v>7107.05</v>
      </c>
      <c r="D124" s="187">
        <v>9743.75</v>
      </c>
      <c r="E124" s="187">
        <v>0</v>
      </c>
      <c r="F124" s="189">
        <v>0</v>
      </c>
      <c r="G124" s="47">
        <v>23</v>
      </c>
      <c r="H124" s="48">
        <v>46</v>
      </c>
      <c r="I124" s="48" t="s">
        <v>162</v>
      </c>
      <c r="J124" s="189">
        <v>0</v>
      </c>
      <c r="K124" s="189">
        <v>0</v>
      </c>
      <c r="L124" s="189">
        <v>0</v>
      </c>
      <c r="M124" s="14"/>
      <c r="N124" s="14"/>
      <c r="O124" s="51"/>
    </row>
    <row r="125" spans="1:15" x14ac:dyDescent="0.3">
      <c r="A125" s="46" t="s">
        <v>170</v>
      </c>
      <c r="B125" s="47" t="s">
        <v>166</v>
      </c>
      <c r="C125" s="187">
        <v>7107.05</v>
      </c>
      <c r="D125" s="187">
        <v>8822.73</v>
      </c>
      <c r="E125" s="187">
        <v>0</v>
      </c>
      <c r="F125" s="189">
        <v>0</v>
      </c>
      <c r="G125" s="47">
        <v>23</v>
      </c>
      <c r="H125" s="48">
        <v>46</v>
      </c>
      <c r="I125" s="48" t="s">
        <v>162</v>
      </c>
      <c r="J125" s="189">
        <v>0</v>
      </c>
      <c r="K125" s="189">
        <v>0</v>
      </c>
      <c r="L125" s="189">
        <v>0</v>
      </c>
      <c r="M125" s="14"/>
      <c r="N125" s="14"/>
      <c r="O125" s="51"/>
    </row>
    <row r="126" spans="1:15" x14ac:dyDescent="0.3">
      <c r="A126" s="46" t="s">
        <v>170</v>
      </c>
      <c r="B126" s="47" t="s">
        <v>166</v>
      </c>
      <c r="C126" s="187">
        <v>7107.05</v>
      </c>
      <c r="D126" s="187">
        <v>8287.57</v>
      </c>
      <c r="E126" s="187">
        <v>0</v>
      </c>
      <c r="F126" s="189">
        <v>0</v>
      </c>
      <c r="G126" s="47">
        <v>23</v>
      </c>
      <c r="H126" s="48">
        <v>46</v>
      </c>
      <c r="I126" s="48" t="s">
        <v>162</v>
      </c>
      <c r="J126" s="189">
        <v>0</v>
      </c>
      <c r="K126" s="189">
        <v>0</v>
      </c>
      <c r="L126" s="189">
        <v>0</v>
      </c>
      <c r="M126" s="14"/>
      <c r="N126" s="14"/>
      <c r="O126" s="51"/>
    </row>
    <row r="127" spans="1:15" x14ac:dyDescent="0.3">
      <c r="A127" s="46" t="s">
        <v>170</v>
      </c>
      <c r="B127" s="47" t="s">
        <v>166</v>
      </c>
      <c r="C127" s="187">
        <v>7107.05</v>
      </c>
      <c r="D127" s="187">
        <v>8218.5</v>
      </c>
      <c r="E127" s="187">
        <v>0</v>
      </c>
      <c r="F127" s="189">
        <v>0</v>
      </c>
      <c r="G127" s="47">
        <v>23</v>
      </c>
      <c r="H127" s="48">
        <v>46</v>
      </c>
      <c r="I127" s="48" t="s">
        <v>162</v>
      </c>
      <c r="J127" s="189">
        <v>0</v>
      </c>
      <c r="K127" s="189">
        <v>0</v>
      </c>
      <c r="L127" s="189">
        <v>0</v>
      </c>
      <c r="M127" s="14"/>
      <c r="N127" s="14"/>
      <c r="O127" s="51"/>
    </row>
    <row r="128" spans="1:15" x14ac:dyDescent="0.3">
      <c r="A128" s="46" t="s">
        <v>170</v>
      </c>
      <c r="B128" s="47" t="s">
        <v>166</v>
      </c>
      <c r="C128" s="187">
        <v>7107.05</v>
      </c>
      <c r="D128" s="187">
        <v>7758.81</v>
      </c>
      <c r="E128" s="187">
        <v>0</v>
      </c>
      <c r="F128" s="189">
        <v>0</v>
      </c>
      <c r="G128" s="47">
        <v>23</v>
      </c>
      <c r="H128" s="48">
        <v>46</v>
      </c>
      <c r="I128" s="48" t="s">
        <v>162</v>
      </c>
      <c r="J128" s="189">
        <v>0</v>
      </c>
      <c r="K128" s="189">
        <v>0</v>
      </c>
      <c r="L128" s="189">
        <v>0</v>
      </c>
      <c r="M128" s="14"/>
      <c r="N128" s="14"/>
      <c r="O128" s="51"/>
    </row>
    <row r="129" spans="1:15" x14ac:dyDescent="0.3">
      <c r="A129" s="46" t="s">
        <v>170</v>
      </c>
      <c r="B129" s="47" t="s">
        <v>166</v>
      </c>
      <c r="C129" s="187">
        <v>7107.05</v>
      </c>
      <c r="D129" s="187">
        <v>7538.69</v>
      </c>
      <c r="E129" s="187">
        <v>0</v>
      </c>
      <c r="F129" s="189">
        <v>0</v>
      </c>
      <c r="G129" s="47">
        <v>23</v>
      </c>
      <c r="H129" s="48">
        <v>46</v>
      </c>
      <c r="I129" s="48" t="s">
        <v>162</v>
      </c>
      <c r="J129" s="189">
        <v>0</v>
      </c>
      <c r="K129" s="189">
        <v>0</v>
      </c>
      <c r="L129" s="189">
        <v>0</v>
      </c>
      <c r="M129" s="14"/>
      <c r="N129" s="14"/>
      <c r="O129" s="51"/>
    </row>
    <row r="130" spans="1:15" x14ac:dyDescent="0.3">
      <c r="A130" s="46" t="s">
        <v>170</v>
      </c>
      <c r="B130" s="47" t="s">
        <v>166</v>
      </c>
      <c r="C130" s="187">
        <v>7107.05</v>
      </c>
      <c r="D130" s="187">
        <v>6521.05</v>
      </c>
      <c r="E130" s="187">
        <v>0</v>
      </c>
      <c r="F130" s="189">
        <v>0</v>
      </c>
      <c r="G130" s="47">
        <v>23</v>
      </c>
      <c r="H130" s="48">
        <v>46</v>
      </c>
      <c r="I130" s="48" t="s">
        <v>162</v>
      </c>
      <c r="J130" s="189">
        <v>0</v>
      </c>
      <c r="K130" s="189">
        <v>0</v>
      </c>
      <c r="L130" s="189">
        <v>0</v>
      </c>
      <c r="M130" s="14"/>
      <c r="N130" s="14"/>
      <c r="O130" s="51"/>
    </row>
    <row r="131" spans="1:15" x14ac:dyDescent="0.3">
      <c r="A131" s="46" t="s">
        <v>170</v>
      </c>
      <c r="B131" s="47" t="s">
        <v>166</v>
      </c>
      <c r="C131" s="187">
        <v>7107.05</v>
      </c>
      <c r="D131" s="187">
        <v>6172.74</v>
      </c>
      <c r="E131" s="187">
        <v>0</v>
      </c>
      <c r="F131" s="189">
        <v>0</v>
      </c>
      <c r="G131" s="47">
        <v>23</v>
      </c>
      <c r="H131" s="48">
        <v>46</v>
      </c>
      <c r="I131" s="48" t="s">
        <v>162</v>
      </c>
      <c r="J131" s="189">
        <v>0</v>
      </c>
      <c r="K131" s="189">
        <v>0</v>
      </c>
      <c r="L131" s="189">
        <v>0</v>
      </c>
      <c r="M131" s="14"/>
      <c r="N131" s="14"/>
      <c r="O131" s="51"/>
    </row>
    <row r="132" spans="1:15" x14ac:dyDescent="0.3">
      <c r="A132" s="46" t="s">
        <v>170</v>
      </c>
      <c r="B132" s="47" t="s">
        <v>166</v>
      </c>
      <c r="C132" s="187">
        <v>7107.05</v>
      </c>
      <c r="D132" s="187">
        <v>5880.88</v>
      </c>
      <c r="E132" s="187">
        <v>0</v>
      </c>
      <c r="F132" s="189">
        <v>0</v>
      </c>
      <c r="G132" s="47">
        <v>23</v>
      </c>
      <c r="H132" s="48">
        <v>46</v>
      </c>
      <c r="I132" s="48" t="s">
        <v>162</v>
      </c>
      <c r="J132" s="189">
        <v>0</v>
      </c>
      <c r="K132" s="189">
        <v>0</v>
      </c>
      <c r="L132" s="189">
        <v>0</v>
      </c>
      <c r="M132" s="14"/>
      <c r="N132" s="14"/>
      <c r="O132" s="51"/>
    </row>
    <row r="133" spans="1:15" x14ac:dyDescent="0.3">
      <c r="A133" s="46" t="s">
        <v>170</v>
      </c>
      <c r="B133" s="47" t="s">
        <v>166</v>
      </c>
      <c r="C133" s="187">
        <v>7107.05</v>
      </c>
      <c r="D133" s="187">
        <v>5061.84</v>
      </c>
      <c r="E133" s="187">
        <v>0</v>
      </c>
      <c r="F133" s="189">
        <v>0</v>
      </c>
      <c r="G133" s="47">
        <v>23</v>
      </c>
      <c r="H133" s="48">
        <v>46</v>
      </c>
      <c r="I133" s="48" t="s">
        <v>162</v>
      </c>
      <c r="J133" s="189">
        <v>0</v>
      </c>
      <c r="K133" s="189">
        <v>0</v>
      </c>
      <c r="L133" s="189">
        <v>0</v>
      </c>
      <c r="M133" s="14"/>
      <c r="N133" s="14"/>
      <c r="O133" s="51"/>
    </row>
    <row r="134" spans="1:15" x14ac:dyDescent="0.3">
      <c r="A134" s="46" t="s">
        <v>170</v>
      </c>
      <c r="B134" s="47" t="s">
        <v>166</v>
      </c>
      <c r="C134" s="187">
        <v>7107.05</v>
      </c>
      <c r="D134" s="187">
        <v>4842.3900000000003</v>
      </c>
      <c r="E134" s="187">
        <v>0</v>
      </c>
      <c r="F134" s="189">
        <v>0</v>
      </c>
      <c r="G134" s="47">
        <v>23</v>
      </c>
      <c r="H134" s="48">
        <v>46</v>
      </c>
      <c r="I134" s="48" t="s">
        <v>162</v>
      </c>
      <c r="J134" s="189">
        <v>0</v>
      </c>
      <c r="K134" s="189">
        <v>0</v>
      </c>
      <c r="L134" s="189">
        <v>0</v>
      </c>
      <c r="M134" s="14"/>
      <c r="N134" s="14"/>
      <c r="O134" s="51"/>
    </row>
    <row r="135" spans="1:15" x14ac:dyDescent="0.3">
      <c r="A135" s="46" t="s">
        <v>170</v>
      </c>
      <c r="B135" s="47" t="s">
        <v>166</v>
      </c>
      <c r="C135" s="187">
        <v>7107.05</v>
      </c>
      <c r="D135" s="187">
        <v>4624.13</v>
      </c>
      <c r="E135" s="187">
        <v>0</v>
      </c>
      <c r="F135" s="189">
        <v>0</v>
      </c>
      <c r="G135" s="47">
        <v>23</v>
      </c>
      <c r="H135" s="48">
        <v>46</v>
      </c>
      <c r="I135" s="48" t="s">
        <v>162</v>
      </c>
      <c r="J135" s="189">
        <v>0</v>
      </c>
      <c r="K135" s="189">
        <v>0</v>
      </c>
      <c r="L135" s="189">
        <v>0</v>
      </c>
      <c r="M135" s="14"/>
      <c r="N135" s="14"/>
      <c r="O135" s="51"/>
    </row>
    <row r="136" spans="1:15" x14ac:dyDescent="0.3">
      <c r="A136" s="46" t="s">
        <v>170</v>
      </c>
      <c r="B136" s="47" t="s">
        <v>166</v>
      </c>
      <c r="C136" s="187">
        <v>7107.05</v>
      </c>
      <c r="D136" s="187">
        <v>4035.72</v>
      </c>
      <c r="E136" s="187">
        <v>0</v>
      </c>
      <c r="F136" s="189">
        <v>0</v>
      </c>
      <c r="G136" s="47">
        <v>23</v>
      </c>
      <c r="H136" s="48">
        <v>46</v>
      </c>
      <c r="I136" s="48" t="s">
        <v>162</v>
      </c>
      <c r="J136" s="189">
        <v>0</v>
      </c>
      <c r="K136" s="189">
        <v>0</v>
      </c>
      <c r="L136" s="189">
        <v>0</v>
      </c>
      <c r="M136" s="14"/>
      <c r="N136" s="14"/>
      <c r="O136" s="51"/>
    </row>
    <row r="137" spans="1:15" x14ac:dyDescent="0.3">
      <c r="A137" s="46" t="s">
        <v>170</v>
      </c>
      <c r="B137" s="47" t="s">
        <v>166</v>
      </c>
      <c r="C137" s="187">
        <v>7107.05</v>
      </c>
      <c r="D137" s="187">
        <v>3252.42</v>
      </c>
      <c r="E137" s="187">
        <v>0</v>
      </c>
      <c r="F137" s="189">
        <v>0</v>
      </c>
      <c r="G137" s="47">
        <v>23</v>
      </c>
      <c r="H137" s="48">
        <v>46</v>
      </c>
      <c r="I137" s="48" t="s">
        <v>162</v>
      </c>
      <c r="J137" s="189">
        <v>0</v>
      </c>
      <c r="K137" s="189">
        <v>0</v>
      </c>
      <c r="L137" s="189">
        <v>0</v>
      </c>
      <c r="M137" s="14"/>
      <c r="N137" s="14"/>
      <c r="O137" s="51"/>
    </row>
    <row r="138" spans="1:15" x14ac:dyDescent="0.3">
      <c r="A138" s="46" t="s">
        <v>170</v>
      </c>
      <c r="B138" s="47" t="s">
        <v>166</v>
      </c>
      <c r="C138" s="187">
        <v>7107.05</v>
      </c>
      <c r="D138" s="187">
        <v>2975.83</v>
      </c>
      <c r="E138" s="187">
        <v>0</v>
      </c>
      <c r="F138" s="189">
        <v>0</v>
      </c>
      <c r="G138" s="47">
        <v>23</v>
      </c>
      <c r="H138" s="48">
        <v>46</v>
      </c>
      <c r="I138" s="48" t="s">
        <v>162</v>
      </c>
      <c r="J138" s="189">
        <v>0</v>
      </c>
      <c r="K138" s="189">
        <v>0</v>
      </c>
      <c r="L138" s="189">
        <v>0</v>
      </c>
      <c r="M138" s="14"/>
      <c r="N138" s="14"/>
      <c r="O138" s="51"/>
    </row>
    <row r="139" spans="1:15" x14ac:dyDescent="0.3">
      <c r="A139" s="46" t="s">
        <v>170</v>
      </c>
      <c r="B139" s="47" t="s">
        <v>166</v>
      </c>
      <c r="C139" s="187">
        <v>7107.05</v>
      </c>
      <c r="D139" s="187">
        <v>2927.86</v>
      </c>
      <c r="E139" s="187">
        <v>0</v>
      </c>
      <c r="F139" s="189">
        <v>0</v>
      </c>
      <c r="G139" s="47">
        <v>23</v>
      </c>
      <c r="H139" s="48">
        <v>46</v>
      </c>
      <c r="I139" s="48" t="s">
        <v>162</v>
      </c>
      <c r="J139" s="189">
        <v>0</v>
      </c>
      <c r="K139" s="189">
        <v>0</v>
      </c>
      <c r="L139" s="189">
        <v>0</v>
      </c>
      <c r="M139" s="14"/>
      <c r="N139" s="14"/>
      <c r="O139" s="51"/>
    </row>
    <row r="140" spans="1:15" x14ac:dyDescent="0.3">
      <c r="A140" s="46" t="s">
        <v>170</v>
      </c>
      <c r="B140" s="47" t="s">
        <v>166</v>
      </c>
      <c r="C140" s="187">
        <v>7107.05</v>
      </c>
      <c r="D140" s="187">
        <v>1928.49</v>
      </c>
      <c r="E140" s="187">
        <v>0</v>
      </c>
      <c r="F140" s="189">
        <v>0</v>
      </c>
      <c r="G140" s="47">
        <v>23</v>
      </c>
      <c r="H140" s="48">
        <v>46</v>
      </c>
      <c r="I140" s="48" t="s">
        <v>162</v>
      </c>
      <c r="J140" s="189">
        <v>0</v>
      </c>
      <c r="K140" s="189">
        <v>0</v>
      </c>
      <c r="L140" s="189">
        <v>0</v>
      </c>
      <c r="M140" s="14"/>
      <c r="N140" s="14"/>
      <c r="O140" s="51"/>
    </row>
    <row r="141" spans="1:15" x14ac:dyDescent="0.3">
      <c r="A141" s="46" t="s">
        <v>171</v>
      </c>
      <c r="B141" s="47" t="s">
        <v>166</v>
      </c>
      <c r="C141" s="187">
        <v>4754.1000000000004</v>
      </c>
      <c r="D141" s="187">
        <v>12657.76</v>
      </c>
      <c r="E141" s="187">
        <v>0</v>
      </c>
      <c r="F141" s="189">
        <v>0</v>
      </c>
      <c r="G141" s="47">
        <v>23</v>
      </c>
      <c r="H141" s="48">
        <v>46</v>
      </c>
      <c r="I141" s="48" t="s">
        <v>162</v>
      </c>
      <c r="J141" s="189">
        <v>0</v>
      </c>
      <c r="K141" s="189">
        <v>0</v>
      </c>
      <c r="L141" s="189">
        <v>0</v>
      </c>
      <c r="M141" s="14"/>
      <c r="N141" s="14"/>
      <c r="O141" s="51"/>
    </row>
    <row r="142" spans="1:15" x14ac:dyDescent="0.3">
      <c r="A142" s="46" t="s">
        <v>171</v>
      </c>
      <c r="B142" s="47" t="s">
        <v>166</v>
      </c>
      <c r="C142" s="187">
        <v>4754.1000000000004</v>
      </c>
      <c r="D142" s="187">
        <v>10677.88</v>
      </c>
      <c r="E142" s="187">
        <v>0</v>
      </c>
      <c r="F142" s="189">
        <v>0</v>
      </c>
      <c r="G142" s="47">
        <v>23</v>
      </c>
      <c r="H142" s="48">
        <v>46</v>
      </c>
      <c r="I142" s="48" t="s">
        <v>162</v>
      </c>
      <c r="J142" s="189">
        <v>0</v>
      </c>
      <c r="K142" s="189">
        <v>0</v>
      </c>
      <c r="L142" s="189">
        <v>0</v>
      </c>
      <c r="M142" s="14"/>
      <c r="N142" s="14"/>
      <c r="O142" s="51"/>
    </row>
    <row r="143" spans="1:15" x14ac:dyDescent="0.3">
      <c r="A143" s="46" t="s">
        <v>171</v>
      </c>
      <c r="B143" s="47" t="s">
        <v>166</v>
      </c>
      <c r="C143" s="187">
        <v>4754.1000000000004</v>
      </c>
      <c r="D143" s="187">
        <v>10059.75</v>
      </c>
      <c r="E143" s="187">
        <v>0</v>
      </c>
      <c r="F143" s="189">
        <v>0</v>
      </c>
      <c r="G143" s="47">
        <v>23</v>
      </c>
      <c r="H143" s="48">
        <v>46</v>
      </c>
      <c r="I143" s="48" t="s">
        <v>162</v>
      </c>
      <c r="J143" s="189">
        <v>0</v>
      </c>
      <c r="K143" s="189">
        <v>0</v>
      </c>
      <c r="L143" s="189">
        <v>0</v>
      </c>
      <c r="M143" s="14"/>
      <c r="N143" s="14"/>
      <c r="O143" s="51"/>
    </row>
    <row r="144" spans="1:15" x14ac:dyDescent="0.3">
      <c r="A144" s="46" t="s">
        <v>171</v>
      </c>
      <c r="B144" s="47" t="s">
        <v>166</v>
      </c>
      <c r="C144" s="187">
        <v>4754.1000000000004</v>
      </c>
      <c r="D144" s="187">
        <v>9663.0499999999993</v>
      </c>
      <c r="E144" s="187">
        <v>0</v>
      </c>
      <c r="F144" s="189">
        <v>0</v>
      </c>
      <c r="G144" s="47">
        <v>23</v>
      </c>
      <c r="H144" s="48">
        <v>46</v>
      </c>
      <c r="I144" s="48" t="s">
        <v>162</v>
      </c>
      <c r="J144" s="189">
        <v>0</v>
      </c>
      <c r="K144" s="189">
        <v>0</v>
      </c>
      <c r="L144" s="189">
        <v>0</v>
      </c>
      <c r="M144" s="14"/>
      <c r="N144" s="14"/>
      <c r="O144" s="51"/>
    </row>
    <row r="145" spans="1:15" x14ac:dyDescent="0.3">
      <c r="A145" s="46" t="s">
        <v>171</v>
      </c>
      <c r="B145" s="47" t="s">
        <v>166</v>
      </c>
      <c r="C145" s="187">
        <v>4754.1000000000004</v>
      </c>
      <c r="D145" s="187">
        <v>8129.06</v>
      </c>
      <c r="E145" s="187">
        <v>0</v>
      </c>
      <c r="F145" s="189">
        <v>0</v>
      </c>
      <c r="G145" s="47">
        <v>23</v>
      </c>
      <c r="H145" s="48">
        <v>46</v>
      </c>
      <c r="I145" s="48" t="s">
        <v>162</v>
      </c>
      <c r="J145" s="189">
        <v>0</v>
      </c>
      <c r="K145" s="189">
        <v>0</v>
      </c>
      <c r="L145" s="189">
        <v>0</v>
      </c>
      <c r="M145" s="14"/>
      <c r="N145" s="14"/>
      <c r="O145" s="51"/>
    </row>
    <row r="146" spans="1:15" x14ac:dyDescent="0.3">
      <c r="A146" s="46" t="s">
        <v>171</v>
      </c>
      <c r="B146" s="47" t="s">
        <v>166</v>
      </c>
      <c r="C146" s="187">
        <v>4754.1000000000004</v>
      </c>
      <c r="D146" s="187">
        <v>8111.73</v>
      </c>
      <c r="E146" s="187">
        <v>0</v>
      </c>
      <c r="F146" s="189">
        <v>0</v>
      </c>
      <c r="G146" s="47">
        <v>23</v>
      </c>
      <c r="H146" s="48">
        <v>46</v>
      </c>
      <c r="I146" s="48" t="s">
        <v>162</v>
      </c>
      <c r="J146" s="189">
        <v>0</v>
      </c>
      <c r="K146" s="189">
        <v>0</v>
      </c>
      <c r="L146" s="189">
        <v>0</v>
      </c>
      <c r="M146" s="14"/>
      <c r="N146" s="14"/>
      <c r="O146" s="51"/>
    </row>
    <row r="147" spans="1:15" x14ac:dyDescent="0.3">
      <c r="A147" s="46" t="s">
        <v>171</v>
      </c>
      <c r="B147" s="47" t="s">
        <v>166</v>
      </c>
      <c r="C147" s="187">
        <v>4754.1000000000004</v>
      </c>
      <c r="D147" s="187">
        <v>7496.94</v>
      </c>
      <c r="E147" s="187">
        <v>0</v>
      </c>
      <c r="F147" s="189">
        <v>0</v>
      </c>
      <c r="G147" s="47">
        <v>23</v>
      </c>
      <c r="H147" s="48">
        <v>46</v>
      </c>
      <c r="I147" s="48" t="s">
        <v>162</v>
      </c>
      <c r="J147" s="189">
        <v>0</v>
      </c>
      <c r="K147" s="189">
        <v>0</v>
      </c>
      <c r="L147" s="189">
        <v>0</v>
      </c>
      <c r="M147" s="14"/>
      <c r="N147" s="14"/>
      <c r="O147" s="51"/>
    </row>
    <row r="148" spans="1:15" x14ac:dyDescent="0.3">
      <c r="A148" s="46" t="s">
        <v>171</v>
      </c>
      <c r="B148" s="47" t="s">
        <v>166</v>
      </c>
      <c r="C148" s="187">
        <v>4754.1000000000004</v>
      </c>
      <c r="D148" s="187">
        <v>6910.18</v>
      </c>
      <c r="E148" s="187">
        <v>0</v>
      </c>
      <c r="F148" s="189">
        <v>0</v>
      </c>
      <c r="G148" s="47">
        <v>23</v>
      </c>
      <c r="H148" s="48">
        <v>46</v>
      </c>
      <c r="I148" s="48" t="s">
        <v>162</v>
      </c>
      <c r="J148" s="189">
        <v>0</v>
      </c>
      <c r="K148" s="189">
        <v>0</v>
      </c>
      <c r="L148" s="189">
        <v>0</v>
      </c>
      <c r="M148" s="14"/>
      <c r="N148" s="14"/>
      <c r="O148" s="51"/>
    </row>
    <row r="149" spans="1:15" x14ac:dyDescent="0.3">
      <c r="A149" s="46" t="s">
        <v>171</v>
      </c>
      <c r="B149" s="47" t="s">
        <v>166</v>
      </c>
      <c r="C149" s="187">
        <v>4754.1000000000004</v>
      </c>
      <c r="D149" s="187">
        <v>6539.55</v>
      </c>
      <c r="E149" s="187">
        <v>0</v>
      </c>
      <c r="F149" s="189">
        <v>0</v>
      </c>
      <c r="G149" s="47">
        <v>23</v>
      </c>
      <c r="H149" s="48">
        <v>46</v>
      </c>
      <c r="I149" s="48" t="s">
        <v>162</v>
      </c>
      <c r="J149" s="189">
        <v>0</v>
      </c>
      <c r="K149" s="189">
        <v>0</v>
      </c>
      <c r="L149" s="189">
        <v>0</v>
      </c>
      <c r="M149" s="14"/>
      <c r="N149" s="14"/>
      <c r="O149" s="51"/>
    </row>
    <row r="150" spans="1:15" x14ac:dyDescent="0.3">
      <c r="A150" s="46" t="s">
        <v>171</v>
      </c>
      <c r="B150" s="47" t="s">
        <v>166</v>
      </c>
      <c r="C150" s="187">
        <v>4754.1000000000004</v>
      </c>
      <c r="D150" s="187">
        <v>5664</v>
      </c>
      <c r="E150" s="187">
        <v>0</v>
      </c>
      <c r="F150" s="189">
        <v>0</v>
      </c>
      <c r="G150" s="47">
        <v>23</v>
      </c>
      <c r="H150" s="48">
        <v>46</v>
      </c>
      <c r="I150" s="48" t="s">
        <v>162</v>
      </c>
      <c r="J150" s="189">
        <v>0</v>
      </c>
      <c r="K150" s="189">
        <v>0</v>
      </c>
      <c r="L150" s="189">
        <v>0</v>
      </c>
      <c r="M150" s="14"/>
      <c r="N150" s="14"/>
      <c r="O150" s="51"/>
    </row>
    <row r="151" spans="1:15" x14ac:dyDescent="0.3">
      <c r="A151" s="46" t="s">
        <v>171</v>
      </c>
      <c r="B151" s="47" t="s">
        <v>166</v>
      </c>
      <c r="C151" s="187">
        <v>4754.1000000000004</v>
      </c>
      <c r="D151" s="187">
        <v>5536.67</v>
      </c>
      <c r="E151" s="187">
        <v>0</v>
      </c>
      <c r="F151" s="189">
        <v>0</v>
      </c>
      <c r="G151" s="47">
        <v>23</v>
      </c>
      <c r="H151" s="48">
        <v>46</v>
      </c>
      <c r="I151" s="48" t="s">
        <v>162</v>
      </c>
      <c r="J151" s="189">
        <v>0</v>
      </c>
      <c r="K151" s="189">
        <v>0</v>
      </c>
      <c r="L151" s="189">
        <v>0</v>
      </c>
      <c r="M151" s="14"/>
      <c r="N151" s="14"/>
      <c r="O151" s="51"/>
    </row>
    <row r="152" spans="1:15" x14ac:dyDescent="0.3">
      <c r="A152" s="46" t="s">
        <v>171</v>
      </c>
      <c r="B152" s="47" t="s">
        <v>166</v>
      </c>
      <c r="C152" s="187">
        <v>4754.1000000000004</v>
      </c>
      <c r="D152" s="187">
        <v>5041.0200000000004</v>
      </c>
      <c r="E152" s="187">
        <v>0</v>
      </c>
      <c r="F152" s="189">
        <v>0</v>
      </c>
      <c r="G152" s="47">
        <v>23</v>
      </c>
      <c r="H152" s="48">
        <v>46</v>
      </c>
      <c r="I152" s="48" t="s">
        <v>162</v>
      </c>
      <c r="J152" s="189">
        <v>0</v>
      </c>
      <c r="K152" s="189">
        <v>0</v>
      </c>
      <c r="L152" s="189">
        <v>0</v>
      </c>
      <c r="M152" s="14"/>
      <c r="N152" s="14"/>
      <c r="O152" s="51"/>
    </row>
    <row r="153" spans="1:15" x14ac:dyDescent="0.3">
      <c r="A153" s="46" t="s">
        <v>171</v>
      </c>
      <c r="B153" s="47" t="s">
        <v>166</v>
      </c>
      <c r="C153" s="187">
        <v>4754.1000000000004</v>
      </c>
      <c r="D153" s="187">
        <v>4446.96</v>
      </c>
      <c r="E153" s="187">
        <v>0</v>
      </c>
      <c r="F153" s="189">
        <v>0</v>
      </c>
      <c r="G153" s="47">
        <v>23</v>
      </c>
      <c r="H153" s="48">
        <v>46</v>
      </c>
      <c r="I153" s="48" t="s">
        <v>162</v>
      </c>
      <c r="J153" s="189">
        <v>0</v>
      </c>
      <c r="K153" s="189">
        <v>0</v>
      </c>
      <c r="L153" s="189">
        <v>0</v>
      </c>
      <c r="M153" s="14"/>
      <c r="N153" s="14"/>
      <c r="O153" s="51"/>
    </row>
    <row r="154" spans="1:15" x14ac:dyDescent="0.3">
      <c r="A154" s="46" t="s">
        <v>171</v>
      </c>
      <c r="B154" s="47" t="s">
        <v>166</v>
      </c>
      <c r="C154" s="187">
        <v>4754.1000000000004</v>
      </c>
      <c r="D154" s="187">
        <v>4151.21</v>
      </c>
      <c r="E154" s="187">
        <v>0</v>
      </c>
      <c r="F154" s="189">
        <v>0</v>
      </c>
      <c r="G154" s="47">
        <v>23</v>
      </c>
      <c r="H154" s="48">
        <v>46</v>
      </c>
      <c r="I154" s="48" t="s">
        <v>162</v>
      </c>
      <c r="J154" s="189">
        <v>0</v>
      </c>
      <c r="K154" s="189">
        <v>0</v>
      </c>
      <c r="L154" s="189">
        <v>0</v>
      </c>
      <c r="M154" s="14"/>
      <c r="N154" s="14"/>
      <c r="O154" s="51"/>
    </row>
    <row r="155" spans="1:15" x14ac:dyDescent="0.3">
      <c r="A155" s="46" t="s">
        <v>171</v>
      </c>
      <c r="B155" s="47" t="s">
        <v>166</v>
      </c>
      <c r="C155" s="187">
        <v>4754.1000000000004</v>
      </c>
      <c r="D155" s="187">
        <v>3140.72</v>
      </c>
      <c r="E155" s="187">
        <v>0</v>
      </c>
      <c r="F155" s="189">
        <v>0</v>
      </c>
      <c r="G155" s="47">
        <v>23</v>
      </c>
      <c r="H155" s="48">
        <v>46</v>
      </c>
      <c r="I155" s="48" t="s">
        <v>162</v>
      </c>
      <c r="J155" s="189">
        <v>0</v>
      </c>
      <c r="K155" s="189">
        <v>0</v>
      </c>
      <c r="L155" s="189">
        <v>0</v>
      </c>
      <c r="M155" s="14"/>
      <c r="N155" s="14"/>
      <c r="O155" s="51"/>
    </row>
    <row r="156" spans="1:15" x14ac:dyDescent="0.3">
      <c r="A156" s="46" t="s">
        <v>171</v>
      </c>
      <c r="B156" s="47" t="s">
        <v>166</v>
      </c>
      <c r="C156" s="187">
        <v>4754.1000000000004</v>
      </c>
      <c r="D156" s="187">
        <v>2462.2800000000002</v>
      </c>
      <c r="E156" s="187">
        <v>0</v>
      </c>
      <c r="F156" s="189">
        <v>0</v>
      </c>
      <c r="G156" s="47">
        <v>23</v>
      </c>
      <c r="H156" s="48">
        <v>46</v>
      </c>
      <c r="I156" s="48" t="s">
        <v>162</v>
      </c>
      <c r="J156" s="189">
        <v>0</v>
      </c>
      <c r="K156" s="189">
        <v>0</v>
      </c>
      <c r="L156" s="189">
        <v>0</v>
      </c>
      <c r="M156" s="14"/>
      <c r="N156" s="14"/>
      <c r="O156" s="51"/>
    </row>
    <row r="157" spans="1:15" x14ac:dyDescent="0.3">
      <c r="A157" s="46" t="s">
        <v>171</v>
      </c>
      <c r="B157" s="47" t="s">
        <v>166</v>
      </c>
      <c r="C157" s="187">
        <v>4754.1000000000004</v>
      </c>
      <c r="D157" s="187">
        <v>2379.9299999999998</v>
      </c>
      <c r="E157" s="187">
        <v>0</v>
      </c>
      <c r="F157" s="189">
        <v>0</v>
      </c>
      <c r="G157" s="47">
        <v>23</v>
      </c>
      <c r="H157" s="48">
        <v>46</v>
      </c>
      <c r="I157" s="48" t="s">
        <v>162</v>
      </c>
      <c r="J157" s="189">
        <v>0</v>
      </c>
      <c r="K157" s="189">
        <v>0</v>
      </c>
      <c r="L157" s="189">
        <v>0</v>
      </c>
      <c r="M157" s="14"/>
      <c r="N157" s="14"/>
      <c r="O157" s="51"/>
    </row>
    <row r="158" spans="1:15" x14ac:dyDescent="0.3">
      <c r="A158" s="46" t="s">
        <v>171</v>
      </c>
      <c r="B158" s="47" t="s">
        <v>166</v>
      </c>
      <c r="C158" s="187">
        <v>4754.1000000000004</v>
      </c>
      <c r="D158" s="187">
        <v>1962.14</v>
      </c>
      <c r="E158" s="187">
        <v>0</v>
      </c>
      <c r="F158" s="189">
        <v>0</v>
      </c>
      <c r="G158" s="47">
        <v>23</v>
      </c>
      <c r="H158" s="48">
        <v>46</v>
      </c>
      <c r="I158" s="48" t="s">
        <v>162</v>
      </c>
      <c r="J158" s="189">
        <v>0</v>
      </c>
      <c r="K158" s="189">
        <v>0</v>
      </c>
      <c r="L158" s="189">
        <v>0</v>
      </c>
      <c r="M158" s="14"/>
      <c r="N158" s="14"/>
      <c r="O158" s="51"/>
    </row>
    <row r="159" spans="1:15" ht="17.25" thickBot="1" x14ac:dyDescent="0.35">
      <c r="A159" s="46" t="s">
        <v>171</v>
      </c>
      <c r="B159" s="47" t="s">
        <v>166</v>
      </c>
      <c r="C159" s="187">
        <v>4754.1000000000004</v>
      </c>
      <c r="D159" s="187">
        <v>1867.38</v>
      </c>
      <c r="E159" s="187">
        <v>0</v>
      </c>
      <c r="F159" s="189">
        <v>0</v>
      </c>
      <c r="G159" s="47">
        <v>23</v>
      </c>
      <c r="H159" s="48">
        <v>46</v>
      </c>
      <c r="I159" s="48" t="s">
        <v>162</v>
      </c>
      <c r="J159" s="189">
        <v>0</v>
      </c>
      <c r="K159" s="189">
        <v>0</v>
      </c>
      <c r="L159" s="189">
        <v>0</v>
      </c>
      <c r="M159" s="14"/>
      <c r="N159" s="14"/>
      <c r="O159" s="51"/>
    </row>
    <row r="160" spans="1:15" ht="73.5" customHeight="1" thickBot="1" x14ac:dyDescent="0.35">
      <c r="A160" s="718" t="s">
        <v>5205</v>
      </c>
      <c r="B160" s="718"/>
      <c r="C160" s="718"/>
      <c r="D160" s="718"/>
      <c r="E160" s="718"/>
      <c r="F160" s="718"/>
      <c r="G160" s="54"/>
      <c r="H160" s="14"/>
      <c r="I160" s="14"/>
      <c r="J160" s="14"/>
      <c r="K160" s="14"/>
      <c r="L160" s="14"/>
    </row>
    <row r="161" spans="1:12" ht="47.25" customHeight="1" x14ac:dyDescent="0.3">
      <c r="A161" s="718" t="s">
        <v>5206</v>
      </c>
      <c r="B161" s="718"/>
      <c r="C161" s="718"/>
      <c r="D161" s="718"/>
      <c r="E161" s="718"/>
      <c r="F161" s="718"/>
      <c r="G161" s="718"/>
      <c r="H161" s="718"/>
      <c r="I161" s="718"/>
      <c r="J161" s="718"/>
      <c r="K161" s="718"/>
      <c r="L161" s="718"/>
    </row>
    <row r="162" spans="1:12" ht="17.25" thickBot="1" x14ac:dyDescent="0.35">
      <c r="A162"/>
      <c r="B162"/>
      <c r="C162" s="178"/>
      <c r="D162" s="178"/>
      <c r="E162" s="178"/>
      <c r="F162" s="178"/>
      <c r="G162"/>
      <c r="H162"/>
      <c r="I162"/>
      <c r="J162"/>
      <c r="K162"/>
      <c r="L162"/>
    </row>
    <row r="163" spans="1:12" ht="57" customHeight="1" x14ac:dyDescent="0.3">
      <c r="G163" s="718"/>
      <c r="H163" s="718"/>
      <c r="I163" s="718"/>
      <c r="J163" s="718"/>
      <c r="K163" s="718"/>
      <c r="L163" s="718"/>
    </row>
    <row r="164" spans="1:12" x14ac:dyDescent="0.3">
      <c r="A164" s="52"/>
      <c r="B164" s="53"/>
      <c r="C164" s="194"/>
      <c r="D164" s="194"/>
      <c r="E164" s="194"/>
      <c r="F164" s="194"/>
      <c r="G164" s="54"/>
      <c r="H164" s="14"/>
      <c r="I164" s="14"/>
      <c r="J164" s="14"/>
      <c r="K164" s="14"/>
      <c r="L164" s="14"/>
    </row>
    <row r="165" spans="1:12" x14ac:dyDescent="0.3">
      <c r="A165" s="52"/>
      <c r="B165" s="53"/>
      <c r="C165" s="194"/>
      <c r="D165" s="194"/>
      <c r="E165" s="194"/>
      <c r="F165" s="194"/>
      <c r="G165" s="54"/>
      <c r="H165" s="14"/>
      <c r="I165" s="14"/>
      <c r="J165" s="14"/>
      <c r="K165" s="14"/>
      <c r="L165" s="14"/>
    </row>
    <row r="166" spans="1:12" x14ac:dyDescent="0.3">
      <c r="A166" s="52"/>
      <c r="B166" s="53"/>
      <c r="C166" s="194"/>
      <c r="D166" s="194"/>
      <c r="E166" s="194"/>
      <c r="F166" s="194"/>
      <c r="G166" s="54"/>
      <c r="H166" s="14"/>
      <c r="I166" s="14"/>
      <c r="J166" s="14"/>
      <c r="K166" s="14"/>
      <c r="L166" s="14"/>
    </row>
    <row r="167" spans="1:12" x14ac:dyDescent="0.3">
      <c r="A167" s="52"/>
      <c r="B167" s="53"/>
      <c r="C167" s="194"/>
      <c r="D167" s="194"/>
      <c r="E167" s="194"/>
      <c r="F167" s="194"/>
      <c r="G167" s="54"/>
      <c r="H167" s="14"/>
      <c r="I167" s="14"/>
      <c r="J167" s="14"/>
      <c r="K167" s="14"/>
      <c r="L167" s="14"/>
    </row>
    <row r="168" spans="1:12" x14ac:dyDescent="0.3">
      <c r="A168" s="52"/>
      <c r="B168" s="53"/>
      <c r="C168" s="194"/>
      <c r="D168" s="194"/>
      <c r="E168" s="194"/>
      <c r="F168" s="194"/>
      <c r="G168" s="54"/>
      <c r="H168" s="14"/>
      <c r="I168" s="14"/>
      <c r="J168" s="14"/>
      <c r="K168" s="14"/>
      <c r="L168" s="14"/>
    </row>
    <row r="169" spans="1:12" x14ac:dyDescent="0.3">
      <c r="A169" s="52"/>
      <c r="B169" s="53"/>
      <c r="C169" s="194"/>
      <c r="D169" s="194"/>
      <c r="E169" s="194"/>
      <c r="F169" s="194"/>
      <c r="G169" s="54"/>
      <c r="H169" s="14"/>
      <c r="I169" s="14"/>
      <c r="J169" s="14"/>
      <c r="K169" s="14"/>
      <c r="L169" s="14"/>
    </row>
    <row r="170" spans="1:12" x14ac:dyDescent="0.3">
      <c r="A170" s="55"/>
      <c r="B170" s="55"/>
      <c r="C170" s="195"/>
      <c r="D170" s="195"/>
      <c r="E170" s="195"/>
      <c r="F170" s="195"/>
      <c r="G170" s="23"/>
      <c r="H170" s="23"/>
      <c r="I170" s="14"/>
      <c r="J170" s="56"/>
      <c r="K170" s="56"/>
      <c r="L170" s="56"/>
    </row>
    <row r="171" spans="1:12" x14ac:dyDescent="0.3">
      <c r="A171" s="55"/>
      <c r="B171" s="55"/>
      <c r="C171" s="195"/>
      <c r="D171" s="195"/>
      <c r="E171" s="195"/>
      <c r="F171" s="195"/>
      <c r="G171" s="23"/>
      <c r="H171" s="23"/>
      <c r="I171" s="14"/>
      <c r="J171" s="56"/>
      <c r="K171" s="56"/>
      <c r="L171" s="56"/>
    </row>
    <row r="172" spans="1:12" x14ac:dyDescent="0.3">
      <c r="A172" s="55"/>
      <c r="B172" s="55"/>
      <c r="C172" s="195"/>
      <c r="D172" s="195"/>
      <c r="E172" s="195"/>
      <c r="F172" s="195"/>
      <c r="G172" s="23"/>
      <c r="H172" s="23"/>
      <c r="I172" s="14"/>
      <c r="J172" s="56"/>
      <c r="K172" s="56"/>
      <c r="L172" s="56"/>
    </row>
    <row r="173" spans="1:12" x14ac:dyDescent="0.3">
      <c r="A173" s="55"/>
      <c r="B173" s="55"/>
      <c r="C173" s="195"/>
      <c r="D173" s="195"/>
      <c r="E173" s="195"/>
      <c r="F173" s="195"/>
      <c r="G173" s="23"/>
      <c r="H173" s="23"/>
      <c r="I173" s="14"/>
      <c r="J173" s="56"/>
      <c r="K173" s="56"/>
      <c r="L173" s="56"/>
    </row>
    <row r="174" spans="1:12" x14ac:dyDescent="0.3">
      <c r="A174" s="55"/>
      <c r="B174" s="55"/>
      <c r="C174" s="195"/>
      <c r="D174" s="195"/>
      <c r="E174" s="195"/>
      <c r="F174" s="195"/>
      <c r="G174" s="23"/>
      <c r="H174" s="23"/>
      <c r="I174" s="14"/>
      <c r="J174" s="56"/>
      <c r="K174" s="56"/>
      <c r="L174" s="56"/>
    </row>
    <row r="175" spans="1:12" x14ac:dyDescent="0.3">
      <c r="A175" s="55"/>
      <c r="B175" s="55"/>
      <c r="C175" s="195"/>
      <c r="D175" s="195"/>
      <c r="E175" s="195"/>
      <c r="F175" s="195"/>
      <c r="G175" s="23"/>
      <c r="H175" s="23"/>
      <c r="I175" s="14"/>
      <c r="J175" s="56"/>
      <c r="K175" s="56"/>
      <c r="L175" s="56"/>
    </row>
    <row r="176" spans="1:12" x14ac:dyDescent="0.3">
      <c r="A176" s="55"/>
      <c r="B176" s="55"/>
      <c r="C176" s="195"/>
      <c r="D176" s="195"/>
      <c r="E176" s="195"/>
      <c r="F176" s="195"/>
      <c r="G176" s="23"/>
      <c r="H176" s="23"/>
      <c r="I176" s="14"/>
      <c r="J176" s="56"/>
      <c r="K176" s="56"/>
      <c r="L176" s="56"/>
    </row>
    <row r="177" spans="1:12" x14ac:dyDescent="0.3">
      <c r="A177" s="55"/>
      <c r="B177" s="55"/>
      <c r="C177" s="195"/>
      <c r="D177" s="195"/>
      <c r="E177" s="195"/>
      <c r="F177" s="195"/>
      <c r="G177" s="23"/>
      <c r="H177" s="23"/>
      <c r="I177" s="14"/>
      <c r="J177" s="56"/>
      <c r="K177" s="56"/>
      <c r="L177" s="56"/>
    </row>
    <row r="178" spans="1:12" x14ac:dyDescent="0.3">
      <c r="A178" s="55"/>
      <c r="B178" s="55"/>
      <c r="C178" s="195"/>
      <c r="D178" s="195"/>
      <c r="E178" s="195"/>
      <c r="F178" s="195"/>
      <c r="G178" s="23"/>
      <c r="H178" s="23"/>
      <c r="I178" s="14"/>
      <c r="J178" s="56"/>
      <c r="K178" s="56"/>
      <c r="L178" s="56"/>
    </row>
    <row r="179" spans="1:12" x14ac:dyDescent="0.3">
      <c r="A179" s="55"/>
      <c r="B179" s="55"/>
      <c r="C179" s="195"/>
      <c r="D179" s="195"/>
      <c r="E179" s="195"/>
      <c r="F179" s="195"/>
      <c r="G179" s="23"/>
      <c r="H179" s="23"/>
      <c r="I179" s="14"/>
      <c r="J179" s="56"/>
      <c r="K179" s="56"/>
      <c r="L179" s="56"/>
    </row>
    <row r="180" spans="1:12" x14ac:dyDescent="0.3">
      <c r="A180" s="55"/>
      <c r="B180" s="55"/>
      <c r="C180" s="195"/>
      <c r="D180" s="195"/>
      <c r="E180" s="195"/>
      <c r="F180" s="195"/>
      <c r="G180" s="23"/>
      <c r="H180" s="23"/>
      <c r="I180" s="14"/>
      <c r="J180" s="56"/>
      <c r="K180" s="56"/>
      <c r="L180" s="56"/>
    </row>
    <row r="181" spans="1:12" x14ac:dyDescent="0.3">
      <c r="A181" s="55"/>
      <c r="B181" s="55"/>
      <c r="C181" s="195"/>
      <c r="D181" s="195"/>
      <c r="E181" s="195"/>
      <c r="F181" s="195"/>
      <c r="G181" s="23"/>
      <c r="H181" s="23"/>
      <c r="I181" s="14"/>
      <c r="J181" s="56"/>
      <c r="K181" s="56"/>
      <c r="L181" s="56"/>
    </row>
    <row r="182" spans="1:12" x14ac:dyDescent="0.3">
      <c r="A182" s="55"/>
      <c r="B182" s="55"/>
      <c r="C182" s="195"/>
      <c r="D182" s="195"/>
      <c r="E182" s="195"/>
      <c r="F182" s="195"/>
      <c r="G182" s="23"/>
      <c r="H182" s="23"/>
      <c r="I182" s="14"/>
      <c r="J182" s="56"/>
      <c r="K182" s="56"/>
      <c r="L182" s="56"/>
    </row>
    <row r="183" spans="1:12" x14ac:dyDescent="0.3">
      <c r="A183" s="55"/>
      <c r="B183" s="55"/>
      <c r="C183" s="195"/>
      <c r="D183" s="195"/>
      <c r="E183" s="195"/>
      <c r="F183" s="195"/>
      <c r="G183" s="23"/>
      <c r="H183" s="23"/>
      <c r="I183" s="14"/>
      <c r="J183" s="56"/>
      <c r="K183" s="56"/>
      <c r="L183" s="56"/>
    </row>
    <row r="184" spans="1:12" x14ac:dyDescent="0.3">
      <c r="A184" s="55"/>
      <c r="B184" s="55"/>
      <c r="C184" s="195"/>
      <c r="D184" s="195"/>
      <c r="E184" s="195"/>
      <c r="F184" s="195"/>
      <c r="G184" s="23"/>
      <c r="H184" s="23"/>
      <c r="I184" s="14"/>
      <c r="J184" s="56"/>
      <c r="K184" s="56"/>
      <c r="L184" s="56"/>
    </row>
    <row r="185" spans="1:12" x14ac:dyDescent="0.3">
      <c r="A185" s="55"/>
      <c r="B185" s="55"/>
      <c r="C185" s="195"/>
      <c r="D185" s="195"/>
      <c r="E185" s="195"/>
      <c r="F185" s="195"/>
      <c r="G185" s="23"/>
      <c r="H185" s="23"/>
      <c r="I185" s="14"/>
      <c r="J185" s="56"/>
      <c r="K185" s="56"/>
      <c r="L185" s="56"/>
    </row>
    <row r="186" spans="1:12" x14ac:dyDescent="0.3">
      <c r="A186" s="55"/>
      <c r="B186" s="55"/>
      <c r="C186" s="195"/>
      <c r="D186" s="195"/>
      <c r="E186" s="195"/>
      <c r="F186" s="195"/>
      <c r="G186" s="23"/>
      <c r="H186" s="23"/>
      <c r="I186" s="14"/>
      <c r="J186" s="56"/>
      <c r="K186" s="56"/>
      <c r="L186" s="56"/>
    </row>
    <row r="187" spans="1:12" x14ac:dyDescent="0.3">
      <c r="A187" s="55"/>
      <c r="B187" s="55"/>
      <c r="C187" s="195"/>
      <c r="D187" s="195"/>
      <c r="E187" s="195"/>
      <c r="F187" s="195"/>
      <c r="G187" s="23"/>
      <c r="H187" s="23"/>
      <c r="I187" s="14"/>
      <c r="J187" s="56"/>
      <c r="K187" s="56"/>
      <c r="L187" s="56"/>
    </row>
    <row r="188" spans="1:12" x14ac:dyDescent="0.3">
      <c r="A188" s="55"/>
      <c r="B188" s="55"/>
      <c r="C188" s="195"/>
      <c r="D188" s="195"/>
      <c r="E188" s="195"/>
      <c r="F188" s="195"/>
      <c r="G188" s="23"/>
      <c r="H188" s="23"/>
      <c r="I188" s="14"/>
      <c r="J188" s="56"/>
      <c r="K188" s="56"/>
      <c r="L188" s="56"/>
    </row>
    <row r="189" spans="1:12" x14ac:dyDescent="0.3">
      <c r="A189" s="55"/>
      <c r="B189" s="55"/>
      <c r="C189" s="195"/>
      <c r="D189" s="195"/>
      <c r="E189" s="195"/>
      <c r="F189" s="195"/>
      <c r="G189" s="23"/>
      <c r="H189" s="23"/>
      <c r="I189" s="14"/>
      <c r="J189" s="56"/>
      <c r="K189" s="56"/>
      <c r="L189" s="56"/>
    </row>
    <row r="190" spans="1:12" x14ac:dyDescent="0.3">
      <c r="A190" s="55"/>
      <c r="B190" s="55"/>
      <c r="C190" s="195"/>
      <c r="D190" s="195"/>
      <c r="E190" s="195"/>
      <c r="F190" s="195"/>
      <c r="G190" s="23"/>
      <c r="H190" s="23"/>
      <c r="I190" s="14"/>
      <c r="J190" s="56"/>
      <c r="K190" s="56"/>
      <c r="L190" s="56"/>
    </row>
    <row r="191" spans="1:12" x14ac:dyDescent="0.3">
      <c r="A191" s="55"/>
      <c r="B191" s="55"/>
      <c r="C191" s="195"/>
      <c r="D191" s="195"/>
      <c r="E191" s="195"/>
      <c r="F191" s="195"/>
      <c r="G191" s="23"/>
      <c r="H191" s="23"/>
      <c r="I191" s="14"/>
      <c r="J191" s="56"/>
      <c r="K191" s="56"/>
      <c r="L191" s="56"/>
    </row>
    <row r="192" spans="1:12" x14ac:dyDescent="0.3">
      <c r="A192" s="55"/>
      <c r="B192" s="55"/>
      <c r="C192" s="195"/>
      <c r="D192" s="195"/>
      <c r="E192" s="195"/>
      <c r="F192" s="195"/>
      <c r="G192" s="23"/>
      <c r="H192" s="23"/>
      <c r="I192" s="14"/>
      <c r="J192" s="56"/>
      <c r="K192" s="56"/>
      <c r="L192" s="56"/>
    </row>
    <row r="193" spans="1:12" x14ac:dyDescent="0.3">
      <c r="A193" s="55"/>
      <c r="B193" s="55"/>
      <c r="C193" s="195"/>
      <c r="D193" s="195"/>
      <c r="E193" s="195"/>
      <c r="F193" s="195"/>
      <c r="G193" s="23"/>
      <c r="H193" s="23"/>
      <c r="I193" s="14"/>
      <c r="J193" s="56"/>
      <c r="K193" s="56"/>
      <c r="L193" s="56"/>
    </row>
    <row r="194" spans="1:12" x14ac:dyDescent="0.3">
      <c r="A194" s="55"/>
      <c r="B194" s="55"/>
      <c r="C194" s="195"/>
      <c r="D194" s="195"/>
      <c r="E194" s="195"/>
      <c r="F194" s="195"/>
      <c r="G194" s="23"/>
      <c r="H194" s="23"/>
      <c r="I194" s="14"/>
      <c r="J194" s="56"/>
      <c r="K194" s="56"/>
      <c r="L194" s="56"/>
    </row>
    <row r="195" spans="1:12" x14ac:dyDescent="0.3">
      <c r="A195" s="55"/>
      <c r="B195" s="55"/>
      <c r="C195" s="195"/>
      <c r="D195" s="195"/>
      <c r="E195" s="195"/>
      <c r="F195" s="195"/>
      <c r="G195" s="23"/>
      <c r="H195" s="23"/>
      <c r="I195" s="14"/>
      <c r="J195" s="56"/>
      <c r="K195" s="56"/>
      <c r="L195" s="56"/>
    </row>
    <row r="196" spans="1:12" x14ac:dyDescent="0.3">
      <c r="A196" s="55"/>
      <c r="B196" s="55"/>
      <c r="C196" s="195"/>
      <c r="D196" s="195"/>
      <c r="E196" s="195"/>
      <c r="F196" s="195"/>
      <c r="G196" s="23"/>
      <c r="H196" s="23"/>
      <c r="I196" s="14"/>
      <c r="J196" s="56"/>
      <c r="K196" s="56"/>
      <c r="L196" s="56"/>
    </row>
    <row r="197" spans="1:12" x14ac:dyDescent="0.3">
      <c r="A197" s="55"/>
      <c r="B197" s="55"/>
      <c r="C197" s="195"/>
      <c r="D197" s="195"/>
      <c r="E197" s="195"/>
      <c r="F197" s="195"/>
      <c r="G197" s="23"/>
      <c r="H197" s="23"/>
      <c r="I197" s="14"/>
      <c r="J197" s="56"/>
      <c r="K197" s="56"/>
      <c r="L197" s="56"/>
    </row>
    <row r="198" spans="1:12" x14ac:dyDescent="0.3">
      <c r="A198" s="55"/>
      <c r="B198" s="55"/>
      <c r="C198" s="195"/>
      <c r="D198" s="195"/>
      <c r="E198" s="195"/>
      <c r="F198" s="195"/>
      <c r="G198" s="23"/>
      <c r="H198" s="23"/>
      <c r="I198" s="14"/>
      <c r="J198" s="56"/>
      <c r="K198" s="56"/>
      <c r="L198" s="56"/>
    </row>
    <row r="199" spans="1:12" x14ac:dyDescent="0.3">
      <c r="A199" s="55"/>
      <c r="B199" s="55"/>
      <c r="C199" s="195"/>
      <c r="D199" s="195"/>
      <c r="E199" s="195"/>
      <c r="F199" s="195"/>
      <c r="G199" s="23"/>
      <c r="H199" s="23"/>
      <c r="I199" s="14"/>
      <c r="J199" s="56"/>
      <c r="K199" s="56"/>
      <c r="L199" s="56"/>
    </row>
    <row r="200" spans="1:12" x14ac:dyDescent="0.3">
      <c r="A200" s="55"/>
      <c r="B200" s="55"/>
      <c r="C200" s="195"/>
      <c r="D200" s="195"/>
      <c r="E200" s="195"/>
      <c r="F200" s="195"/>
      <c r="G200" s="23"/>
      <c r="H200" s="23"/>
      <c r="I200" s="14"/>
      <c r="J200" s="56"/>
      <c r="K200" s="56"/>
      <c r="L200" s="56"/>
    </row>
    <row r="201" spans="1:12" x14ac:dyDescent="0.3">
      <c r="A201" s="55"/>
      <c r="B201" s="55"/>
      <c r="C201" s="195"/>
      <c r="D201" s="195"/>
      <c r="E201" s="195"/>
      <c r="F201" s="195"/>
      <c r="G201" s="23"/>
      <c r="H201" s="23"/>
      <c r="I201" s="14"/>
      <c r="J201" s="56"/>
      <c r="K201" s="56"/>
      <c r="L201" s="56"/>
    </row>
    <row r="202" spans="1:12" x14ac:dyDescent="0.3">
      <c r="A202" s="55"/>
      <c r="B202" s="55"/>
      <c r="C202" s="195"/>
      <c r="D202" s="195"/>
      <c r="E202" s="195"/>
      <c r="F202" s="195"/>
      <c r="G202" s="23"/>
      <c r="H202" s="23"/>
      <c r="I202" s="14"/>
      <c r="J202" s="56"/>
      <c r="K202" s="56"/>
      <c r="L202" s="56"/>
    </row>
    <row r="203" spans="1:12" x14ac:dyDescent="0.3">
      <c r="A203" s="55"/>
      <c r="B203" s="55"/>
      <c r="C203" s="195"/>
      <c r="D203" s="195"/>
      <c r="E203" s="195"/>
      <c r="F203" s="195"/>
      <c r="G203" s="23"/>
      <c r="H203" s="23"/>
      <c r="I203" s="14"/>
      <c r="J203" s="56"/>
      <c r="K203" s="56"/>
      <c r="L203" s="56"/>
    </row>
    <row r="204" spans="1:12" x14ac:dyDescent="0.3">
      <c r="A204" s="55"/>
      <c r="B204" s="55"/>
      <c r="C204" s="195"/>
      <c r="D204" s="195"/>
      <c r="E204" s="195"/>
      <c r="F204" s="195"/>
      <c r="G204" s="23"/>
      <c r="H204" s="23"/>
      <c r="I204" s="14"/>
      <c r="J204" s="56"/>
      <c r="K204" s="56"/>
      <c r="L204" s="56"/>
    </row>
    <row r="205" spans="1:12" x14ac:dyDescent="0.3">
      <c r="A205" s="55"/>
      <c r="B205" s="55"/>
      <c r="C205" s="195"/>
      <c r="D205" s="195"/>
      <c r="E205" s="195"/>
      <c r="F205" s="195"/>
      <c r="G205" s="23"/>
      <c r="H205" s="23"/>
      <c r="I205" s="14"/>
      <c r="J205" s="56"/>
      <c r="K205" s="56"/>
      <c r="L205" s="56"/>
    </row>
    <row r="206" spans="1:12" x14ac:dyDescent="0.3">
      <c r="A206" s="55"/>
      <c r="B206" s="55"/>
      <c r="C206" s="195"/>
      <c r="D206" s="195"/>
      <c r="E206" s="195"/>
      <c r="F206" s="195"/>
      <c r="G206" s="23"/>
      <c r="H206" s="23"/>
      <c r="I206" s="14"/>
      <c r="J206" s="56"/>
      <c r="K206" s="56"/>
      <c r="L206" s="56"/>
    </row>
    <row r="207" spans="1:12" x14ac:dyDescent="0.3">
      <c r="A207" s="55"/>
      <c r="B207" s="55"/>
      <c r="C207" s="195"/>
      <c r="D207" s="195"/>
      <c r="E207" s="195"/>
      <c r="F207" s="195"/>
      <c r="G207" s="23"/>
      <c r="H207" s="23"/>
      <c r="I207" s="14"/>
      <c r="J207" s="56"/>
      <c r="K207" s="56"/>
      <c r="L207" s="56"/>
    </row>
    <row r="208" spans="1:12" x14ac:dyDescent="0.3">
      <c r="A208" s="55"/>
      <c r="B208" s="55"/>
      <c r="C208" s="195"/>
      <c r="D208" s="195"/>
      <c r="E208" s="195"/>
      <c r="F208" s="195"/>
      <c r="G208" s="23"/>
      <c r="H208" s="23"/>
      <c r="I208" s="14"/>
      <c r="J208" s="56"/>
      <c r="K208" s="56"/>
      <c r="L208" s="56"/>
    </row>
    <row r="209" spans="1:12" x14ac:dyDescent="0.3">
      <c r="A209" s="55"/>
      <c r="B209" s="55"/>
      <c r="C209" s="195"/>
      <c r="D209" s="195"/>
      <c r="E209" s="195"/>
      <c r="F209" s="195"/>
      <c r="G209" s="23"/>
      <c r="H209" s="23"/>
      <c r="I209" s="14"/>
      <c r="J209" s="56"/>
      <c r="K209" s="56"/>
      <c r="L209" s="56"/>
    </row>
    <row r="210" spans="1:12" x14ac:dyDescent="0.3">
      <c r="A210" s="55"/>
      <c r="B210" s="55"/>
      <c r="C210" s="195"/>
      <c r="D210" s="195"/>
      <c r="E210" s="195"/>
      <c r="F210" s="195"/>
      <c r="G210" s="23"/>
      <c r="H210" s="23"/>
      <c r="I210" s="14"/>
      <c r="J210" s="56"/>
      <c r="K210" s="56"/>
      <c r="L210" s="56"/>
    </row>
    <row r="211" spans="1:12" x14ac:dyDescent="0.3">
      <c r="A211" s="55"/>
      <c r="B211" s="55"/>
      <c r="C211" s="195"/>
      <c r="D211" s="195"/>
      <c r="E211" s="195"/>
      <c r="F211" s="195"/>
      <c r="G211" s="23"/>
      <c r="H211" s="23"/>
      <c r="I211" s="14"/>
      <c r="J211" s="56"/>
      <c r="K211" s="56"/>
      <c r="L211" s="56"/>
    </row>
    <row r="212" spans="1:12" x14ac:dyDescent="0.3">
      <c r="A212" s="55"/>
      <c r="B212" s="55"/>
      <c r="C212" s="195"/>
      <c r="D212" s="195"/>
      <c r="E212" s="195"/>
      <c r="F212" s="195"/>
      <c r="G212" s="23"/>
      <c r="H212" s="23"/>
      <c r="I212" s="14"/>
      <c r="J212" s="56"/>
      <c r="K212" s="56"/>
      <c r="L212" s="56"/>
    </row>
    <row r="213" spans="1:12" x14ac:dyDescent="0.3">
      <c r="A213" s="55"/>
      <c r="B213" s="55"/>
      <c r="C213" s="195"/>
      <c r="D213" s="195"/>
      <c r="E213" s="195"/>
      <c r="F213" s="195"/>
      <c r="G213" s="23"/>
      <c r="H213" s="23"/>
      <c r="I213" s="14"/>
      <c r="J213" s="56"/>
      <c r="K213" s="56"/>
      <c r="L213" s="56"/>
    </row>
    <row r="214" spans="1:12" x14ac:dyDescent="0.3">
      <c r="A214" s="55"/>
      <c r="B214" s="55"/>
      <c r="C214" s="195"/>
      <c r="D214" s="195"/>
      <c r="E214" s="195"/>
      <c r="F214" s="195"/>
      <c r="G214" s="23"/>
      <c r="H214" s="23"/>
      <c r="I214" s="14"/>
      <c r="J214" s="56"/>
      <c r="K214" s="56"/>
      <c r="L214" s="56"/>
    </row>
    <row r="215" spans="1:12" x14ac:dyDescent="0.3">
      <c r="A215" s="55"/>
      <c r="B215" s="55"/>
      <c r="C215" s="195"/>
      <c r="D215" s="195"/>
      <c r="E215" s="195"/>
      <c r="F215" s="195"/>
      <c r="G215" s="23"/>
      <c r="H215" s="23"/>
      <c r="I215" s="14"/>
      <c r="J215" s="56"/>
      <c r="K215" s="56"/>
      <c r="L215" s="56"/>
    </row>
    <row r="216" spans="1:12" x14ac:dyDescent="0.3">
      <c r="A216" s="55"/>
      <c r="B216" s="55"/>
      <c r="C216" s="195"/>
      <c r="D216" s="195"/>
      <c r="E216" s="195"/>
      <c r="F216" s="195"/>
      <c r="G216" s="23"/>
      <c r="H216" s="23"/>
      <c r="I216" s="14"/>
      <c r="J216" s="56"/>
      <c r="K216" s="56"/>
      <c r="L216" s="56"/>
    </row>
    <row r="217" spans="1:12" x14ac:dyDescent="0.3">
      <c r="A217" s="55"/>
      <c r="B217" s="55"/>
      <c r="C217" s="195"/>
      <c r="D217" s="195"/>
      <c r="E217" s="195"/>
      <c r="F217" s="195"/>
      <c r="G217" s="23"/>
      <c r="H217" s="23"/>
      <c r="I217" s="14"/>
      <c r="J217" s="56"/>
      <c r="K217" s="56"/>
      <c r="L217" s="56"/>
    </row>
    <row r="218" spans="1:12" x14ac:dyDescent="0.3">
      <c r="A218" s="55"/>
      <c r="B218" s="55"/>
      <c r="C218" s="195"/>
      <c r="D218" s="195"/>
      <c r="E218" s="195"/>
      <c r="F218" s="195"/>
      <c r="G218" s="23"/>
      <c r="H218" s="23"/>
      <c r="I218" s="14"/>
      <c r="J218" s="56"/>
      <c r="K218" s="56"/>
      <c r="L218" s="56"/>
    </row>
    <row r="219" spans="1:12" x14ac:dyDescent="0.3">
      <c r="A219" s="55"/>
      <c r="B219" s="55"/>
      <c r="C219" s="195"/>
      <c r="D219" s="195"/>
      <c r="E219" s="195"/>
      <c r="F219" s="195"/>
      <c r="G219" s="23"/>
      <c r="H219" s="23"/>
      <c r="I219" s="14"/>
      <c r="J219" s="56"/>
      <c r="K219" s="56"/>
      <c r="L219" s="56"/>
    </row>
    <row r="220" spans="1:12" x14ac:dyDescent="0.3">
      <c r="A220" s="55"/>
      <c r="B220" s="55"/>
      <c r="C220" s="195"/>
      <c r="D220" s="195"/>
      <c r="E220" s="195"/>
      <c r="F220" s="195"/>
      <c r="G220" s="23"/>
      <c r="H220" s="23"/>
      <c r="I220" s="14"/>
      <c r="J220" s="56"/>
      <c r="K220" s="56"/>
      <c r="L220" s="56"/>
    </row>
    <row r="221" spans="1:12" x14ac:dyDescent="0.3">
      <c r="A221" s="55"/>
      <c r="B221" s="55"/>
      <c r="C221" s="195"/>
      <c r="D221" s="195"/>
      <c r="E221" s="195"/>
      <c r="F221" s="195"/>
      <c r="G221" s="23"/>
      <c r="H221" s="23"/>
      <c r="I221" s="14"/>
      <c r="J221" s="56"/>
      <c r="K221" s="56"/>
      <c r="L221" s="56"/>
    </row>
    <row r="222" spans="1:12" x14ac:dyDescent="0.3">
      <c r="A222" s="55"/>
      <c r="B222" s="55"/>
      <c r="C222" s="195"/>
      <c r="D222" s="195"/>
      <c r="E222" s="195"/>
      <c r="F222" s="195"/>
      <c r="G222" s="23"/>
      <c r="H222" s="23"/>
      <c r="I222" s="14"/>
      <c r="J222" s="56"/>
      <c r="K222" s="56"/>
      <c r="L222" s="56"/>
    </row>
    <row r="223" spans="1:12" x14ac:dyDescent="0.3">
      <c r="A223" s="55"/>
      <c r="B223" s="55"/>
      <c r="C223" s="195"/>
      <c r="D223" s="195"/>
      <c r="E223" s="195"/>
      <c r="F223" s="195"/>
      <c r="G223" s="23"/>
      <c r="H223" s="23"/>
      <c r="I223" s="14"/>
      <c r="J223" s="56"/>
      <c r="K223" s="56"/>
      <c r="L223" s="56"/>
    </row>
    <row r="224" spans="1:12" x14ac:dyDescent="0.3">
      <c r="A224" s="55"/>
      <c r="B224" s="55"/>
      <c r="C224" s="195"/>
      <c r="D224" s="195"/>
      <c r="E224" s="195"/>
      <c r="F224" s="195"/>
      <c r="G224" s="23"/>
      <c r="H224" s="23"/>
      <c r="I224" s="14"/>
      <c r="J224" s="56"/>
      <c r="K224" s="56"/>
      <c r="L224" s="56"/>
    </row>
    <row r="225" spans="1:12" x14ac:dyDescent="0.3">
      <c r="A225" s="17"/>
      <c r="B225" s="55"/>
      <c r="C225" s="196"/>
      <c r="D225" s="196"/>
      <c r="E225" s="196"/>
      <c r="F225" s="196"/>
      <c r="G225" s="17"/>
      <c r="H225" s="17"/>
      <c r="I225" s="17"/>
    </row>
    <row r="226" spans="1:12" x14ac:dyDescent="0.3">
      <c r="A226" s="55"/>
      <c r="B226" s="55"/>
      <c r="C226" s="195"/>
      <c r="D226" s="195"/>
      <c r="E226" s="195"/>
      <c r="F226" s="195"/>
      <c r="G226" s="23"/>
      <c r="H226" s="23"/>
      <c r="I226" s="14"/>
      <c r="J226" s="56"/>
      <c r="K226" s="56"/>
      <c r="L226" s="56"/>
    </row>
    <row r="227" spans="1:12" x14ac:dyDescent="0.3">
      <c r="A227" s="55"/>
      <c r="B227" s="55"/>
      <c r="C227" s="195"/>
      <c r="D227" s="195"/>
      <c r="E227" s="195"/>
      <c r="F227" s="195"/>
      <c r="G227" s="23"/>
      <c r="H227" s="23"/>
      <c r="I227" s="14"/>
      <c r="J227" s="56"/>
      <c r="K227" s="56"/>
      <c r="L227" s="56"/>
    </row>
    <row r="228" spans="1:12" x14ac:dyDescent="0.3">
      <c r="A228" s="55"/>
      <c r="B228" s="55"/>
      <c r="C228" s="195"/>
      <c r="D228" s="195"/>
      <c r="E228" s="195"/>
      <c r="F228" s="195"/>
      <c r="G228" s="23"/>
      <c r="H228" s="23"/>
      <c r="I228" s="14"/>
      <c r="J228" s="56"/>
      <c r="K228" s="56"/>
      <c r="L228" s="56"/>
    </row>
    <row r="229" spans="1:12" x14ac:dyDescent="0.3">
      <c r="A229" s="55"/>
      <c r="B229" s="55"/>
      <c r="C229" s="195"/>
      <c r="D229" s="195"/>
      <c r="E229" s="195"/>
      <c r="F229" s="195"/>
      <c r="G229" s="23"/>
      <c r="H229" s="23"/>
      <c r="I229" s="14"/>
      <c r="J229" s="56"/>
      <c r="K229" s="56"/>
      <c r="L229" s="56"/>
    </row>
    <row r="230" spans="1:12" x14ac:dyDescent="0.3">
      <c r="A230" s="55"/>
      <c r="B230" s="55"/>
      <c r="C230" s="195"/>
      <c r="D230" s="195"/>
      <c r="E230" s="195"/>
      <c r="F230" s="195"/>
      <c r="G230" s="23"/>
      <c r="H230" s="23"/>
      <c r="I230" s="14"/>
      <c r="J230" s="56"/>
      <c r="K230" s="56"/>
      <c r="L230" s="56"/>
    </row>
    <row r="231" spans="1:12" x14ac:dyDescent="0.3">
      <c r="A231" s="55"/>
      <c r="B231" s="55"/>
      <c r="C231" s="195"/>
      <c r="D231" s="195"/>
      <c r="E231" s="195"/>
      <c r="F231" s="195"/>
      <c r="G231" s="23"/>
      <c r="H231" s="23"/>
      <c r="I231" s="14"/>
      <c r="J231" s="56"/>
      <c r="K231" s="56"/>
      <c r="L231" s="56"/>
    </row>
    <row r="232" spans="1:12" x14ac:dyDescent="0.3">
      <c r="A232" s="55"/>
      <c r="B232" s="55"/>
      <c r="C232" s="195"/>
      <c r="D232" s="195"/>
      <c r="E232" s="195"/>
      <c r="F232" s="195"/>
      <c r="G232" s="23"/>
      <c r="H232" s="23"/>
      <c r="I232" s="14"/>
      <c r="J232" s="56"/>
      <c r="K232" s="56"/>
      <c r="L232" s="56"/>
    </row>
    <row r="233" spans="1:12" x14ac:dyDescent="0.3">
      <c r="A233" s="55"/>
      <c r="B233" s="55"/>
      <c r="C233" s="195"/>
      <c r="D233" s="195"/>
      <c r="E233" s="195"/>
      <c r="F233" s="195"/>
      <c r="G233" s="23"/>
      <c r="H233" s="23"/>
      <c r="I233" s="14"/>
      <c r="J233" s="56"/>
      <c r="K233" s="56"/>
      <c r="L233" s="56"/>
    </row>
    <row r="234" spans="1:12" x14ac:dyDescent="0.3">
      <c r="A234" s="55"/>
      <c r="B234" s="55"/>
      <c r="C234" s="195"/>
      <c r="D234" s="195"/>
      <c r="E234" s="195"/>
      <c r="F234" s="195"/>
      <c r="G234" s="23"/>
      <c r="H234" s="23"/>
      <c r="I234" s="14"/>
      <c r="J234" s="56"/>
      <c r="K234" s="56"/>
      <c r="L234" s="56"/>
    </row>
    <row r="235" spans="1:12" x14ac:dyDescent="0.3">
      <c r="A235" s="55"/>
      <c r="B235" s="55"/>
      <c r="C235" s="195"/>
      <c r="D235" s="195"/>
      <c r="E235" s="195"/>
      <c r="F235" s="195"/>
      <c r="G235" s="23"/>
      <c r="H235" s="23"/>
      <c r="I235" s="14"/>
      <c r="J235" s="56"/>
      <c r="K235" s="56"/>
      <c r="L235" s="56"/>
    </row>
    <row r="236" spans="1:12" x14ac:dyDescent="0.3">
      <c r="A236" s="55"/>
      <c r="B236" s="55"/>
      <c r="C236" s="195"/>
      <c r="D236" s="195"/>
      <c r="E236" s="195"/>
      <c r="F236" s="195"/>
      <c r="G236" s="23"/>
      <c r="H236" s="23"/>
      <c r="I236" s="14"/>
      <c r="J236" s="56"/>
      <c r="K236" s="56"/>
      <c r="L236" s="56"/>
    </row>
    <row r="237" spans="1:12" x14ac:dyDescent="0.3">
      <c r="A237" s="55"/>
      <c r="B237" s="55"/>
      <c r="C237" s="195"/>
      <c r="D237" s="195"/>
      <c r="E237" s="195"/>
      <c r="F237" s="195"/>
      <c r="G237" s="23"/>
      <c r="H237" s="23"/>
      <c r="I237" s="14"/>
      <c r="J237" s="56"/>
      <c r="K237" s="56"/>
      <c r="L237" s="56"/>
    </row>
    <row r="238" spans="1:12" x14ac:dyDescent="0.3">
      <c r="A238" s="55"/>
      <c r="B238" s="55"/>
      <c r="C238" s="195"/>
      <c r="D238" s="195"/>
      <c r="E238" s="195"/>
      <c r="F238" s="195"/>
      <c r="G238" s="23"/>
      <c r="H238" s="23"/>
      <c r="I238" s="14"/>
      <c r="J238" s="56"/>
      <c r="K238" s="56"/>
      <c r="L238" s="56"/>
    </row>
    <row r="239" spans="1:12" x14ac:dyDescent="0.3">
      <c r="A239" s="55"/>
      <c r="B239" s="55"/>
      <c r="C239" s="195"/>
      <c r="D239" s="195"/>
      <c r="E239" s="195"/>
      <c r="F239" s="195"/>
      <c r="G239" s="23"/>
      <c r="H239" s="23"/>
      <c r="I239" s="14"/>
      <c r="J239" s="56"/>
      <c r="K239" s="56"/>
      <c r="L239" s="56"/>
    </row>
    <row r="240" spans="1:12" x14ac:dyDescent="0.3">
      <c r="A240" s="55"/>
      <c r="B240" s="55"/>
      <c r="C240" s="195"/>
      <c r="D240" s="195"/>
      <c r="E240" s="195"/>
      <c r="F240" s="195"/>
      <c r="G240" s="23"/>
      <c r="H240" s="23"/>
      <c r="I240" s="14"/>
      <c r="J240" s="56"/>
      <c r="K240" s="56"/>
      <c r="L240" s="56"/>
    </row>
    <row r="241" spans="1:12" x14ac:dyDescent="0.3">
      <c r="A241" s="55"/>
      <c r="B241" s="55"/>
      <c r="C241" s="195"/>
      <c r="D241" s="195"/>
      <c r="E241" s="195"/>
      <c r="F241" s="195"/>
      <c r="G241" s="23"/>
      <c r="H241" s="23"/>
      <c r="I241" s="14"/>
      <c r="J241" s="56"/>
      <c r="K241" s="56"/>
      <c r="L241" s="56"/>
    </row>
    <row r="242" spans="1:12" x14ac:dyDescent="0.3">
      <c r="A242" s="55"/>
      <c r="B242" s="55"/>
      <c r="C242" s="195"/>
      <c r="D242" s="195"/>
      <c r="E242" s="195"/>
      <c r="F242" s="195"/>
      <c r="G242" s="23"/>
      <c r="H242" s="23"/>
      <c r="I242" s="14"/>
      <c r="J242" s="56"/>
      <c r="K242" s="56"/>
      <c r="L242" s="56"/>
    </row>
    <row r="243" spans="1:12" x14ac:dyDescent="0.3">
      <c r="A243" s="55"/>
      <c r="B243" s="55"/>
      <c r="C243" s="195"/>
      <c r="D243" s="195"/>
      <c r="E243" s="195"/>
      <c r="F243" s="195"/>
      <c r="G243" s="23"/>
      <c r="H243" s="23"/>
      <c r="I243" s="14"/>
      <c r="J243" s="56"/>
      <c r="K243" s="56"/>
      <c r="L243" s="56"/>
    </row>
    <row r="244" spans="1:12" x14ac:dyDescent="0.3">
      <c r="A244" s="55"/>
      <c r="B244" s="55"/>
      <c r="C244" s="195"/>
      <c r="D244" s="195"/>
      <c r="E244" s="195"/>
      <c r="F244" s="195"/>
      <c r="G244" s="23"/>
      <c r="H244" s="23"/>
      <c r="I244" s="14"/>
      <c r="J244" s="56"/>
      <c r="K244" s="56"/>
      <c r="L244" s="56"/>
    </row>
    <row r="245" spans="1:12" x14ac:dyDescent="0.3">
      <c r="A245" s="55"/>
      <c r="B245" s="55"/>
      <c r="C245" s="195"/>
      <c r="D245" s="195"/>
      <c r="E245" s="195"/>
      <c r="F245" s="195"/>
      <c r="G245" s="23"/>
      <c r="H245" s="23"/>
      <c r="I245" s="14"/>
      <c r="J245" s="56"/>
      <c r="K245" s="56"/>
      <c r="L245" s="56"/>
    </row>
    <row r="246" spans="1:12" x14ac:dyDescent="0.3">
      <c r="A246" s="55"/>
      <c r="B246" s="55"/>
      <c r="C246" s="195"/>
      <c r="D246" s="195"/>
      <c r="E246" s="195"/>
      <c r="F246" s="195"/>
      <c r="G246" s="23"/>
      <c r="H246" s="23"/>
      <c r="I246" s="14"/>
      <c r="J246" s="56"/>
      <c r="K246" s="56"/>
      <c r="L246" s="56"/>
    </row>
    <row r="247" spans="1:12" x14ac:dyDescent="0.3">
      <c r="A247" s="55"/>
      <c r="B247" s="55"/>
      <c r="C247" s="195"/>
      <c r="D247" s="195"/>
      <c r="E247" s="195"/>
      <c r="F247" s="195"/>
      <c r="G247" s="23"/>
      <c r="H247" s="23"/>
      <c r="I247" s="14"/>
      <c r="J247" s="56"/>
      <c r="K247" s="56"/>
      <c r="L247" s="56"/>
    </row>
    <row r="248" spans="1:12" x14ac:dyDescent="0.3">
      <c r="A248" s="55"/>
      <c r="B248" s="55"/>
      <c r="C248" s="195"/>
      <c r="D248" s="195"/>
      <c r="E248" s="195"/>
      <c r="F248" s="195"/>
      <c r="G248" s="23"/>
      <c r="H248" s="23"/>
      <c r="I248" s="14"/>
      <c r="J248" s="56"/>
      <c r="K248" s="56"/>
      <c r="L248" s="56"/>
    </row>
    <row r="249" spans="1:12" x14ac:dyDescent="0.3">
      <c r="A249" s="55"/>
      <c r="B249" s="55"/>
      <c r="C249" s="195"/>
      <c r="D249" s="195"/>
      <c r="E249" s="195"/>
      <c r="F249" s="195"/>
      <c r="G249" s="23"/>
      <c r="H249" s="23"/>
      <c r="I249" s="14"/>
      <c r="J249" s="56"/>
      <c r="K249" s="56"/>
      <c r="L249" s="56"/>
    </row>
    <row r="250" spans="1:12" x14ac:dyDescent="0.3">
      <c r="A250" s="55"/>
      <c r="B250" s="55"/>
      <c r="C250" s="195"/>
      <c r="D250" s="195"/>
      <c r="E250" s="195"/>
      <c r="F250" s="195"/>
      <c r="G250" s="23"/>
      <c r="H250" s="23"/>
      <c r="I250" s="14"/>
      <c r="J250" s="56"/>
      <c r="K250" s="56"/>
      <c r="L250" s="56"/>
    </row>
    <row r="251" spans="1:12" x14ac:dyDescent="0.3">
      <c r="A251" s="55"/>
      <c r="B251" s="55"/>
      <c r="C251" s="195"/>
      <c r="D251" s="195"/>
      <c r="E251" s="195"/>
      <c r="F251" s="195"/>
      <c r="G251" s="23"/>
      <c r="H251" s="23"/>
      <c r="I251" s="14"/>
      <c r="J251" s="56"/>
      <c r="K251" s="56"/>
      <c r="L251" s="56"/>
    </row>
    <row r="252" spans="1:12" x14ac:dyDescent="0.3">
      <c r="A252" s="55"/>
      <c r="B252" s="55"/>
      <c r="C252" s="195"/>
      <c r="D252" s="195"/>
      <c r="E252" s="195"/>
      <c r="F252" s="195"/>
      <c r="G252" s="23"/>
      <c r="H252" s="23"/>
      <c r="I252" s="14"/>
      <c r="J252" s="56"/>
      <c r="K252" s="56"/>
      <c r="L252" s="56"/>
    </row>
    <row r="253" spans="1:12" x14ac:dyDescent="0.3">
      <c r="A253" s="55"/>
      <c r="B253" s="55"/>
      <c r="C253" s="195"/>
      <c r="D253" s="195"/>
      <c r="E253" s="195"/>
      <c r="F253" s="195"/>
      <c r="G253" s="23"/>
      <c r="H253" s="23"/>
      <c r="I253" s="14"/>
      <c r="J253" s="56"/>
      <c r="K253" s="56"/>
      <c r="L253" s="56"/>
    </row>
    <row r="254" spans="1:12" x14ac:dyDescent="0.3">
      <c r="A254" s="55"/>
      <c r="B254" s="55"/>
      <c r="C254" s="195"/>
      <c r="D254" s="195"/>
      <c r="E254" s="195"/>
      <c r="F254" s="195"/>
      <c r="G254" s="23"/>
      <c r="H254" s="23"/>
      <c r="I254" s="14"/>
      <c r="J254" s="56"/>
      <c r="K254" s="56"/>
      <c r="L254" s="56"/>
    </row>
    <row r="255" spans="1:12" x14ac:dyDescent="0.3">
      <c r="A255" s="55"/>
      <c r="B255" s="55"/>
      <c r="C255" s="195"/>
      <c r="D255" s="195"/>
      <c r="E255" s="195"/>
      <c r="F255" s="195"/>
      <c r="G255" s="23"/>
      <c r="H255" s="23"/>
      <c r="I255" s="14"/>
      <c r="J255" s="56"/>
      <c r="K255" s="56"/>
      <c r="L255" s="56"/>
    </row>
    <row r="256" spans="1:12" x14ac:dyDescent="0.3">
      <c r="A256" s="55"/>
      <c r="B256" s="55"/>
      <c r="C256" s="195"/>
      <c r="D256" s="195"/>
      <c r="E256" s="195"/>
      <c r="F256" s="195"/>
      <c r="G256" s="23"/>
      <c r="H256" s="23"/>
      <c r="I256" s="14"/>
      <c r="J256" s="56"/>
      <c r="K256" s="56"/>
      <c r="L256" s="56"/>
    </row>
    <row r="257" spans="1:12" x14ac:dyDescent="0.3">
      <c r="A257" s="55"/>
      <c r="B257" s="55"/>
      <c r="C257" s="195"/>
      <c r="D257" s="195"/>
      <c r="E257" s="195"/>
      <c r="F257" s="195"/>
      <c r="G257" s="23"/>
      <c r="H257" s="23"/>
      <c r="I257" s="14"/>
      <c r="J257" s="56"/>
      <c r="K257" s="56"/>
      <c r="L257" s="56"/>
    </row>
    <row r="258" spans="1:12" x14ac:dyDescent="0.3">
      <c r="A258" s="55"/>
      <c r="B258" s="55"/>
      <c r="C258" s="195"/>
      <c r="D258" s="195"/>
      <c r="E258" s="195"/>
      <c r="F258" s="195"/>
      <c r="G258" s="23"/>
      <c r="H258" s="23"/>
      <c r="I258" s="14"/>
      <c r="J258" s="56"/>
      <c r="K258" s="56"/>
      <c r="L258" s="56"/>
    </row>
    <row r="259" spans="1:12" x14ac:dyDescent="0.3">
      <c r="A259" s="55"/>
      <c r="B259" s="55"/>
      <c r="C259" s="195"/>
      <c r="D259" s="195"/>
      <c r="E259" s="195"/>
      <c r="F259" s="195"/>
      <c r="G259" s="23"/>
      <c r="H259" s="23"/>
      <c r="I259" s="14"/>
      <c r="J259" s="56"/>
      <c r="K259" s="56"/>
      <c r="L259" s="56"/>
    </row>
    <row r="260" spans="1:12" x14ac:dyDescent="0.3">
      <c r="A260" s="55"/>
      <c r="B260" s="55"/>
      <c r="C260" s="195"/>
      <c r="D260" s="195"/>
      <c r="E260" s="195"/>
      <c r="F260" s="195"/>
      <c r="G260" s="23"/>
      <c r="H260" s="23"/>
      <c r="I260" s="14"/>
      <c r="J260" s="56"/>
      <c r="K260" s="56"/>
      <c r="L260" s="56"/>
    </row>
    <row r="261" spans="1:12" x14ac:dyDescent="0.3">
      <c r="A261" s="55"/>
      <c r="B261" s="55"/>
      <c r="C261" s="195"/>
      <c r="D261" s="195"/>
      <c r="E261" s="195"/>
      <c r="F261" s="195"/>
      <c r="G261" s="23"/>
      <c r="H261" s="23"/>
      <c r="I261" s="14"/>
      <c r="J261" s="56"/>
      <c r="K261" s="56"/>
      <c r="L261" s="56"/>
    </row>
    <row r="262" spans="1:12" x14ac:dyDescent="0.3">
      <c r="A262" s="55"/>
      <c r="B262" s="55"/>
      <c r="C262" s="195"/>
      <c r="D262" s="195"/>
      <c r="E262" s="195"/>
      <c r="F262" s="195"/>
      <c r="G262" s="23"/>
      <c r="H262" s="23"/>
      <c r="I262" s="14"/>
      <c r="J262" s="56"/>
      <c r="K262" s="56"/>
      <c r="L262" s="56"/>
    </row>
    <row r="263" spans="1:12" x14ac:dyDescent="0.3">
      <c r="A263" s="55"/>
      <c r="B263" s="55"/>
      <c r="C263" s="195"/>
      <c r="D263" s="195"/>
      <c r="E263" s="195"/>
      <c r="F263" s="195"/>
      <c r="G263" s="23"/>
      <c r="H263" s="23"/>
      <c r="I263" s="14"/>
      <c r="J263" s="56"/>
      <c r="K263" s="56"/>
      <c r="L263" s="56"/>
    </row>
    <row r="264" spans="1:12" x14ac:dyDescent="0.3">
      <c r="A264" s="55"/>
      <c r="B264" s="55"/>
      <c r="C264" s="195"/>
      <c r="D264" s="195"/>
      <c r="E264" s="195"/>
      <c r="F264" s="195"/>
      <c r="G264" s="23"/>
      <c r="H264" s="23"/>
      <c r="I264" s="14"/>
      <c r="J264" s="56"/>
      <c r="K264" s="56"/>
      <c r="L264" s="56"/>
    </row>
    <row r="265" spans="1:12" x14ac:dyDescent="0.3">
      <c r="A265" s="55"/>
      <c r="B265" s="55"/>
      <c r="C265" s="195"/>
      <c r="D265" s="195"/>
      <c r="E265" s="195"/>
      <c r="F265" s="195"/>
      <c r="G265" s="23"/>
      <c r="H265" s="23"/>
      <c r="I265" s="14"/>
      <c r="J265" s="56"/>
      <c r="K265" s="56"/>
      <c r="L265" s="56"/>
    </row>
    <row r="266" spans="1:12" x14ac:dyDescent="0.3">
      <c r="A266" s="55"/>
      <c r="B266" s="55"/>
      <c r="C266" s="195"/>
      <c r="D266" s="195"/>
      <c r="E266" s="195"/>
      <c r="F266" s="195"/>
      <c r="G266" s="23"/>
      <c r="H266" s="23"/>
      <c r="I266" s="14"/>
      <c r="J266" s="56"/>
      <c r="K266" s="56"/>
      <c r="L266" s="56"/>
    </row>
    <row r="267" spans="1:12" x14ac:dyDescent="0.3">
      <c r="A267" s="55"/>
      <c r="B267" s="55"/>
      <c r="C267" s="195"/>
      <c r="D267" s="195"/>
      <c r="E267" s="195"/>
      <c r="F267" s="195"/>
      <c r="G267" s="23"/>
      <c r="H267" s="23"/>
      <c r="I267" s="14"/>
      <c r="J267" s="56"/>
      <c r="K267" s="56"/>
      <c r="L267" s="56"/>
    </row>
    <row r="268" spans="1:12" x14ac:dyDescent="0.3">
      <c r="A268" s="55"/>
      <c r="B268" s="55"/>
      <c r="C268" s="195"/>
      <c r="D268" s="195"/>
      <c r="E268" s="195"/>
      <c r="F268" s="195"/>
      <c r="G268" s="23"/>
      <c r="H268" s="23"/>
      <c r="I268" s="14"/>
      <c r="J268" s="56"/>
      <c r="K268" s="56"/>
      <c r="L268" s="56"/>
    </row>
    <row r="269" spans="1:12" x14ac:dyDescent="0.3">
      <c r="A269" s="55"/>
      <c r="B269" s="55"/>
      <c r="C269" s="195"/>
      <c r="D269" s="195"/>
      <c r="E269" s="195"/>
      <c r="F269" s="195"/>
      <c r="G269" s="23"/>
      <c r="H269" s="23"/>
      <c r="I269" s="14"/>
      <c r="J269" s="56"/>
      <c r="K269" s="56"/>
      <c r="L269" s="56"/>
    </row>
    <row r="270" spans="1:12" x14ac:dyDescent="0.3">
      <c r="A270" s="55"/>
      <c r="B270" s="55"/>
      <c r="C270" s="195"/>
      <c r="D270" s="195"/>
      <c r="E270" s="195"/>
      <c r="F270" s="195"/>
      <c r="G270" s="23"/>
      <c r="H270" s="23"/>
      <c r="I270" s="14"/>
      <c r="J270" s="56"/>
      <c r="K270" s="56"/>
      <c r="L270" s="56"/>
    </row>
    <row r="271" spans="1:12" x14ac:dyDescent="0.3">
      <c r="A271" s="55"/>
      <c r="B271" s="55"/>
      <c r="C271" s="195"/>
      <c r="D271" s="195"/>
      <c r="E271" s="195"/>
      <c r="F271" s="195"/>
      <c r="G271" s="23"/>
      <c r="H271" s="23"/>
      <c r="I271" s="14"/>
      <c r="J271" s="56"/>
      <c r="K271" s="56"/>
      <c r="L271" s="56"/>
    </row>
    <row r="272" spans="1:12" x14ac:dyDescent="0.3">
      <c r="A272" s="55"/>
      <c r="B272" s="55"/>
      <c r="C272" s="195"/>
      <c r="D272" s="195"/>
      <c r="E272" s="195"/>
      <c r="F272" s="195"/>
      <c r="G272" s="23"/>
      <c r="H272" s="23"/>
      <c r="I272" s="14"/>
      <c r="J272" s="56"/>
      <c r="K272" s="56"/>
      <c r="L272" s="56"/>
    </row>
    <row r="273" spans="1:12" x14ac:dyDescent="0.3">
      <c r="A273" s="55"/>
      <c r="B273" s="55"/>
      <c r="C273" s="195"/>
      <c r="D273" s="195"/>
      <c r="E273" s="195"/>
      <c r="F273" s="195"/>
      <c r="G273" s="23"/>
      <c r="H273" s="23"/>
      <c r="I273" s="14"/>
      <c r="J273" s="56"/>
      <c r="K273" s="56"/>
      <c r="L273" s="56"/>
    </row>
    <row r="274" spans="1:12" x14ac:dyDescent="0.3">
      <c r="A274" s="55"/>
      <c r="B274" s="55"/>
      <c r="C274" s="195"/>
      <c r="D274" s="195"/>
      <c r="E274" s="195"/>
      <c r="F274" s="195"/>
      <c r="G274" s="23"/>
      <c r="H274" s="23"/>
      <c r="I274" s="14"/>
      <c r="J274" s="56"/>
      <c r="K274" s="56"/>
      <c r="L274" s="56"/>
    </row>
    <row r="275" spans="1:12" x14ac:dyDescent="0.3">
      <c r="A275" s="55"/>
      <c r="B275" s="55"/>
      <c r="C275" s="195"/>
      <c r="D275" s="195"/>
      <c r="E275" s="195"/>
      <c r="F275" s="195"/>
      <c r="G275" s="23"/>
      <c r="H275" s="23"/>
      <c r="I275" s="14"/>
      <c r="J275" s="56"/>
      <c r="K275" s="56"/>
      <c r="L275" s="56"/>
    </row>
    <row r="276" spans="1:12" x14ac:dyDescent="0.3">
      <c r="A276" s="55"/>
      <c r="B276" s="55"/>
      <c r="C276" s="195"/>
      <c r="D276" s="195"/>
      <c r="E276" s="195"/>
      <c r="F276" s="195"/>
      <c r="G276" s="23"/>
      <c r="H276" s="23"/>
      <c r="I276" s="14"/>
      <c r="J276" s="56"/>
      <c r="K276" s="56"/>
      <c r="L276" s="56"/>
    </row>
    <row r="277" spans="1:12" x14ac:dyDescent="0.3">
      <c r="A277" s="55"/>
      <c r="B277" s="55"/>
      <c r="C277" s="195"/>
      <c r="D277" s="195"/>
      <c r="E277" s="195"/>
      <c r="F277" s="195"/>
      <c r="G277" s="23"/>
      <c r="H277" s="23"/>
      <c r="I277" s="14"/>
      <c r="J277" s="56"/>
      <c r="K277" s="56"/>
      <c r="L277" s="56"/>
    </row>
    <row r="278" spans="1:12" x14ac:dyDescent="0.3">
      <c r="A278" s="55"/>
      <c r="B278" s="55"/>
      <c r="C278" s="195"/>
      <c r="D278" s="195"/>
      <c r="E278" s="195"/>
      <c r="F278" s="195"/>
      <c r="G278" s="23"/>
      <c r="H278" s="23"/>
      <c r="I278" s="14"/>
      <c r="J278" s="56"/>
      <c r="K278" s="56"/>
      <c r="L278" s="56"/>
    </row>
    <row r="279" spans="1:12" x14ac:dyDescent="0.3">
      <c r="A279" s="55"/>
      <c r="B279" s="55"/>
      <c r="C279" s="195"/>
      <c r="D279" s="195"/>
      <c r="E279" s="195"/>
      <c r="F279" s="195"/>
      <c r="G279" s="23"/>
      <c r="H279" s="23"/>
      <c r="I279" s="14"/>
      <c r="J279" s="56"/>
      <c r="K279" s="56"/>
      <c r="L279" s="56"/>
    </row>
    <row r="280" spans="1:12" x14ac:dyDescent="0.3">
      <c r="A280" s="55"/>
      <c r="B280" s="55"/>
      <c r="C280" s="195"/>
      <c r="D280" s="195"/>
      <c r="E280" s="195"/>
      <c r="F280" s="195"/>
      <c r="G280" s="23"/>
      <c r="H280" s="23"/>
      <c r="I280" s="14"/>
      <c r="J280" s="56"/>
      <c r="K280" s="56"/>
      <c r="L280" s="56"/>
    </row>
  </sheetData>
  <mergeCells count="12">
    <mergeCell ref="A161:F161"/>
    <mergeCell ref="G161:L161"/>
    <mergeCell ref="A160:F160"/>
    <mergeCell ref="G163:L163"/>
    <mergeCell ref="A103:L103"/>
    <mergeCell ref="A10:L10"/>
    <mergeCell ref="A1:L1"/>
    <mergeCell ref="A2:L2"/>
    <mergeCell ref="A3:L3"/>
    <mergeCell ref="A4:L4"/>
    <mergeCell ref="A6:L6"/>
    <mergeCell ref="A7:L7"/>
  </mergeCells>
  <pageMargins left="0.59055118110236227" right="0.59055118110236227" top="0.59055118110236227" bottom="0.59055118110236227" header="0.31496062992125984" footer="0.31496062992125984"/>
  <pageSetup scale="48" fitToHeight="8"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57D44-FE12-44D1-91B8-F331202A0C7B}">
  <sheetPr>
    <tabColor theme="9" tint="-0.249977111117893"/>
    <pageSetUpPr fitToPage="1"/>
  </sheetPr>
  <dimension ref="A1:K188"/>
  <sheetViews>
    <sheetView view="pageBreakPreview" topLeftCell="A144" zoomScale="60" zoomScaleNormal="70" workbookViewId="0">
      <selection activeCell="H25" sqref="H25"/>
    </sheetView>
  </sheetViews>
  <sheetFormatPr baseColWidth="10" defaultColWidth="11.42578125" defaultRowHeight="16.5" x14ac:dyDescent="0.3"/>
  <cols>
    <col min="1" max="1" width="65.28515625" style="1" customWidth="1"/>
    <col min="2" max="2" width="17.5703125" style="14" customWidth="1"/>
    <col min="3" max="4" width="22.42578125" style="1" customWidth="1"/>
    <col min="5" max="5" width="24.5703125" style="1" customWidth="1"/>
    <col min="6" max="9" width="22.42578125" style="1" customWidth="1"/>
    <col min="10" max="10" width="5.28515625" style="1" customWidth="1"/>
    <col min="11" max="11" width="29.5703125" style="1" customWidth="1"/>
    <col min="12" max="16384" width="11.42578125" style="1"/>
  </cols>
  <sheetData>
    <row r="1" spans="1:11" s="41" customFormat="1" ht="17.25" x14ac:dyDescent="0.3">
      <c r="A1" s="716" t="s">
        <v>0</v>
      </c>
      <c r="B1" s="716"/>
      <c r="C1" s="716"/>
      <c r="D1" s="716"/>
      <c r="E1" s="716"/>
      <c r="F1" s="716"/>
      <c r="G1" s="716"/>
      <c r="H1" s="716"/>
      <c r="I1" s="716"/>
    </row>
    <row r="2" spans="1:11" s="41" customFormat="1" ht="17.25" x14ac:dyDescent="0.3">
      <c r="A2" s="716" t="s">
        <v>1</v>
      </c>
      <c r="B2" s="716"/>
      <c r="C2" s="716"/>
      <c r="D2" s="716"/>
      <c r="E2" s="716"/>
      <c r="F2" s="716"/>
      <c r="G2" s="716"/>
      <c r="H2" s="716"/>
      <c r="I2" s="716"/>
    </row>
    <row r="3" spans="1:11" s="41" customFormat="1" ht="17.25" x14ac:dyDescent="0.3">
      <c r="A3" s="716" t="s">
        <v>25</v>
      </c>
      <c r="B3" s="716"/>
      <c r="C3" s="716"/>
      <c r="D3" s="716"/>
      <c r="E3" s="716"/>
      <c r="F3" s="716"/>
      <c r="G3" s="716"/>
      <c r="H3" s="716"/>
      <c r="I3" s="716"/>
    </row>
    <row r="4" spans="1:11" s="41" customFormat="1" ht="17.25" x14ac:dyDescent="0.3">
      <c r="A4" s="716" t="s">
        <v>2</v>
      </c>
      <c r="B4" s="716"/>
      <c r="C4" s="716"/>
      <c r="D4" s="716"/>
      <c r="E4" s="716"/>
      <c r="F4" s="716"/>
      <c r="G4" s="716"/>
      <c r="H4" s="716"/>
      <c r="I4" s="716"/>
    </row>
    <row r="5" spans="1:11" s="5" customFormat="1" x14ac:dyDescent="0.3">
      <c r="A5" s="7"/>
      <c r="B5" s="15"/>
      <c r="C5" s="7"/>
      <c r="D5" s="7"/>
    </row>
    <row r="6" spans="1:11" s="5" customFormat="1" x14ac:dyDescent="0.3">
      <c r="A6" s="716" t="s">
        <v>172</v>
      </c>
      <c r="B6" s="716"/>
      <c r="C6" s="716"/>
      <c r="D6" s="716"/>
      <c r="E6" s="716"/>
      <c r="F6" s="716"/>
      <c r="G6" s="716"/>
      <c r="H6" s="716"/>
      <c r="I6" s="716"/>
    </row>
    <row r="7" spans="1:11" s="5" customFormat="1" x14ac:dyDescent="0.3">
      <c r="A7" s="42"/>
      <c r="B7" s="42"/>
      <c r="C7" s="42"/>
      <c r="D7" s="42"/>
      <c r="E7" s="42"/>
      <c r="F7" s="42"/>
      <c r="G7" s="42"/>
      <c r="H7" s="42"/>
      <c r="I7" s="42"/>
    </row>
    <row r="8" spans="1:11" s="5" customFormat="1" ht="17.25" thickBot="1" x14ac:dyDescent="0.35">
      <c r="A8" s="43"/>
      <c r="B8" s="8"/>
      <c r="C8" s="43"/>
      <c r="D8" s="43"/>
      <c r="E8" s="43"/>
      <c r="F8" s="43"/>
      <c r="G8" s="43"/>
      <c r="H8" s="43"/>
      <c r="I8" s="43"/>
      <c r="K8" s="43" t="s">
        <v>2878</v>
      </c>
    </row>
    <row r="9" spans="1:11" ht="39" customHeight="1" thickTop="1" thickBot="1" x14ac:dyDescent="0.35">
      <c r="A9" s="44" t="s">
        <v>27</v>
      </c>
      <c r="B9" s="44" t="s">
        <v>28</v>
      </c>
      <c r="C9" s="44" t="s">
        <v>203</v>
      </c>
      <c r="D9" s="44" t="s">
        <v>2192</v>
      </c>
      <c r="E9" s="44" t="s">
        <v>473</v>
      </c>
      <c r="F9" s="44" t="s">
        <v>2193</v>
      </c>
      <c r="G9" s="44" t="s">
        <v>474</v>
      </c>
      <c r="H9" s="44" t="s">
        <v>33</v>
      </c>
      <c r="I9" s="44" t="s">
        <v>2194</v>
      </c>
      <c r="J9" s="44"/>
      <c r="K9" s="44" t="s">
        <v>180</v>
      </c>
    </row>
    <row r="10" spans="1:11" ht="18" thickTop="1" thickBot="1" x14ac:dyDescent="0.35">
      <c r="A10" s="60" t="s">
        <v>640</v>
      </c>
      <c r="B10" s="58" t="s">
        <v>2195</v>
      </c>
      <c r="C10" s="192">
        <v>5361.37</v>
      </c>
      <c r="D10" s="192">
        <v>793.97</v>
      </c>
      <c r="E10" s="192">
        <v>514.66</v>
      </c>
      <c r="F10" s="192" t="s">
        <v>2196</v>
      </c>
      <c r="G10" s="192">
        <v>2700</v>
      </c>
      <c r="H10" s="192">
        <v>1385.19</v>
      </c>
      <c r="I10" s="60">
        <v>10755.19</v>
      </c>
      <c r="J10" s="58"/>
      <c r="K10" s="192" t="s">
        <v>181</v>
      </c>
    </row>
    <row r="11" spans="1:11" ht="17.25" thickBot="1" x14ac:dyDescent="0.35">
      <c r="A11" s="60" t="s">
        <v>640</v>
      </c>
      <c r="B11" s="63" t="s">
        <v>2195</v>
      </c>
      <c r="C11" s="193">
        <v>5031.9799999999996</v>
      </c>
      <c r="D11" s="193">
        <v>748.66</v>
      </c>
      <c r="E11" s="193">
        <v>514.66</v>
      </c>
      <c r="F11" s="193" t="s">
        <v>2196</v>
      </c>
      <c r="G11" s="193">
        <v>2700</v>
      </c>
      <c r="H11" s="193">
        <v>1385.19</v>
      </c>
      <c r="I11" s="60">
        <v>10380.49</v>
      </c>
      <c r="J11" s="63"/>
      <c r="K11" s="193" t="s">
        <v>182</v>
      </c>
    </row>
    <row r="12" spans="1:11" ht="17.25" thickBot="1" x14ac:dyDescent="0.35">
      <c r="A12" s="60" t="s">
        <v>2197</v>
      </c>
      <c r="B12" s="58" t="s">
        <v>2198</v>
      </c>
      <c r="C12" s="192">
        <v>6436.89</v>
      </c>
      <c r="D12" s="192">
        <v>793.97</v>
      </c>
      <c r="E12" s="192">
        <v>514.66</v>
      </c>
      <c r="F12" s="192" t="s">
        <v>2196</v>
      </c>
      <c r="G12" s="192">
        <v>2700</v>
      </c>
      <c r="H12" s="192">
        <v>1385.19</v>
      </c>
      <c r="I12" s="60">
        <v>11830.71</v>
      </c>
      <c r="J12" s="58"/>
      <c r="K12" s="192" t="s">
        <v>181</v>
      </c>
    </row>
    <row r="13" spans="1:11" ht="17.25" thickBot="1" x14ac:dyDescent="0.35">
      <c r="A13" s="60" t="s">
        <v>2197</v>
      </c>
      <c r="B13" s="63" t="s">
        <v>2198</v>
      </c>
      <c r="C13" s="193">
        <v>6047.21</v>
      </c>
      <c r="D13" s="193">
        <v>748.66</v>
      </c>
      <c r="E13" s="193">
        <v>514.66</v>
      </c>
      <c r="F13" s="193" t="s">
        <v>2196</v>
      </c>
      <c r="G13" s="193">
        <v>2700</v>
      </c>
      <c r="H13" s="193">
        <v>1385.19</v>
      </c>
      <c r="I13" s="60">
        <v>11395.72</v>
      </c>
      <c r="J13" s="63"/>
      <c r="K13" s="193" t="s">
        <v>182</v>
      </c>
    </row>
    <row r="14" spans="1:11" ht="17.25" thickBot="1" x14ac:dyDescent="0.35">
      <c r="A14" s="60" t="s">
        <v>2199</v>
      </c>
      <c r="B14" s="58" t="s">
        <v>2200</v>
      </c>
      <c r="C14" s="192">
        <v>7317.12</v>
      </c>
      <c r="D14" s="192">
        <v>1270.19</v>
      </c>
      <c r="E14" s="192">
        <v>1808.54</v>
      </c>
      <c r="F14" s="192" t="s">
        <v>2196</v>
      </c>
      <c r="G14" s="192">
        <v>2700</v>
      </c>
      <c r="H14" s="192">
        <v>1372.36</v>
      </c>
      <c r="I14" s="60">
        <v>14468.21</v>
      </c>
      <c r="J14" s="58"/>
      <c r="K14" s="192" t="s">
        <v>181</v>
      </c>
    </row>
    <row r="15" spans="1:11" ht="17.25" thickBot="1" x14ac:dyDescent="0.35">
      <c r="A15" s="60" t="s">
        <v>2199</v>
      </c>
      <c r="B15" s="63" t="s">
        <v>2200</v>
      </c>
      <c r="C15" s="193">
        <v>6838.4</v>
      </c>
      <c r="D15" s="193">
        <v>1222.98</v>
      </c>
      <c r="E15" s="193">
        <v>1808.54</v>
      </c>
      <c r="F15" s="193" t="s">
        <v>2196</v>
      </c>
      <c r="G15" s="193">
        <v>2700</v>
      </c>
      <c r="H15" s="193">
        <v>1372.36</v>
      </c>
      <c r="I15" s="60">
        <v>13942.28</v>
      </c>
      <c r="J15" s="63"/>
      <c r="K15" s="193" t="s">
        <v>182</v>
      </c>
    </row>
    <row r="16" spans="1:11" ht="17.25" thickBot="1" x14ac:dyDescent="0.35">
      <c r="A16" s="60" t="s">
        <v>2201</v>
      </c>
      <c r="B16" s="58" t="s">
        <v>2202</v>
      </c>
      <c r="C16" s="192">
        <v>6648.1</v>
      </c>
      <c r="D16" s="192">
        <v>1102.45</v>
      </c>
      <c r="E16" s="192">
        <v>1294.45</v>
      </c>
      <c r="F16" s="192" t="s">
        <v>2196</v>
      </c>
      <c r="G16" s="192">
        <v>2700</v>
      </c>
      <c r="H16" s="192">
        <v>1378.78</v>
      </c>
      <c r="I16" s="60">
        <v>13123.78</v>
      </c>
      <c r="J16" s="58"/>
      <c r="K16" s="192" t="s">
        <v>181</v>
      </c>
    </row>
    <row r="17" spans="1:11" ht="17.25" thickBot="1" x14ac:dyDescent="0.35">
      <c r="A17" s="60" t="s">
        <v>2201</v>
      </c>
      <c r="B17" s="63" t="s">
        <v>2202</v>
      </c>
      <c r="C17" s="193">
        <v>6251.81</v>
      </c>
      <c r="D17" s="193">
        <v>1038.71</v>
      </c>
      <c r="E17" s="193">
        <v>1294.45</v>
      </c>
      <c r="F17" s="193" t="s">
        <v>2196</v>
      </c>
      <c r="G17" s="193">
        <v>2700</v>
      </c>
      <c r="H17" s="193">
        <v>1378.78</v>
      </c>
      <c r="I17" s="60">
        <v>12663.75</v>
      </c>
      <c r="J17" s="63"/>
      <c r="K17" s="193" t="s">
        <v>182</v>
      </c>
    </row>
    <row r="18" spans="1:11" ht="17.25" thickBot="1" x14ac:dyDescent="0.35">
      <c r="A18" s="60" t="s">
        <v>2203</v>
      </c>
      <c r="B18" s="58" t="s">
        <v>183</v>
      </c>
      <c r="C18" s="192">
        <v>7326.22</v>
      </c>
      <c r="D18" s="192">
        <v>1172.25</v>
      </c>
      <c r="E18" s="192">
        <v>909.57</v>
      </c>
      <c r="F18" s="192">
        <v>457.52</v>
      </c>
      <c r="G18" s="192">
        <v>2700</v>
      </c>
      <c r="H18" s="192">
        <v>1362.5</v>
      </c>
      <c r="I18" s="60">
        <v>13928.06</v>
      </c>
      <c r="J18" s="58"/>
      <c r="K18" s="192" t="s">
        <v>181</v>
      </c>
    </row>
    <row r="19" spans="1:11" ht="17.25" thickBot="1" x14ac:dyDescent="0.35">
      <c r="A19" s="60" t="s">
        <v>2203</v>
      </c>
      <c r="B19" s="63" t="s">
        <v>183</v>
      </c>
      <c r="C19" s="193">
        <v>6857.84</v>
      </c>
      <c r="D19" s="193">
        <v>1117.1199999999999</v>
      </c>
      <c r="E19" s="193">
        <v>909.57</v>
      </c>
      <c r="F19" s="193">
        <v>457.52</v>
      </c>
      <c r="G19" s="193">
        <v>2700</v>
      </c>
      <c r="H19" s="193">
        <v>1362.5</v>
      </c>
      <c r="I19" s="60">
        <v>13404.55</v>
      </c>
      <c r="J19" s="63"/>
      <c r="K19" s="193" t="s">
        <v>182</v>
      </c>
    </row>
    <row r="20" spans="1:11" ht="17.25" thickBot="1" x14ac:dyDescent="0.35">
      <c r="A20" s="60" t="s">
        <v>2204</v>
      </c>
      <c r="B20" s="58" t="s">
        <v>2205</v>
      </c>
      <c r="C20" s="192">
        <v>8398.16</v>
      </c>
      <c r="D20" s="192">
        <v>1172.25</v>
      </c>
      <c r="E20" s="192">
        <v>909.57</v>
      </c>
      <c r="F20" s="192">
        <v>457.52</v>
      </c>
      <c r="G20" s="192">
        <v>2700</v>
      </c>
      <c r="H20" s="192">
        <v>1362.5</v>
      </c>
      <c r="I20" s="60">
        <v>15000</v>
      </c>
      <c r="J20" s="58"/>
      <c r="K20" s="192" t="s">
        <v>181</v>
      </c>
    </row>
    <row r="21" spans="1:11" ht="17.25" thickBot="1" x14ac:dyDescent="0.35">
      <c r="A21" s="60" t="s">
        <v>2204</v>
      </c>
      <c r="B21" s="63" t="s">
        <v>2205</v>
      </c>
      <c r="C21" s="193">
        <v>7868.82</v>
      </c>
      <c r="D21" s="193">
        <v>1117.1199999999999</v>
      </c>
      <c r="E21" s="193">
        <v>909.57</v>
      </c>
      <c r="F21" s="193">
        <v>457.52</v>
      </c>
      <c r="G21" s="193">
        <v>2700</v>
      </c>
      <c r="H21" s="193">
        <v>1362.5</v>
      </c>
      <c r="I21" s="60">
        <v>14415.53</v>
      </c>
      <c r="J21" s="63"/>
      <c r="K21" s="193" t="s">
        <v>182</v>
      </c>
    </row>
    <row r="22" spans="1:11" ht="17.25" thickBot="1" x14ac:dyDescent="0.35">
      <c r="A22" s="60" t="s">
        <v>2206</v>
      </c>
      <c r="B22" s="58" t="s">
        <v>2207</v>
      </c>
      <c r="C22" s="192">
        <v>8398.16</v>
      </c>
      <c r="D22" s="192">
        <v>1172.25</v>
      </c>
      <c r="E22" s="192">
        <v>909.57</v>
      </c>
      <c r="F22" s="192">
        <v>457.52</v>
      </c>
      <c r="G22" s="192">
        <v>2700</v>
      </c>
      <c r="H22" s="192">
        <v>1362.5</v>
      </c>
      <c r="I22" s="60">
        <v>15000</v>
      </c>
      <c r="J22" s="58"/>
      <c r="K22" s="192" t="s">
        <v>181</v>
      </c>
    </row>
    <row r="23" spans="1:11" ht="17.25" thickBot="1" x14ac:dyDescent="0.35">
      <c r="A23" s="60" t="s">
        <v>2206</v>
      </c>
      <c r="B23" s="63" t="s">
        <v>2207</v>
      </c>
      <c r="C23" s="193">
        <v>7868.82</v>
      </c>
      <c r="D23" s="193">
        <v>1117.1199999999999</v>
      </c>
      <c r="E23" s="193">
        <v>909.57</v>
      </c>
      <c r="F23" s="193">
        <v>457.52</v>
      </c>
      <c r="G23" s="193">
        <v>2700</v>
      </c>
      <c r="H23" s="193">
        <v>1362.5</v>
      </c>
      <c r="I23" s="60">
        <v>14415.53</v>
      </c>
      <c r="J23" s="63"/>
      <c r="K23" s="193" t="s">
        <v>182</v>
      </c>
    </row>
    <row r="24" spans="1:11" ht="17.25" thickBot="1" x14ac:dyDescent="0.35">
      <c r="A24" s="60" t="s">
        <v>2208</v>
      </c>
      <c r="B24" s="58" t="s">
        <v>2209</v>
      </c>
      <c r="C24" s="192">
        <v>9519.0300000000007</v>
      </c>
      <c r="D24" s="192">
        <v>1385.28</v>
      </c>
      <c r="E24" s="192">
        <v>909.57</v>
      </c>
      <c r="F24" s="192">
        <v>183.61</v>
      </c>
      <c r="G24" s="192">
        <v>2700</v>
      </c>
      <c r="H24" s="192">
        <v>1256.52</v>
      </c>
      <c r="I24" s="60">
        <v>15954.01</v>
      </c>
      <c r="J24" s="58"/>
      <c r="K24" s="192" t="s">
        <v>181</v>
      </c>
    </row>
    <row r="25" spans="1:11" ht="17.25" thickBot="1" x14ac:dyDescent="0.35">
      <c r="A25" s="60" t="s">
        <v>2208</v>
      </c>
      <c r="B25" s="63" t="s">
        <v>2209</v>
      </c>
      <c r="C25" s="193">
        <v>8854.48</v>
      </c>
      <c r="D25" s="193">
        <v>1332.49</v>
      </c>
      <c r="E25" s="193">
        <v>909.57</v>
      </c>
      <c r="F25" s="193">
        <v>183.61</v>
      </c>
      <c r="G25" s="193">
        <v>2700</v>
      </c>
      <c r="H25" s="193">
        <v>1256.52</v>
      </c>
      <c r="I25" s="60">
        <v>15236.67</v>
      </c>
      <c r="J25" s="63"/>
      <c r="K25" s="193" t="s">
        <v>182</v>
      </c>
    </row>
    <row r="26" spans="1:11" ht="17.25" thickBot="1" x14ac:dyDescent="0.35">
      <c r="A26" s="60" t="s">
        <v>2210</v>
      </c>
      <c r="B26" s="58" t="s">
        <v>2211</v>
      </c>
      <c r="C26" s="192">
        <v>10187.69</v>
      </c>
      <c r="D26" s="192">
        <v>1510.16</v>
      </c>
      <c r="E26" s="192">
        <v>1366.88</v>
      </c>
      <c r="F26" s="192" t="s">
        <v>2196</v>
      </c>
      <c r="G26" s="192">
        <v>2700</v>
      </c>
      <c r="H26" s="192">
        <v>1256.52</v>
      </c>
      <c r="I26" s="60">
        <v>17021.25</v>
      </c>
      <c r="J26" s="58"/>
      <c r="K26" s="192" t="s">
        <v>181</v>
      </c>
    </row>
    <row r="27" spans="1:11" ht="17.25" thickBot="1" x14ac:dyDescent="0.35">
      <c r="A27" s="60" t="s">
        <v>2210</v>
      </c>
      <c r="B27" s="63" t="s">
        <v>2211</v>
      </c>
      <c r="C27" s="193">
        <v>9490.6</v>
      </c>
      <c r="D27" s="193">
        <v>1453.03</v>
      </c>
      <c r="E27" s="193">
        <v>1366.88</v>
      </c>
      <c r="F27" s="193" t="s">
        <v>2196</v>
      </c>
      <c r="G27" s="193">
        <v>2700</v>
      </c>
      <c r="H27" s="193">
        <v>1256.52</v>
      </c>
      <c r="I27" s="60">
        <v>16267.03</v>
      </c>
      <c r="J27" s="63"/>
      <c r="K27" s="193" t="s">
        <v>182</v>
      </c>
    </row>
    <row r="28" spans="1:11" ht="17.25" thickBot="1" x14ac:dyDescent="0.35">
      <c r="A28" s="60" t="s">
        <v>2212</v>
      </c>
      <c r="B28" s="58" t="s">
        <v>2213</v>
      </c>
      <c r="C28" s="192">
        <v>12024.14</v>
      </c>
      <c r="D28" s="192">
        <v>1805.02</v>
      </c>
      <c r="E28" s="192">
        <v>2677.79</v>
      </c>
      <c r="F28" s="192" t="s">
        <v>2196</v>
      </c>
      <c r="G28" s="192">
        <v>2700</v>
      </c>
      <c r="H28" s="192">
        <v>1248.26</v>
      </c>
      <c r="I28" s="60">
        <v>20455.21</v>
      </c>
      <c r="J28" s="58"/>
      <c r="K28" s="192" t="s">
        <v>181</v>
      </c>
    </row>
    <row r="29" spans="1:11" ht="17.25" thickBot="1" x14ac:dyDescent="0.35">
      <c r="A29" s="60" t="s">
        <v>2212</v>
      </c>
      <c r="B29" s="63" t="s">
        <v>2213</v>
      </c>
      <c r="C29" s="193">
        <v>10907.25</v>
      </c>
      <c r="D29" s="193">
        <v>1895.42</v>
      </c>
      <c r="E29" s="193">
        <v>2677.79</v>
      </c>
      <c r="F29" s="193" t="s">
        <v>2196</v>
      </c>
      <c r="G29" s="193">
        <v>2700</v>
      </c>
      <c r="H29" s="193">
        <v>1248.26</v>
      </c>
      <c r="I29" s="60">
        <v>19428.72</v>
      </c>
      <c r="J29" s="63"/>
      <c r="K29" s="193" t="s">
        <v>182</v>
      </c>
    </row>
    <row r="30" spans="1:11" ht="17.25" thickBot="1" x14ac:dyDescent="0.35">
      <c r="A30" s="60" t="s">
        <v>2214</v>
      </c>
      <c r="B30" s="58" t="s">
        <v>2215</v>
      </c>
      <c r="C30" s="192">
        <v>9966.56</v>
      </c>
      <c r="D30" s="192">
        <v>1510.16</v>
      </c>
      <c r="E30" s="192">
        <v>1366.88</v>
      </c>
      <c r="F30" s="192" t="s">
        <v>2196</v>
      </c>
      <c r="G30" s="192">
        <v>2700</v>
      </c>
      <c r="H30" s="192">
        <v>1256.52</v>
      </c>
      <c r="I30" s="60">
        <v>16800.12</v>
      </c>
      <c r="J30" s="58"/>
      <c r="K30" s="192" t="s">
        <v>181</v>
      </c>
    </row>
    <row r="31" spans="1:11" ht="17.25" thickBot="1" x14ac:dyDescent="0.35">
      <c r="A31" s="60" t="s">
        <v>2214</v>
      </c>
      <c r="B31" s="63" t="s">
        <v>2215</v>
      </c>
      <c r="C31" s="193">
        <v>9282.81</v>
      </c>
      <c r="D31" s="193">
        <v>1453.03</v>
      </c>
      <c r="E31" s="193">
        <v>1366.88</v>
      </c>
      <c r="F31" s="193" t="s">
        <v>2196</v>
      </c>
      <c r="G31" s="193">
        <v>2700</v>
      </c>
      <c r="H31" s="193">
        <v>1256.52</v>
      </c>
      <c r="I31" s="60">
        <v>16059.24</v>
      </c>
      <c r="J31" s="63"/>
      <c r="K31" s="193" t="s">
        <v>182</v>
      </c>
    </row>
    <row r="32" spans="1:11" ht="17.25" thickBot="1" x14ac:dyDescent="0.35">
      <c r="A32" s="60" t="s">
        <v>2216</v>
      </c>
      <c r="B32" s="58" t="s">
        <v>2217</v>
      </c>
      <c r="C32" s="192">
        <v>12024.14</v>
      </c>
      <c r="D32" s="192">
        <v>1805.02</v>
      </c>
      <c r="E32" s="192">
        <v>2677.79</v>
      </c>
      <c r="F32" s="192" t="s">
        <v>2196</v>
      </c>
      <c r="G32" s="192">
        <v>2700</v>
      </c>
      <c r="H32" s="192">
        <v>1248.26</v>
      </c>
      <c r="I32" s="60">
        <v>20455.21</v>
      </c>
      <c r="J32" s="58"/>
      <c r="K32" s="192" t="s">
        <v>181</v>
      </c>
    </row>
    <row r="33" spans="1:11" ht="17.25" thickBot="1" x14ac:dyDescent="0.35">
      <c r="A33" s="60" t="s">
        <v>2216</v>
      </c>
      <c r="B33" s="63" t="s">
        <v>2217</v>
      </c>
      <c r="C33" s="193">
        <v>10907.25</v>
      </c>
      <c r="D33" s="193">
        <v>1895.42</v>
      </c>
      <c r="E33" s="193">
        <v>2677.79</v>
      </c>
      <c r="F33" s="193" t="s">
        <v>2196</v>
      </c>
      <c r="G33" s="193">
        <v>2700</v>
      </c>
      <c r="H33" s="193">
        <v>1248.26</v>
      </c>
      <c r="I33" s="60">
        <v>19428.72</v>
      </c>
      <c r="J33" s="63"/>
      <c r="K33" s="193" t="s">
        <v>182</v>
      </c>
    </row>
    <row r="34" spans="1:11" ht="17.25" thickBot="1" x14ac:dyDescent="0.35">
      <c r="A34" s="60" t="s">
        <v>2218</v>
      </c>
      <c r="B34" s="58" t="s">
        <v>2219</v>
      </c>
      <c r="C34" s="192">
        <v>10187.69</v>
      </c>
      <c r="D34" s="192">
        <v>1510.16</v>
      </c>
      <c r="E34" s="192">
        <v>1366.88</v>
      </c>
      <c r="F34" s="192" t="s">
        <v>2196</v>
      </c>
      <c r="G34" s="192">
        <v>2700</v>
      </c>
      <c r="H34" s="192">
        <v>1256.52</v>
      </c>
      <c r="I34" s="60">
        <v>17021.25</v>
      </c>
      <c r="J34" s="58"/>
      <c r="K34" s="192" t="s">
        <v>181</v>
      </c>
    </row>
    <row r="35" spans="1:11" ht="17.25" thickBot="1" x14ac:dyDescent="0.35">
      <c r="A35" s="60" t="s">
        <v>2218</v>
      </c>
      <c r="B35" s="63" t="s">
        <v>2219</v>
      </c>
      <c r="C35" s="193">
        <v>9490.6</v>
      </c>
      <c r="D35" s="193">
        <v>1453.03</v>
      </c>
      <c r="E35" s="193">
        <v>1366.88</v>
      </c>
      <c r="F35" s="193" t="s">
        <v>2196</v>
      </c>
      <c r="G35" s="193">
        <v>2700</v>
      </c>
      <c r="H35" s="193">
        <v>1256.52</v>
      </c>
      <c r="I35" s="60">
        <v>16267.03</v>
      </c>
      <c r="J35" s="63"/>
      <c r="K35" s="193" t="s">
        <v>182</v>
      </c>
    </row>
    <row r="36" spans="1:11" ht="17.25" thickBot="1" x14ac:dyDescent="0.35">
      <c r="A36" s="60" t="s">
        <v>2220</v>
      </c>
      <c r="B36" s="58" t="s">
        <v>2221</v>
      </c>
      <c r="C36" s="192">
        <v>10323.780000000001</v>
      </c>
      <c r="D36" s="192">
        <v>1384.34</v>
      </c>
      <c r="E36" s="192">
        <v>1625.37</v>
      </c>
      <c r="F36" s="192" t="s">
        <v>2196</v>
      </c>
      <c r="G36" s="192">
        <v>2700</v>
      </c>
      <c r="H36" s="192">
        <v>1250.6199999999999</v>
      </c>
      <c r="I36" s="60">
        <v>17284.11</v>
      </c>
      <c r="J36" s="58"/>
      <c r="K36" s="192" t="s">
        <v>181</v>
      </c>
    </row>
    <row r="37" spans="1:11" ht="17.25" thickBot="1" x14ac:dyDescent="0.35">
      <c r="A37" s="60" t="s">
        <v>2220</v>
      </c>
      <c r="B37" s="63" t="s">
        <v>2221</v>
      </c>
      <c r="C37" s="193">
        <v>9333.61</v>
      </c>
      <c r="D37" s="193">
        <v>1503.58</v>
      </c>
      <c r="E37" s="193">
        <v>1625.37</v>
      </c>
      <c r="F37" s="193" t="s">
        <v>2196</v>
      </c>
      <c r="G37" s="193">
        <v>2700</v>
      </c>
      <c r="H37" s="193">
        <v>1250.6199999999999</v>
      </c>
      <c r="I37" s="60">
        <v>16413.18</v>
      </c>
      <c r="J37" s="63"/>
      <c r="K37" s="193" t="s">
        <v>182</v>
      </c>
    </row>
    <row r="38" spans="1:11" ht="17.25" thickBot="1" x14ac:dyDescent="0.35">
      <c r="A38" s="60" t="s">
        <v>2222</v>
      </c>
      <c r="B38" s="58" t="s">
        <v>2223</v>
      </c>
      <c r="C38" s="192">
        <v>10377.83</v>
      </c>
      <c r="D38" s="192">
        <v>1642.49</v>
      </c>
      <c r="E38" s="192">
        <v>1819.15</v>
      </c>
      <c r="F38" s="192" t="s">
        <v>2196</v>
      </c>
      <c r="G38" s="192">
        <v>2700</v>
      </c>
      <c r="H38" s="192">
        <v>1250.6199999999999</v>
      </c>
      <c r="I38" s="60">
        <v>17790.09</v>
      </c>
      <c r="J38" s="58"/>
      <c r="K38" s="192" t="s">
        <v>181</v>
      </c>
    </row>
    <row r="39" spans="1:11" ht="17.25" thickBot="1" x14ac:dyDescent="0.35">
      <c r="A39" s="60" t="s">
        <v>2222</v>
      </c>
      <c r="B39" s="63" t="s">
        <v>2223</v>
      </c>
      <c r="C39" s="193">
        <v>9677.93</v>
      </c>
      <c r="D39" s="193">
        <v>1583.16</v>
      </c>
      <c r="E39" s="193">
        <v>1819.15</v>
      </c>
      <c r="F39" s="193" t="s">
        <v>2196</v>
      </c>
      <c r="G39" s="193">
        <v>2700</v>
      </c>
      <c r="H39" s="193">
        <v>1250.6199999999999</v>
      </c>
      <c r="I39" s="60">
        <v>17030.86</v>
      </c>
      <c r="J39" s="63"/>
      <c r="K39" s="193" t="s">
        <v>182</v>
      </c>
    </row>
    <row r="40" spans="1:11" ht="17.25" thickBot="1" x14ac:dyDescent="0.35">
      <c r="A40" s="60" t="s">
        <v>2224</v>
      </c>
      <c r="B40" s="58" t="s">
        <v>2225</v>
      </c>
      <c r="C40" s="192">
        <v>10506.21</v>
      </c>
      <c r="D40" s="192">
        <v>1679.89</v>
      </c>
      <c r="E40" s="192">
        <v>1937.2</v>
      </c>
      <c r="F40" s="192" t="s">
        <v>2196</v>
      </c>
      <c r="G40" s="192">
        <v>2700</v>
      </c>
      <c r="H40" s="192">
        <v>1239.22</v>
      </c>
      <c r="I40" s="60">
        <v>18062.52</v>
      </c>
      <c r="J40" s="58"/>
      <c r="K40" s="192" t="s">
        <v>181</v>
      </c>
    </row>
    <row r="41" spans="1:11" ht="17.25" thickBot="1" x14ac:dyDescent="0.35">
      <c r="A41" s="60" t="s">
        <v>2224</v>
      </c>
      <c r="B41" s="63" t="s">
        <v>2225</v>
      </c>
      <c r="C41" s="193">
        <v>9800.68</v>
      </c>
      <c r="D41" s="193">
        <v>1619.79</v>
      </c>
      <c r="E41" s="193">
        <v>1937.2</v>
      </c>
      <c r="F41" s="193" t="s">
        <v>2196</v>
      </c>
      <c r="G41" s="193">
        <v>2700</v>
      </c>
      <c r="H41" s="193">
        <v>1239.22</v>
      </c>
      <c r="I41" s="60">
        <v>17296.89</v>
      </c>
      <c r="J41" s="63"/>
      <c r="K41" s="193" t="s">
        <v>182</v>
      </c>
    </row>
    <row r="42" spans="1:11" ht="17.25" thickBot="1" x14ac:dyDescent="0.35">
      <c r="A42" s="60" t="s">
        <v>2226</v>
      </c>
      <c r="B42" s="58" t="s">
        <v>2227</v>
      </c>
      <c r="C42" s="192">
        <v>12701.12</v>
      </c>
      <c r="D42" s="192">
        <v>1838.7</v>
      </c>
      <c r="E42" s="192">
        <v>2545.65</v>
      </c>
      <c r="F42" s="192" t="s">
        <v>2196</v>
      </c>
      <c r="G42" s="192">
        <v>2700</v>
      </c>
      <c r="H42" s="192">
        <v>1165.46</v>
      </c>
      <c r="I42" s="60">
        <v>20950.93</v>
      </c>
      <c r="J42" s="58"/>
      <c r="K42" s="192" t="s">
        <v>181</v>
      </c>
    </row>
    <row r="43" spans="1:11" ht="17.25" thickBot="1" x14ac:dyDescent="0.35">
      <c r="A43" s="60" t="s">
        <v>2226</v>
      </c>
      <c r="B43" s="63" t="s">
        <v>2227</v>
      </c>
      <c r="C43" s="193">
        <v>11860.99</v>
      </c>
      <c r="D43" s="193">
        <v>1762.03</v>
      </c>
      <c r="E43" s="193">
        <v>2545.65</v>
      </c>
      <c r="F43" s="193" t="s">
        <v>2196</v>
      </c>
      <c r="G43" s="193">
        <v>2700</v>
      </c>
      <c r="H43" s="193">
        <v>1165.46</v>
      </c>
      <c r="I43" s="60">
        <v>20034.13</v>
      </c>
      <c r="J43" s="63"/>
      <c r="K43" s="193" t="s">
        <v>182</v>
      </c>
    </row>
    <row r="44" spans="1:11" ht="17.25" thickBot="1" x14ac:dyDescent="0.35">
      <c r="A44" s="60" t="s">
        <v>2228</v>
      </c>
      <c r="B44" s="58" t="s">
        <v>2229</v>
      </c>
      <c r="C44" s="192">
        <v>11297.44</v>
      </c>
      <c r="D44" s="192">
        <v>1658.83</v>
      </c>
      <c r="E44" s="192">
        <v>2498.9899999999998</v>
      </c>
      <c r="F44" s="192" t="s">
        <v>2196</v>
      </c>
      <c r="G44" s="192">
        <v>2700</v>
      </c>
      <c r="H44" s="192">
        <v>1250.6199999999999</v>
      </c>
      <c r="I44" s="60">
        <v>19405.88</v>
      </c>
      <c r="J44" s="58"/>
      <c r="K44" s="192" t="s">
        <v>181</v>
      </c>
    </row>
    <row r="45" spans="1:11" ht="17.25" thickBot="1" x14ac:dyDescent="0.35">
      <c r="A45" s="60" t="s">
        <v>2228</v>
      </c>
      <c r="B45" s="63" t="s">
        <v>2229</v>
      </c>
      <c r="C45" s="193">
        <v>10256.69</v>
      </c>
      <c r="D45" s="193">
        <v>1776.7</v>
      </c>
      <c r="E45" s="193">
        <v>2498.9899999999998</v>
      </c>
      <c r="F45" s="193" t="s">
        <v>2196</v>
      </c>
      <c r="G45" s="193">
        <v>2700</v>
      </c>
      <c r="H45" s="193">
        <v>1250.6199999999999</v>
      </c>
      <c r="I45" s="60">
        <v>18483</v>
      </c>
      <c r="J45" s="63"/>
      <c r="K45" s="193" t="s">
        <v>182</v>
      </c>
    </row>
    <row r="46" spans="1:11" ht="17.25" thickBot="1" x14ac:dyDescent="0.35">
      <c r="A46" s="60" t="s">
        <v>2230</v>
      </c>
      <c r="B46" s="58" t="s">
        <v>2231</v>
      </c>
      <c r="C46" s="192">
        <v>12024.14</v>
      </c>
      <c r="D46" s="192">
        <v>1805.02</v>
      </c>
      <c r="E46" s="192">
        <v>2677.79</v>
      </c>
      <c r="F46" s="192" t="s">
        <v>2196</v>
      </c>
      <c r="G46" s="192">
        <v>2700</v>
      </c>
      <c r="H46" s="192">
        <v>1248.26</v>
      </c>
      <c r="I46" s="60">
        <v>20455.21</v>
      </c>
      <c r="J46" s="58"/>
      <c r="K46" s="192" t="s">
        <v>181</v>
      </c>
    </row>
    <row r="47" spans="1:11" ht="17.25" thickBot="1" x14ac:dyDescent="0.35">
      <c r="A47" s="60" t="s">
        <v>2230</v>
      </c>
      <c r="B47" s="63" t="s">
        <v>2231</v>
      </c>
      <c r="C47" s="193">
        <v>10907.25</v>
      </c>
      <c r="D47" s="193">
        <v>1895.42</v>
      </c>
      <c r="E47" s="193">
        <v>2677.79</v>
      </c>
      <c r="F47" s="193" t="s">
        <v>2196</v>
      </c>
      <c r="G47" s="193">
        <v>2700</v>
      </c>
      <c r="H47" s="193">
        <v>1248.26</v>
      </c>
      <c r="I47" s="60">
        <v>19428.72</v>
      </c>
      <c r="J47" s="63"/>
      <c r="K47" s="193" t="s">
        <v>182</v>
      </c>
    </row>
    <row r="48" spans="1:11" ht="17.25" thickBot="1" x14ac:dyDescent="0.35">
      <c r="A48" s="60" t="s">
        <v>2232</v>
      </c>
      <c r="B48" s="58" t="s">
        <v>2233</v>
      </c>
      <c r="C48" s="192">
        <v>13568.93</v>
      </c>
      <c r="D48" s="192">
        <v>1805.02</v>
      </c>
      <c r="E48" s="192">
        <v>2677.79</v>
      </c>
      <c r="F48" s="192" t="s">
        <v>2196</v>
      </c>
      <c r="G48" s="192">
        <v>2700</v>
      </c>
      <c r="H48" s="192">
        <v>1248.26</v>
      </c>
      <c r="I48" s="60">
        <v>22000</v>
      </c>
      <c r="J48" s="58"/>
      <c r="K48" s="192" t="s">
        <v>181</v>
      </c>
    </row>
    <row r="49" spans="1:11" ht="17.25" thickBot="1" x14ac:dyDescent="0.35">
      <c r="A49" s="60" t="s">
        <v>2232</v>
      </c>
      <c r="B49" s="63" t="s">
        <v>2233</v>
      </c>
      <c r="C49" s="193">
        <v>12334.67</v>
      </c>
      <c r="D49" s="193">
        <v>1895.42</v>
      </c>
      <c r="E49" s="193">
        <v>2677.79</v>
      </c>
      <c r="F49" s="193" t="s">
        <v>2196</v>
      </c>
      <c r="G49" s="193">
        <v>2700</v>
      </c>
      <c r="H49" s="193">
        <v>1248.26</v>
      </c>
      <c r="I49" s="60">
        <v>20856.14</v>
      </c>
      <c r="J49" s="63"/>
      <c r="K49" s="193" t="s">
        <v>182</v>
      </c>
    </row>
    <row r="50" spans="1:11" ht="17.25" thickBot="1" x14ac:dyDescent="0.35">
      <c r="A50" s="60" t="s">
        <v>2234</v>
      </c>
      <c r="B50" s="58" t="s">
        <v>2235</v>
      </c>
      <c r="C50" s="192">
        <v>12823.19</v>
      </c>
      <c r="D50" s="192">
        <v>1873.19</v>
      </c>
      <c r="E50" s="192">
        <v>2656.68</v>
      </c>
      <c r="F50" s="192" t="s">
        <v>2196</v>
      </c>
      <c r="G50" s="192">
        <v>2700</v>
      </c>
      <c r="H50" s="192">
        <v>1165.46</v>
      </c>
      <c r="I50" s="60">
        <v>21218.52</v>
      </c>
      <c r="J50" s="58"/>
      <c r="K50" s="192" t="s">
        <v>181</v>
      </c>
    </row>
    <row r="51" spans="1:11" ht="17.25" thickBot="1" x14ac:dyDescent="0.35">
      <c r="A51" s="60" t="s">
        <v>2234</v>
      </c>
      <c r="B51" s="63" t="s">
        <v>2235</v>
      </c>
      <c r="C51" s="193">
        <v>11977.02</v>
      </c>
      <c r="D51" s="193">
        <v>1796.2</v>
      </c>
      <c r="E51" s="193">
        <v>2656.68</v>
      </c>
      <c r="F51" s="193" t="s">
        <v>2196</v>
      </c>
      <c r="G51" s="193">
        <v>2700</v>
      </c>
      <c r="H51" s="193">
        <v>1165.46</v>
      </c>
      <c r="I51" s="60">
        <v>20295.36</v>
      </c>
      <c r="J51" s="63"/>
      <c r="K51" s="193" t="s">
        <v>182</v>
      </c>
    </row>
    <row r="52" spans="1:11" ht="17.25" thickBot="1" x14ac:dyDescent="0.35">
      <c r="A52" s="60" t="s">
        <v>5207</v>
      </c>
      <c r="B52" s="58" t="s">
        <v>2236</v>
      </c>
      <c r="C52" s="192">
        <v>12823.19</v>
      </c>
      <c r="D52" s="192">
        <v>1873.19</v>
      </c>
      <c r="E52" s="192">
        <v>2656.68</v>
      </c>
      <c r="F52" s="192" t="s">
        <v>2196</v>
      </c>
      <c r="G52" s="192">
        <v>2700</v>
      </c>
      <c r="H52" s="192">
        <v>1165.46</v>
      </c>
      <c r="I52" s="60">
        <v>21218.52</v>
      </c>
      <c r="J52" s="58"/>
      <c r="K52" s="192" t="s">
        <v>181</v>
      </c>
    </row>
    <row r="53" spans="1:11" ht="17.25" thickBot="1" x14ac:dyDescent="0.35">
      <c r="A53" s="60" t="s">
        <v>5207</v>
      </c>
      <c r="B53" s="63" t="s">
        <v>2236</v>
      </c>
      <c r="C53" s="193">
        <v>11977.02</v>
      </c>
      <c r="D53" s="193">
        <v>1796.2</v>
      </c>
      <c r="E53" s="193">
        <v>2656.68</v>
      </c>
      <c r="F53" s="193" t="s">
        <v>2196</v>
      </c>
      <c r="G53" s="193">
        <v>2700</v>
      </c>
      <c r="H53" s="193">
        <v>1165.46</v>
      </c>
      <c r="I53" s="60">
        <v>20295.36</v>
      </c>
      <c r="J53" s="63"/>
      <c r="K53" s="193" t="s">
        <v>182</v>
      </c>
    </row>
    <row r="54" spans="1:11" ht="17.25" thickBot="1" x14ac:dyDescent="0.35">
      <c r="A54" s="60" t="s">
        <v>2237</v>
      </c>
      <c r="B54" s="58" t="s">
        <v>184</v>
      </c>
      <c r="C54" s="192">
        <v>12823.19</v>
      </c>
      <c r="D54" s="192">
        <v>1873.19</v>
      </c>
      <c r="E54" s="192">
        <v>2656.68</v>
      </c>
      <c r="F54" s="192" t="s">
        <v>2196</v>
      </c>
      <c r="G54" s="192">
        <v>2700</v>
      </c>
      <c r="H54" s="192">
        <v>1165.46</v>
      </c>
      <c r="I54" s="60">
        <v>21218.52</v>
      </c>
      <c r="J54" s="58"/>
      <c r="K54" s="192" t="s">
        <v>181</v>
      </c>
    </row>
    <row r="55" spans="1:11" ht="17.25" thickBot="1" x14ac:dyDescent="0.35">
      <c r="A55" s="60" t="s">
        <v>2237</v>
      </c>
      <c r="B55" s="63" t="s">
        <v>184</v>
      </c>
      <c r="C55" s="193">
        <v>11977.02</v>
      </c>
      <c r="D55" s="193">
        <v>1796.2</v>
      </c>
      <c r="E55" s="193">
        <v>2656.68</v>
      </c>
      <c r="F55" s="193" t="s">
        <v>2196</v>
      </c>
      <c r="G55" s="193">
        <v>2700</v>
      </c>
      <c r="H55" s="193">
        <v>1165.46</v>
      </c>
      <c r="I55" s="60">
        <v>20295.36</v>
      </c>
      <c r="J55" s="63"/>
      <c r="K55" s="193" t="s">
        <v>182</v>
      </c>
    </row>
    <row r="56" spans="1:11" ht="17.25" thickBot="1" x14ac:dyDescent="0.35">
      <c r="A56" s="60" t="s">
        <v>2238</v>
      </c>
      <c r="B56" s="58" t="s">
        <v>2239</v>
      </c>
      <c r="C56" s="192">
        <v>12823.19</v>
      </c>
      <c r="D56" s="192">
        <v>1873.19</v>
      </c>
      <c r="E56" s="192">
        <v>2656.68</v>
      </c>
      <c r="F56" s="192" t="s">
        <v>2196</v>
      </c>
      <c r="G56" s="192">
        <v>2700</v>
      </c>
      <c r="H56" s="192">
        <v>1165.46</v>
      </c>
      <c r="I56" s="60">
        <v>21218.52</v>
      </c>
      <c r="J56" s="58"/>
      <c r="K56" s="192" t="s">
        <v>181</v>
      </c>
    </row>
    <row r="57" spans="1:11" ht="17.25" thickBot="1" x14ac:dyDescent="0.35">
      <c r="A57" s="60" t="s">
        <v>2238</v>
      </c>
      <c r="B57" s="63" t="s">
        <v>2239</v>
      </c>
      <c r="C57" s="193">
        <v>11977.02</v>
      </c>
      <c r="D57" s="193">
        <v>1796.2</v>
      </c>
      <c r="E57" s="193">
        <v>2656.68</v>
      </c>
      <c r="F57" s="193" t="s">
        <v>2196</v>
      </c>
      <c r="G57" s="193">
        <v>2700</v>
      </c>
      <c r="H57" s="193">
        <v>1165.46</v>
      </c>
      <c r="I57" s="60">
        <v>20295.36</v>
      </c>
      <c r="J57" s="63"/>
      <c r="K57" s="193" t="s">
        <v>182</v>
      </c>
    </row>
    <row r="58" spans="1:11" ht="17.25" thickBot="1" x14ac:dyDescent="0.35">
      <c r="A58" s="60" t="s">
        <v>331</v>
      </c>
      <c r="B58" s="58" t="s">
        <v>2240</v>
      </c>
      <c r="C58" s="192">
        <v>14524.27</v>
      </c>
      <c r="D58" s="192">
        <v>2503.2199999999998</v>
      </c>
      <c r="E58" s="192">
        <v>3700.42</v>
      </c>
      <c r="F58" s="192" t="s">
        <v>2196</v>
      </c>
      <c r="G58" s="192">
        <v>2700</v>
      </c>
      <c r="H58" s="192">
        <v>1165.46</v>
      </c>
      <c r="I58" s="60">
        <v>24593.37</v>
      </c>
      <c r="J58" s="58"/>
      <c r="K58" s="192" t="s">
        <v>181</v>
      </c>
    </row>
    <row r="59" spans="1:11" ht="17.25" thickBot="1" x14ac:dyDescent="0.35">
      <c r="A59" s="60" t="s">
        <v>331</v>
      </c>
      <c r="B59" s="63" t="s">
        <v>2240</v>
      </c>
      <c r="C59" s="193">
        <v>13569.06</v>
      </c>
      <c r="D59" s="193">
        <v>2163.92</v>
      </c>
      <c r="E59" s="193">
        <v>3700.42</v>
      </c>
      <c r="F59" s="193" t="s">
        <v>2196</v>
      </c>
      <c r="G59" s="193">
        <v>2700</v>
      </c>
      <c r="H59" s="193">
        <v>1165.46</v>
      </c>
      <c r="I59" s="60">
        <v>23298.86</v>
      </c>
      <c r="J59" s="63"/>
      <c r="K59" s="193" t="s">
        <v>182</v>
      </c>
    </row>
    <row r="60" spans="1:11" ht="17.25" thickBot="1" x14ac:dyDescent="0.35">
      <c r="A60" s="60" t="s">
        <v>2241</v>
      </c>
      <c r="B60" s="58" t="s">
        <v>2242</v>
      </c>
      <c r="C60" s="192">
        <v>14869.16</v>
      </c>
      <c r="D60" s="192">
        <v>2346.25</v>
      </c>
      <c r="E60" s="192">
        <v>2696.79</v>
      </c>
      <c r="F60" s="192" t="s">
        <v>2196</v>
      </c>
      <c r="G60" s="192">
        <v>2700</v>
      </c>
      <c r="H60" s="192">
        <v>530.54999999999995</v>
      </c>
      <c r="I60" s="60">
        <v>23142.75</v>
      </c>
      <c r="J60" s="58"/>
      <c r="K60" s="192" t="s">
        <v>181</v>
      </c>
    </row>
    <row r="61" spans="1:11" ht="17.25" thickBot="1" x14ac:dyDescent="0.35">
      <c r="A61" s="60" t="s">
        <v>2241</v>
      </c>
      <c r="B61" s="63" t="s">
        <v>2242</v>
      </c>
      <c r="C61" s="193">
        <v>13852.92</v>
      </c>
      <c r="D61" s="193">
        <v>2235.16</v>
      </c>
      <c r="E61" s="193">
        <v>2696.79</v>
      </c>
      <c r="F61" s="193" t="s">
        <v>2196</v>
      </c>
      <c r="G61" s="193">
        <v>2700</v>
      </c>
      <c r="H61" s="193">
        <v>530.54999999999995</v>
      </c>
      <c r="I61" s="60">
        <v>22015.42</v>
      </c>
      <c r="J61" s="63"/>
      <c r="K61" s="193" t="s">
        <v>182</v>
      </c>
    </row>
    <row r="62" spans="1:11" ht="17.25" thickBot="1" x14ac:dyDescent="0.35">
      <c r="A62" s="60" t="s">
        <v>2243</v>
      </c>
      <c r="B62" s="58" t="s">
        <v>2244</v>
      </c>
      <c r="C62" s="192">
        <v>16455.87</v>
      </c>
      <c r="D62" s="192">
        <v>2822.07</v>
      </c>
      <c r="E62" s="192">
        <v>4258.92</v>
      </c>
      <c r="F62" s="192" t="s">
        <v>2196</v>
      </c>
      <c r="G62" s="192">
        <v>2700</v>
      </c>
      <c r="H62" s="192">
        <v>1165.46</v>
      </c>
      <c r="I62" s="60">
        <v>27402.32</v>
      </c>
      <c r="J62" s="58"/>
      <c r="K62" s="192" t="s">
        <v>181</v>
      </c>
    </row>
    <row r="63" spans="1:11" ht="17.25" thickBot="1" x14ac:dyDescent="0.35">
      <c r="A63" s="60" t="s">
        <v>2243</v>
      </c>
      <c r="B63" s="63" t="s">
        <v>2244</v>
      </c>
      <c r="C63" s="193">
        <v>15363.88</v>
      </c>
      <c r="D63" s="193">
        <v>2704.59</v>
      </c>
      <c r="E63" s="193">
        <v>4258.92</v>
      </c>
      <c r="F63" s="193" t="s">
        <v>2196</v>
      </c>
      <c r="G63" s="193">
        <v>2700</v>
      </c>
      <c r="H63" s="193">
        <v>1165.46</v>
      </c>
      <c r="I63" s="60">
        <v>26192.85</v>
      </c>
      <c r="J63" s="63"/>
      <c r="K63" s="193" t="s">
        <v>182</v>
      </c>
    </row>
    <row r="64" spans="1:11" ht="17.25" thickBot="1" x14ac:dyDescent="0.35">
      <c r="A64" s="60" t="s">
        <v>2245</v>
      </c>
      <c r="B64" s="58" t="s">
        <v>2246</v>
      </c>
      <c r="C64" s="192">
        <v>12940.11</v>
      </c>
      <c r="D64" s="192">
        <v>1858.2</v>
      </c>
      <c r="E64" s="192">
        <v>1357.49</v>
      </c>
      <c r="F64" s="192" t="s">
        <v>2196</v>
      </c>
      <c r="G64" s="192">
        <v>2300</v>
      </c>
      <c r="H64" s="192" t="s">
        <v>2196</v>
      </c>
      <c r="I64" s="60">
        <v>18455.8</v>
      </c>
      <c r="J64" s="58"/>
      <c r="K64" s="192" t="s">
        <v>185</v>
      </c>
    </row>
    <row r="65" spans="1:11" ht="17.25" thickBot="1" x14ac:dyDescent="0.35">
      <c r="A65" s="60" t="s">
        <v>2245</v>
      </c>
      <c r="B65" s="63" t="s">
        <v>2246</v>
      </c>
      <c r="C65" s="193">
        <v>12033.27</v>
      </c>
      <c r="D65" s="193">
        <v>1543.2</v>
      </c>
      <c r="E65" s="193">
        <v>1357.49</v>
      </c>
      <c r="F65" s="193" t="s">
        <v>2196</v>
      </c>
      <c r="G65" s="193">
        <v>2300</v>
      </c>
      <c r="H65" s="193" t="s">
        <v>2196</v>
      </c>
      <c r="I65" s="60">
        <v>17233.96</v>
      </c>
      <c r="J65" s="63"/>
      <c r="K65" s="193" t="s">
        <v>182</v>
      </c>
    </row>
    <row r="66" spans="1:11" ht="17.25" thickBot="1" x14ac:dyDescent="0.35">
      <c r="A66" s="60" t="s">
        <v>2247</v>
      </c>
      <c r="B66" s="58" t="s">
        <v>2248</v>
      </c>
      <c r="C66" s="192">
        <v>13682.74</v>
      </c>
      <c r="D66" s="192">
        <v>2818.92</v>
      </c>
      <c r="E66" s="192">
        <v>4417.25</v>
      </c>
      <c r="F66" s="192" t="s">
        <v>2196</v>
      </c>
      <c r="G66" s="192">
        <v>2300</v>
      </c>
      <c r="H66" s="192" t="s">
        <v>2196</v>
      </c>
      <c r="I66" s="60">
        <v>23218.91</v>
      </c>
      <c r="J66" s="58"/>
      <c r="K66" s="192" t="s">
        <v>185</v>
      </c>
    </row>
    <row r="67" spans="1:11" ht="17.25" thickBot="1" x14ac:dyDescent="0.35">
      <c r="A67" s="60" t="s">
        <v>2247</v>
      </c>
      <c r="B67" s="63" t="s">
        <v>2248</v>
      </c>
      <c r="C67" s="193">
        <v>12752.11</v>
      </c>
      <c r="D67" s="193">
        <v>2700.68</v>
      </c>
      <c r="E67" s="193">
        <v>4417.25</v>
      </c>
      <c r="F67" s="193" t="s">
        <v>2196</v>
      </c>
      <c r="G67" s="193">
        <v>2300</v>
      </c>
      <c r="H67" s="193" t="s">
        <v>2196</v>
      </c>
      <c r="I67" s="60">
        <v>22170.04</v>
      </c>
      <c r="J67" s="63"/>
      <c r="K67" s="193" t="s">
        <v>182</v>
      </c>
    </row>
    <row r="68" spans="1:11" ht="17.25" thickBot="1" x14ac:dyDescent="0.35">
      <c r="A68" s="60" t="s">
        <v>2249</v>
      </c>
      <c r="B68" s="58" t="s">
        <v>2250</v>
      </c>
      <c r="C68" s="192">
        <v>13682.74</v>
      </c>
      <c r="D68" s="192">
        <v>2818.92</v>
      </c>
      <c r="E68" s="192">
        <v>4417.25</v>
      </c>
      <c r="F68" s="192" t="s">
        <v>2196</v>
      </c>
      <c r="G68" s="192">
        <v>2300</v>
      </c>
      <c r="H68" s="192" t="s">
        <v>2196</v>
      </c>
      <c r="I68" s="60">
        <v>23218.91</v>
      </c>
      <c r="J68" s="58"/>
      <c r="K68" s="192" t="s">
        <v>185</v>
      </c>
    </row>
    <row r="69" spans="1:11" ht="17.25" thickBot="1" x14ac:dyDescent="0.35">
      <c r="A69" s="60" t="s">
        <v>2249</v>
      </c>
      <c r="B69" s="63" t="s">
        <v>2250</v>
      </c>
      <c r="C69" s="193">
        <v>12752.11</v>
      </c>
      <c r="D69" s="193">
        <v>2700.68</v>
      </c>
      <c r="E69" s="193">
        <v>4417.25</v>
      </c>
      <c r="F69" s="193" t="s">
        <v>2196</v>
      </c>
      <c r="G69" s="193">
        <v>2300</v>
      </c>
      <c r="H69" s="193" t="s">
        <v>2196</v>
      </c>
      <c r="I69" s="60">
        <v>22170.04</v>
      </c>
      <c r="J69" s="63"/>
      <c r="K69" s="193" t="s">
        <v>182</v>
      </c>
    </row>
    <row r="70" spans="1:11" ht="17.25" thickBot="1" x14ac:dyDescent="0.35">
      <c r="A70" s="60" t="s">
        <v>2251</v>
      </c>
      <c r="B70" s="58" t="s">
        <v>186</v>
      </c>
      <c r="C70" s="192">
        <v>13682.74</v>
      </c>
      <c r="D70" s="192">
        <v>2818.92</v>
      </c>
      <c r="E70" s="192">
        <v>4417.25</v>
      </c>
      <c r="F70" s="192" t="s">
        <v>2196</v>
      </c>
      <c r="G70" s="192">
        <v>2300</v>
      </c>
      <c r="H70" s="192" t="s">
        <v>2196</v>
      </c>
      <c r="I70" s="60">
        <v>23218.91</v>
      </c>
      <c r="J70" s="58"/>
      <c r="K70" s="192" t="s">
        <v>185</v>
      </c>
    </row>
    <row r="71" spans="1:11" ht="17.25" thickBot="1" x14ac:dyDescent="0.35">
      <c r="A71" s="60" t="s">
        <v>2251</v>
      </c>
      <c r="B71" s="63" t="s">
        <v>186</v>
      </c>
      <c r="C71" s="193">
        <v>12752.11</v>
      </c>
      <c r="D71" s="193">
        <v>2700.68</v>
      </c>
      <c r="E71" s="193">
        <v>4417.25</v>
      </c>
      <c r="F71" s="193" t="s">
        <v>2196</v>
      </c>
      <c r="G71" s="193">
        <v>2300</v>
      </c>
      <c r="H71" s="193" t="s">
        <v>2196</v>
      </c>
      <c r="I71" s="60">
        <v>22170.04</v>
      </c>
      <c r="J71" s="63"/>
      <c r="K71" s="193" t="s">
        <v>182</v>
      </c>
    </row>
    <row r="72" spans="1:11" ht="17.25" thickBot="1" x14ac:dyDescent="0.35">
      <c r="A72" s="60" t="s">
        <v>2252</v>
      </c>
      <c r="B72" s="58" t="s">
        <v>2253</v>
      </c>
      <c r="C72" s="192">
        <v>13682.74</v>
      </c>
      <c r="D72" s="192">
        <v>2818.92</v>
      </c>
      <c r="E72" s="192">
        <v>4417.25</v>
      </c>
      <c r="F72" s="192" t="s">
        <v>2196</v>
      </c>
      <c r="G72" s="192">
        <v>2300</v>
      </c>
      <c r="H72" s="192" t="s">
        <v>2196</v>
      </c>
      <c r="I72" s="60">
        <v>23218.91</v>
      </c>
      <c r="J72" s="58"/>
      <c r="K72" s="192" t="s">
        <v>185</v>
      </c>
    </row>
    <row r="73" spans="1:11" ht="17.25" thickBot="1" x14ac:dyDescent="0.35">
      <c r="A73" s="60" t="s">
        <v>2252</v>
      </c>
      <c r="B73" s="63" t="s">
        <v>2253</v>
      </c>
      <c r="C73" s="193">
        <v>12752.11</v>
      </c>
      <c r="D73" s="193">
        <v>2700.68</v>
      </c>
      <c r="E73" s="193">
        <v>4417.25</v>
      </c>
      <c r="F73" s="193" t="s">
        <v>2196</v>
      </c>
      <c r="G73" s="193">
        <v>2300</v>
      </c>
      <c r="H73" s="193" t="s">
        <v>2196</v>
      </c>
      <c r="I73" s="60">
        <v>22170.04</v>
      </c>
      <c r="J73" s="63"/>
      <c r="K73" s="193" t="s">
        <v>182</v>
      </c>
    </row>
    <row r="74" spans="1:11" ht="17.25" thickBot="1" x14ac:dyDescent="0.35">
      <c r="A74" s="60" t="s">
        <v>2254</v>
      </c>
      <c r="B74" s="58" t="s">
        <v>2255</v>
      </c>
      <c r="C74" s="192">
        <v>11742.01</v>
      </c>
      <c r="D74" s="192">
        <v>2185.6</v>
      </c>
      <c r="E74" s="192">
        <v>3700.42</v>
      </c>
      <c r="F74" s="192" t="s">
        <v>2196</v>
      </c>
      <c r="G74" s="192">
        <v>2300</v>
      </c>
      <c r="H74" s="192">
        <v>1102.6099999999999</v>
      </c>
      <c r="I74" s="60">
        <v>21030.639999999999</v>
      </c>
      <c r="J74" s="58"/>
      <c r="K74" s="192" t="s">
        <v>185</v>
      </c>
    </row>
    <row r="75" spans="1:11" ht="17.25" thickBot="1" x14ac:dyDescent="0.35">
      <c r="A75" s="60" t="s">
        <v>2254</v>
      </c>
      <c r="B75" s="63" t="s">
        <v>2255</v>
      </c>
      <c r="C75" s="193">
        <v>10958.8</v>
      </c>
      <c r="D75" s="193">
        <v>2104.37</v>
      </c>
      <c r="E75" s="193">
        <v>3700.42</v>
      </c>
      <c r="F75" s="193" t="s">
        <v>2196</v>
      </c>
      <c r="G75" s="193">
        <v>2300</v>
      </c>
      <c r="H75" s="193">
        <v>1102.6099999999999</v>
      </c>
      <c r="I75" s="60">
        <v>20166.2</v>
      </c>
      <c r="J75" s="63"/>
      <c r="K75" s="193" t="s">
        <v>182</v>
      </c>
    </row>
    <row r="76" spans="1:11" ht="17.25" thickBot="1" x14ac:dyDescent="0.35">
      <c r="A76" s="60" t="s">
        <v>5208</v>
      </c>
      <c r="B76" s="58" t="s">
        <v>187</v>
      </c>
      <c r="C76" s="192">
        <v>12432.19</v>
      </c>
      <c r="D76" s="192">
        <v>2493.09</v>
      </c>
      <c r="E76" s="192">
        <v>4594.07</v>
      </c>
      <c r="F76" s="192" t="s">
        <v>2196</v>
      </c>
      <c r="G76" s="192">
        <v>2300</v>
      </c>
      <c r="H76" s="192">
        <v>793.76</v>
      </c>
      <c r="I76" s="60">
        <v>22613.11</v>
      </c>
      <c r="J76" s="58"/>
      <c r="K76" s="192" t="s">
        <v>185</v>
      </c>
    </row>
    <row r="77" spans="1:11" ht="17.25" thickBot="1" x14ac:dyDescent="0.35">
      <c r="A77" s="60" t="s">
        <v>5208</v>
      </c>
      <c r="B77" s="63" t="s">
        <v>187</v>
      </c>
      <c r="C77" s="193">
        <v>11612.7</v>
      </c>
      <c r="D77" s="193">
        <v>2372.71</v>
      </c>
      <c r="E77" s="193">
        <v>4594.07</v>
      </c>
      <c r="F77" s="193" t="s">
        <v>2196</v>
      </c>
      <c r="G77" s="193">
        <v>2300</v>
      </c>
      <c r="H77" s="193">
        <v>793.76</v>
      </c>
      <c r="I77" s="60">
        <v>21673.24</v>
      </c>
      <c r="J77" s="63"/>
      <c r="K77" s="193" t="s">
        <v>182</v>
      </c>
    </row>
    <row r="78" spans="1:11" ht="17.25" thickBot="1" x14ac:dyDescent="0.35">
      <c r="A78" s="60" t="s">
        <v>2001</v>
      </c>
      <c r="B78" s="58" t="s">
        <v>2256</v>
      </c>
      <c r="C78" s="192">
        <v>12432.19</v>
      </c>
      <c r="D78" s="192">
        <v>2493.09</v>
      </c>
      <c r="E78" s="192">
        <v>4594.07</v>
      </c>
      <c r="F78" s="192" t="s">
        <v>2196</v>
      </c>
      <c r="G78" s="192">
        <v>2300</v>
      </c>
      <c r="H78" s="192">
        <v>793.76</v>
      </c>
      <c r="I78" s="60">
        <v>22613.11</v>
      </c>
      <c r="J78" s="58"/>
      <c r="K78" s="192" t="s">
        <v>185</v>
      </c>
    </row>
    <row r="79" spans="1:11" ht="17.25" thickBot="1" x14ac:dyDescent="0.35">
      <c r="A79" s="60" t="s">
        <v>2001</v>
      </c>
      <c r="B79" s="63" t="s">
        <v>2256</v>
      </c>
      <c r="C79" s="193">
        <v>11612.7</v>
      </c>
      <c r="D79" s="193">
        <v>2372.71</v>
      </c>
      <c r="E79" s="193">
        <v>4594.07</v>
      </c>
      <c r="F79" s="193" t="s">
        <v>2196</v>
      </c>
      <c r="G79" s="193">
        <v>2300</v>
      </c>
      <c r="H79" s="193">
        <v>793.76</v>
      </c>
      <c r="I79" s="60">
        <v>21673.24</v>
      </c>
      <c r="J79" s="63"/>
      <c r="K79" s="193" t="s">
        <v>182</v>
      </c>
    </row>
    <row r="80" spans="1:11" ht="17.25" thickBot="1" x14ac:dyDescent="0.35">
      <c r="A80" s="60" t="s">
        <v>2257</v>
      </c>
      <c r="B80" s="58" t="s">
        <v>2258</v>
      </c>
      <c r="C80" s="192">
        <v>14248.27</v>
      </c>
      <c r="D80" s="192">
        <v>2986.71</v>
      </c>
      <c r="E80" s="192">
        <v>4880.25</v>
      </c>
      <c r="F80" s="192" t="s">
        <v>2196</v>
      </c>
      <c r="G80" s="192">
        <v>2300</v>
      </c>
      <c r="H80" s="192" t="s">
        <v>2196</v>
      </c>
      <c r="I80" s="60">
        <v>24415.23</v>
      </c>
      <c r="J80" s="58"/>
      <c r="K80" s="192" t="s">
        <v>185</v>
      </c>
    </row>
    <row r="81" spans="1:11" ht="17.25" thickBot="1" x14ac:dyDescent="0.35">
      <c r="A81" s="60" t="s">
        <v>2257</v>
      </c>
      <c r="B81" s="63" t="s">
        <v>2258</v>
      </c>
      <c r="C81" s="193">
        <v>13283.55</v>
      </c>
      <c r="D81" s="193">
        <v>2864.14</v>
      </c>
      <c r="E81" s="193">
        <v>4880.25</v>
      </c>
      <c r="F81" s="193" t="s">
        <v>2196</v>
      </c>
      <c r="G81" s="193">
        <v>2300</v>
      </c>
      <c r="H81" s="193" t="s">
        <v>2196</v>
      </c>
      <c r="I81" s="60">
        <v>23327.94</v>
      </c>
      <c r="J81" s="63"/>
      <c r="K81" s="193" t="s">
        <v>182</v>
      </c>
    </row>
    <row r="82" spans="1:11" ht="17.25" thickBot="1" x14ac:dyDescent="0.35">
      <c r="A82" s="60" t="s">
        <v>2259</v>
      </c>
      <c r="B82" s="58" t="s">
        <v>188</v>
      </c>
      <c r="C82" s="192">
        <v>16075.66</v>
      </c>
      <c r="D82" s="192">
        <v>3376.81</v>
      </c>
      <c r="E82" s="192">
        <v>5753.94</v>
      </c>
      <c r="F82" s="192" t="s">
        <v>2196</v>
      </c>
      <c r="G82" s="192">
        <v>2300</v>
      </c>
      <c r="H82" s="192">
        <v>875.12</v>
      </c>
      <c r="I82" s="60">
        <v>28381.53</v>
      </c>
      <c r="J82" s="58"/>
      <c r="K82" s="192" t="s">
        <v>185</v>
      </c>
    </row>
    <row r="83" spans="1:11" ht="17.25" thickBot="1" x14ac:dyDescent="0.35">
      <c r="A83" s="60" t="s">
        <v>2259</v>
      </c>
      <c r="B83" s="63" t="s">
        <v>188</v>
      </c>
      <c r="C83" s="193">
        <v>14944.29</v>
      </c>
      <c r="D83" s="193">
        <v>3256.18</v>
      </c>
      <c r="E83" s="193">
        <v>5753.94</v>
      </c>
      <c r="F83" s="193" t="s">
        <v>2196</v>
      </c>
      <c r="G83" s="193">
        <v>2300</v>
      </c>
      <c r="H83" s="193">
        <v>875.12</v>
      </c>
      <c r="I83" s="60">
        <v>27129.53</v>
      </c>
      <c r="J83" s="63"/>
      <c r="K83" s="193" t="s">
        <v>182</v>
      </c>
    </row>
    <row r="84" spans="1:11" ht="17.25" thickBot="1" x14ac:dyDescent="0.35">
      <c r="A84" s="60" t="s">
        <v>2260</v>
      </c>
      <c r="B84" s="58" t="s">
        <v>2261</v>
      </c>
      <c r="C84" s="192">
        <v>14248.27</v>
      </c>
      <c r="D84" s="192">
        <v>2986.71</v>
      </c>
      <c r="E84" s="192">
        <v>4880.25</v>
      </c>
      <c r="F84" s="192" t="s">
        <v>2196</v>
      </c>
      <c r="G84" s="192">
        <v>2300</v>
      </c>
      <c r="H84" s="192" t="s">
        <v>2196</v>
      </c>
      <c r="I84" s="60">
        <v>24415.23</v>
      </c>
      <c r="J84" s="58"/>
      <c r="K84" s="192" t="s">
        <v>185</v>
      </c>
    </row>
    <row r="85" spans="1:11" ht="17.25" thickBot="1" x14ac:dyDescent="0.35">
      <c r="A85" s="60" t="s">
        <v>2260</v>
      </c>
      <c r="B85" s="63" t="s">
        <v>2261</v>
      </c>
      <c r="C85" s="193">
        <v>13283.55</v>
      </c>
      <c r="D85" s="193">
        <v>2864.14</v>
      </c>
      <c r="E85" s="193">
        <v>4880.25</v>
      </c>
      <c r="F85" s="193" t="s">
        <v>2196</v>
      </c>
      <c r="G85" s="193">
        <v>2300</v>
      </c>
      <c r="H85" s="193" t="s">
        <v>2196</v>
      </c>
      <c r="I85" s="60">
        <v>23327.94</v>
      </c>
      <c r="J85" s="63"/>
      <c r="K85" s="193" t="s">
        <v>182</v>
      </c>
    </row>
    <row r="86" spans="1:11" ht="17.25" thickBot="1" x14ac:dyDescent="0.35">
      <c r="A86" s="60" t="s">
        <v>2262</v>
      </c>
      <c r="B86" s="58" t="s">
        <v>2263</v>
      </c>
      <c r="C86" s="192">
        <v>15879.74</v>
      </c>
      <c r="D86" s="192">
        <v>3457.27</v>
      </c>
      <c r="E86" s="192">
        <v>6216.01</v>
      </c>
      <c r="F86" s="192" t="s">
        <v>2196</v>
      </c>
      <c r="G86" s="192">
        <v>2300</v>
      </c>
      <c r="H86" s="192" t="s">
        <v>2196</v>
      </c>
      <c r="I86" s="60">
        <v>27853.02</v>
      </c>
      <c r="J86" s="58"/>
      <c r="K86" s="192" t="s">
        <v>185</v>
      </c>
    </row>
    <row r="87" spans="1:11" ht="17.25" thickBot="1" x14ac:dyDescent="0.35">
      <c r="A87" s="60" t="s">
        <v>2262</v>
      </c>
      <c r="B87" s="63" t="s">
        <v>2263</v>
      </c>
      <c r="C87" s="193">
        <v>14792.43</v>
      </c>
      <c r="D87" s="193">
        <v>3332.63</v>
      </c>
      <c r="E87" s="193">
        <v>6216.01</v>
      </c>
      <c r="F87" s="193" t="s">
        <v>2196</v>
      </c>
      <c r="G87" s="193">
        <v>2300</v>
      </c>
      <c r="H87" s="193" t="s">
        <v>2196</v>
      </c>
      <c r="I87" s="60">
        <v>26641.07</v>
      </c>
      <c r="J87" s="63"/>
      <c r="K87" s="193" t="s">
        <v>182</v>
      </c>
    </row>
    <row r="88" spans="1:11" ht="17.25" thickBot="1" x14ac:dyDescent="0.35">
      <c r="A88" s="60" t="s">
        <v>2264</v>
      </c>
      <c r="B88" s="58" t="s">
        <v>2265</v>
      </c>
      <c r="C88" s="192">
        <v>15817.66</v>
      </c>
      <c r="D88" s="192">
        <v>3415.87</v>
      </c>
      <c r="E88" s="192">
        <v>6058.89</v>
      </c>
      <c r="F88" s="192" t="s">
        <v>2196</v>
      </c>
      <c r="G88" s="192">
        <v>2300</v>
      </c>
      <c r="H88" s="192">
        <v>921.5</v>
      </c>
      <c r="I88" s="60">
        <v>28513.919999999998</v>
      </c>
      <c r="J88" s="58"/>
      <c r="K88" s="192" t="s">
        <v>185</v>
      </c>
    </row>
    <row r="89" spans="1:11" ht="17.25" thickBot="1" x14ac:dyDescent="0.35">
      <c r="A89" s="60" t="s">
        <v>2264</v>
      </c>
      <c r="B89" s="63" t="s">
        <v>2265</v>
      </c>
      <c r="C89" s="193">
        <v>14730.17</v>
      </c>
      <c r="D89" s="193">
        <v>3292.16</v>
      </c>
      <c r="E89" s="193">
        <v>6058.89</v>
      </c>
      <c r="F89" s="193" t="s">
        <v>2196</v>
      </c>
      <c r="G89" s="193">
        <v>2300</v>
      </c>
      <c r="H89" s="193">
        <v>921.5</v>
      </c>
      <c r="I89" s="60">
        <v>27302.720000000001</v>
      </c>
      <c r="J89" s="63"/>
      <c r="K89" s="193" t="s">
        <v>182</v>
      </c>
    </row>
    <row r="90" spans="1:11" ht="17.25" thickBot="1" x14ac:dyDescent="0.35">
      <c r="A90" s="60" t="s">
        <v>5209</v>
      </c>
      <c r="B90" s="58" t="s">
        <v>189</v>
      </c>
      <c r="C90" s="192">
        <v>15502.4</v>
      </c>
      <c r="D90" s="192">
        <v>3153.37</v>
      </c>
      <c r="E90" s="192">
        <v>5023.96</v>
      </c>
      <c r="F90" s="192" t="s">
        <v>2196</v>
      </c>
      <c r="G90" s="192">
        <v>2300</v>
      </c>
      <c r="H90" s="192" t="s">
        <v>2196</v>
      </c>
      <c r="I90" s="60">
        <v>25979.73</v>
      </c>
      <c r="J90" s="58"/>
      <c r="K90" s="192" t="s">
        <v>185</v>
      </c>
    </row>
    <row r="91" spans="1:11" ht="17.25" thickBot="1" x14ac:dyDescent="0.35">
      <c r="A91" s="60" t="s">
        <v>5209</v>
      </c>
      <c r="B91" s="63" t="s">
        <v>189</v>
      </c>
      <c r="C91" s="193">
        <v>14402.94</v>
      </c>
      <c r="D91" s="193">
        <v>3036.14</v>
      </c>
      <c r="E91" s="193">
        <v>5023.96</v>
      </c>
      <c r="F91" s="193" t="s">
        <v>2196</v>
      </c>
      <c r="G91" s="193">
        <v>2300</v>
      </c>
      <c r="H91" s="193" t="s">
        <v>2196</v>
      </c>
      <c r="I91" s="60">
        <v>24763.040000000001</v>
      </c>
      <c r="J91" s="63"/>
      <c r="K91" s="193" t="s">
        <v>182</v>
      </c>
    </row>
    <row r="92" spans="1:11" ht="17.25" thickBot="1" x14ac:dyDescent="0.35">
      <c r="A92" s="60" t="s">
        <v>2266</v>
      </c>
      <c r="B92" s="58" t="s">
        <v>2267</v>
      </c>
      <c r="C92" s="192">
        <v>17522.669999999998</v>
      </c>
      <c r="D92" s="192">
        <v>3153.37</v>
      </c>
      <c r="E92" s="192">
        <v>5023.96</v>
      </c>
      <c r="F92" s="192" t="s">
        <v>2196</v>
      </c>
      <c r="G92" s="192">
        <v>2300</v>
      </c>
      <c r="H92" s="192" t="s">
        <v>2196</v>
      </c>
      <c r="I92" s="60">
        <v>28000</v>
      </c>
      <c r="J92" s="58"/>
      <c r="K92" s="192" t="s">
        <v>185</v>
      </c>
    </row>
    <row r="93" spans="1:11" ht="17.25" thickBot="1" x14ac:dyDescent="0.35">
      <c r="A93" s="60" t="s">
        <v>2266</v>
      </c>
      <c r="B93" s="63" t="s">
        <v>2267</v>
      </c>
      <c r="C93" s="193">
        <v>16315</v>
      </c>
      <c r="D93" s="193">
        <v>3036.14</v>
      </c>
      <c r="E93" s="193">
        <v>5023.96</v>
      </c>
      <c r="F93" s="193" t="s">
        <v>2196</v>
      </c>
      <c r="G93" s="193">
        <v>2300</v>
      </c>
      <c r="H93" s="193" t="s">
        <v>2196</v>
      </c>
      <c r="I93" s="60">
        <v>26675.1</v>
      </c>
      <c r="J93" s="63"/>
      <c r="K93" s="193" t="s">
        <v>182</v>
      </c>
    </row>
    <row r="94" spans="1:11" ht="17.25" thickBot="1" x14ac:dyDescent="0.35">
      <c r="A94" s="60" t="s">
        <v>5210</v>
      </c>
      <c r="B94" s="58" t="s">
        <v>2268</v>
      </c>
      <c r="C94" s="192">
        <v>15502.4</v>
      </c>
      <c r="D94" s="192">
        <v>3153.37</v>
      </c>
      <c r="E94" s="192">
        <v>5023.96</v>
      </c>
      <c r="F94" s="192" t="s">
        <v>2196</v>
      </c>
      <c r="G94" s="192">
        <v>2300</v>
      </c>
      <c r="H94" s="192" t="s">
        <v>2196</v>
      </c>
      <c r="I94" s="60">
        <v>25979.73</v>
      </c>
      <c r="J94" s="58"/>
      <c r="K94" s="192" t="s">
        <v>185</v>
      </c>
    </row>
    <row r="95" spans="1:11" ht="17.25" thickBot="1" x14ac:dyDescent="0.35">
      <c r="A95" s="60" t="s">
        <v>5210</v>
      </c>
      <c r="B95" s="63" t="s">
        <v>2268</v>
      </c>
      <c r="C95" s="193">
        <v>14402.94</v>
      </c>
      <c r="D95" s="193">
        <v>3036.14</v>
      </c>
      <c r="E95" s="193">
        <v>5023.96</v>
      </c>
      <c r="F95" s="193" t="s">
        <v>2196</v>
      </c>
      <c r="G95" s="193">
        <v>2300</v>
      </c>
      <c r="H95" s="193" t="s">
        <v>2196</v>
      </c>
      <c r="I95" s="60">
        <v>24763.040000000001</v>
      </c>
      <c r="J95" s="63"/>
      <c r="K95" s="193" t="s">
        <v>182</v>
      </c>
    </row>
    <row r="96" spans="1:11" ht="17.25" thickBot="1" x14ac:dyDescent="0.35">
      <c r="A96" s="60" t="s">
        <v>5211</v>
      </c>
      <c r="B96" s="58" t="s">
        <v>2269</v>
      </c>
      <c r="C96" s="192">
        <v>17471.18</v>
      </c>
      <c r="D96" s="192">
        <v>3810.78</v>
      </c>
      <c r="E96" s="192">
        <v>7031.92</v>
      </c>
      <c r="F96" s="192" t="s">
        <v>2196</v>
      </c>
      <c r="G96" s="192">
        <v>2300</v>
      </c>
      <c r="H96" s="192" t="s">
        <v>2196</v>
      </c>
      <c r="I96" s="60">
        <v>30613.88</v>
      </c>
      <c r="J96" s="58"/>
      <c r="K96" s="192" t="s">
        <v>185</v>
      </c>
    </row>
    <row r="97" spans="1:11" ht="17.25" thickBot="1" x14ac:dyDescent="0.35">
      <c r="A97" s="60" t="s">
        <v>5211</v>
      </c>
      <c r="B97" s="63" t="s">
        <v>2269</v>
      </c>
      <c r="C97" s="193">
        <v>16253.74</v>
      </c>
      <c r="D97" s="193">
        <v>3677.91</v>
      </c>
      <c r="E97" s="193">
        <v>7031.92</v>
      </c>
      <c r="F97" s="193" t="s">
        <v>2196</v>
      </c>
      <c r="G97" s="193">
        <v>2300</v>
      </c>
      <c r="H97" s="193" t="s">
        <v>2196</v>
      </c>
      <c r="I97" s="60">
        <v>29263.57</v>
      </c>
      <c r="J97" s="63"/>
      <c r="K97" s="193" t="s">
        <v>182</v>
      </c>
    </row>
    <row r="98" spans="1:11" ht="17.25" thickBot="1" x14ac:dyDescent="0.35">
      <c r="A98" s="60" t="s">
        <v>2270</v>
      </c>
      <c r="B98" s="58" t="s">
        <v>2271</v>
      </c>
      <c r="C98" s="192">
        <v>15879.74</v>
      </c>
      <c r="D98" s="192">
        <v>3457.27</v>
      </c>
      <c r="E98" s="192">
        <v>6216.01</v>
      </c>
      <c r="F98" s="192" t="s">
        <v>2196</v>
      </c>
      <c r="G98" s="192">
        <v>2300</v>
      </c>
      <c r="H98" s="192" t="s">
        <v>2196</v>
      </c>
      <c r="I98" s="60">
        <v>27853.02</v>
      </c>
      <c r="J98" s="58"/>
      <c r="K98" s="192" t="s">
        <v>185</v>
      </c>
    </row>
    <row r="99" spans="1:11" ht="17.25" thickBot="1" x14ac:dyDescent="0.35">
      <c r="A99" s="60" t="s">
        <v>2270</v>
      </c>
      <c r="B99" s="63" t="s">
        <v>2271</v>
      </c>
      <c r="C99" s="193">
        <v>14792.43</v>
      </c>
      <c r="D99" s="193">
        <v>3332.63</v>
      </c>
      <c r="E99" s="193">
        <v>6216.01</v>
      </c>
      <c r="F99" s="193" t="s">
        <v>2196</v>
      </c>
      <c r="G99" s="193">
        <v>2300</v>
      </c>
      <c r="H99" s="193" t="s">
        <v>2196</v>
      </c>
      <c r="I99" s="60">
        <v>26641.07</v>
      </c>
      <c r="J99" s="63"/>
      <c r="K99" s="193" t="s">
        <v>182</v>
      </c>
    </row>
    <row r="100" spans="1:11" ht="17.25" thickBot="1" x14ac:dyDescent="0.35">
      <c r="A100" s="60" t="s">
        <v>5212</v>
      </c>
      <c r="B100" s="58" t="s">
        <v>2272</v>
      </c>
      <c r="C100" s="192">
        <v>15879.74</v>
      </c>
      <c r="D100" s="192">
        <v>3457.27</v>
      </c>
      <c r="E100" s="192">
        <v>6216.01</v>
      </c>
      <c r="F100" s="192" t="s">
        <v>2196</v>
      </c>
      <c r="G100" s="192">
        <v>2300</v>
      </c>
      <c r="H100" s="192" t="s">
        <v>2196</v>
      </c>
      <c r="I100" s="60">
        <v>27853.02</v>
      </c>
      <c r="J100" s="58"/>
      <c r="K100" s="192" t="s">
        <v>185</v>
      </c>
    </row>
    <row r="101" spans="1:11" ht="17.25" thickBot="1" x14ac:dyDescent="0.35">
      <c r="A101" s="60" t="s">
        <v>5212</v>
      </c>
      <c r="B101" s="63" t="s">
        <v>2272</v>
      </c>
      <c r="C101" s="193">
        <v>14792.43</v>
      </c>
      <c r="D101" s="193">
        <v>3332.63</v>
      </c>
      <c r="E101" s="193">
        <v>6216.01</v>
      </c>
      <c r="F101" s="193" t="s">
        <v>2196</v>
      </c>
      <c r="G101" s="193">
        <v>2300</v>
      </c>
      <c r="H101" s="193" t="s">
        <v>2196</v>
      </c>
      <c r="I101" s="60">
        <v>26641.07</v>
      </c>
      <c r="J101" s="63"/>
      <c r="K101" s="193" t="s">
        <v>182</v>
      </c>
    </row>
    <row r="102" spans="1:11" ht="17.25" thickBot="1" x14ac:dyDescent="0.35">
      <c r="A102" s="60" t="s">
        <v>2273</v>
      </c>
      <c r="B102" s="58" t="s">
        <v>2274</v>
      </c>
      <c r="C102" s="192">
        <v>15588.24</v>
      </c>
      <c r="D102" s="192">
        <v>3323.62</v>
      </c>
      <c r="E102" s="192">
        <v>5753.94</v>
      </c>
      <c r="F102" s="192" t="s">
        <v>2196</v>
      </c>
      <c r="G102" s="192">
        <v>2300</v>
      </c>
      <c r="H102" s="192">
        <v>833.45</v>
      </c>
      <c r="I102" s="60">
        <v>27799.25</v>
      </c>
      <c r="J102" s="58"/>
      <c r="K102" s="192" t="s">
        <v>185</v>
      </c>
    </row>
    <row r="103" spans="1:11" ht="17.25" thickBot="1" x14ac:dyDescent="0.35">
      <c r="A103" s="60" t="s">
        <v>2273</v>
      </c>
      <c r="B103" s="63" t="s">
        <v>2274</v>
      </c>
      <c r="C103" s="193">
        <v>14512.94</v>
      </c>
      <c r="D103" s="193">
        <v>3201.37</v>
      </c>
      <c r="E103" s="193">
        <v>5753.94</v>
      </c>
      <c r="F103" s="193" t="s">
        <v>2196</v>
      </c>
      <c r="G103" s="193">
        <v>2300</v>
      </c>
      <c r="H103" s="193">
        <v>833.45</v>
      </c>
      <c r="I103" s="60">
        <v>26601.7</v>
      </c>
      <c r="J103" s="63"/>
      <c r="K103" s="193" t="s">
        <v>182</v>
      </c>
    </row>
    <row r="104" spans="1:11" ht="17.25" thickBot="1" x14ac:dyDescent="0.35">
      <c r="A104" s="60" t="s">
        <v>2275</v>
      </c>
      <c r="B104" s="58" t="s">
        <v>2276</v>
      </c>
      <c r="C104" s="192">
        <v>17694.13</v>
      </c>
      <c r="D104" s="192">
        <v>3376.81</v>
      </c>
      <c r="E104" s="192">
        <v>5753.94</v>
      </c>
      <c r="F104" s="192" t="s">
        <v>2196</v>
      </c>
      <c r="G104" s="192">
        <v>2300</v>
      </c>
      <c r="H104" s="192">
        <v>875.12</v>
      </c>
      <c r="I104" s="60">
        <v>30000</v>
      </c>
      <c r="J104" s="58"/>
      <c r="K104" s="192" t="s">
        <v>185</v>
      </c>
    </row>
    <row r="105" spans="1:11" ht="17.25" thickBot="1" x14ac:dyDescent="0.35">
      <c r="A105" s="60" t="s">
        <v>2275</v>
      </c>
      <c r="B105" s="63" t="s">
        <v>2276</v>
      </c>
      <c r="C105" s="193">
        <v>16478.88</v>
      </c>
      <c r="D105" s="193">
        <v>3256.18</v>
      </c>
      <c r="E105" s="193">
        <v>5753.94</v>
      </c>
      <c r="F105" s="193" t="s">
        <v>2196</v>
      </c>
      <c r="G105" s="193">
        <v>2300</v>
      </c>
      <c r="H105" s="193">
        <v>875.12</v>
      </c>
      <c r="I105" s="60">
        <v>28664.12</v>
      </c>
      <c r="J105" s="63"/>
      <c r="K105" s="193" t="s">
        <v>182</v>
      </c>
    </row>
    <row r="106" spans="1:11" ht="17.25" thickBot="1" x14ac:dyDescent="0.35">
      <c r="A106" s="60" t="s">
        <v>5213</v>
      </c>
      <c r="B106" s="58" t="s">
        <v>2277</v>
      </c>
      <c r="C106" s="192">
        <v>17471.18</v>
      </c>
      <c r="D106" s="192">
        <v>3810.78</v>
      </c>
      <c r="E106" s="192">
        <v>7031.92</v>
      </c>
      <c r="F106" s="192" t="s">
        <v>2196</v>
      </c>
      <c r="G106" s="192">
        <v>2300</v>
      </c>
      <c r="H106" s="192" t="s">
        <v>2196</v>
      </c>
      <c r="I106" s="60">
        <v>30613.88</v>
      </c>
      <c r="J106" s="58"/>
      <c r="K106" s="192" t="s">
        <v>185</v>
      </c>
    </row>
    <row r="107" spans="1:11" ht="17.25" thickBot="1" x14ac:dyDescent="0.35">
      <c r="A107" s="60" t="s">
        <v>5213</v>
      </c>
      <c r="B107" s="63" t="s">
        <v>2277</v>
      </c>
      <c r="C107" s="193">
        <v>16253.74</v>
      </c>
      <c r="D107" s="193">
        <v>3677.91</v>
      </c>
      <c r="E107" s="193">
        <v>7031.92</v>
      </c>
      <c r="F107" s="193" t="s">
        <v>2196</v>
      </c>
      <c r="G107" s="193">
        <v>2300</v>
      </c>
      <c r="H107" s="193" t="s">
        <v>2196</v>
      </c>
      <c r="I107" s="60">
        <v>29263.57</v>
      </c>
      <c r="J107" s="63"/>
      <c r="K107" s="193" t="s">
        <v>182</v>
      </c>
    </row>
    <row r="108" spans="1:11" ht="17.25" thickBot="1" x14ac:dyDescent="0.35">
      <c r="A108" s="60" t="s">
        <v>2278</v>
      </c>
      <c r="B108" s="58" t="s">
        <v>190</v>
      </c>
      <c r="C108" s="192">
        <v>17471.18</v>
      </c>
      <c r="D108" s="192">
        <v>3810.78</v>
      </c>
      <c r="E108" s="192">
        <v>7031.92</v>
      </c>
      <c r="F108" s="192" t="s">
        <v>2196</v>
      </c>
      <c r="G108" s="192">
        <v>2300</v>
      </c>
      <c r="H108" s="192" t="s">
        <v>2196</v>
      </c>
      <c r="I108" s="60">
        <v>30613.88</v>
      </c>
      <c r="J108" s="58"/>
      <c r="K108" s="192" t="s">
        <v>185</v>
      </c>
    </row>
    <row r="109" spans="1:11" ht="17.25" thickBot="1" x14ac:dyDescent="0.35">
      <c r="A109" s="60" t="s">
        <v>2278</v>
      </c>
      <c r="B109" s="63" t="s">
        <v>190</v>
      </c>
      <c r="C109" s="193">
        <v>16253.74</v>
      </c>
      <c r="D109" s="193">
        <v>3677.91</v>
      </c>
      <c r="E109" s="193">
        <v>7031.92</v>
      </c>
      <c r="F109" s="193" t="s">
        <v>2196</v>
      </c>
      <c r="G109" s="193">
        <v>2300</v>
      </c>
      <c r="H109" s="193" t="s">
        <v>2196</v>
      </c>
      <c r="I109" s="60">
        <v>29263.57</v>
      </c>
      <c r="J109" s="63"/>
      <c r="K109" s="193" t="s">
        <v>182</v>
      </c>
    </row>
    <row r="110" spans="1:11" ht="17.25" thickBot="1" x14ac:dyDescent="0.35">
      <c r="A110" s="60" t="s">
        <v>2279</v>
      </c>
      <c r="B110" s="58" t="s">
        <v>2280</v>
      </c>
      <c r="C110" s="192">
        <v>17471.18</v>
      </c>
      <c r="D110" s="192">
        <v>3810.78</v>
      </c>
      <c r="E110" s="192">
        <v>7031.92</v>
      </c>
      <c r="F110" s="192" t="s">
        <v>2196</v>
      </c>
      <c r="G110" s="192">
        <v>2300</v>
      </c>
      <c r="H110" s="192" t="s">
        <v>2196</v>
      </c>
      <c r="I110" s="60">
        <v>30613.88</v>
      </c>
      <c r="J110" s="58"/>
      <c r="K110" s="192" t="s">
        <v>185</v>
      </c>
    </row>
    <row r="111" spans="1:11" ht="17.25" thickBot="1" x14ac:dyDescent="0.35">
      <c r="A111" s="60" t="s">
        <v>2279</v>
      </c>
      <c r="B111" s="63" t="s">
        <v>2281</v>
      </c>
      <c r="C111" s="193">
        <v>16253.74</v>
      </c>
      <c r="D111" s="193">
        <v>3677.91</v>
      </c>
      <c r="E111" s="193">
        <v>7031.92</v>
      </c>
      <c r="F111" s="193" t="s">
        <v>2196</v>
      </c>
      <c r="G111" s="193">
        <v>2300</v>
      </c>
      <c r="H111" s="193" t="s">
        <v>2196</v>
      </c>
      <c r="I111" s="60">
        <v>29263.57</v>
      </c>
      <c r="J111" s="63"/>
      <c r="K111" s="193" t="s">
        <v>182</v>
      </c>
    </row>
    <row r="112" spans="1:11" ht="17.25" thickBot="1" x14ac:dyDescent="0.35">
      <c r="A112" s="60" t="s">
        <v>2282</v>
      </c>
      <c r="B112" s="58" t="s">
        <v>2283</v>
      </c>
      <c r="C112" s="192">
        <v>17471.18</v>
      </c>
      <c r="D112" s="192">
        <v>3810.78</v>
      </c>
      <c r="E112" s="192">
        <v>7031.92</v>
      </c>
      <c r="F112" s="192" t="s">
        <v>2196</v>
      </c>
      <c r="G112" s="192">
        <v>2300</v>
      </c>
      <c r="H112" s="192" t="s">
        <v>2196</v>
      </c>
      <c r="I112" s="60">
        <v>30613.88</v>
      </c>
      <c r="J112" s="58"/>
      <c r="K112" s="192" t="s">
        <v>185</v>
      </c>
    </row>
    <row r="113" spans="1:11" ht="17.25" thickBot="1" x14ac:dyDescent="0.35">
      <c r="A113" s="60" t="s">
        <v>2282</v>
      </c>
      <c r="B113" s="63" t="s">
        <v>2283</v>
      </c>
      <c r="C113" s="193">
        <v>16253.74</v>
      </c>
      <c r="D113" s="193">
        <v>3677.91</v>
      </c>
      <c r="E113" s="193">
        <v>7031.92</v>
      </c>
      <c r="F113" s="193" t="s">
        <v>2196</v>
      </c>
      <c r="G113" s="193">
        <v>2300</v>
      </c>
      <c r="H113" s="193" t="s">
        <v>2196</v>
      </c>
      <c r="I113" s="60">
        <v>29263.57</v>
      </c>
      <c r="J113" s="63"/>
      <c r="K113" s="193" t="s">
        <v>182</v>
      </c>
    </row>
    <row r="114" spans="1:11" ht="17.25" thickBot="1" x14ac:dyDescent="0.35">
      <c r="A114" s="60" t="s">
        <v>2284</v>
      </c>
      <c r="B114" s="58" t="s">
        <v>2285</v>
      </c>
      <c r="C114" s="192">
        <v>21692.85</v>
      </c>
      <c r="D114" s="192">
        <v>4933.4399999999996</v>
      </c>
      <c r="E114" s="192">
        <v>9869.92</v>
      </c>
      <c r="F114" s="192" t="s">
        <v>2196</v>
      </c>
      <c r="G114" s="192">
        <v>2300</v>
      </c>
      <c r="H114" s="192" t="s">
        <v>2196</v>
      </c>
      <c r="I114" s="60">
        <v>38796.21</v>
      </c>
      <c r="J114" s="58"/>
      <c r="K114" s="192" t="s">
        <v>185</v>
      </c>
    </row>
    <row r="115" spans="1:11" ht="17.25" thickBot="1" x14ac:dyDescent="0.35">
      <c r="A115" s="60" t="s">
        <v>2284</v>
      </c>
      <c r="B115" s="63" t="s">
        <v>2285</v>
      </c>
      <c r="C115" s="193">
        <v>20199.95</v>
      </c>
      <c r="D115" s="193">
        <v>4734.07</v>
      </c>
      <c r="E115" s="193">
        <v>9869.92</v>
      </c>
      <c r="F115" s="193" t="s">
        <v>2196</v>
      </c>
      <c r="G115" s="193">
        <v>2300</v>
      </c>
      <c r="H115" s="193" t="s">
        <v>2196</v>
      </c>
      <c r="I115" s="60">
        <v>37103.94</v>
      </c>
      <c r="J115" s="63"/>
      <c r="K115" s="193" t="s">
        <v>182</v>
      </c>
    </row>
    <row r="116" spans="1:11" ht="17.25" thickBot="1" x14ac:dyDescent="0.35">
      <c r="A116" s="60" t="s">
        <v>2286</v>
      </c>
      <c r="B116" s="58" t="s">
        <v>2287</v>
      </c>
      <c r="C116" s="192">
        <v>21692.85</v>
      </c>
      <c r="D116" s="192">
        <v>4933.4399999999996</v>
      </c>
      <c r="E116" s="192">
        <v>9869.92</v>
      </c>
      <c r="F116" s="192" t="s">
        <v>2196</v>
      </c>
      <c r="G116" s="192">
        <v>2300</v>
      </c>
      <c r="H116" s="192" t="s">
        <v>2196</v>
      </c>
      <c r="I116" s="60">
        <v>38796.21</v>
      </c>
      <c r="J116" s="58"/>
      <c r="K116" s="192" t="s">
        <v>185</v>
      </c>
    </row>
    <row r="117" spans="1:11" ht="17.25" thickBot="1" x14ac:dyDescent="0.35">
      <c r="A117" s="60" t="s">
        <v>2286</v>
      </c>
      <c r="B117" s="63" t="s">
        <v>2287</v>
      </c>
      <c r="C117" s="193">
        <v>20199.95</v>
      </c>
      <c r="D117" s="193">
        <v>4734.07</v>
      </c>
      <c r="E117" s="193">
        <v>9869.92</v>
      </c>
      <c r="F117" s="193" t="s">
        <v>2196</v>
      </c>
      <c r="G117" s="193">
        <v>2300</v>
      </c>
      <c r="H117" s="193" t="s">
        <v>2196</v>
      </c>
      <c r="I117" s="60">
        <v>37103.94</v>
      </c>
      <c r="J117" s="63"/>
      <c r="K117" s="193" t="s">
        <v>182</v>
      </c>
    </row>
    <row r="118" spans="1:11" ht="17.25" thickBot="1" x14ac:dyDescent="0.35">
      <c r="A118" s="60" t="s">
        <v>2288</v>
      </c>
      <c r="B118" s="58" t="s">
        <v>2289</v>
      </c>
      <c r="C118" s="192">
        <v>24953.52</v>
      </c>
      <c r="D118" s="192">
        <v>5547.22</v>
      </c>
      <c r="E118" s="192">
        <v>10716.1</v>
      </c>
      <c r="F118" s="192" t="s">
        <v>2196</v>
      </c>
      <c r="G118" s="192">
        <v>2190</v>
      </c>
      <c r="H118" s="192" t="s">
        <v>2196</v>
      </c>
      <c r="I118" s="60">
        <v>43406.84</v>
      </c>
      <c r="J118" s="58"/>
      <c r="K118" s="192" t="s">
        <v>185</v>
      </c>
    </row>
    <row r="119" spans="1:11" ht="17.25" thickBot="1" x14ac:dyDescent="0.35">
      <c r="A119" s="60" t="s">
        <v>2288</v>
      </c>
      <c r="B119" s="63" t="s">
        <v>2289</v>
      </c>
      <c r="C119" s="193">
        <v>23225.75</v>
      </c>
      <c r="D119" s="193">
        <v>5311.87</v>
      </c>
      <c r="E119" s="193">
        <v>10716.1</v>
      </c>
      <c r="F119" s="193" t="s">
        <v>2196</v>
      </c>
      <c r="G119" s="193">
        <v>2190</v>
      </c>
      <c r="H119" s="193" t="s">
        <v>2196</v>
      </c>
      <c r="I119" s="60">
        <v>41443.72</v>
      </c>
      <c r="J119" s="63"/>
      <c r="K119" s="193" t="s">
        <v>182</v>
      </c>
    </row>
    <row r="120" spans="1:11" ht="17.25" thickBot="1" x14ac:dyDescent="0.35">
      <c r="A120" s="60" t="s">
        <v>2290</v>
      </c>
      <c r="B120" s="58" t="s">
        <v>2291</v>
      </c>
      <c r="C120" s="192">
        <v>27619.56</v>
      </c>
      <c r="D120" s="192">
        <v>6347.95</v>
      </c>
      <c r="E120" s="192">
        <v>12898.91</v>
      </c>
      <c r="F120" s="192" t="s">
        <v>2196</v>
      </c>
      <c r="G120" s="192">
        <v>2230</v>
      </c>
      <c r="H120" s="192" t="s">
        <v>2196</v>
      </c>
      <c r="I120" s="60">
        <v>49096.42</v>
      </c>
      <c r="J120" s="58"/>
      <c r="K120" s="192" t="s">
        <v>185</v>
      </c>
    </row>
    <row r="121" spans="1:11" ht="17.25" thickBot="1" x14ac:dyDescent="0.35">
      <c r="A121" s="60" t="s">
        <v>2290</v>
      </c>
      <c r="B121" s="63" t="s">
        <v>2291</v>
      </c>
      <c r="C121" s="193">
        <v>25724.27</v>
      </c>
      <c r="D121" s="193">
        <v>6089.78</v>
      </c>
      <c r="E121" s="193">
        <v>12898.91</v>
      </c>
      <c r="F121" s="193" t="s">
        <v>2196</v>
      </c>
      <c r="G121" s="193">
        <v>2230</v>
      </c>
      <c r="H121" s="193" t="s">
        <v>2196</v>
      </c>
      <c r="I121" s="60">
        <v>46942.96</v>
      </c>
      <c r="J121" s="63"/>
      <c r="K121" s="193" t="s">
        <v>182</v>
      </c>
    </row>
    <row r="122" spans="1:11" ht="17.25" thickBot="1" x14ac:dyDescent="0.35">
      <c r="A122" s="60" t="s">
        <v>2292</v>
      </c>
      <c r="B122" s="58" t="s">
        <v>2293</v>
      </c>
      <c r="C122" s="192">
        <v>30781.5</v>
      </c>
      <c r="D122" s="192">
        <v>6577.04</v>
      </c>
      <c r="E122" s="192">
        <v>12182.44</v>
      </c>
      <c r="F122" s="192">
        <v>2459.02</v>
      </c>
      <c r="G122" s="192">
        <v>3000</v>
      </c>
      <c r="H122" s="192" t="s">
        <v>2196</v>
      </c>
      <c r="I122" s="60">
        <v>55000</v>
      </c>
      <c r="J122" s="58"/>
      <c r="K122" s="192" t="s">
        <v>185</v>
      </c>
    </row>
    <row r="123" spans="1:11" ht="17.25" thickBot="1" x14ac:dyDescent="0.35">
      <c r="A123" s="60" t="s">
        <v>2292</v>
      </c>
      <c r="B123" s="63" t="s">
        <v>2293</v>
      </c>
      <c r="C123" s="193">
        <v>28761.97</v>
      </c>
      <c r="D123" s="193">
        <v>6330.1</v>
      </c>
      <c r="E123" s="193">
        <v>12182.44</v>
      </c>
      <c r="F123" s="193">
        <v>2459.02</v>
      </c>
      <c r="G123" s="193">
        <v>3000</v>
      </c>
      <c r="H123" s="193" t="s">
        <v>2196</v>
      </c>
      <c r="I123" s="60">
        <v>52733.53</v>
      </c>
      <c r="J123" s="63"/>
      <c r="K123" s="193" t="s">
        <v>182</v>
      </c>
    </row>
    <row r="124" spans="1:11" ht="17.25" thickBot="1" x14ac:dyDescent="0.35">
      <c r="A124" s="60" t="s">
        <v>2294</v>
      </c>
      <c r="B124" s="58" t="s">
        <v>191</v>
      </c>
      <c r="C124" s="192">
        <v>30781.5</v>
      </c>
      <c r="D124" s="192">
        <v>6577.04</v>
      </c>
      <c r="E124" s="192">
        <v>12182.44</v>
      </c>
      <c r="F124" s="192">
        <v>2459.02</v>
      </c>
      <c r="G124" s="192">
        <v>3000</v>
      </c>
      <c r="H124" s="192" t="s">
        <v>2196</v>
      </c>
      <c r="I124" s="60">
        <v>55000</v>
      </c>
      <c r="J124" s="58"/>
      <c r="K124" s="192" t="s">
        <v>185</v>
      </c>
    </row>
    <row r="125" spans="1:11" ht="17.25" thickBot="1" x14ac:dyDescent="0.35">
      <c r="A125" s="60" t="s">
        <v>2294</v>
      </c>
      <c r="B125" s="63" t="s">
        <v>191</v>
      </c>
      <c r="C125" s="193">
        <v>28761.97</v>
      </c>
      <c r="D125" s="193">
        <v>6330.1</v>
      </c>
      <c r="E125" s="193">
        <v>12182.44</v>
      </c>
      <c r="F125" s="193">
        <v>2459.02</v>
      </c>
      <c r="G125" s="193">
        <v>3000</v>
      </c>
      <c r="H125" s="193" t="s">
        <v>2196</v>
      </c>
      <c r="I125" s="60">
        <v>52733.53</v>
      </c>
      <c r="J125" s="63"/>
      <c r="K125" s="193" t="s">
        <v>182</v>
      </c>
    </row>
    <row r="126" spans="1:11" ht="17.25" thickBot="1" x14ac:dyDescent="0.35">
      <c r="A126" s="60" t="s">
        <v>2295</v>
      </c>
      <c r="B126" s="58" t="s">
        <v>2296</v>
      </c>
      <c r="C126" s="192">
        <v>30781.5</v>
      </c>
      <c r="D126" s="192">
        <v>6577.04</v>
      </c>
      <c r="E126" s="192">
        <v>12182.44</v>
      </c>
      <c r="F126" s="192">
        <v>2459.02</v>
      </c>
      <c r="G126" s="192">
        <v>3000</v>
      </c>
      <c r="H126" s="192" t="s">
        <v>2196</v>
      </c>
      <c r="I126" s="60">
        <v>55000</v>
      </c>
      <c r="J126" s="58"/>
      <c r="K126" s="192" t="s">
        <v>185</v>
      </c>
    </row>
    <row r="127" spans="1:11" ht="17.25" thickBot="1" x14ac:dyDescent="0.35">
      <c r="A127" s="60" t="s">
        <v>2295</v>
      </c>
      <c r="B127" s="63" t="s">
        <v>2296</v>
      </c>
      <c r="C127" s="193">
        <v>28761.97</v>
      </c>
      <c r="D127" s="193">
        <v>6330.1</v>
      </c>
      <c r="E127" s="193">
        <v>12182.44</v>
      </c>
      <c r="F127" s="193">
        <v>2459.02</v>
      </c>
      <c r="G127" s="193">
        <v>3000</v>
      </c>
      <c r="H127" s="193" t="s">
        <v>2196</v>
      </c>
      <c r="I127" s="60">
        <v>52733.53</v>
      </c>
      <c r="J127" s="63"/>
      <c r="K127" s="193" t="s">
        <v>182</v>
      </c>
    </row>
    <row r="128" spans="1:11" ht="17.25" thickBot="1" x14ac:dyDescent="0.35">
      <c r="A128" s="60" t="s">
        <v>2297</v>
      </c>
      <c r="B128" s="58" t="s">
        <v>192</v>
      </c>
      <c r="C128" s="192">
        <v>30781.5</v>
      </c>
      <c r="D128" s="192">
        <v>6577.04</v>
      </c>
      <c r="E128" s="192">
        <v>12182.44</v>
      </c>
      <c r="F128" s="192">
        <v>2459.02</v>
      </c>
      <c r="G128" s="192">
        <v>3000</v>
      </c>
      <c r="H128" s="192" t="s">
        <v>2196</v>
      </c>
      <c r="I128" s="60">
        <v>55000</v>
      </c>
      <c r="J128" s="58"/>
      <c r="K128" s="192" t="s">
        <v>185</v>
      </c>
    </row>
    <row r="129" spans="1:11" ht="17.25" thickBot="1" x14ac:dyDescent="0.35">
      <c r="A129" s="60" t="s">
        <v>2297</v>
      </c>
      <c r="B129" s="63" t="s">
        <v>192</v>
      </c>
      <c r="C129" s="193">
        <v>28761.97</v>
      </c>
      <c r="D129" s="193">
        <v>6330.1</v>
      </c>
      <c r="E129" s="193">
        <v>12182.44</v>
      </c>
      <c r="F129" s="193">
        <v>2459.02</v>
      </c>
      <c r="G129" s="193">
        <v>3000</v>
      </c>
      <c r="H129" s="193" t="s">
        <v>2196</v>
      </c>
      <c r="I129" s="60">
        <v>52733.53</v>
      </c>
      <c r="J129" s="63"/>
      <c r="K129" s="193" t="s">
        <v>182</v>
      </c>
    </row>
    <row r="130" spans="1:11" ht="17.25" thickBot="1" x14ac:dyDescent="0.35">
      <c r="A130" s="60" t="s">
        <v>2298</v>
      </c>
      <c r="B130" s="58" t="s">
        <v>193</v>
      </c>
      <c r="C130" s="192">
        <v>26384.29</v>
      </c>
      <c r="D130" s="192">
        <v>6577.04</v>
      </c>
      <c r="E130" s="192">
        <v>12182.44</v>
      </c>
      <c r="F130" s="192">
        <v>2459.02</v>
      </c>
      <c r="G130" s="192">
        <v>2240</v>
      </c>
      <c r="H130" s="192" t="s">
        <v>2196</v>
      </c>
      <c r="I130" s="60">
        <v>49842.79</v>
      </c>
      <c r="J130" s="58"/>
      <c r="K130" s="192" t="s">
        <v>185</v>
      </c>
    </row>
    <row r="131" spans="1:11" ht="17.25" thickBot="1" x14ac:dyDescent="0.35">
      <c r="A131" s="60" t="s">
        <v>2298</v>
      </c>
      <c r="B131" s="63" t="s">
        <v>193</v>
      </c>
      <c r="C131" s="193">
        <v>24571.45</v>
      </c>
      <c r="D131" s="193">
        <v>6330.1</v>
      </c>
      <c r="E131" s="193">
        <v>12182.44</v>
      </c>
      <c r="F131" s="193">
        <v>2459.02</v>
      </c>
      <c r="G131" s="193">
        <v>2240</v>
      </c>
      <c r="H131" s="193" t="s">
        <v>2196</v>
      </c>
      <c r="I131" s="60">
        <v>47783.01</v>
      </c>
      <c r="J131" s="63"/>
      <c r="K131" s="193" t="s">
        <v>182</v>
      </c>
    </row>
    <row r="132" spans="1:11" ht="17.25" thickBot="1" x14ac:dyDescent="0.35">
      <c r="A132" s="60" t="s">
        <v>2299</v>
      </c>
      <c r="B132" s="58" t="s">
        <v>2300</v>
      </c>
      <c r="C132" s="192">
        <v>26384.29</v>
      </c>
      <c r="D132" s="192">
        <v>6577.04</v>
      </c>
      <c r="E132" s="192">
        <v>12182.44</v>
      </c>
      <c r="F132" s="192">
        <v>2459.02</v>
      </c>
      <c r="G132" s="192">
        <v>2240</v>
      </c>
      <c r="H132" s="192" t="s">
        <v>2196</v>
      </c>
      <c r="I132" s="60">
        <v>49842.79</v>
      </c>
      <c r="J132" s="58"/>
      <c r="K132" s="192" t="s">
        <v>185</v>
      </c>
    </row>
    <row r="133" spans="1:11" ht="17.25" thickBot="1" x14ac:dyDescent="0.35">
      <c r="A133" s="60" t="s">
        <v>2299</v>
      </c>
      <c r="B133" s="63" t="s">
        <v>2300</v>
      </c>
      <c r="C133" s="193">
        <v>24571.45</v>
      </c>
      <c r="D133" s="193">
        <v>6330.1</v>
      </c>
      <c r="E133" s="193">
        <v>12182.44</v>
      </c>
      <c r="F133" s="193">
        <v>2459.02</v>
      </c>
      <c r="G133" s="193">
        <v>2240</v>
      </c>
      <c r="H133" s="193" t="s">
        <v>2196</v>
      </c>
      <c r="I133" s="60">
        <v>47783.01</v>
      </c>
      <c r="J133" s="63"/>
      <c r="K133" s="193" t="s">
        <v>182</v>
      </c>
    </row>
    <row r="134" spans="1:11" ht="17.25" thickBot="1" x14ac:dyDescent="0.35">
      <c r="A134" s="60" t="s">
        <v>2301</v>
      </c>
      <c r="B134" s="58" t="s">
        <v>194</v>
      </c>
      <c r="C134" s="192">
        <v>26384.29</v>
      </c>
      <c r="D134" s="192">
        <v>6577.04</v>
      </c>
      <c r="E134" s="192">
        <v>12182.44</v>
      </c>
      <c r="F134" s="192">
        <v>2459.02</v>
      </c>
      <c r="G134" s="192">
        <v>2240</v>
      </c>
      <c r="H134" s="192" t="s">
        <v>2196</v>
      </c>
      <c r="I134" s="60">
        <v>49842.79</v>
      </c>
      <c r="J134" s="58"/>
      <c r="K134" s="192" t="s">
        <v>185</v>
      </c>
    </row>
    <row r="135" spans="1:11" ht="17.25" thickBot="1" x14ac:dyDescent="0.35">
      <c r="A135" s="60" t="s">
        <v>2301</v>
      </c>
      <c r="B135" s="63" t="s">
        <v>194</v>
      </c>
      <c r="C135" s="193">
        <v>24571.45</v>
      </c>
      <c r="D135" s="193">
        <v>6330.1</v>
      </c>
      <c r="E135" s="193">
        <v>12182.44</v>
      </c>
      <c r="F135" s="193">
        <v>2459.02</v>
      </c>
      <c r="G135" s="193">
        <v>2240</v>
      </c>
      <c r="H135" s="193" t="s">
        <v>2196</v>
      </c>
      <c r="I135" s="60">
        <v>47783.01</v>
      </c>
      <c r="J135" s="63"/>
      <c r="K135" s="193" t="s">
        <v>182</v>
      </c>
    </row>
    <row r="136" spans="1:11" ht="17.25" thickBot="1" x14ac:dyDescent="0.35">
      <c r="A136" s="60" t="s">
        <v>2302</v>
      </c>
      <c r="B136" s="58" t="s">
        <v>195</v>
      </c>
      <c r="C136" s="192">
        <v>26384.29</v>
      </c>
      <c r="D136" s="192">
        <v>6577.04</v>
      </c>
      <c r="E136" s="192">
        <v>12182.44</v>
      </c>
      <c r="F136" s="192">
        <v>2459.02</v>
      </c>
      <c r="G136" s="192">
        <v>2240</v>
      </c>
      <c r="H136" s="192" t="s">
        <v>2196</v>
      </c>
      <c r="I136" s="60">
        <v>49842.79</v>
      </c>
      <c r="J136" s="58"/>
      <c r="K136" s="192" t="s">
        <v>185</v>
      </c>
    </row>
    <row r="137" spans="1:11" ht="17.25" thickBot="1" x14ac:dyDescent="0.35">
      <c r="A137" s="60" t="s">
        <v>2302</v>
      </c>
      <c r="B137" s="63" t="s">
        <v>195</v>
      </c>
      <c r="C137" s="193">
        <v>24571.45</v>
      </c>
      <c r="D137" s="193">
        <v>6330.1</v>
      </c>
      <c r="E137" s="193">
        <v>12182.44</v>
      </c>
      <c r="F137" s="193">
        <v>2459.02</v>
      </c>
      <c r="G137" s="193">
        <v>2240</v>
      </c>
      <c r="H137" s="193" t="s">
        <v>2196</v>
      </c>
      <c r="I137" s="60">
        <v>47783.01</v>
      </c>
      <c r="J137" s="63"/>
      <c r="K137" s="193" t="s">
        <v>182</v>
      </c>
    </row>
    <row r="138" spans="1:11" ht="17.25" thickBot="1" x14ac:dyDescent="0.35">
      <c r="A138" s="60" t="s">
        <v>2303</v>
      </c>
      <c r="B138" s="58" t="s">
        <v>2304</v>
      </c>
      <c r="C138" s="192">
        <v>26384.29</v>
      </c>
      <c r="D138" s="192">
        <v>6577.04</v>
      </c>
      <c r="E138" s="192">
        <v>12182.44</v>
      </c>
      <c r="F138" s="192">
        <v>2459.02</v>
      </c>
      <c r="G138" s="192">
        <v>2240</v>
      </c>
      <c r="H138" s="192" t="s">
        <v>2196</v>
      </c>
      <c r="I138" s="60">
        <v>49842.79</v>
      </c>
      <c r="J138" s="58"/>
      <c r="K138" s="192" t="s">
        <v>185</v>
      </c>
    </row>
    <row r="139" spans="1:11" ht="17.25" thickBot="1" x14ac:dyDescent="0.35">
      <c r="A139" s="60" t="s">
        <v>2305</v>
      </c>
      <c r="B139" s="63" t="s">
        <v>2306</v>
      </c>
      <c r="C139" s="193">
        <v>30771.1</v>
      </c>
      <c r="D139" s="193">
        <v>7770.65</v>
      </c>
      <c r="E139" s="193">
        <v>16567.900000000001</v>
      </c>
      <c r="F139" s="193" t="s">
        <v>2196</v>
      </c>
      <c r="G139" s="193">
        <v>2100</v>
      </c>
      <c r="H139" s="193" t="s">
        <v>2196</v>
      </c>
      <c r="I139" s="60">
        <v>57209.65</v>
      </c>
      <c r="J139" s="63"/>
      <c r="K139" s="193" t="s">
        <v>185</v>
      </c>
    </row>
    <row r="140" spans="1:11" ht="17.25" thickBot="1" x14ac:dyDescent="0.35">
      <c r="A140" s="60" t="s">
        <v>2307</v>
      </c>
      <c r="B140" s="58" t="s">
        <v>2308</v>
      </c>
      <c r="C140" s="192">
        <v>40498.93</v>
      </c>
      <c r="D140" s="192">
        <v>9932.48</v>
      </c>
      <c r="E140" s="192">
        <v>20875.3</v>
      </c>
      <c r="F140" s="192" t="s">
        <v>2196</v>
      </c>
      <c r="G140" s="192">
        <v>2220</v>
      </c>
      <c r="H140" s="192" t="s">
        <v>2196</v>
      </c>
      <c r="I140" s="60">
        <v>73526.710000000006</v>
      </c>
      <c r="J140" s="58"/>
      <c r="K140" s="192" t="s">
        <v>185</v>
      </c>
    </row>
    <row r="141" spans="1:11" ht="17.25" thickBot="1" x14ac:dyDescent="0.35">
      <c r="A141" s="60" t="s">
        <v>368</v>
      </c>
      <c r="B141" s="63" t="s">
        <v>2309</v>
      </c>
      <c r="C141" s="193">
        <v>40498.93</v>
      </c>
      <c r="D141" s="193">
        <v>9932.48</v>
      </c>
      <c r="E141" s="193">
        <v>20875.3</v>
      </c>
      <c r="F141" s="193" t="s">
        <v>2196</v>
      </c>
      <c r="G141" s="193">
        <v>2220</v>
      </c>
      <c r="H141" s="193" t="s">
        <v>2196</v>
      </c>
      <c r="I141" s="60">
        <v>73526.710000000006</v>
      </c>
      <c r="J141" s="63"/>
      <c r="K141" s="193" t="s">
        <v>185</v>
      </c>
    </row>
    <row r="142" spans="1:11" ht="17.25" thickBot="1" x14ac:dyDescent="0.35">
      <c r="A142" s="60" t="s">
        <v>2310</v>
      </c>
      <c r="B142" s="58" t="s">
        <v>2311</v>
      </c>
      <c r="C142" s="192">
        <v>61098.07</v>
      </c>
      <c r="D142" s="192">
        <v>15266.8</v>
      </c>
      <c r="E142" s="192">
        <v>34475.99</v>
      </c>
      <c r="F142" s="192" t="s">
        <v>2196</v>
      </c>
      <c r="G142" s="192">
        <v>3000</v>
      </c>
      <c r="H142" s="192" t="s">
        <v>2196</v>
      </c>
      <c r="I142" s="60">
        <v>113840.86</v>
      </c>
      <c r="J142" s="58"/>
      <c r="K142" s="192" t="s">
        <v>185</v>
      </c>
    </row>
    <row r="143" spans="1:11" ht="17.25" thickBot="1" x14ac:dyDescent="0.35">
      <c r="A143" s="60" t="s">
        <v>2312</v>
      </c>
      <c r="B143" s="63" t="s">
        <v>2313</v>
      </c>
      <c r="C143" s="193">
        <v>61098.07</v>
      </c>
      <c r="D143" s="193">
        <v>15266.8</v>
      </c>
      <c r="E143" s="193">
        <v>34475.99</v>
      </c>
      <c r="F143" s="193" t="s">
        <v>2196</v>
      </c>
      <c r="G143" s="193">
        <v>3000</v>
      </c>
      <c r="H143" s="193" t="s">
        <v>2196</v>
      </c>
      <c r="I143" s="60">
        <v>113840.86</v>
      </c>
      <c r="J143" s="63"/>
      <c r="K143" s="193" t="s">
        <v>185</v>
      </c>
    </row>
    <row r="144" spans="1:11" ht="17.25" thickBot="1" x14ac:dyDescent="0.35">
      <c r="A144" s="60" t="s">
        <v>2314</v>
      </c>
      <c r="B144" s="58" t="s">
        <v>2315</v>
      </c>
      <c r="C144" s="192">
        <v>76823.13</v>
      </c>
      <c r="D144" s="192">
        <v>18896.830000000002</v>
      </c>
      <c r="E144" s="192">
        <v>42571.28</v>
      </c>
      <c r="F144" s="192" t="s">
        <v>2196</v>
      </c>
      <c r="G144" s="192">
        <v>3000</v>
      </c>
      <c r="H144" s="192" t="s">
        <v>2196</v>
      </c>
      <c r="I144" s="60">
        <v>141291.24</v>
      </c>
      <c r="J144" s="58"/>
      <c r="K144" s="192" t="s">
        <v>185</v>
      </c>
    </row>
    <row r="145" spans="1:11" ht="17.25" thickBot="1" x14ac:dyDescent="0.35">
      <c r="A145" s="57">
        <v>135</v>
      </c>
      <c r="B145" s="58"/>
      <c r="C145" s="58"/>
      <c r="D145" s="58"/>
      <c r="E145" s="58"/>
      <c r="F145" s="58"/>
      <c r="G145" s="58"/>
      <c r="H145" s="58"/>
      <c r="I145" s="58"/>
      <c r="J145" s="58"/>
    </row>
    <row r="146" spans="1:11" ht="17.25" thickBot="1" x14ac:dyDescent="0.35">
      <c r="A146" s="57"/>
      <c r="B146" s="58"/>
      <c r="C146" s="58"/>
      <c r="D146" s="58"/>
      <c r="E146" s="58"/>
      <c r="F146" s="58"/>
      <c r="G146" s="58"/>
      <c r="H146" s="58"/>
      <c r="I146" s="58"/>
      <c r="J146" s="58"/>
    </row>
    <row r="147" spans="1:11" ht="17.25" thickBot="1" x14ac:dyDescent="0.35">
      <c r="A147" s="57"/>
      <c r="B147" s="58"/>
      <c r="C147" s="58"/>
      <c r="D147" s="58"/>
      <c r="E147" s="58"/>
      <c r="F147" s="58"/>
      <c r="G147" s="58"/>
      <c r="H147" s="58"/>
      <c r="I147" s="58"/>
      <c r="J147" s="58"/>
    </row>
    <row r="148" spans="1:11" ht="17.25" thickBot="1" x14ac:dyDescent="0.35">
      <c r="A148" s="57"/>
      <c r="B148" s="58"/>
      <c r="C148" s="58"/>
      <c r="D148" s="58"/>
      <c r="E148" s="58"/>
      <c r="F148" s="58"/>
      <c r="G148" s="58"/>
      <c r="H148" s="58"/>
      <c r="I148" s="58"/>
      <c r="J148" s="58"/>
    </row>
    <row r="149" spans="1:11" ht="17.25" thickBot="1" x14ac:dyDescent="0.35">
      <c r="A149" s="57" t="s">
        <v>196</v>
      </c>
      <c r="B149" s="58"/>
      <c r="C149" s="58"/>
      <c r="D149" s="58"/>
      <c r="E149" s="58"/>
      <c r="F149" s="58"/>
      <c r="G149" s="58"/>
      <c r="H149" s="58"/>
      <c r="I149" s="58"/>
      <c r="J149" s="58"/>
    </row>
    <row r="150" spans="1:11" ht="46.5" customHeight="1" thickTop="1" thickBot="1" x14ac:dyDescent="0.35">
      <c r="A150" s="44" t="s">
        <v>27</v>
      </c>
      <c r="B150" s="44" t="s">
        <v>28</v>
      </c>
      <c r="C150" s="44" t="s">
        <v>173</v>
      </c>
      <c r="D150" s="44" t="s">
        <v>174</v>
      </c>
      <c r="E150" s="44" t="s">
        <v>175</v>
      </c>
      <c r="F150" s="44" t="s">
        <v>176</v>
      </c>
      <c r="G150" s="44" t="s">
        <v>177</v>
      </c>
      <c r="H150" s="44" t="s">
        <v>178</v>
      </c>
      <c r="I150" s="44" t="s">
        <v>179</v>
      </c>
      <c r="J150" s="44"/>
      <c r="K150" s="44" t="s">
        <v>180</v>
      </c>
    </row>
    <row r="151" spans="1:11" ht="18" thickTop="1" thickBot="1" x14ac:dyDescent="0.35">
      <c r="A151" s="57" t="s">
        <v>2316</v>
      </c>
      <c r="B151" s="58" t="s">
        <v>197</v>
      </c>
      <c r="C151" s="58">
        <v>71810.490000000005</v>
      </c>
      <c r="D151" s="58" t="s">
        <v>60</v>
      </c>
      <c r="E151" s="58">
        <v>40095.800000000003</v>
      </c>
      <c r="F151" s="58" t="s">
        <v>60</v>
      </c>
      <c r="G151" s="58" t="s">
        <v>60</v>
      </c>
      <c r="H151" s="58" t="s">
        <v>60</v>
      </c>
      <c r="I151" s="58">
        <v>111906.29</v>
      </c>
      <c r="J151" s="58"/>
      <c r="K151" s="1" t="s">
        <v>198</v>
      </c>
    </row>
    <row r="152" spans="1:11" ht="17.25" thickBot="1" x14ac:dyDescent="0.35">
      <c r="A152" s="57" t="s">
        <v>2316</v>
      </c>
      <c r="B152" s="58" t="s">
        <v>199</v>
      </c>
      <c r="C152" s="58">
        <v>57448.38</v>
      </c>
      <c r="D152" s="58" t="s">
        <v>60</v>
      </c>
      <c r="E152" s="58">
        <v>32076.62</v>
      </c>
      <c r="F152" s="58" t="s">
        <v>60</v>
      </c>
      <c r="G152" s="58" t="s">
        <v>60</v>
      </c>
      <c r="H152" s="58" t="s">
        <v>60</v>
      </c>
      <c r="I152" s="58">
        <v>89525</v>
      </c>
      <c r="J152" s="58"/>
      <c r="K152" s="1" t="s">
        <v>198</v>
      </c>
    </row>
    <row r="153" spans="1:11" ht="17.25" thickBot="1" x14ac:dyDescent="0.35">
      <c r="A153" s="57" t="s">
        <v>2317</v>
      </c>
      <c r="B153" s="58" t="s">
        <v>200</v>
      </c>
      <c r="C153" s="58">
        <v>28724.2</v>
      </c>
      <c r="D153" s="58" t="s">
        <v>60</v>
      </c>
      <c r="E153" s="58">
        <v>16038.3</v>
      </c>
      <c r="F153" s="58" t="s">
        <v>60</v>
      </c>
      <c r="G153" s="58" t="s">
        <v>60</v>
      </c>
      <c r="H153" s="58" t="s">
        <v>60</v>
      </c>
      <c r="I153" s="58">
        <v>44762.5</v>
      </c>
      <c r="J153" s="58"/>
      <c r="K153" s="1" t="s">
        <v>2318</v>
      </c>
    </row>
    <row r="154" spans="1:11" ht="17.25" thickBot="1" x14ac:dyDescent="0.35">
      <c r="A154" s="57" t="s">
        <v>2317</v>
      </c>
      <c r="B154" s="58" t="s">
        <v>2319</v>
      </c>
      <c r="C154" s="58">
        <v>13496.78</v>
      </c>
      <c r="D154" s="58" t="s">
        <v>60</v>
      </c>
      <c r="E154" s="58">
        <v>7536</v>
      </c>
      <c r="F154" s="58" t="s">
        <v>60</v>
      </c>
      <c r="G154" s="58" t="s">
        <v>60</v>
      </c>
      <c r="H154" s="58" t="s">
        <v>60</v>
      </c>
      <c r="I154" s="58">
        <v>21032.78</v>
      </c>
      <c r="J154" s="58"/>
      <c r="K154" s="1" t="s">
        <v>2318</v>
      </c>
    </row>
    <row r="155" spans="1:11" ht="17.25" thickBot="1" x14ac:dyDescent="0.35">
      <c r="A155" s="57">
        <v>4</v>
      </c>
      <c r="B155" s="58"/>
      <c r="C155" s="58"/>
      <c r="D155" s="58"/>
      <c r="E155" s="58"/>
      <c r="F155" s="58"/>
      <c r="G155" s="58"/>
      <c r="H155" s="58"/>
      <c r="I155" s="58"/>
      <c r="J155" s="58"/>
    </row>
    <row r="156" spans="1:11" ht="17.25" thickBot="1" x14ac:dyDescent="0.35">
      <c r="A156" s="57"/>
      <c r="B156" s="58"/>
      <c r="C156" s="58"/>
      <c r="D156" s="58"/>
      <c r="E156" s="58"/>
      <c r="F156" s="58"/>
      <c r="G156" s="58"/>
      <c r="H156" s="58"/>
      <c r="I156" s="58"/>
      <c r="J156" s="58"/>
    </row>
    <row r="157" spans="1:11" ht="17.25" thickBot="1" x14ac:dyDescent="0.35">
      <c r="A157" s="212" t="s">
        <v>2320</v>
      </c>
      <c r="B157" s="58"/>
      <c r="C157" s="58"/>
      <c r="D157" s="58"/>
      <c r="E157" s="58"/>
      <c r="F157" s="58"/>
      <c r="G157" s="58"/>
      <c r="H157" s="58"/>
      <c r="I157" s="58"/>
      <c r="J157" s="58"/>
    </row>
    <row r="158" spans="1:11" ht="17.25" thickBot="1" x14ac:dyDescent="0.35">
      <c r="A158" s="209" t="s">
        <v>2321</v>
      </c>
      <c r="B158" s="58"/>
      <c r="C158" s="58"/>
      <c r="D158" s="58"/>
      <c r="E158" s="58"/>
      <c r="F158" s="58"/>
      <c r="G158" s="58"/>
      <c r="H158" s="58"/>
      <c r="I158" s="58"/>
      <c r="J158" s="58"/>
    </row>
    <row r="159" spans="1:11" ht="17.25" thickBot="1" x14ac:dyDescent="0.35">
      <c r="A159" s="209" t="s">
        <v>2322</v>
      </c>
      <c r="B159" s="58"/>
      <c r="C159" s="58"/>
      <c r="D159" s="58"/>
      <c r="E159" s="58"/>
      <c r="F159" s="58"/>
      <c r="G159" s="58"/>
      <c r="H159" s="58"/>
      <c r="I159" s="58"/>
      <c r="J159" s="58"/>
    </row>
    <row r="160" spans="1:11" ht="17.25" thickBot="1" x14ac:dyDescent="0.35">
      <c r="A160" s="209" t="s">
        <v>2323</v>
      </c>
      <c r="B160" s="58"/>
      <c r="C160" s="58"/>
      <c r="D160" s="58"/>
      <c r="E160" s="58"/>
      <c r="F160" s="58"/>
      <c r="G160" s="58"/>
      <c r="H160" s="58"/>
      <c r="I160" s="58"/>
      <c r="J160" s="58"/>
    </row>
    <row r="161" spans="1:11" ht="17.25" thickBot="1" x14ac:dyDescent="0.35">
      <c r="A161" s="209" t="s">
        <v>2324</v>
      </c>
      <c r="B161" s="58"/>
      <c r="C161" s="58"/>
      <c r="D161" s="58"/>
      <c r="E161" s="58"/>
      <c r="F161" s="58"/>
      <c r="G161" s="58"/>
      <c r="H161" s="58"/>
      <c r="I161" s="58"/>
      <c r="J161" s="58"/>
    </row>
    <row r="162" spans="1:11" s="20" customFormat="1" ht="57" customHeight="1" thickBot="1" x14ac:dyDescent="0.35">
      <c r="A162" s="720" t="s">
        <v>2325</v>
      </c>
      <c r="B162" s="720"/>
      <c r="C162" s="720"/>
      <c r="D162" s="720"/>
      <c r="E162" s="720"/>
      <c r="F162" s="720"/>
      <c r="G162" s="720"/>
      <c r="H162" s="720"/>
      <c r="I162" s="720"/>
      <c r="J162" s="720"/>
      <c r="K162" s="720"/>
    </row>
    <row r="163" spans="1:11" ht="17.25" thickBot="1" x14ac:dyDescent="0.35">
      <c r="A163" s="209" t="s">
        <v>2326</v>
      </c>
      <c r="B163" s="58"/>
      <c r="C163" s="58"/>
      <c r="D163" s="58"/>
      <c r="E163" s="58"/>
      <c r="F163" s="58"/>
      <c r="G163" s="58"/>
      <c r="H163" s="58"/>
      <c r="I163" s="58"/>
      <c r="J163" s="58"/>
    </row>
    <row r="164" spans="1:11" ht="17.25" thickBot="1" x14ac:dyDescent="0.35">
      <c r="A164" s="209" t="s">
        <v>2327</v>
      </c>
      <c r="B164" s="58"/>
      <c r="C164" s="58"/>
      <c r="D164" s="58"/>
      <c r="E164" s="58"/>
      <c r="F164" s="58"/>
      <c r="G164" s="58"/>
      <c r="H164" s="58"/>
      <c r="I164" s="58"/>
      <c r="J164" s="58"/>
    </row>
    <row r="165" spans="1:11" ht="17.25" thickBot="1" x14ac:dyDescent="0.35">
      <c r="A165" s="209" t="s">
        <v>2328</v>
      </c>
      <c r="B165" s="58"/>
      <c r="C165" s="58"/>
      <c r="D165" s="58"/>
      <c r="E165" s="58"/>
      <c r="F165" s="58"/>
      <c r="G165" s="58"/>
      <c r="H165" s="58"/>
      <c r="I165" s="58"/>
      <c r="J165" s="58"/>
    </row>
    <row r="166" spans="1:11" ht="17.25" thickBot="1" x14ac:dyDescent="0.35">
      <c r="A166" s="209" t="s">
        <v>2329</v>
      </c>
      <c r="B166" s="58"/>
      <c r="C166" s="58"/>
      <c r="D166" s="58"/>
      <c r="E166" s="58"/>
      <c r="F166" s="58"/>
      <c r="G166" s="58"/>
      <c r="H166" s="58"/>
      <c r="I166" s="58"/>
      <c r="J166" s="58"/>
    </row>
    <row r="167" spans="1:11" ht="17.25" thickBot="1" x14ac:dyDescent="0.35">
      <c r="A167" s="209"/>
      <c r="B167" s="58"/>
      <c r="C167" s="58"/>
      <c r="D167" s="58"/>
      <c r="E167" s="58"/>
      <c r="F167" s="58"/>
      <c r="G167" s="58"/>
      <c r="H167" s="58"/>
      <c r="I167" s="58"/>
      <c r="J167" s="58"/>
    </row>
    <row r="168" spans="1:11" ht="17.25" thickBot="1" x14ac:dyDescent="0.35">
      <c r="A168" s="209" t="s">
        <v>2330</v>
      </c>
      <c r="B168" s="58"/>
      <c r="C168" s="58"/>
      <c r="D168" s="58"/>
      <c r="E168" s="58"/>
      <c r="F168" s="58"/>
      <c r="G168" s="58"/>
      <c r="H168" s="58"/>
      <c r="I168" s="58"/>
      <c r="J168" s="58"/>
    </row>
    <row r="169" spans="1:11" ht="17.25" thickBot="1" x14ac:dyDescent="0.35">
      <c r="A169" s="209" t="s">
        <v>2331</v>
      </c>
      <c r="B169" s="58"/>
      <c r="C169" s="58"/>
      <c r="D169" s="58"/>
      <c r="E169" s="58"/>
      <c r="F169" s="58"/>
      <c r="G169" s="58"/>
      <c r="H169" s="58"/>
      <c r="I169" s="58"/>
      <c r="J169" s="58"/>
    </row>
    <row r="170" spans="1:11" ht="17.25" thickBot="1" x14ac:dyDescent="0.35">
      <c r="A170" s="209" t="s">
        <v>2332</v>
      </c>
      <c r="B170" s="58"/>
      <c r="C170" s="58"/>
      <c r="D170" s="58"/>
      <c r="E170" s="58"/>
      <c r="F170" s="58"/>
      <c r="G170" s="58"/>
      <c r="H170" s="58"/>
      <c r="I170" s="58"/>
      <c r="J170" s="58"/>
    </row>
    <row r="171" spans="1:11" ht="17.25" thickBot="1" x14ac:dyDescent="0.35">
      <c r="A171" s="209" t="s">
        <v>2333</v>
      </c>
      <c r="B171" s="58"/>
      <c r="C171" s="58"/>
      <c r="D171" s="58"/>
      <c r="E171" s="58"/>
      <c r="F171" s="58"/>
      <c r="G171" s="58"/>
      <c r="H171" s="58"/>
      <c r="I171" s="58"/>
      <c r="J171" s="58"/>
    </row>
    <row r="172" spans="1:11" ht="17.25" thickBot="1" x14ac:dyDescent="0.35">
      <c r="A172" s="209" t="s">
        <v>2334</v>
      </c>
      <c r="B172" s="58"/>
      <c r="C172" s="58"/>
      <c r="D172" s="58"/>
      <c r="E172" s="58"/>
      <c r="F172" s="58"/>
      <c r="G172" s="58"/>
      <c r="H172" s="58"/>
      <c r="I172" s="58"/>
      <c r="J172" s="58"/>
    </row>
    <row r="173" spans="1:11" ht="17.25" thickBot="1" x14ac:dyDescent="0.35">
      <c r="A173" s="209" t="s">
        <v>2335</v>
      </c>
      <c r="B173" s="58"/>
      <c r="C173" s="58"/>
      <c r="D173" s="58"/>
      <c r="E173" s="58"/>
      <c r="F173" s="58"/>
      <c r="G173" s="58"/>
      <c r="H173" s="58"/>
      <c r="I173" s="58"/>
      <c r="J173" s="58"/>
    </row>
    <row r="174" spans="1:11" ht="17.25" thickBot="1" x14ac:dyDescent="0.35">
      <c r="A174" s="209" t="s">
        <v>2336</v>
      </c>
      <c r="B174" s="58"/>
      <c r="C174" s="58"/>
      <c r="D174" s="58"/>
      <c r="E174" s="58"/>
      <c r="F174" s="58"/>
      <c r="G174" s="58"/>
      <c r="H174" s="58"/>
      <c r="I174" s="58"/>
      <c r="J174" s="58"/>
    </row>
    <row r="175" spans="1:11" ht="17.25" thickBot="1" x14ac:dyDescent="0.35">
      <c r="A175" s="209" t="s">
        <v>2337</v>
      </c>
      <c r="B175" s="58"/>
      <c r="C175" s="58"/>
      <c r="D175" s="58"/>
      <c r="E175" s="58"/>
      <c r="F175" s="58"/>
      <c r="G175" s="58"/>
      <c r="H175" s="58"/>
      <c r="I175" s="58"/>
      <c r="J175" s="58"/>
    </row>
    <row r="176" spans="1:11" ht="17.25" thickBot="1" x14ac:dyDescent="0.35">
      <c r="A176" s="209" t="s">
        <v>2338</v>
      </c>
      <c r="B176" s="58"/>
      <c r="C176" s="58"/>
      <c r="D176" s="58"/>
      <c r="E176" s="58"/>
      <c r="F176" s="58"/>
      <c r="G176" s="58"/>
      <c r="H176" s="58"/>
      <c r="I176" s="58"/>
      <c r="J176" s="58"/>
    </row>
    <row r="177" spans="1:10" ht="17.25" thickBot="1" x14ac:dyDescent="0.35">
      <c r="A177" s="209" t="s">
        <v>2339</v>
      </c>
      <c r="B177" s="58"/>
      <c r="C177" s="58"/>
      <c r="D177" s="58"/>
      <c r="E177" s="58"/>
      <c r="F177" s="58"/>
      <c r="G177" s="58"/>
      <c r="H177" s="58"/>
      <c r="I177" s="58"/>
      <c r="J177" s="58"/>
    </row>
    <row r="178" spans="1:10" ht="17.25" thickBot="1" x14ac:dyDescent="0.35">
      <c r="A178" s="210"/>
      <c r="B178" s="59"/>
      <c r="C178" s="59"/>
      <c r="D178" s="59"/>
      <c r="E178" s="59"/>
      <c r="F178" s="59"/>
      <c r="G178" s="59"/>
      <c r="H178" s="59"/>
      <c r="I178" s="59"/>
      <c r="J178" s="59"/>
    </row>
    <row r="179" spans="1:10" ht="18" thickTop="1" thickBot="1" x14ac:dyDescent="0.35">
      <c r="A179" s="213"/>
      <c r="B179" s="214"/>
      <c r="C179" s="214"/>
      <c r="D179" s="214"/>
      <c r="E179" s="214"/>
      <c r="F179" s="214"/>
      <c r="G179" s="214"/>
      <c r="H179" s="214"/>
      <c r="I179" s="214"/>
      <c r="J179" s="214"/>
    </row>
    <row r="180" spans="1:10" ht="17.25" thickBot="1" x14ac:dyDescent="0.35">
      <c r="A180" s="211" t="s">
        <v>2340</v>
      </c>
      <c r="B180" s="58"/>
      <c r="C180" s="58"/>
      <c r="D180" s="58"/>
      <c r="E180" s="58"/>
      <c r="F180" s="58"/>
      <c r="G180" s="58"/>
      <c r="H180" s="58"/>
      <c r="I180" s="58"/>
      <c r="J180" s="58"/>
    </row>
    <row r="181" spans="1:10" ht="17.25" thickBot="1" x14ac:dyDescent="0.35">
      <c r="A181" s="209" t="s">
        <v>2341</v>
      </c>
      <c r="B181" s="58"/>
      <c r="C181" s="58"/>
      <c r="D181" s="58"/>
      <c r="E181" s="58"/>
      <c r="F181" s="58"/>
      <c r="G181" s="58"/>
      <c r="H181" s="58"/>
      <c r="I181" s="58"/>
      <c r="J181" s="58"/>
    </row>
    <row r="182" spans="1:10" ht="17.25" thickBot="1" x14ac:dyDescent="0.35">
      <c r="A182" s="209" t="s">
        <v>2342</v>
      </c>
      <c r="B182" s="58"/>
      <c r="C182" s="58"/>
      <c r="D182" s="58"/>
      <c r="E182" s="58"/>
      <c r="F182" s="58"/>
      <c r="G182" s="58"/>
      <c r="H182" s="58"/>
      <c r="I182" s="58"/>
      <c r="J182" s="58"/>
    </row>
    <row r="183" spans="1:10" ht="17.25" thickBot="1" x14ac:dyDescent="0.35">
      <c r="A183" s="209" t="s">
        <v>2343</v>
      </c>
      <c r="B183" s="58"/>
      <c r="C183" s="58"/>
      <c r="D183" s="58"/>
      <c r="E183" s="58"/>
      <c r="F183" s="58"/>
      <c r="G183" s="58"/>
      <c r="H183" s="58"/>
      <c r="I183" s="58"/>
      <c r="J183" s="58"/>
    </row>
    <row r="184" spans="1:10" ht="17.25" thickBot="1" x14ac:dyDescent="0.35">
      <c r="A184" s="211" t="s">
        <v>2344</v>
      </c>
      <c r="B184" s="58"/>
      <c r="C184" s="58"/>
      <c r="D184" s="58"/>
      <c r="E184" s="58"/>
      <c r="F184" s="58"/>
      <c r="G184" s="58"/>
      <c r="H184" s="58"/>
      <c r="I184" s="58"/>
      <c r="J184" s="58"/>
    </row>
    <row r="185" spans="1:10" ht="17.25" thickBot="1" x14ac:dyDescent="0.35">
      <c r="A185" s="211" t="s">
        <v>2345</v>
      </c>
      <c r="B185" s="58"/>
      <c r="C185" s="58"/>
      <c r="D185" s="58"/>
      <c r="E185" s="58"/>
      <c r="F185" s="58"/>
      <c r="G185" s="58"/>
      <c r="H185" s="58"/>
      <c r="I185" s="58"/>
      <c r="J185" s="58"/>
    </row>
    <row r="186" spans="1:10" ht="17.25" thickBot="1" x14ac:dyDescent="0.35">
      <c r="A186" s="211" t="s">
        <v>2346</v>
      </c>
      <c r="B186" s="58"/>
      <c r="C186" s="58"/>
      <c r="D186" s="58"/>
      <c r="E186" s="58"/>
      <c r="F186" s="58"/>
      <c r="G186" s="58"/>
      <c r="H186" s="58"/>
      <c r="I186" s="58"/>
      <c r="J186" s="58"/>
    </row>
    <row r="187" spans="1:10" s="58" customFormat="1" ht="17.25" thickBot="1" x14ac:dyDescent="0.3">
      <c r="A187" s="61"/>
      <c r="B187" s="62"/>
      <c r="C187" s="62"/>
      <c r="D187" s="62"/>
      <c r="E187" s="62"/>
      <c r="F187" s="62"/>
      <c r="G187" s="62"/>
      <c r="H187" s="62"/>
      <c r="I187" s="62"/>
      <c r="J187" s="62"/>
    </row>
    <row r="188" spans="1:10" s="58" customFormat="1" ht="17.25" thickBot="1" x14ac:dyDescent="0.3">
      <c r="A188" s="61"/>
      <c r="B188" s="62"/>
      <c r="C188" s="62"/>
      <c r="D188" s="62"/>
      <c r="E188" s="62"/>
      <c r="F188" s="62"/>
      <c r="G188" s="62"/>
      <c r="H188" s="62"/>
      <c r="I188" s="62"/>
      <c r="J188" s="62"/>
    </row>
  </sheetData>
  <mergeCells count="6">
    <mergeCell ref="A162:K162"/>
    <mergeCell ref="A1:I1"/>
    <mergeCell ref="A2:I2"/>
    <mergeCell ref="A3:I3"/>
    <mergeCell ref="A4:I4"/>
    <mergeCell ref="A6:I6"/>
  </mergeCells>
  <pageMargins left="0.59055118110236227" right="0.59055118110236227" top="0.59055118110236227" bottom="0.59055118110236227" header="0.31496062992125984" footer="0.31496062992125984"/>
  <pageSetup scale="42" fitToHeight="3" orientation="landscape"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B0FA-E283-43FF-B34D-BD8AFA4DA90B}">
  <sheetPr>
    <tabColor theme="9" tint="-0.249977111117893"/>
    <pageSetUpPr fitToPage="1"/>
  </sheetPr>
  <dimension ref="A1:J48"/>
  <sheetViews>
    <sheetView zoomScale="80" zoomScaleNormal="80" workbookViewId="0">
      <selection activeCell="H25" sqref="H25"/>
    </sheetView>
  </sheetViews>
  <sheetFormatPr baseColWidth="10" defaultColWidth="11.42578125" defaultRowHeight="16.5" x14ac:dyDescent="0.3"/>
  <cols>
    <col min="1" max="1" width="16" style="14" customWidth="1"/>
    <col min="2" max="2" width="40" style="1" bestFit="1" customWidth="1"/>
    <col min="3" max="8" width="23.42578125" style="1" customWidth="1"/>
    <col min="9" max="9" width="18.28515625" style="1" customWidth="1"/>
    <col min="10" max="10" width="16.7109375" style="1" customWidth="1"/>
    <col min="11" max="12" width="11.42578125" style="1"/>
    <col min="13" max="13" width="16.42578125" style="1" customWidth="1"/>
    <col min="14" max="16384" width="11.42578125" style="1"/>
  </cols>
  <sheetData>
    <row r="1" spans="1:10" s="41" customFormat="1" ht="18.75" customHeight="1" x14ac:dyDescent="0.3">
      <c r="A1" s="716" t="s">
        <v>0</v>
      </c>
      <c r="B1" s="716"/>
      <c r="C1" s="716"/>
      <c r="D1" s="716"/>
      <c r="E1" s="716"/>
      <c r="F1" s="716"/>
      <c r="G1" s="716"/>
      <c r="H1" s="716"/>
    </row>
    <row r="2" spans="1:10" s="41" customFormat="1" ht="18.75" customHeight="1" x14ac:dyDescent="0.3">
      <c r="A2" s="716" t="s">
        <v>1</v>
      </c>
      <c r="B2" s="716"/>
      <c r="C2" s="716"/>
      <c r="D2" s="716"/>
      <c r="E2" s="716"/>
      <c r="F2" s="716"/>
      <c r="G2" s="716"/>
      <c r="H2" s="716"/>
    </row>
    <row r="3" spans="1:10" s="41" customFormat="1" ht="18.75" customHeight="1" x14ac:dyDescent="0.3">
      <c r="A3" s="716" t="s">
        <v>25</v>
      </c>
      <c r="B3" s="716"/>
      <c r="C3" s="716"/>
      <c r="D3" s="716"/>
      <c r="E3" s="716"/>
      <c r="F3" s="716"/>
      <c r="G3" s="716"/>
      <c r="H3" s="716"/>
    </row>
    <row r="4" spans="1:10" s="41" customFormat="1" ht="18.75" customHeight="1" x14ac:dyDescent="0.3">
      <c r="A4" s="716" t="s">
        <v>2</v>
      </c>
      <c r="B4" s="716"/>
      <c r="C4" s="716"/>
      <c r="D4" s="716"/>
      <c r="E4" s="716"/>
      <c r="F4" s="716"/>
      <c r="G4" s="716"/>
      <c r="H4" s="716"/>
    </row>
    <row r="5" spans="1:10" s="5" customFormat="1" x14ac:dyDescent="0.3">
      <c r="A5" s="8"/>
      <c r="B5" s="6"/>
      <c r="C5" s="7"/>
      <c r="D5" s="7"/>
    </row>
    <row r="6" spans="1:10" s="5" customFormat="1" ht="19.5" customHeight="1" x14ac:dyDescent="0.3">
      <c r="A6" s="716" t="s">
        <v>201</v>
      </c>
      <c r="B6" s="716"/>
      <c r="C6" s="716"/>
      <c r="D6" s="716"/>
      <c r="E6" s="716"/>
      <c r="F6" s="716"/>
      <c r="G6" s="716"/>
      <c r="H6" s="716"/>
    </row>
    <row r="7" spans="1:10" s="5" customFormat="1" ht="19.5" customHeight="1" x14ac:dyDescent="0.3">
      <c r="A7" s="42"/>
      <c r="B7" s="42"/>
      <c r="C7" s="42"/>
      <c r="D7" s="42"/>
      <c r="E7" s="42"/>
      <c r="F7" s="42"/>
      <c r="G7" s="42"/>
      <c r="H7" s="42"/>
    </row>
    <row r="8" spans="1:10" s="5" customFormat="1" ht="19.5" customHeight="1" thickBot="1" x14ac:dyDescent="0.35">
      <c r="A8" s="42"/>
      <c r="B8" s="42"/>
      <c r="C8" s="42"/>
      <c r="D8" s="42"/>
      <c r="E8" s="42"/>
      <c r="F8" s="42"/>
      <c r="G8" s="42"/>
      <c r="H8" s="43" t="s">
        <v>2879</v>
      </c>
    </row>
    <row r="9" spans="1:10" ht="30" thickTop="1" thickBot="1" x14ac:dyDescent="0.35">
      <c r="A9" s="44" t="s">
        <v>202</v>
      </c>
      <c r="B9" s="44" t="s">
        <v>27</v>
      </c>
      <c r="C9" s="44" t="s">
        <v>203</v>
      </c>
      <c r="D9" s="44" t="s">
        <v>204</v>
      </c>
      <c r="E9" s="44" t="s">
        <v>205</v>
      </c>
      <c r="F9" s="44" t="s">
        <v>206</v>
      </c>
      <c r="G9" s="44" t="s">
        <v>207</v>
      </c>
      <c r="H9" s="44" t="s">
        <v>208</v>
      </c>
    </row>
    <row r="10" spans="1:10" ht="18" thickTop="1" thickBot="1" x14ac:dyDescent="0.35">
      <c r="A10" s="60" t="s">
        <v>2061</v>
      </c>
      <c r="B10" s="58" t="s">
        <v>5214</v>
      </c>
      <c r="C10" s="192">
        <v>3597</v>
      </c>
      <c r="D10" s="192">
        <v>2122</v>
      </c>
      <c r="E10" s="192">
        <v>715</v>
      </c>
      <c r="F10" s="192">
        <v>0</v>
      </c>
      <c r="G10" s="192">
        <v>1626</v>
      </c>
      <c r="H10" s="192">
        <v>8060</v>
      </c>
      <c r="I10" s="58"/>
      <c r="J10" s="58"/>
    </row>
    <row r="11" spans="1:10" ht="17.25" thickBot="1" x14ac:dyDescent="0.35">
      <c r="A11" s="60" t="s">
        <v>43</v>
      </c>
      <c r="B11" s="63" t="s">
        <v>2062</v>
      </c>
      <c r="C11" s="193">
        <v>4189</v>
      </c>
      <c r="D11" s="193">
        <v>2161</v>
      </c>
      <c r="E11" s="193">
        <v>801</v>
      </c>
      <c r="F11" s="193">
        <v>1529</v>
      </c>
      <c r="G11" s="193">
        <v>1626</v>
      </c>
      <c r="H11" s="193">
        <v>10306</v>
      </c>
      <c r="I11" s="58"/>
      <c r="J11" s="58"/>
    </row>
    <row r="12" spans="1:10" ht="17.25" thickBot="1" x14ac:dyDescent="0.35">
      <c r="A12" s="60" t="s">
        <v>44</v>
      </c>
      <c r="B12" s="63" t="s">
        <v>2063</v>
      </c>
      <c r="C12" s="193">
        <v>4189</v>
      </c>
      <c r="D12" s="193">
        <v>2343</v>
      </c>
      <c r="E12" s="193">
        <v>801</v>
      </c>
      <c r="F12" s="193">
        <v>1529</v>
      </c>
      <c r="G12" s="193">
        <v>1626</v>
      </c>
      <c r="H12" s="193">
        <v>10488</v>
      </c>
      <c r="I12" s="58"/>
      <c r="J12" s="58"/>
    </row>
    <row r="13" spans="1:10" ht="17.25" thickBot="1" x14ac:dyDescent="0.35">
      <c r="A13" s="60" t="s">
        <v>88</v>
      </c>
      <c r="B13" s="63" t="s">
        <v>2064</v>
      </c>
      <c r="C13" s="193">
        <v>4189</v>
      </c>
      <c r="D13" s="193">
        <v>5874</v>
      </c>
      <c r="E13" s="193">
        <v>801</v>
      </c>
      <c r="F13" s="193">
        <v>1529</v>
      </c>
      <c r="G13" s="193">
        <v>1626</v>
      </c>
      <c r="H13" s="193">
        <v>14019</v>
      </c>
      <c r="I13" s="58"/>
      <c r="J13" s="58"/>
    </row>
    <row r="14" spans="1:10" ht="17.25" thickBot="1" x14ac:dyDescent="0.35">
      <c r="A14" s="60" t="s">
        <v>2065</v>
      </c>
      <c r="B14" s="63" t="s">
        <v>2066</v>
      </c>
      <c r="C14" s="193">
        <v>4189</v>
      </c>
      <c r="D14" s="193">
        <v>6900</v>
      </c>
      <c r="E14" s="193">
        <v>801</v>
      </c>
      <c r="F14" s="193">
        <v>1529</v>
      </c>
      <c r="G14" s="193">
        <v>1626</v>
      </c>
      <c r="H14" s="193">
        <v>15045</v>
      </c>
      <c r="I14" s="58"/>
      <c r="J14" s="58"/>
    </row>
    <row r="15" spans="1:10" ht="17.25" thickBot="1" x14ac:dyDescent="0.35">
      <c r="A15" s="60" t="s">
        <v>209</v>
      </c>
      <c r="B15" s="63" t="s">
        <v>5215</v>
      </c>
      <c r="C15" s="193">
        <v>4189</v>
      </c>
      <c r="D15" s="193">
        <v>2343</v>
      </c>
      <c r="E15" s="193">
        <v>801</v>
      </c>
      <c r="F15" s="193">
        <v>1529</v>
      </c>
      <c r="G15" s="193">
        <v>1626</v>
      </c>
      <c r="H15" s="193">
        <v>10488</v>
      </c>
      <c r="I15" s="58"/>
      <c r="J15" s="58"/>
    </row>
    <row r="16" spans="1:10" ht="17.25" thickBot="1" x14ac:dyDescent="0.35">
      <c r="A16" s="60" t="s">
        <v>210</v>
      </c>
      <c r="B16" s="63" t="s">
        <v>5216</v>
      </c>
      <c r="C16" s="193">
        <v>5710</v>
      </c>
      <c r="D16" s="193">
        <v>4661</v>
      </c>
      <c r="E16" s="193">
        <v>1076</v>
      </c>
      <c r="F16" s="193">
        <v>1142</v>
      </c>
      <c r="G16" s="193">
        <v>1626</v>
      </c>
      <c r="H16" s="193">
        <v>14215</v>
      </c>
      <c r="I16" s="58"/>
      <c r="J16" s="58"/>
    </row>
    <row r="17" spans="1:10" ht="17.25" thickBot="1" x14ac:dyDescent="0.35">
      <c r="A17" s="60" t="s">
        <v>103</v>
      </c>
      <c r="B17" s="63" t="s">
        <v>2067</v>
      </c>
      <c r="C17" s="193">
        <v>5586</v>
      </c>
      <c r="D17" s="193">
        <v>3569</v>
      </c>
      <c r="E17" s="193">
        <v>1020</v>
      </c>
      <c r="F17" s="193">
        <v>1113</v>
      </c>
      <c r="G17" s="193">
        <v>1626</v>
      </c>
      <c r="H17" s="193">
        <v>12914</v>
      </c>
      <c r="I17" s="58"/>
      <c r="J17" s="58"/>
    </row>
    <row r="18" spans="1:10" ht="17.25" thickBot="1" x14ac:dyDescent="0.35">
      <c r="A18" s="60" t="s">
        <v>121</v>
      </c>
      <c r="B18" s="63" t="s">
        <v>2068</v>
      </c>
      <c r="C18" s="193">
        <v>5710</v>
      </c>
      <c r="D18" s="193">
        <v>4661</v>
      </c>
      <c r="E18" s="193">
        <v>1076</v>
      </c>
      <c r="F18" s="193">
        <v>1142</v>
      </c>
      <c r="G18" s="193">
        <v>1626</v>
      </c>
      <c r="H18" s="193">
        <v>14215</v>
      </c>
      <c r="I18" s="58"/>
      <c r="J18" s="58"/>
    </row>
    <row r="19" spans="1:10" ht="17.25" thickBot="1" x14ac:dyDescent="0.35">
      <c r="A19" s="60" t="s">
        <v>211</v>
      </c>
      <c r="B19" s="63" t="s">
        <v>2069</v>
      </c>
      <c r="C19" s="193">
        <v>5710</v>
      </c>
      <c r="D19" s="193">
        <v>5172</v>
      </c>
      <c r="E19" s="193">
        <v>1076</v>
      </c>
      <c r="F19" s="193">
        <v>1142</v>
      </c>
      <c r="G19" s="193">
        <v>1626</v>
      </c>
      <c r="H19" s="193">
        <v>14726</v>
      </c>
      <c r="I19" s="58"/>
      <c r="J19" s="58"/>
    </row>
    <row r="20" spans="1:10" ht="17.25" thickBot="1" x14ac:dyDescent="0.35">
      <c r="A20" s="60" t="s">
        <v>212</v>
      </c>
      <c r="B20" s="63" t="s">
        <v>2070</v>
      </c>
      <c r="C20" s="193">
        <v>7224</v>
      </c>
      <c r="D20" s="193">
        <v>5748</v>
      </c>
      <c r="E20" s="193">
        <v>1147</v>
      </c>
      <c r="F20" s="193">
        <v>0</v>
      </c>
      <c r="G20" s="193">
        <v>1626</v>
      </c>
      <c r="H20" s="193">
        <v>15745</v>
      </c>
      <c r="I20" s="58"/>
      <c r="J20" s="58"/>
    </row>
    <row r="21" spans="1:10" ht="17.25" thickBot="1" x14ac:dyDescent="0.35">
      <c r="A21" s="60" t="s">
        <v>213</v>
      </c>
      <c r="B21" s="63" t="s">
        <v>2071</v>
      </c>
      <c r="C21" s="193">
        <v>7224</v>
      </c>
      <c r="D21" s="193">
        <v>7489</v>
      </c>
      <c r="E21" s="193">
        <v>1147</v>
      </c>
      <c r="F21" s="193">
        <v>0</v>
      </c>
      <c r="G21" s="193">
        <v>1626</v>
      </c>
      <c r="H21" s="193">
        <v>17486</v>
      </c>
      <c r="I21" s="58"/>
      <c r="J21" s="58"/>
    </row>
    <row r="22" spans="1:10" ht="17.25" thickBot="1" x14ac:dyDescent="0.35">
      <c r="A22" s="60" t="s">
        <v>214</v>
      </c>
      <c r="B22" s="63" t="s">
        <v>2072</v>
      </c>
      <c r="C22" s="193">
        <v>7224</v>
      </c>
      <c r="D22" s="193">
        <v>9345</v>
      </c>
      <c r="E22" s="193">
        <v>1147</v>
      </c>
      <c r="F22" s="193">
        <v>0</v>
      </c>
      <c r="G22" s="193">
        <v>1626</v>
      </c>
      <c r="H22" s="193">
        <v>19342</v>
      </c>
      <c r="I22" s="58"/>
      <c r="J22" s="58"/>
    </row>
    <row r="23" spans="1:10" ht="17.25" thickBot="1" x14ac:dyDescent="0.35">
      <c r="A23" s="60" t="s">
        <v>215</v>
      </c>
      <c r="B23" s="63" t="s">
        <v>2073</v>
      </c>
      <c r="C23" s="193">
        <v>7224</v>
      </c>
      <c r="D23" s="193">
        <v>11565</v>
      </c>
      <c r="E23" s="193">
        <v>1147</v>
      </c>
      <c r="F23" s="193">
        <v>0</v>
      </c>
      <c r="G23" s="193">
        <v>1626</v>
      </c>
      <c r="H23" s="193">
        <v>21562</v>
      </c>
      <c r="I23" s="58"/>
      <c r="J23" s="58"/>
    </row>
    <row r="24" spans="1:10" ht="17.25" thickBot="1" x14ac:dyDescent="0.35">
      <c r="A24" s="60" t="s">
        <v>216</v>
      </c>
      <c r="B24" s="63" t="s">
        <v>2074</v>
      </c>
      <c r="C24" s="193">
        <v>7224</v>
      </c>
      <c r="D24" s="193">
        <v>7152</v>
      </c>
      <c r="E24" s="193">
        <v>1147</v>
      </c>
      <c r="F24" s="193">
        <v>0</v>
      </c>
      <c r="G24" s="193">
        <v>1626</v>
      </c>
      <c r="H24" s="193">
        <v>17149</v>
      </c>
      <c r="I24" s="58"/>
      <c r="J24" s="58"/>
    </row>
    <row r="25" spans="1:10" ht="17.25" thickBot="1" x14ac:dyDescent="0.35">
      <c r="A25" s="60" t="s">
        <v>217</v>
      </c>
      <c r="B25" s="63" t="s">
        <v>2075</v>
      </c>
      <c r="C25" s="193">
        <v>7224</v>
      </c>
      <c r="D25" s="193">
        <v>9345</v>
      </c>
      <c r="E25" s="193">
        <v>1147</v>
      </c>
      <c r="F25" s="193">
        <v>0</v>
      </c>
      <c r="G25" s="193">
        <v>1626</v>
      </c>
      <c r="H25" s="193">
        <v>19342</v>
      </c>
      <c r="I25" s="58"/>
      <c r="J25" s="58"/>
    </row>
    <row r="26" spans="1:10" ht="17.25" thickBot="1" x14ac:dyDescent="0.35">
      <c r="A26" s="60" t="s">
        <v>218</v>
      </c>
      <c r="B26" s="63" t="s">
        <v>2076</v>
      </c>
      <c r="C26" s="193">
        <v>7224</v>
      </c>
      <c r="D26" s="193">
        <v>10302</v>
      </c>
      <c r="E26" s="193">
        <v>1147</v>
      </c>
      <c r="F26" s="193">
        <v>0</v>
      </c>
      <c r="G26" s="193">
        <v>1626</v>
      </c>
      <c r="H26" s="193">
        <v>20299</v>
      </c>
      <c r="I26" s="58"/>
      <c r="J26" s="58"/>
    </row>
    <row r="27" spans="1:10" ht="17.25" thickBot="1" x14ac:dyDescent="0.35">
      <c r="A27" s="60" t="s">
        <v>219</v>
      </c>
      <c r="B27" s="63" t="s">
        <v>2077</v>
      </c>
      <c r="C27" s="193">
        <v>7224</v>
      </c>
      <c r="D27" s="193">
        <v>11565</v>
      </c>
      <c r="E27" s="193">
        <v>1147</v>
      </c>
      <c r="F27" s="193">
        <v>0</v>
      </c>
      <c r="G27" s="193">
        <v>1626</v>
      </c>
      <c r="H27" s="193">
        <v>21562</v>
      </c>
      <c r="I27" s="58"/>
      <c r="J27" s="58"/>
    </row>
    <row r="28" spans="1:10" ht="17.25" thickBot="1" x14ac:dyDescent="0.35">
      <c r="A28" s="60" t="s">
        <v>220</v>
      </c>
      <c r="B28" s="63" t="s">
        <v>2078</v>
      </c>
      <c r="C28" s="193">
        <v>7224</v>
      </c>
      <c r="D28" s="193">
        <v>11565</v>
      </c>
      <c r="E28" s="193">
        <v>1147</v>
      </c>
      <c r="F28" s="193">
        <v>0</v>
      </c>
      <c r="G28" s="193">
        <v>1626</v>
      </c>
      <c r="H28" s="193">
        <v>21562</v>
      </c>
      <c r="I28" s="58"/>
      <c r="J28" s="58"/>
    </row>
    <row r="29" spans="1:10" ht="17.25" thickBot="1" x14ac:dyDescent="0.35">
      <c r="A29" s="60" t="s">
        <v>221</v>
      </c>
      <c r="B29" s="63" t="s">
        <v>2079</v>
      </c>
      <c r="C29" s="193">
        <v>10049</v>
      </c>
      <c r="D29" s="193">
        <v>14887</v>
      </c>
      <c r="E29" s="193">
        <v>1826</v>
      </c>
      <c r="F29" s="193">
        <v>0</v>
      </c>
      <c r="G29" s="193">
        <v>1626</v>
      </c>
      <c r="H29" s="193">
        <v>28388</v>
      </c>
      <c r="I29" s="58"/>
      <c r="J29" s="58"/>
    </row>
    <row r="30" spans="1:10" ht="17.25" thickBot="1" x14ac:dyDescent="0.35">
      <c r="A30" s="60" t="s">
        <v>2080</v>
      </c>
      <c r="B30" s="63" t="s">
        <v>2081</v>
      </c>
      <c r="C30" s="193">
        <v>10049</v>
      </c>
      <c r="D30" s="193">
        <v>17042</v>
      </c>
      <c r="E30" s="193">
        <v>1826</v>
      </c>
      <c r="F30" s="193">
        <v>0</v>
      </c>
      <c r="G30" s="193">
        <v>1626</v>
      </c>
      <c r="H30" s="193">
        <v>30543</v>
      </c>
      <c r="I30" s="58"/>
      <c r="J30" s="58"/>
    </row>
    <row r="31" spans="1:10" ht="17.25" thickBot="1" x14ac:dyDescent="0.35">
      <c r="A31" s="60" t="s">
        <v>222</v>
      </c>
      <c r="B31" s="63" t="s">
        <v>2082</v>
      </c>
      <c r="C31" s="193">
        <v>7224</v>
      </c>
      <c r="D31" s="193">
        <v>11565</v>
      </c>
      <c r="E31" s="193">
        <v>1147</v>
      </c>
      <c r="F31" s="193">
        <v>0</v>
      </c>
      <c r="G31" s="193">
        <v>1626</v>
      </c>
      <c r="H31" s="193">
        <v>21562</v>
      </c>
      <c r="I31" s="58"/>
      <c r="J31" s="58"/>
    </row>
    <row r="32" spans="1:10" ht="17.25" thickBot="1" x14ac:dyDescent="0.35">
      <c r="A32" s="60" t="s">
        <v>223</v>
      </c>
      <c r="B32" s="63" t="s">
        <v>2083</v>
      </c>
      <c r="C32" s="193">
        <v>10049</v>
      </c>
      <c r="D32" s="193">
        <v>12297</v>
      </c>
      <c r="E32" s="193">
        <v>1826</v>
      </c>
      <c r="F32" s="193">
        <v>0</v>
      </c>
      <c r="G32" s="193">
        <v>1626</v>
      </c>
      <c r="H32" s="193">
        <v>25798</v>
      </c>
      <c r="I32" s="58"/>
      <c r="J32" s="58"/>
    </row>
    <row r="33" spans="1:10" ht="17.25" thickBot="1" x14ac:dyDescent="0.35">
      <c r="A33" s="60" t="s">
        <v>224</v>
      </c>
      <c r="B33" s="63" t="s">
        <v>2084</v>
      </c>
      <c r="C33" s="193">
        <v>10049</v>
      </c>
      <c r="D33" s="193">
        <v>14887</v>
      </c>
      <c r="E33" s="193">
        <v>1826</v>
      </c>
      <c r="F33" s="193">
        <v>0</v>
      </c>
      <c r="G33" s="193">
        <v>1626</v>
      </c>
      <c r="H33" s="193">
        <v>28388</v>
      </c>
      <c r="I33" s="58"/>
      <c r="J33" s="58"/>
    </row>
    <row r="34" spans="1:10" ht="17.25" thickBot="1" x14ac:dyDescent="0.35">
      <c r="A34" s="60" t="s">
        <v>2085</v>
      </c>
      <c r="B34" s="63" t="s">
        <v>2086</v>
      </c>
      <c r="C34" s="193">
        <v>10049</v>
      </c>
      <c r="D34" s="193">
        <v>21459</v>
      </c>
      <c r="E34" s="193">
        <v>1826</v>
      </c>
      <c r="F34" s="193">
        <v>0</v>
      </c>
      <c r="G34" s="193">
        <v>1626</v>
      </c>
      <c r="H34" s="193">
        <v>34960</v>
      </c>
      <c r="I34" s="58"/>
      <c r="J34" s="58"/>
    </row>
    <row r="35" spans="1:10" ht="17.25" thickBot="1" x14ac:dyDescent="0.35">
      <c r="A35" s="60" t="s">
        <v>225</v>
      </c>
      <c r="B35" s="63" t="s">
        <v>5217</v>
      </c>
      <c r="C35" s="193">
        <v>13437</v>
      </c>
      <c r="D35" s="193">
        <v>21026</v>
      </c>
      <c r="E35" s="193">
        <v>2325</v>
      </c>
      <c r="F35" s="193">
        <v>0</v>
      </c>
      <c r="G35" s="193">
        <v>1626</v>
      </c>
      <c r="H35" s="193">
        <v>38414</v>
      </c>
      <c r="I35" s="58"/>
      <c r="J35" s="58"/>
    </row>
    <row r="36" spans="1:10" ht="17.25" thickBot="1" x14ac:dyDescent="0.35">
      <c r="A36" s="60" t="s">
        <v>1208</v>
      </c>
      <c r="B36" s="63" t="s">
        <v>2087</v>
      </c>
      <c r="C36" s="193">
        <v>13437</v>
      </c>
      <c r="D36" s="193">
        <v>19329</v>
      </c>
      <c r="E36" s="193">
        <v>2325</v>
      </c>
      <c r="F36" s="193">
        <v>0</v>
      </c>
      <c r="G36" s="193">
        <v>1626</v>
      </c>
      <c r="H36" s="193">
        <v>36717</v>
      </c>
      <c r="I36" s="58"/>
      <c r="J36" s="58"/>
    </row>
    <row r="37" spans="1:10" ht="17.25" thickBot="1" x14ac:dyDescent="0.35">
      <c r="A37" s="60" t="s">
        <v>1181</v>
      </c>
      <c r="B37" s="63" t="s">
        <v>2088</v>
      </c>
      <c r="C37" s="193">
        <v>13437</v>
      </c>
      <c r="D37" s="193">
        <v>20749</v>
      </c>
      <c r="E37" s="193">
        <v>2325</v>
      </c>
      <c r="F37" s="193">
        <v>0</v>
      </c>
      <c r="G37" s="193">
        <v>1626</v>
      </c>
      <c r="H37" s="193">
        <v>38137</v>
      </c>
      <c r="I37" s="58"/>
      <c r="J37" s="58"/>
    </row>
    <row r="38" spans="1:10" ht="17.25" thickBot="1" x14ac:dyDescent="0.35">
      <c r="A38" s="60" t="s">
        <v>1200</v>
      </c>
      <c r="B38" s="63" t="s">
        <v>2089</v>
      </c>
      <c r="C38" s="193">
        <v>13437</v>
      </c>
      <c r="D38" s="193">
        <v>30548</v>
      </c>
      <c r="E38" s="193">
        <v>2325</v>
      </c>
      <c r="F38" s="193">
        <v>0</v>
      </c>
      <c r="G38" s="193">
        <v>1626</v>
      </c>
      <c r="H38" s="193">
        <v>47936</v>
      </c>
      <c r="I38" s="58"/>
      <c r="J38" s="58"/>
    </row>
    <row r="39" spans="1:10" ht="17.25" thickBot="1" x14ac:dyDescent="0.35">
      <c r="A39" s="60" t="s">
        <v>2090</v>
      </c>
      <c r="B39" s="63" t="s">
        <v>2091</v>
      </c>
      <c r="C39" s="193">
        <v>13437</v>
      </c>
      <c r="D39" s="193">
        <v>32670</v>
      </c>
      <c r="E39" s="193">
        <v>2325</v>
      </c>
      <c r="F39" s="193">
        <v>0</v>
      </c>
      <c r="G39" s="193">
        <v>1626</v>
      </c>
      <c r="H39" s="193">
        <v>50058</v>
      </c>
      <c r="I39" s="58"/>
      <c r="J39" s="58"/>
    </row>
    <row r="40" spans="1:10" ht="17.25" thickBot="1" x14ac:dyDescent="0.35">
      <c r="A40" s="60" t="s">
        <v>2092</v>
      </c>
      <c r="B40" s="63" t="s">
        <v>2093</v>
      </c>
      <c r="C40" s="193">
        <v>13437</v>
      </c>
      <c r="D40" s="193">
        <v>39143</v>
      </c>
      <c r="E40" s="193">
        <v>2325</v>
      </c>
      <c r="F40" s="193">
        <v>0</v>
      </c>
      <c r="G40" s="193">
        <v>1626</v>
      </c>
      <c r="H40" s="193">
        <v>56531</v>
      </c>
      <c r="I40" s="58"/>
      <c r="J40" s="58"/>
    </row>
    <row r="41" spans="1:10" ht="17.25" thickBot="1" x14ac:dyDescent="0.35">
      <c r="A41" s="60" t="s">
        <v>242</v>
      </c>
      <c r="B41" s="63" t="s">
        <v>2094</v>
      </c>
      <c r="C41" s="193">
        <v>13437</v>
      </c>
      <c r="D41" s="193">
        <v>46423</v>
      </c>
      <c r="E41" s="193">
        <v>2325</v>
      </c>
      <c r="F41" s="193">
        <v>0</v>
      </c>
      <c r="G41" s="193">
        <v>1626</v>
      </c>
      <c r="H41" s="193">
        <v>63811</v>
      </c>
      <c r="I41" s="58"/>
      <c r="J41" s="58"/>
    </row>
    <row r="42" spans="1:10" ht="17.25" thickBot="1" x14ac:dyDescent="0.35">
      <c r="A42" s="60" t="s">
        <v>229</v>
      </c>
      <c r="B42" s="63" t="s">
        <v>2095</v>
      </c>
      <c r="C42" s="193">
        <v>20135</v>
      </c>
      <c r="D42" s="193">
        <v>91060</v>
      </c>
      <c r="E42" s="193">
        <v>3483</v>
      </c>
      <c r="F42" s="193">
        <v>0</v>
      </c>
      <c r="G42" s="193">
        <v>1626</v>
      </c>
      <c r="H42" s="193">
        <v>116304</v>
      </c>
      <c r="I42" s="58"/>
      <c r="J42" s="58"/>
    </row>
    <row r="43" spans="1:10" s="14" customFormat="1" x14ac:dyDescent="0.3"/>
    <row r="44" spans="1:10" s="14" customFormat="1" x14ac:dyDescent="0.3"/>
    <row r="45" spans="1:10" s="14" customFormat="1" x14ac:dyDescent="0.3"/>
    <row r="46" spans="1:10" s="14" customFormat="1" x14ac:dyDescent="0.3"/>
    <row r="47" spans="1:10" s="14" customFormat="1" x14ac:dyDescent="0.3"/>
    <row r="48" spans="1:10" s="14" customFormat="1" x14ac:dyDescent="0.3"/>
  </sheetData>
  <mergeCells count="5">
    <mergeCell ref="A1:H1"/>
    <mergeCell ref="A2:H2"/>
    <mergeCell ref="A3:H3"/>
    <mergeCell ref="A4:H4"/>
    <mergeCell ref="A6:H6"/>
  </mergeCells>
  <pageMargins left="0.59055118110236227" right="0.59055118110236227" top="0.59055118110236227" bottom="0.59055118110236227" header="0.31496062992125984" footer="0.31496062992125984"/>
  <pageSetup scale="63" fitToHeight="10" orientation="landscape"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DB415-4256-4FBE-A0F7-2AB6EBF82DEA}">
  <sheetPr>
    <tabColor theme="9" tint="-0.249977111117893"/>
    <pageSetUpPr fitToPage="1"/>
  </sheetPr>
  <dimension ref="B1:O22"/>
  <sheetViews>
    <sheetView zoomScale="90" zoomScaleNormal="90" zoomScalePageLayoutView="40" workbookViewId="0">
      <selection activeCell="H25" sqref="H25"/>
    </sheetView>
  </sheetViews>
  <sheetFormatPr baseColWidth="10" defaultColWidth="12.5703125" defaultRowHeight="16.5" x14ac:dyDescent="0.3"/>
  <cols>
    <col min="1" max="1" width="10.5703125" style="1" customWidth="1"/>
    <col min="2" max="2" width="41.28515625" style="1" bestFit="1" customWidth="1"/>
    <col min="3" max="3" width="15.85546875" style="14" customWidth="1"/>
    <col min="4" max="4" width="13.7109375" style="1" customWidth="1"/>
    <col min="5" max="12" width="19.42578125" style="1" customWidth="1"/>
    <col min="13" max="16384" width="12.5703125" style="1"/>
  </cols>
  <sheetData>
    <row r="1" spans="2:15" s="41" customFormat="1" ht="18.75" customHeight="1" x14ac:dyDescent="0.3">
      <c r="B1" s="716" t="s">
        <v>0</v>
      </c>
      <c r="C1" s="716"/>
      <c r="D1" s="716"/>
      <c r="E1" s="716"/>
      <c r="F1" s="716"/>
      <c r="G1" s="716"/>
      <c r="H1" s="716"/>
      <c r="I1" s="716"/>
      <c r="J1" s="716"/>
      <c r="K1" s="716"/>
      <c r="L1" s="716"/>
    </row>
    <row r="2" spans="2:15" s="41" customFormat="1" ht="18.75" customHeight="1" x14ac:dyDescent="0.3">
      <c r="B2" s="716" t="s">
        <v>1</v>
      </c>
      <c r="C2" s="716"/>
      <c r="D2" s="716"/>
      <c r="E2" s="716"/>
      <c r="F2" s="716"/>
      <c r="G2" s="716"/>
      <c r="H2" s="716"/>
      <c r="I2" s="716"/>
      <c r="J2" s="716"/>
      <c r="K2" s="716"/>
      <c r="L2" s="716"/>
    </row>
    <row r="3" spans="2:15" s="41" customFormat="1" ht="18.75" customHeight="1" x14ac:dyDescent="0.3">
      <c r="B3" s="716" t="s">
        <v>25</v>
      </c>
      <c r="C3" s="716"/>
      <c r="D3" s="716"/>
      <c r="E3" s="716"/>
      <c r="F3" s="716"/>
      <c r="G3" s="716"/>
      <c r="H3" s="716"/>
      <c r="I3" s="716"/>
      <c r="J3" s="716"/>
      <c r="K3" s="716"/>
      <c r="L3" s="716"/>
    </row>
    <row r="4" spans="2:15" s="41" customFormat="1" ht="18.75" customHeight="1" x14ac:dyDescent="0.3">
      <c r="B4" s="716" t="s">
        <v>2</v>
      </c>
      <c r="C4" s="716"/>
      <c r="D4" s="716"/>
      <c r="E4" s="716"/>
      <c r="F4" s="716"/>
      <c r="G4" s="716"/>
      <c r="H4" s="716"/>
      <c r="I4" s="716"/>
      <c r="J4" s="716"/>
      <c r="K4" s="716"/>
      <c r="L4" s="716"/>
    </row>
    <row r="5" spans="2:15" s="5" customFormat="1" x14ac:dyDescent="0.3">
      <c r="B5" s="8"/>
      <c r="C5" s="15"/>
      <c r="D5" s="7"/>
      <c r="E5" s="7"/>
    </row>
    <row r="6" spans="2:15" s="5" customFormat="1" ht="19.5" customHeight="1" x14ac:dyDescent="0.3">
      <c r="B6" s="716" t="s">
        <v>5121</v>
      </c>
      <c r="C6" s="716"/>
      <c r="D6" s="716"/>
      <c r="E6" s="716"/>
      <c r="F6" s="716"/>
      <c r="G6" s="716"/>
      <c r="H6" s="716"/>
      <c r="I6" s="716"/>
      <c r="J6" s="716"/>
      <c r="K6" s="716"/>
      <c r="L6" s="716"/>
    </row>
    <row r="7" spans="2:15" s="5" customFormat="1" ht="19.5" customHeight="1" x14ac:dyDescent="0.3">
      <c r="B7" s="42"/>
      <c r="C7" s="42"/>
      <c r="D7" s="42"/>
      <c r="E7" s="42"/>
      <c r="F7" s="42"/>
      <c r="G7" s="42"/>
      <c r="H7" s="42"/>
      <c r="I7" s="42"/>
    </row>
    <row r="8" spans="2:15" s="5" customFormat="1" ht="19.5" customHeight="1" thickBot="1" x14ac:dyDescent="0.35">
      <c r="B8" s="43"/>
      <c r="C8" s="8"/>
      <c r="D8" s="43"/>
      <c r="E8" s="43"/>
      <c r="F8" s="43"/>
      <c r="G8" s="43"/>
      <c r="H8" s="43"/>
      <c r="I8" s="43"/>
      <c r="J8" s="43"/>
      <c r="K8" s="43"/>
      <c r="L8" s="43" t="s">
        <v>2880</v>
      </c>
    </row>
    <row r="9" spans="2:15" s="64" customFormat="1" ht="44.25" thickTop="1" thickBot="1" x14ac:dyDescent="0.35">
      <c r="B9" s="44" t="s">
        <v>230</v>
      </c>
      <c r="C9" s="44" t="s">
        <v>28</v>
      </c>
      <c r="D9" s="44" t="s">
        <v>231</v>
      </c>
      <c r="E9" s="44" t="s">
        <v>203</v>
      </c>
      <c r="F9" s="44" t="s">
        <v>232</v>
      </c>
      <c r="G9" s="44" t="s">
        <v>233</v>
      </c>
      <c r="H9" s="44" t="s">
        <v>234</v>
      </c>
      <c r="I9" s="44" t="s">
        <v>2096</v>
      </c>
      <c r="J9" s="44" t="s">
        <v>235</v>
      </c>
      <c r="K9" s="44" t="s">
        <v>236</v>
      </c>
      <c r="L9" s="44" t="s">
        <v>237</v>
      </c>
    </row>
    <row r="10" spans="2:15" ht="17.25" thickTop="1" x14ac:dyDescent="0.3">
      <c r="B10" s="11" t="s">
        <v>2097</v>
      </c>
      <c r="C10" s="24" t="s">
        <v>240</v>
      </c>
      <c r="D10" s="24">
        <v>1</v>
      </c>
      <c r="E10" s="159">
        <v>110492.1</v>
      </c>
      <c r="F10" s="159">
        <v>2106</v>
      </c>
      <c r="G10" s="159">
        <v>2217.4560000000001</v>
      </c>
      <c r="H10" s="159">
        <v>0</v>
      </c>
      <c r="I10" s="159">
        <v>8190.72</v>
      </c>
      <c r="J10" s="159">
        <v>88393.680000000008</v>
      </c>
      <c r="K10" s="159">
        <v>147322.80000000002</v>
      </c>
      <c r="L10" s="159">
        <v>73661.400000000009</v>
      </c>
      <c r="M10" s="20"/>
      <c r="N10" s="20"/>
      <c r="O10" s="20"/>
    </row>
    <row r="11" spans="2:15" x14ac:dyDescent="0.3">
      <c r="B11" s="11" t="s">
        <v>2098</v>
      </c>
      <c r="C11" s="24" t="s">
        <v>239</v>
      </c>
      <c r="D11" s="24">
        <v>2</v>
      </c>
      <c r="E11" s="159">
        <v>105666</v>
      </c>
      <c r="F11" s="159">
        <v>2106</v>
      </c>
      <c r="G11" s="159">
        <v>2217.4560000000001</v>
      </c>
      <c r="H11" s="159">
        <v>0</v>
      </c>
      <c r="I11" s="159">
        <v>8190.72</v>
      </c>
      <c r="J11" s="159">
        <v>84532.799999999988</v>
      </c>
      <c r="K11" s="159">
        <v>140888</v>
      </c>
      <c r="L11" s="159">
        <v>70444</v>
      </c>
      <c r="M11" s="20"/>
      <c r="N11" s="20"/>
      <c r="O11" s="20"/>
    </row>
    <row r="12" spans="2:15" x14ac:dyDescent="0.3">
      <c r="B12" s="11" t="s">
        <v>2099</v>
      </c>
      <c r="C12" s="24" t="s">
        <v>242</v>
      </c>
      <c r="D12" s="24">
        <v>1</v>
      </c>
      <c r="E12" s="159">
        <v>36129.599999999999</v>
      </c>
      <c r="F12" s="159">
        <v>1350.1080000000002</v>
      </c>
      <c r="G12" s="159">
        <v>2217.4560000000001</v>
      </c>
      <c r="H12" s="159">
        <v>0</v>
      </c>
      <c r="I12" s="159">
        <v>5756.4</v>
      </c>
      <c r="J12" s="159">
        <v>28903.68</v>
      </c>
      <c r="K12" s="159">
        <v>48172.799999999996</v>
      </c>
      <c r="L12" s="159">
        <v>24086.399999999998</v>
      </c>
      <c r="M12" s="20"/>
      <c r="N12" s="20"/>
      <c r="O12" s="20"/>
    </row>
    <row r="13" spans="2:15" x14ac:dyDescent="0.3">
      <c r="B13" s="11" t="s">
        <v>5218</v>
      </c>
      <c r="C13" s="24" t="s">
        <v>243</v>
      </c>
      <c r="D13" s="24">
        <v>1</v>
      </c>
      <c r="E13" s="159">
        <v>31674.3</v>
      </c>
      <c r="F13" s="159">
        <v>1134.0000000000002</v>
      </c>
      <c r="G13" s="159">
        <v>2217.4560000000001</v>
      </c>
      <c r="H13" s="159">
        <v>0</v>
      </c>
      <c r="I13" s="159">
        <v>4860</v>
      </c>
      <c r="J13" s="159">
        <v>25339.439999999999</v>
      </c>
      <c r="K13" s="159">
        <v>42232.399999999994</v>
      </c>
      <c r="L13" s="159">
        <v>21116.199999999997</v>
      </c>
      <c r="M13" s="20"/>
      <c r="N13" s="20"/>
      <c r="O13" s="20"/>
    </row>
    <row r="14" spans="2:15" x14ac:dyDescent="0.3">
      <c r="B14" s="11" t="s">
        <v>2100</v>
      </c>
      <c r="C14" s="24" t="s">
        <v>226</v>
      </c>
      <c r="D14" s="24">
        <v>6</v>
      </c>
      <c r="E14" s="159">
        <v>25323.599999999999</v>
      </c>
      <c r="F14" s="159">
        <v>1026.1079999999999</v>
      </c>
      <c r="G14" s="159">
        <v>2217.4560000000001</v>
      </c>
      <c r="H14" s="159">
        <v>0</v>
      </c>
      <c r="I14" s="159">
        <v>4401</v>
      </c>
      <c r="J14" s="159">
        <v>20258.88</v>
      </c>
      <c r="K14" s="159">
        <v>33764.800000000003</v>
      </c>
      <c r="L14" s="159">
        <v>16882.400000000001</v>
      </c>
      <c r="M14" s="20"/>
      <c r="N14" s="20"/>
      <c r="O14" s="20"/>
    </row>
    <row r="15" spans="2:15" x14ac:dyDescent="0.3">
      <c r="B15" s="11" t="s">
        <v>2101</v>
      </c>
      <c r="C15" s="24" t="s">
        <v>138</v>
      </c>
      <c r="D15" s="24">
        <v>8</v>
      </c>
      <c r="E15" s="159">
        <v>17386.199999999997</v>
      </c>
      <c r="F15" s="159">
        <v>702.10800000000017</v>
      </c>
      <c r="G15" s="159">
        <v>2283.8759999999997</v>
      </c>
      <c r="H15" s="159">
        <v>0</v>
      </c>
      <c r="I15" s="159">
        <v>3564.64</v>
      </c>
      <c r="J15" s="159">
        <v>13908.96</v>
      </c>
      <c r="K15" s="159">
        <v>23181.599999999999</v>
      </c>
      <c r="L15" s="159">
        <v>11590.8</v>
      </c>
      <c r="M15" s="20"/>
      <c r="N15" s="20"/>
      <c r="O15" s="20"/>
    </row>
    <row r="16" spans="2:15" x14ac:dyDescent="0.3">
      <c r="B16" s="11" t="s">
        <v>2102</v>
      </c>
      <c r="C16" s="24" t="s">
        <v>128</v>
      </c>
      <c r="D16" s="24">
        <v>14</v>
      </c>
      <c r="E16" s="159">
        <v>16200</v>
      </c>
      <c r="F16" s="159">
        <v>702.10800000000017</v>
      </c>
      <c r="G16" s="159">
        <v>2283.88</v>
      </c>
      <c r="H16" s="159">
        <v>0</v>
      </c>
      <c r="I16" s="159">
        <v>2787.04</v>
      </c>
      <c r="J16" s="159">
        <v>12960</v>
      </c>
      <c r="K16" s="159">
        <v>21600</v>
      </c>
      <c r="L16" s="159">
        <v>10800</v>
      </c>
      <c r="M16" s="20"/>
      <c r="N16" s="20"/>
      <c r="O16" s="20"/>
    </row>
    <row r="17" spans="2:15" x14ac:dyDescent="0.3">
      <c r="B17" s="11" t="s">
        <v>2103</v>
      </c>
      <c r="C17" s="24" t="s">
        <v>122</v>
      </c>
      <c r="D17" s="24">
        <v>6</v>
      </c>
      <c r="E17" s="159">
        <v>14505.599999999999</v>
      </c>
      <c r="F17" s="159">
        <v>702.10800000000017</v>
      </c>
      <c r="G17" s="159">
        <v>2283.8759999999997</v>
      </c>
      <c r="H17" s="159">
        <v>0</v>
      </c>
      <c r="I17" s="159">
        <v>2787.04</v>
      </c>
      <c r="J17" s="159">
        <v>11604.48</v>
      </c>
      <c r="K17" s="159">
        <v>19340.8</v>
      </c>
      <c r="L17" s="159">
        <v>9670.4</v>
      </c>
      <c r="M17" s="20"/>
      <c r="N17" s="20"/>
      <c r="O17" s="20"/>
    </row>
    <row r="18" spans="2:15" x14ac:dyDescent="0.3">
      <c r="B18" s="11" t="s">
        <v>2104</v>
      </c>
      <c r="C18" s="24" t="s">
        <v>212</v>
      </c>
      <c r="D18" s="24">
        <v>5</v>
      </c>
      <c r="E18" s="159">
        <v>11357.4</v>
      </c>
      <c r="F18" s="159">
        <v>702.10800000000017</v>
      </c>
      <c r="G18" s="159">
        <v>1982.232</v>
      </c>
      <c r="H18" s="159">
        <v>0</v>
      </c>
      <c r="I18" s="159">
        <v>2676.88</v>
      </c>
      <c r="J18" s="159">
        <v>9085.92</v>
      </c>
      <c r="K18" s="159">
        <v>15143.199999999999</v>
      </c>
      <c r="L18" s="159">
        <v>7571.5999999999995</v>
      </c>
      <c r="M18" s="20"/>
      <c r="N18" s="20"/>
      <c r="O18" s="20"/>
    </row>
    <row r="19" spans="2:15" x14ac:dyDescent="0.3">
      <c r="B19" s="11" t="s">
        <v>2104</v>
      </c>
      <c r="C19" s="24" t="s">
        <v>212</v>
      </c>
      <c r="D19" s="24">
        <v>1</v>
      </c>
      <c r="E19" s="159">
        <v>11357.4</v>
      </c>
      <c r="F19" s="159">
        <v>702.10800000000017</v>
      </c>
      <c r="G19" s="159">
        <v>1982.232</v>
      </c>
      <c r="H19" s="159">
        <v>1304.1756</v>
      </c>
      <c r="I19" s="159">
        <v>2676.88</v>
      </c>
      <c r="J19" s="159">
        <v>9085.92</v>
      </c>
      <c r="K19" s="159">
        <v>15143.199999999999</v>
      </c>
      <c r="L19" s="159">
        <v>7571.5999999999995</v>
      </c>
      <c r="M19" s="20"/>
      <c r="N19" s="20"/>
      <c r="O19" s="20"/>
    </row>
    <row r="20" spans="2:15" x14ac:dyDescent="0.3">
      <c r="B20" s="11" t="s">
        <v>2105</v>
      </c>
      <c r="C20" s="24" t="s">
        <v>238</v>
      </c>
      <c r="D20" s="24">
        <v>1</v>
      </c>
      <c r="E20" s="159">
        <v>11357.4</v>
      </c>
      <c r="F20" s="159">
        <v>702.10800000000017</v>
      </c>
      <c r="G20" s="159">
        <v>1982.232</v>
      </c>
      <c r="H20" s="159">
        <v>1304.1756</v>
      </c>
      <c r="I20" s="159">
        <v>2676.88</v>
      </c>
      <c r="J20" s="159">
        <v>9085.92</v>
      </c>
      <c r="K20" s="159">
        <v>15143.199999999999</v>
      </c>
      <c r="L20" s="159">
        <v>7571.5999999999995</v>
      </c>
      <c r="M20" s="20"/>
      <c r="N20" s="20"/>
      <c r="O20" s="20"/>
    </row>
    <row r="21" spans="2:15" x14ac:dyDescent="0.3">
      <c r="B21" s="11" t="s">
        <v>2105</v>
      </c>
      <c r="C21" s="24" t="s">
        <v>238</v>
      </c>
      <c r="D21" s="24">
        <v>1</v>
      </c>
      <c r="E21" s="159">
        <v>11357.4</v>
      </c>
      <c r="F21" s="159">
        <v>702.10800000000017</v>
      </c>
      <c r="G21" s="159">
        <v>1982.232</v>
      </c>
      <c r="H21" s="159">
        <v>0</v>
      </c>
      <c r="I21" s="159">
        <v>2676.88</v>
      </c>
      <c r="J21" s="159">
        <v>9085.92</v>
      </c>
      <c r="K21" s="159">
        <v>15143.199999999999</v>
      </c>
      <c r="L21" s="159">
        <v>7571.5999999999995</v>
      </c>
      <c r="M21" s="20"/>
      <c r="N21" s="20"/>
      <c r="O21" s="20"/>
    </row>
    <row r="22" spans="2:15" x14ac:dyDescent="0.3">
      <c r="B22" s="1" t="s">
        <v>2106</v>
      </c>
      <c r="C22" s="14" t="s">
        <v>241</v>
      </c>
      <c r="D22" s="14">
        <v>2</v>
      </c>
      <c r="E22" s="32">
        <v>7500</v>
      </c>
      <c r="F22" s="32">
        <v>431.89200000000005</v>
      </c>
      <c r="G22" s="32">
        <v>1808.2440000000001</v>
      </c>
      <c r="H22" s="32">
        <v>0</v>
      </c>
      <c r="I22" s="32">
        <v>1520</v>
      </c>
      <c r="J22" s="32">
        <v>6000</v>
      </c>
      <c r="K22" s="32">
        <v>10000</v>
      </c>
      <c r="L22" s="32">
        <v>5000</v>
      </c>
    </row>
  </sheetData>
  <mergeCells count="5">
    <mergeCell ref="B1:L1"/>
    <mergeCell ref="B2:L2"/>
    <mergeCell ref="B3:L3"/>
    <mergeCell ref="B4:L4"/>
    <mergeCell ref="B6:L6"/>
  </mergeCells>
  <printOptions horizontalCentered="1"/>
  <pageMargins left="0.98425196850393704" right="0.98425196850393704" top="1.3779527559055118" bottom="0.59055118110236227" header="0.31496062992125984" footer="0.31496062992125984"/>
  <pageSetup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2B374-58B9-43CD-A7E8-BCBF0D0627D1}">
  <sheetPr>
    <tabColor theme="9" tint="-0.249977111117893"/>
    <pageSetUpPr fitToPage="1"/>
  </sheetPr>
  <dimension ref="A1:L58"/>
  <sheetViews>
    <sheetView zoomScale="70" zoomScaleNormal="70" workbookViewId="0">
      <selection activeCell="H25" sqref="H25"/>
    </sheetView>
  </sheetViews>
  <sheetFormatPr baseColWidth="10" defaultColWidth="11.42578125" defaultRowHeight="16.5" x14ac:dyDescent="0.3"/>
  <cols>
    <col min="1" max="1" width="74.42578125" style="1" customWidth="1"/>
    <col min="2" max="2" width="15.42578125" style="2" customWidth="1"/>
    <col min="3" max="7" width="36.28515625" style="2" customWidth="1"/>
    <col min="8" max="8" width="36.28515625" style="1" customWidth="1"/>
    <col min="9" max="16384" width="11.42578125" style="1"/>
  </cols>
  <sheetData>
    <row r="1" spans="1:12" x14ac:dyDescent="0.3">
      <c r="A1" s="716" t="s">
        <v>0</v>
      </c>
      <c r="B1" s="716"/>
      <c r="C1" s="716"/>
      <c r="D1" s="716"/>
      <c r="E1" s="716"/>
      <c r="F1" s="716"/>
      <c r="G1" s="716"/>
      <c r="H1" s="66"/>
      <c r="I1" s="66"/>
      <c r="J1" s="66"/>
      <c r="K1" s="66"/>
      <c r="L1" s="66"/>
    </row>
    <row r="2" spans="1:12" x14ac:dyDescent="0.3">
      <c r="A2" s="716" t="s">
        <v>1</v>
      </c>
      <c r="B2" s="716"/>
      <c r="C2" s="716"/>
      <c r="D2" s="716"/>
      <c r="E2" s="716"/>
      <c r="F2" s="716"/>
      <c r="G2" s="716"/>
      <c r="H2" s="66"/>
      <c r="I2" s="66"/>
      <c r="J2" s="66"/>
      <c r="K2" s="66"/>
      <c r="L2" s="66"/>
    </row>
    <row r="3" spans="1:12" x14ac:dyDescent="0.3">
      <c r="A3" s="716" t="s">
        <v>25</v>
      </c>
      <c r="B3" s="716"/>
      <c r="C3" s="716"/>
      <c r="D3" s="716"/>
      <c r="E3" s="716"/>
      <c r="F3" s="716"/>
      <c r="G3" s="716"/>
      <c r="H3" s="66"/>
      <c r="I3" s="66"/>
      <c r="J3" s="66"/>
      <c r="K3" s="66"/>
      <c r="L3" s="66"/>
    </row>
    <row r="4" spans="1:12" x14ac:dyDescent="0.3">
      <c r="A4" s="716" t="s">
        <v>2</v>
      </c>
      <c r="B4" s="716"/>
      <c r="C4" s="716"/>
      <c r="D4" s="716"/>
      <c r="E4" s="716"/>
      <c r="F4" s="716"/>
      <c r="G4" s="716"/>
      <c r="H4" s="66"/>
      <c r="I4" s="66"/>
      <c r="J4" s="66"/>
      <c r="K4" s="66"/>
      <c r="L4" s="66"/>
    </row>
    <row r="5" spans="1:12" x14ac:dyDescent="0.3">
      <c r="A5" s="8"/>
      <c r="B5" s="67"/>
      <c r="C5" s="43"/>
      <c r="D5" s="43"/>
      <c r="E5" s="68"/>
      <c r="F5" s="68"/>
      <c r="G5" s="68"/>
      <c r="H5" s="5"/>
      <c r="I5" s="5"/>
      <c r="J5" s="5"/>
      <c r="K5" s="5"/>
      <c r="L5" s="5"/>
    </row>
    <row r="6" spans="1:12" ht="18.75" customHeight="1" x14ac:dyDescent="0.3">
      <c r="A6" s="716" t="s">
        <v>5122</v>
      </c>
      <c r="B6" s="716"/>
      <c r="C6" s="716"/>
      <c r="D6" s="716"/>
      <c r="E6" s="716"/>
      <c r="F6" s="716"/>
      <c r="G6" s="716"/>
      <c r="H6" s="66"/>
      <c r="I6" s="66"/>
      <c r="J6" s="66"/>
      <c r="K6" s="66"/>
      <c r="L6" s="66"/>
    </row>
    <row r="7" spans="1:12" x14ac:dyDescent="0.3">
      <c r="A7" s="42"/>
      <c r="B7" s="69"/>
      <c r="C7" s="69"/>
      <c r="D7" s="69"/>
      <c r="E7" s="69"/>
      <c r="F7" s="69"/>
      <c r="G7" s="69"/>
      <c r="H7" s="42"/>
      <c r="I7" s="5"/>
      <c r="J7" s="5"/>
      <c r="K7" s="5"/>
      <c r="L7" s="5"/>
    </row>
    <row r="8" spans="1:12" ht="17.25" thickBot="1" x14ac:dyDescent="0.35">
      <c r="A8" s="43"/>
      <c r="B8" s="43"/>
      <c r="H8" s="43" t="s">
        <v>2881</v>
      </c>
    </row>
    <row r="9" spans="1:12" s="14" customFormat="1" ht="54.75" customHeight="1" thickTop="1" thickBot="1" x14ac:dyDescent="0.35">
      <c r="A9" s="721" t="s">
        <v>244</v>
      </c>
      <c r="B9" s="721" t="s">
        <v>245</v>
      </c>
      <c r="C9" s="723" t="s">
        <v>2111</v>
      </c>
      <c r="D9" s="723"/>
      <c r="E9" s="723"/>
      <c r="F9" s="723"/>
      <c r="G9" s="723"/>
      <c r="H9" s="723"/>
    </row>
    <row r="10" spans="1:12" s="14" customFormat="1" ht="66.75" customHeight="1" thickTop="1" thickBot="1" x14ac:dyDescent="0.35">
      <c r="A10" s="722"/>
      <c r="B10" s="722"/>
      <c r="C10" s="70" t="s">
        <v>246</v>
      </c>
      <c r="D10" s="70" t="s">
        <v>247</v>
      </c>
      <c r="E10" s="70" t="s">
        <v>248</v>
      </c>
      <c r="F10" s="70" t="s">
        <v>249</v>
      </c>
      <c r="G10" s="70" t="s">
        <v>250</v>
      </c>
      <c r="H10" s="70" t="s">
        <v>2112</v>
      </c>
    </row>
    <row r="11" spans="1:12" s="17" customFormat="1" ht="19.5" customHeight="1" thickTop="1" x14ac:dyDescent="0.2">
      <c r="A11" s="71" t="s">
        <v>251</v>
      </c>
      <c r="B11" s="72"/>
      <c r="C11" s="72"/>
      <c r="D11" s="72"/>
      <c r="E11" s="72"/>
      <c r="F11" s="72"/>
      <c r="G11" s="72"/>
      <c r="H11" s="71"/>
    </row>
    <row r="12" spans="1:12" ht="19.5" customHeight="1" x14ac:dyDescent="0.3">
      <c r="A12" s="20" t="s">
        <v>252</v>
      </c>
      <c r="B12" s="188">
        <v>143668.89337499999</v>
      </c>
      <c r="C12" s="188">
        <v>191558.5245</v>
      </c>
      <c r="D12" s="188">
        <v>95779.26225</v>
      </c>
      <c r="E12" s="188">
        <v>43574.775360637497</v>
      </c>
      <c r="F12" s="188">
        <v>14366.889337499999</v>
      </c>
      <c r="G12" s="188">
        <v>7260</v>
      </c>
      <c r="H12" s="197">
        <v>33522.741787499996</v>
      </c>
    </row>
    <row r="13" spans="1:12" ht="19.5" customHeight="1" x14ac:dyDescent="0.3">
      <c r="A13" s="20" t="s">
        <v>253</v>
      </c>
      <c r="B13" s="188">
        <v>101245.66993275</v>
      </c>
      <c r="C13" s="188">
        <v>134994.22657699999</v>
      </c>
      <c r="D13" s="188">
        <v>67497.113288499997</v>
      </c>
      <c r="E13" s="188">
        <v>30707.811690603074</v>
      </c>
      <c r="F13" s="188">
        <v>10124.566993275001</v>
      </c>
      <c r="G13" s="188">
        <v>7260</v>
      </c>
      <c r="H13" s="197">
        <v>23623.989650975</v>
      </c>
    </row>
    <row r="14" spans="1:12" ht="19.5" customHeight="1" x14ac:dyDescent="0.3">
      <c r="A14" s="20" t="s">
        <v>254</v>
      </c>
      <c r="B14" s="188">
        <v>79600</v>
      </c>
      <c r="C14" s="188">
        <v>106133.33333333334</v>
      </c>
      <c r="D14" s="188">
        <v>53066.666666666672</v>
      </c>
      <c r="E14" s="188">
        <v>24142.68</v>
      </c>
      <c r="F14" s="188">
        <v>7960</v>
      </c>
      <c r="G14" s="188">
        <v>7260</v>
      </c>
      <c r="H14" s="197">
        <v>18573.333333333336</v>
      </c>
    </row>
    <row r="15" spans="1:12" ht="19.5" customHeight="1" x14ac:dyDescent="0.3">
      <c r="A15" s="20" t="s">
        <v>255</v>
      </c>
      <c r="B15" s="188">
        <v>59202.935170049997</v>
      </c>
      <c r="C15" s="188">
        <v>78937.246893399992</v>
      </c>
      <c r="D15" s="188">
        <v>39468.623446699996</v>
      </c>
      <c r="E15" s="188">
        <v>17956.250237076165</v>
      </c>
      <c r="F15" s="188">
        <v>5920.2935170050005</v>
      </c>
      <c r="G15" s="188">
        <v>7260</v>
      </c>
      <c r="H15" s="197">
        <v>13814.018206344999</v>
      </c>
    </row>
    <row r="16" spans="1:12" ht="19.5" customHeight="1" x14ac:dyDescent="0.3">
      <c r="A16" s="20" t="s">
        <v>256</v>
      </c>
      <c r="B16" s="188">
        <v>45919.040790000006</v>
      </c>
      <c r="C16" s="188">
        <v>61225.387720000006</v>
      </c>
      <c r="D16" s="188">
        <v>30612.693860000003</v>
      </c>
      <c r="E16" s="188">
        <v>13927.245071607003</v>
      </c>
      <c r="F16" s="188">
        <v>4591.9040790000008</v>
      </c>
      <c r="G16" s="188">
        <v>7260</v>
      </c>
      <c r="H16" s="197">
        <v>10714.442851000002</v>
      </c>
    </row>
    <row r="17" spans="1:8" ht="19.5" customHeight="1" x14ac:dyDescent="0.3">
      <c r="A17" s="20" t="s">
        <v>257</v>
      </c>
      <c r="B17" s="188">
        <v>42922.773807900005</v>
      </c>
      <c r="C17" s="188">
        <v>57230.365077200004</v>
      </c>
      <c r="D17" s="188">
        <v>28615.182538600002</v>
      </c>
      <c r="E17" s="188">
        <v>13018.477295936073</v>
      </c>
      <c r="F17" s="188">
        <v>4292.2773807900003</v>
      </c>
      <c r="G17" s="188">
        <v>7260</v>
      </c>
      <c r="H17" s="197">
        <v>10015.313888510002</v>
      </c>
    </row>
    <row r="18" spans="1:8" ht="19.5" customHeight="1" x14ac:dyDescent="0.3">
      <c r="A18" s="20" t="s">
        <v>2107</v>
      </c>
      <c r="B18" s="188">
        <v>40324.006959600003</v>
      </c>
      <c r="C18" s="188">
        <v>53765.342612800006</v>
      </c>
      <c r="D18" s="188">
        <v>26882.671306400003</v>
      </c>
      <c r="E18" s="188">
        <v>12230.271310846681</v>
      </c>
      <c r="F18" s="188">
        <v>4032.4006959600006</v>
      </c>
      <c r="G18" s="188">
        <v>7260</v>
      </c>
      <c r="H18" s="197">
        <v>9408.9349572400006</v>
      </c>
    </row>
    <row r="19" spans="1:8" ht="19.5" customHeight="1" x14ac:dyDescent="0.3">
      <c r="A19" s="20" t="s">
        <v>2108</v>
      </c>
      <c r="B19" s="188">
        <v>35635.356757350004</v>
      </c>
      <c r="C19" s="188">
        <v>47513.80900980001</v>
      </c>
      <c r="D19" s="188">
        <v>23756.904504900005</v>
      </c>
      <c r="E19" s="188">
        <v>10808.203704504256</v>
      </c>
      <c r="F19" s="188">
        <v>3563.5356757350005</v>
      </c>
      <c r="G19" s="188">
        <v>7260</v>
      </c>
      <c r="H19" s="197">
        <v>8314.9165767150007</v>
      </c>
    </row>
    <row r="20" spans="1:8" ht="19.5" customHeight="1" x14ac:dyDescent="0.3">
      <c r="A20" s="20" t="s">
        <v>2109</v>
      </c>
      <c r="B20" s="188">
        <v>30675.193600800001</v>
      </c>
      <c r="C20" s="188">
        <v>40900.258134399999</v>
      </c>
      <c r="D20" s="188">
        <v>20450.1290672</v>
      </c>
      <c r="E20" s="188">
        <v>9303.7862191226413</v>
      </c>
      <c r="F20" s="188">
        <v>3067.5193600800003</v>
      </c>
      <c r="G20" s="188">
        <v>7260</v>
      </c>
      <c r="H20" s="197">
        <v>7157.5451735200004</v>
      </c>
    </row>
    <row r="21" spans="1:8" ht="19.5" customHeight="1" x14ac:dyDescent="0.3">
      <c r="A21" s="20" t="s">
        <v>2110</v>
      </c>
      <c r="B21" s="188">
        <v>25923.705761100002</v>
      </c>
      <c r="C21" s="188">
        <v>34564.941014800002</v>
      </c>
      <c r="D21" s="188">
        <v>17282.470507400001</v>
      </c>
      <c r="E21" s="188">
        <v>7862.6599573416306</v>
      </c>
      <c r="F21" s="188">
        <v>2592.3705761100005</v>
      </c>
      <c r="G21" s="188">
        <v>7260</v>
      </c>
      <c r="H21" s="197">
        <v>6048.8646775900006</v>
      </c>
    </row>
    <row r="22" spans="1:8" ht="19.5" customHeight="1" x14ac:dyDescent="0.3">
      <c r="A22" s="20" t="s">
        <v>258</v>
      </c>
      <c r="B22" s="188">
        <v>23240.850428228347</v>
      </c>
      <c r="C22" s="188">
        <v>30987.800570971129</v>
      </c>
      <c r="D22" s="188">
        <v>15493.900285485564</v>
      </c>
      <c r="E22" s="188">
        <v>7048.949934881658</v>
      </c>
      <c r="F22" s="188">
        <v>2324.0850428228346</v>
      </c>
      <c r="G22" s="188">
        <v>7260</v>
      </c>
      <c r="H22" s="197">
        <v>5422.8650999199481</v>
      </c>
    </row>
    <row r="23" spans="1:8" ht="19.5" customHeight="1" x14ac:dyDescent="0.3">
      <c r="A23" s="20" t="s">
        <v>259</v>
      </c>
      <c r="B23" s="188">
        <v>19425.663555899999</v>
      </c>
      <c r="C23" s="188">
        <v>25900.884741199996</v>
      </c>
      <c r="D23" s="188">
        <v>12950.442370599998</v>
      </c>
      <c r="E23" s="188">
        <v>5891.8037565044697</v>
      </c>
      <c r="F23" s="188">
        <v>1942.5663555900001</v>
      </c>
      <c r="G23" s="188">
        <v>7260</v>
      </c>
      <c r="H23" s="197">
        <v>4532.6548297099998</v>
      </c>
    </row>
    <row r="24" spans="1:8" ht="19.5" customHeight="1" x14ac:dyDescent="0.3">
      <c r="A24" s="20" t="s">
        <v>260</v>
      </c>
      <c r="B24" s="188">
        <v>17555.717502750005</v>
      </c>
      <c r="C24" s="188">
        <v>23407.623337000008</v>
      </c>
      <c r="D24" s="188">
        <v>11703.811668500004</v>
      </c>
      <c r="E24" s="188">
        <v>5324.6491185840769</v>
      </c>
      <c r="F24" s="188">
        <v>1755.5717502750006</v>
      </c>
      <c r="G24" s="188">
        <v>7260</v>
      </c>
      <c r="H24" s="197">
        <v>4096.3340839750017</v>
      </c>
    </row>
    <row r="25" spans="1:8" ht="19.5" customHeight="1" x14ac:dyDescent="0.3">
      <c r="A25" s="20" t="s">
        <v>261</v>
      </c>
      <c r="B25" s="188">
        <v>15725.972535000001</v>
      </c>
      <c r="C25" s="188">
        <v>20967.963380000001</v>
      </c>
      <c r="D25" s="188">
        <v>10483.981690000001</v>
      </c>
      <c r="E25" s="188">
        <v>4769.6874698655001</v>
      </c>
      <c r="F25" s="188">
        <v>1572.5972535000001</v>
      </c>
      <c r="G25" s="188">
        <v>7260</v>
      </c>
      <c r="H25" s="197">
        <v>3669.3935915000002</v>
      </c>
    </row>
    <row r="26" spans="1:8" ht="19.5" customHeight="1" x14ac:dyDescent="0.3">
      <c r="A26" s="20" t="s">
        <v>262</v>
      </c>
      <c r="B26" s="188">
        <v>20621.750860200002</v>
      </c>
      <c r="C26" s="188">
        <v>27495.667813600005</v>
      </c>
      <c r="D26" s="188">
        <v>13747.833906800002</v>
      </c>
      <c r="E26" s="188">
        <v>6254.5770358986611</v>
      </c>
      <c r="F26" s="188">
        <v>2062.1750860200004</v>
      </c>
      <c r="G26" s="188">
        <v>7260</v>
      </c>
      <c r="H26" s="197">
        <v>4811.7418673800003</v>
      </c>
    </row>
    <row r="27" spans="1:8" ht="19.5" customHeight="1" x14ac:dyDescent="0.3">
      <c r="A27" s="20" t="s">
        <v>263</v>
      </c>
      <c r="B27" s="188">
        <v>17477.184380250004</v>
      </c>
      <c r="C27" s="188">
        <v>23302.912507000005</v>
      </c>
      <c r="D27" s="188">
        <v>11651.456253500002</v>
      </c>
      <c r="E27" s="188">
        <v>5300.8300225298262</v>
      </c>
      <c r="F27" s="188">
        <v>1747.7184380250005</v>
      </c>
      <c r="G27" s="188">
        <v>7260</v>
      </c>
      <c r="H27" s="197">
        <v>4078.0096887250011</v>
      </c>
    </row>
    <row r="28" spans="1:8" ht="19.5" customHeight="1" x14ac:dyDescent="0.3">
      <c r="A28" s="20" t="s">
        <v>264</v>
      </c>
      <c r="B28" s="188">
        <v>15631.656001500001</v>
      </c>
      <c r="C28" s="188">
        <v>20842.208002000003</v>
      </c>
      <c r="D28" s="188">
        <v>10421.104001000002</v>
      </c>
      <c r="E28" s="188">
        <v>4741.0812652549503</v>
      </c>
      <c r="F28" s="188">
        <v>1563.1656001500003</v>
      </c>
      <c r="G28" s="188">
        <v>7260</v>
      </c>
      <c r="H28" s="197">
        <v>3647.3864003500003</v>
      </c>
    </row>
    <row r="29" spans="1:8" ht="19.5" customHeight="1" x14ac:dyDescent="0.3">
      <c r="A29" s="20" t="s">
        <v>265</v>
      </c>
      <c r="B29" s="188">
        <v>15758.679149850001</v>
      </c>
      <c r="C29" s="188">
        <v>21011.572199800001</v>
      </c>
      <c r="D29" s="188">
        <v>10505.7860999</v>
      </c>
      <c r="E29" s="188">
        <v>4779.6073861495051</v>
      </c>
      <c r="F29" s="188">
        <v>1575.8679149850002</v>
      </c>
      <c r="G29" s="188">
        <v>7260</v>
      </c>
      <c r="H29" s="197">
        <v>3677.0251349650007</v>
      </c>
    </row>
    <row r="30" spans="1:8" ht="19.5" customHeight="1" x14ac:dyDescent="0.3">
      <c r="A30" s="20" t="s">
        <v>266</v>
      </c>
      <c r="B30" s="188">
        <v>12850.937376900001</v>
      </c>
      <c r="C30" s="188">
        <v>17134.583169200003</v>
      </c>
      <c r="D30" s="188">
        <v>8567.2915846000014</v>
      </c>
      <c r="E30" s="188">
        <v>3897.6893064137707</v>
      </c>
      <c r="F30" s="188">
        <v>1285.0937376900001</v>
      </c>
      <c r="G30" s="188">
        <v>7260</v>
      </c>
      <c r="H30" s="197">
        <v>2998.5520546100006</v>
      </c>
    </row>
    <row r="31" spans="1:8" ht="19.5" customHeight="1" x14ac:dyDescent="0.3">
      <c r="A31" s="20" t="s">
        <v>267</v>
      </c>
      <c r="B31" s="188">
        <v>9862.5459859499988</v>
      </c>
      <c r="C31" s="188">
        <v>13150.061314599998</v>
      </c>
      <c r="D31" s="188">
        <v>6575.0306572999989</v>
      </c>
      <c r="E31" s="188">
        <v>2991.3101975386348</v>
      </c>
      <c r="F31" s="188">
        <v>986.25459859499995</v>
      </c>
      <c r="G31" s="188">
        <v>7260</v>
      </c>
      <c r="H31" s="197">
        <v>2301.2607300549998</v>
      </c>
    </row>
    <row r="32" spans="1:8" s="17" customFormat="1" ht="19.5" customHeight="1" x14ac:dyDescent="0.2">
      <c r="A32" s="71" t="s">
        <v>268</v>
      </c>
      <c r="B32" s="199"/>
      <c r="C32" s="199"/>
      <c r="D32" s="199"/>
      <c r="E32" s="199"/>
      <c r="F32" s="199"/>
      <c r="G32" s="199"/>
      <c r="H32" s="198"/>
    </row>
    <row r="33" spans="1:10" ht="19.5" customHeight="1" x14ac:dyDescent="0.3">
      <c r="A33" s="20" t="s">
        <v>269</v>
      </c>
      <c r="B33" s="188">
        <v>35635.356757350004</v>
      </c>
      <c r="C33" s="188">
        <v>47513.80900980001</v>
      </c>
      <c r="D33" s="188">
        <v>23756.904504900005</v>
      </c>
      <c r="E33" s="188">
        <v>10808.203704504256</v>
      </c>
      <c r="F33" s="188">
        <v>3563.5356757350005</v>
      </c>
      <c r="G33" s="188">
        <v>7260</v>
      </c>
      <c r="H33" s="197">
        <v>8314.9165767150007</v>
      </c>
    </row>
    <row r="34" spans="1:10" ht="19.5" customHeight="1" x14ac:dyDescent="0.3">
      <c r="A34" s="20" t="s">
        <v>270</v>
      </c>
      <c r="B34" s="188">
        <v>30675.193600800001</v>
      </c>
      <c r="C34" s="188">
        <v>40900.258134399999</v>
      </c>
      <c r="D34" s="188">
        <v>20450.1290672</v>
      </c>
      <c r="E34" s="188">
        <v>9303.7862191226413</v>
      </c>
      <c r="F34" s="188">
        <v>3067.5193600800003</v>
      </c>
      <c r="G34" s="188">
        <v>7260</v>
      </c>
      <c r="H34" s="197">
        <v>7157.5451735200004</v>
      </c>
    </row>
    <row r="35" spans="1:10" ht="19.5" customHeight="1" x14ac:dyDescent="0.3">
      <c r="A35" s="20" t="s">
        <v>2113</v>
      </c>
      <c r="B35" s="188">
        <v>25923.705761100002</v>
      </c>
      <c r="C35" s="188">
        <v>34564.941014800002</v>
      </c>
      <c r="D35" s="188">
        <v>17282.470507400001</v>
      </c>
      <c r="E35" s="188">
        <v>7862.6599573416306</v>
      </c>
      <c r="F35" s="188">
        <v>2592.3705761100005</v>
      </c>
      <c r="G35" s="188">
        <v>7260</v>
      </c>
      <c r="H35" s="197">
        <v>6048.8646775900006</v>
      </c>
    </row>
    <row r="36" spans="1:10" ht="15" customHeight="1" thickBot="1" x14ac:dyDescent="0.35">
      <c r="A36" s="20"/>
      <c r="B36" s="49"/>
      <c r="C36" s="49"/>
      <c r="D36" s="49"/>
      <c r="E36" s="49"/>
      <c r="F36" s="49"/>
      <c r="G36" s="49"/>
      <c r="H36" s="20"/>
    </row>
    <row r="37" spans="1:10" s="14" customFormat="1" ht="44.25" thickTop="1" thickBot="1" x14ac:dyDescent="0.35">
      <c r="A37" s="70" t="s">
        <v>244</v>
      </c>
      <c r="B37" s="70" t="s">
        <v>245</v>
      </c>
      <c r="C37" s="70" t="s">
        <v>2114</v>
      </c>
      <c r="D37" s="70" t="s">
        <v>2115</v>
      </c>
      <c r="E37" s="70" t="s">
        <v>271</v>
      </c>
      <c r="F37" s="49"/>
      <c r="G37" s="49"/>
      <c r="H37" s="49"/>
      <c r="I37" s="49"/>
      <c r="J37" s="49"/>
    </row>
    <row r="38" spans="1:10" ht="19.5" customHeight="1" thickTop="1" x14ac:dyDescent="0.3">
      <c r="A38" s="71" t="s">
        <v>272</v>
      </c>
      <c r="B38" s="71"/>
      <c r="C38" s="71"/>
      <c r="D38" s="71"/>
      <c r="E38" s="71"/>
      <c r="F38" s="49"/>
      <c r="G38" s="49"/>
      <c r="H38" s="49"/>
      <c r="I38" s="49"/>
      <c r="J38" s="49"/>
    </row>
    <row r="39" spans="1:10" ht="19.5" customHeight="1" x14ac:dyDescent="0.3">
      <c r="A39" s="20" t="s">
        <v>2116</v>
      </c>
      <c r="B39" s="188">
        <v>19292.869200000001</v>
      </c>
      <c r="C39" s="188"/>
      <c r="D39" s="188">
        <v>9646.4346000000005</v>
      </c>
      <c r="E39" s="188">
        <v>964.64346</v>
      </c>
      <c r="F39" s="49"/>
      <c r="G39" s="49"/>
      <c r="H39" s="49"/>
      <c r="I39" s="49"/>
      <c r="J39" s="49"/>
    </row>
    <row r="40" spans="1:10" ht="19.5" customHeight="1" x14ac:dyDescent="0.3">
      <c r="A40" s="20" t="s">
        <v>2117</v>
      </c>
      <c r="B40" s="188"/>
      <c r="C40" s="188">
        <v>9646.4346000000005</v>
      </c>
      <c r="D40" s="188"/>
      <c r="E40" s="188"/>
      <c r="F40" s="49"/>
      <c r="G40" s="49"/>
      <c r="H40" s="49"/>
      <c r="I40" s="49"/>
      <c r="J40" s="49"/>
    </row>
    <row r="41" spans="1:10" ht="19.5" customHeight="1" x14ac:dyDescent="0.3">
      <c r="A41" s="20" t="s">
        <v>2118</v>
      </c>
      <c r="B41" s="188">
        <v>18086.747140000003</v>
      </c>
      <c r="C41" s="188"/>
      <c r="D41" s="188">
        <v>9043.3735700000016</v>
      </c>
      <c r="E41" s="188">
        <v>904.33735700000011</v>
      </c>
      <c r="F41" s="49"/>
      <c r="G41" s="49"/>
      <c r="H41" s="20"/>
    </row>
    <row r="42" spans="1:10" ht="19.5" customHeight="1" x14ac:dyDescent="0.3">
      <c r="A42" s="20" t="s">
        <v>2119</v>
      </c>
      <c r="B42" s="188">
        <v>16459.560260000002</v>
      </c>
      <c r="C42" s="188"/>
      <c r="D42" s="188">
        <v>8229.780130000001</v>
      </c>
      <c r="E42" s="188">
        <v>822.97801300000003</v>
      </c>
      <c r="F42" s="49"/>
      <c r="G42" s="49"/>
      <c r="H42" s="20"/>
    </row>
    <row r="43" spans="1:10" ht="19.5" customHeight="1" x14ac:dyDescent="0.3">
      <c r="A43" s="20" t="s">
        <v>2120</v>
      </c>
      <c r="B43" s="188"/>
      <c r="C43" s="188">
        <v>7595.9048000000012</v>
      </c>
      <c r="D43" s="188"/>
      <c r="E43" s="188"/>
      <c r="F43" s="49"/>
      <c r="G43" s="49"/>
      <c r="H43" s="20"/>
    </row>
    <row r="44" spans="1:10" ht="19.5" customHeight="1" x14ac:dyDescent="0.3">
      <c r="A44" s="20" t="s">
        <v>2121</v>
      </c>
      <c r="B44" s="188">
        <v>15773.636340000001</v>
      </c>
      <c r="C44" s="188"/>
      <c r="D44" s="188">
        <v>7886.8181699999996</v>
      </c>
      <c r="E44" s="188">
        <v>788.68181699999991</v>
      </c>
      <c r="F44" s="49"/>
      <c r="G44" s="49"/>
      <c r="H44" s="20"/>
    </row>
    <row r="45" spans="1:10" ht="19.5" customHeight="1" x14ac:dyDescent="0.3">
      <c r="A45" s="20" t="s">
        <v>273</v>
      </c>
      <c r="B45" s="188">
        <v>37849.707000000002</v>
      </c>
      <c r="C45" s="188"/>
      <c r="D45" s="188">
        <v>18924.853500000001</v>
      </c>
      <c r="E45" s="188">
        <v>1892.4853500000004</v>
      </c>
      <c r="F45" s="49"/>
      <c r="G45" s="49"/>
      <c r="H45" s="20"/>
    </row>
    <row r="46" spans="1:10" ht="19.5" customHeight="1" x14ac:dyDescent="0.3">
      <c r="A46" s="20" t="s">
        <v>5219</v>
      </c>
      <c r="B46" s="188">
        <v>30248.741250000003</v>
      </c>
      <c r="C46" s="188"/>
      <c r="D46" s="188">
        <v>15124.370625000001</v>
      </c>
      <c r="E46" s="188">
        <v>1512.4370625000001</v>
      </c>
      <c r="F46" s="49"/>
      <c r="G46" s="49"/>
      <c r="H46" s="20"/>
    </row>
    <row r="47" spans="1:10" ht="19.5" customHeight="1" x14ac:dyDescent="0.3">
      <c r="A47" s="20" t="s">
        <v>274</v>
      </c>
      <c r="B47" s="188">
        <v>18883.179000000004</v>
      </c>
      <c r="C47" s="188"/>
      <c r="D47" s="188">
        <v>9441.5895000000019</v>
      </c>
      <c r="E47" s="188">
        <v>944.15895000000023</v>
      </c>
      <c r="F47" s="49"/>
      <c r="G47" s="49"/>
      <c r="H47" s="20"/>
    </row>
    <row r="48" spans="1:10" ht="19.5" customHeight="1" x14ac:dyDescent="0.3">
      <c r="A48" s="20" t="s">
        <v>275</v>
      </c>
      <c r="B48" s="188">
        <v>16501.944375000003</v>
      </c>
      <c r="C48" s="188"/>
      <c r="D48" s="188">
        <v>8250.9721875000014</v>
      </c>
      <c r="E48" s="188">
        <v>825.09721875000014</v>
      </c>
      <c r="F48" s="49"/>
      <c r="G48" s="49"/>
      <c r="H48" s="20"/>
    </row>
    <row r="49" spans="1:8" ht="19.5" customHeight="1" x14ac:dyDescent="0.3">
      <c r="A49" s="20" t="s">
        <v>276</v>
      </c>
      <c r="B49" s="188">
        <v>14250.363750000002</v>
      </c>
      <c r="C49" s="188"/>
      <c r="D49" s="188">
        <v>7125.1818750000011</v>
      </c>
      <c r="E49" s="188">
        <v>712.51818750000007</v>
      </c>
      <c r="F49" s="49"/>
      <c r="G49" s="49"/>
      <c r="H49" s="20"/>
    </row>
    <row r="50" spans="1:8" ht="19.5" customHeight="1" x14ac:dyDescent="0.3">
      <c r="A50" s="20" t="s">
        <v>277</v>
      </c>
      <c r="B50" s="188">
        <v>11786.937750000001</v>
      </c>
      <c r="C50" s="188"/>
      <c r="D50" s="188">
        <v>5893.4688750000005</v>
      </c>
      <c r="E50" s="188">
        <v>589.34688750000009</v>
      </c>
      <c r="F50" s="49"/>
      <c r="G50" s="49"/>
      <c r="H50" s="20"/>
    </row>
    <row r="51" spans="1:8" ht="19.5" customHeight="1" x14ac:dyDescent="0.3">
      <c r="A51" s="20" t="s">
        <v>278</v>
      </c>
      <c r="B51" s="188">
        <v>10608.475500000002</v>
      </c>
      <c r="C51" s="188"/>
      <c r="D51" s="188">
        <v>5304.2377500000011</v>
      </c>
      <c r="E51" s="188">
        <v>530.42377500000009</v>
      </c>
      <c r="F51" s="49"/>
      <c r="G51" s="49"/>
      <c r="H51" s="20"/>
    </row>
    <row r="52" spans="1:8" ht="19.5" customHeight="1" x14ac:dyDescent="0.3">
      <c r="A52" s="20" t="s">
        <v>2122</v>
      </c>
      <c r="B52" s="188"/>
      <c r="C52" s="188">
        <v>12000</v>
      </c>
      <c r="D52" s="188"/>
      <c r="E52" s="188"/>
      <c r="F52" s="49"/>
      <c r="G52" s="49"/>
      <c r="H52" s="20"/>
    </row>
    <row r="53" spans="1:8" ht="19.5" customHeight="1" x14ac:dyDescent="0.3">
      <c r="A53" s="20" t="s">
        <v>2123</v>
      </c>
      <c r="B53" s="188"/>
      <c r="C53" s="188">
        <v>9500</v>
      </c>
      <c r="D53" s="188"/>
      <c r="E53" s="188"/>
      <c r="F53" s="49"/>
      <c r="G53" s="49"/>
      <c r="H53" s="20"/>
    </row>
    <row r="54" spans="1:8" ht="19.5" customHeight="1" x14ac:dyDescent="0.3">
      <c r="A54" s="20" t="s">
        <v>2124</v>
      </c>
      <c r="B54" s="188">
        <v>7234.190480000002</v>
      </c>
      <c r="C54" s="188"/>
      <c r="D54" s="188">
        <v>3617.095240000001</v>
      </c>
      <c r="E54" s="188">
        <v>361.7095240000001</v>
      </c>
      <c r="F54" s="49"/>
      <c r="G54" s="49"/>
      <c r="H54" s="20"/>
    </row>
    <row r="55" spans="1:8" ht="19.5" customHeight="1" x14ac:dyDescent="0.3">
      <c r="A55" s="20" t="s">
        <v>2125</v>
      </c>
      <c r="B55" s="188">
        <v>6864.5987300000024</v>
      </c>
      <c r="C55" s="188"/>
      <c r="D55" s="188">
        <v>3432.2993650000012</v>
      </c>
      <c r="E55" s="188">
        <v>343.22993650000012</v>
      </c>
      <c r="F55" s="49"/>
      <c r="G55" s="49"/>
      <c r="H55" s="20"/>
    </row>
    <row r="56" spans="1:8" ht="19.5" customHeight="1" x14ac:dyDescent="0.3">
      <c r="A56" s="20" t="s">
        <v>279</v>
      </c>
      <c r="B56" s="188">
        <v>9879.0614999999998</v>
      </c>
      <c r="C56" s="188"/>
      <c r="D56" s="188">
        <v>4939.5307499999999</v>
      </c>
      <c r="E56" s="188">
        <v>493.95307500000001</v>
      </c>
      <c r="F56" s="49"/>
      <c r="G56" s="49"/>
      <c r="H56" s="20"/>
    </row>
    <row r="57" spans="1:8" ht="19.5" customHeight="1" x14ac:dyDescent="0.3">
      <c r="A57" s="20" t="s">
        <v>280</v>
      </c>
      <c r="B57" s="188">
        <v>9242.268</v>
      </c>
      <c r="C57" s="188"/>
      <c r="D57" s="188">
        <v>4621.134</v>
      </c>
      <c r="E57" s="188">
        <v>462.11340000000001</v>
      </c>
      <c r="F57" s="49"/>
      <c r="G57" s="49"/>
      <c r="H57" s="20"/>
    </row>
    <row r="58" spans="1:8" ht="19.5" customHeight="1" x14ac:dyDescent="0.3">
      <c r="A58" s="20"/>
      <c r="B58" s="188"/>
      <c r="C58" s="188"/>
      <c r="D58" s="188"/>
      <c r="E58" s="188"/>
      <c r="F58" s="49"/>
      <c r="G58" s="49"/>
      <c r="H58" s="20"/>
    </row>
  </sheetData>
  <mergeCells count="8">
    <mergeCell ref="A9:A10"/>
    <mergeCell ref="B9:B10"/>
    <mergeCell ref="A1:G1"/>
    <mergeCell ref="A2:G2"/>
    <mergeCell ref="A3:G3"/>
    <mergeCell ref="A4:G4"/>
    <mergeCell ref="A6:G6"/>
    <mergeCell ref="C9:H9"/>
  </mergeCells>
  <pageMargins left="0.59055118110236227" right="0.59055118110236227" top="0.59055118110236227" bottom="0.59055118110236227" header="0.31496062992125984" footer="0.31496062992125984"/>
  <pageSetup scale="40" orientation="landscape"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498BD-3DBC-4C4F-83D0-53DCAFEF1497}">
  <sheetPr>
    <tabColor theme="9" tint="-0.249977111117893"/>
    <pageSetUpPr fitToPage="1"/>
  </sheetPr>
  <dimension ref="A1:I69"/>
  <sheetViews>
    <sheetView zoomScaleNormal="100" workbookViewId="0">
      <selection activeCell="H25" sqref="H25"/>
    </sheetView>
  </sheetViews>
  <sheetFormatPr baseColWidth="10" defaultColWidth="14.42578125" defaultRowHeight="15" customHeight="1" x14ac:dyDescent="0.3"/>
  <cols>
    <col min="1" max="1" width="32" style="73" bestFit="1" customWidth="1"/>
    <col min="2" max="2" width="14.85546875" style="35" customWidth="1"/>
    <col min="3" max="3" width="12.5703125" style="35" bestFit="1" customWidth="1"/>
    <col min="4" max="4" width="15" style="35" bestFit="1" customWidth="1"/>
    <col min="5" max="5" width="12.5703125" style="35" bestFit="1" customWidth="1"/>
    <col min="6" max="6" width="14.85546875" style="35" bestFit="1" customWidth="1"/>
    <col min="7" max="7" width="12.28515625" style="35" bestFit="1" customWidth="1"/>
    <col min="8" max="8" width="14.85546875" style="35" bestFit="1" customWidth="1"/>
    <col min="9" max="9" width="17.42578125" style="35" customWidth="1"/>
    <col min="10" max="16384" width="14.42578125" style="73"/>
  </cols>
  <sheetData>
    <row r="1" spans="1:9" s="5" customFormat="1" ht="18.75" customHeight="1" x14ac:dyDescent="0.3">
      <c r="A1" s="716" t="s">
        <v>0</v>
      </c>
      <c r="B1" s="716"/>
      <c r="C1" s="716"/>
      <c r="D1" s="716"/>
      <c r="E1" s="716"/>
      <c r="F1" s="716"/>
      <c r="G1" s="716"/>
      <c r="H1" s="716"/>
      <c r="I1" s="716"/>
    </row>
    <row r="2" spans="1:9" s="5" customFormat="1" ht="18.75" customHeight="1" x14ac:dyDescent="0.3">
      <c r="A2" s="716" t="s">
        <v>1</v>
      </c>
      <c r="B2" s="716"/>
      <c r="C2" s="716"/>
      <c r="D2" s="716"/>
      <c r="E2" s="716"/>
      <c r="F2" s="716"/>
      <c r="G2" s="716"/>
      <c r="H2" s="716"/>
      <c r="I2" s="716"/>
    </row>
    <row r="3" spans="1:9" s="5" customFormat="1" ht="18.75" customHeight="1" x14ac:dyDescent="0.3">
      <c r="A3" s="716" t="s">
        <v>25</v>
      </c>
      <c r="B3" s="716"/>
      <c r="C3" s="716"/>
      <c r="D3" s="716"/>
      <c r="E3" s="716"/>
      <c r="F3" s="716"/>
      <c r="G3" s="716"/>
      <c r="H3" s="716"/>
      <c r="I3" s="716"/>
    </row>
    <row r="4" spans="1:9" s="5" customFormat="1" ht="18.75" customHeight="1" x14ac:dyDescent="0.3">
      <c r="A4" s="716" t="s">
        <v>2</v>
      </c>
      <c r="B4" s="716"/>
      <c r="C4" s="716"/>
      <c r="D4" s="716"/>
      <c r="E4" s="716"/>
      <c r="F4" s="716"/>
      <c r="G4" s="716"/>
      <c r="H4" s="716"/>
      <c r="I4" s="716"/>
    </row>
    <row r="5" spans="1:9" s="5" customFormat="1" ht="16.5" x14ac:dyDescent="0.3">
      <c r="A5" s="7"/>
      <c r="B5" s="223"/>
      <c r="C5" s="191"/>
      <c r="D5" s="191"/>
      <c r="E5" s="35"/>
      <c r="F5" s="35"/>
      <c r="G5" s="35"/>
      <c r="H5" s="35"/>
      <c r="I5" s="35"/>
    </row>
    <row r="6" spans="1:9" s="5" customFormat="1" ht="18.75" customHeight="1" x14ac:dyDescent="0.3">
      <c r="A6" s="716" t="s">
        <v>281</v>
      </c>
      <c r="B6" s="716"/>
      <c r="C6" s="716"/>
      <c r="D6" s="716"/>
      <c r="E6" s="716"/>
      <c r="F6" s="716"/>
      <c r="G6" s="716"/>
      <c r="H6" s="716"/>
      <c r="I6" s="716"/>
    </row>
    <row r="7" spans="1:9" s="5" customFormat="1" ht="16.5" x14ac:dyDescent="0.3">
      <c r="A7" s="716" t="s">
        <v>5220</v>
      </c>
      <c r="B7" s="716"/>
      <c r="C7" s="716"/>
      <c r="D7" s="716"/>
      <c r="E7" s="716"/>
      <c r="F7" s="716"/>
      <c r="G7" s="716"/>
      <c r="H7" s="716"/>
      <c r="I7" s="716"/>
    </row>
    <row r="8" spans="1:9" s="5" customFormat="1" ht="17.25" thickBot="1" x14ac:dyDescent="0.35">
      <c r="A8" s="231"/>
      <c r="B8" s="185"/>
      <c r="C8" s="35"/>
      <c r="D8" s="35"/>
      <c r="E8" s="35"/>
      <c r="F8" s="35"/>
      <c r="G8" s="35"/>
      <c r="H8" s="35"/>
      <c r="I8" s="230" t="s">
        <v>2882</v>
      </c>
    </row>
    <row r="9" spans="1:9" ht="15.75" customHeight="1" thickTop="1" x14ac:dyDescent="0.3">
      <c r="A9" s="75" t="s">
        <v>2469</v>
      </c>
      <c r="B9" s="224"/>
      <c r="C9" s="224"/>
      <c r="D9" s="224"/>
      <c r="E9" s="224"/>
      <c r="F9" s="224"/>
      <c r="G9" s="224"/>
      <c r="H9" s="224"/>
    </row>
    <row r="10" spans="1:9" s="1" customFormat="1" ht="17.25" thickBot="1" x14ac:dyDescent="0.35">
      <c r="A10" s="74"/>
      <c r="B10" s="724" t="s">
        <v>2470</v>
      </c>
      <c r="C10" s="724"/>
      <c r="D10" s="724" t="s">
        <v>2471</v>
      </c>
      <c r="E10" s="724"/>
      <c r="F10" s="32"/>
      <c r="G10" s="32"/>
      <c r="H10" s="32"/>
      <c r="I10" s="32"/>
    </row>
    <row r="11" spans="1:9" s="1" customFormat="1" ht="18" thickTop="1" thickBot="1" x14ac:dyDescent="0.35">
      <c r="A11" s="74" t="s">
        <v>28</v>
      </c>
      <c r="B11" s="225" t="s">
        <v>2472</v>
      </c>
      <c r="C11" s="225" t="s">
        <v>2473</v>
      </c>
      <c r="D11" s="225" t="s">
        <v>2472</v>
      </c>
      <c r="E11" s="225" t="s">
        <v>2473</v>
      </c>
      <c r="F11" s="32"/>
      <c r="G11" s="32"/>
      <c r="H11" s="32"/>
      <c r="I11" s="32"/>
    </row>
    <row r="12" spans="1:9" s="1" customFormat="1" ht="17.25" thickTop="1" x14ac:dyDescent="0.3">
      <c r="A12" s="11" t="s">
        <v>2474</v>
      </c>
      <c r="B12" s="159">
        <v>6485.6396374594187</v>
      </c>
      <c r="C12" s="159">
        <v>12971.279274918837</v>
      </c>
      <c r="D12" s="159">
        <v>3242.8198187297094</v>
      </c>
      <c r="E12" s="159">
        <v>6485.6396374594187</v>
      </c>
      <c r="F12" s="32"/>
      <c r="G12" s="32"/>
      <c r="H12" s="32"/>
      <c r="I12" s="32"/>
    </row>
    <row r="13" spans="1:9" s="1" customFormat="1" ht="16.5" x14ac:dyDescent="0.3">
      <c r="A13" s="11" t="s">
        <v>2475</v>
      </c>
      <c r="B13" s="159">
        <v>7342.3005651563526</v>
      </c>
      <c r="C13" s="159">
        <v>14684.601130312705</v>
      </c>
      <c r="D13" s="159">
        <v>3671.1502825781763</v>
      </c>
      <c r="E13" s="159">
        <v>7342.3005651563526</v>
      </c>
      <c r="F13" s="32"/>
      <c r="G13" s="32"/>
      <c r="H13" s="32"/>
      <c r="I13" s="32"/>
    </row>
    <row r="14" spans="1:9" s="1" customFormat="1" ht="16.5" x14ac:dyDescent="0.3">
      <c r="A14" s="11" t="s">
        <v>2476</v>
      </c>
      <c r="B14" s="159">
        <v>8214.2635196505762</v>
      </c>
      <c r="C14" s="159">
        <v>16428.527039301152</v>
      </c>
      <c r="D14" s="159">
        <v>4107.1317598252881</v>
      </c>
      <c r="E14" s="159">
        <v>8214.2635196505762</v>
      </c>
      <c r="F14" s="32"/>
      <c r="G14" s="32"/>
      <c r="H14" s="32"/>
      <c r="I14" s="32"/>
    </row>
    <row r="15" spans="1:9" s="1" customFormat="1" ht="16.5" x14ac:dyDescent="0.3">
      <c r="A15" s="11" t="s">
        <v>2477</v>
      </c>
      <c r="B15" s="159">
        <v>9506.7420496389932</v>
      </c>
      <c r="C15" s="159">
        <v>19013.484099277986</v>
      </c>
      <c r="D15" s="159">
        <v>4753.3710248194966</v>
      </c>
      <c r="E15" s="159">
        <v>9506.7420496389932</v>
      </c>
      <c r="F15" s="32"/>
      <c r="G15" s="32"/>
      <c r="H15" s="32"/>
      <c r="I15" s="32"/>
    </row>
    <row r="16" spans="1:9" ht="16.5" x14ac:dyDescent="0.3">
      <c r="A16" s="11" t="s">
        <v>2478</v>
      </c>
      <c r="B16" s="159">
        <v>11235.323746198012</v>
      </c>
      <c r="C16" s="159">
        <v>22470.647492396023</v>
      </c>
      <c r="D16" s="159">
        <v>5617.6618730990058</v>
      </c>
      <c r="E16" s="159">
        <v>11235.323746198012</v>
      </c>
    </row>
    <row r="17" spans="1:9" ht="16.5" x14ac:dyDescent="0.3">
      <c r="A17" s="11" t="s">
        <v>2479</v>
      </c>
      <c r="B17" s="159">
        <v>12963.886513306705</v>
      </c>
      <c r="C17" s="159">
        <v>25927.773026613409</v>
      </c>
      <c r="D17" s="159">
        <v>6481.9432566533524</v>
      </c>
      <c r="E17" s="159">
        <v>12963.886513306705</v>
      </c>
    </row>
    <row r="18" spans="1:9" ht="17.25" thickBot="1" x14ac:dyDescent="0.35"/>
    <row r="19" spans="1:9" ht="17.25" thickTop="1" x14ac:dyDescent="0.3">
      <c r="A19" s="725" t="s">
        <v>2480</v>
      </c>
      <c r="B19" s="725"/>
      <c r="C19" s="725"/>
      <c r="D19" s="725"/>
      <c r="E19" s="725"/>
      <c r="F19" s="725"/>
      <c r="G19" s="725"/>
      <c r="H19" s="725"/>
      <c r="I19" s="725"/>
    </row>
    <row r="20" spans="1:9" s="1" customFormat="1" ht="17.25" thickBot="1" x14ac:dyDescent="0.35">
      <c r="A20" s="74"/>
      <c r="B20" s="724" t="s">
        <v>285</v>
      </c>
      <c r="C20" s="724"/>
      <c r="D20" s="724" t="s">
        <v>286</v>
      </c>
      <c r="E20" s="724"/>
      <c r="F20" s="724" t="s">
        <v>287</v>
      </c>
      <c r="G20" s="724"/>
      <c r="H20" s="724" t="s">
        <v>288</v>
      </c>
      <c r="I20" s="724"/>
    </row>
    <row r="21" spans="1:9" s="1" customFormat="1" ht="18" thickTop="1" thickBot="1" x14ac:dyDescent="0.35">
      <c r="A21" s="74" t="s">
        <v>28</v>
      </c>
      <c r="B21" s="225" t="s">
        <v>2472</v>
      </c>
      <c r="C21" s="225" t="s">
        <v>2473</v>
      </c>
      <c r="D21" s="225" t="s">
        <v>2472</v>
      </c>
      <c r="E21" s="225" t="s">
        <v>2473</v>
      </c>
      <c r="F21" s="225" t="s">
        <v>2472</v>
      </c>
      <c r="G21" s="225" t="s">
        <v>2473</v>
      </c>
      <c r="H21" s="225" t="s">
        <v>2472</v>
      </c>
      <c r="I21" s="225" t="s">
        <v>2473</v>
      </c>
    </row>
    <row r="22" spans="1:9" s="1" customFormat="1" ht="17.25" thickTop="1" x14ac:dyDescent="0.3">
      <c r="A22" s="11" t="s">
        <v>2474</v>
      </c>
      <c r="B22" s="159">
        <v>421.56430760503105</v>
      </c>
      <c r="C22" s="159">
        <v>843.12861521006209</v>
      </c>
      <c r="D22" s="159">
        <v>562.08574347337481</v>
      </c>
      <c r="E22" s="159">
        <v>1124.1714869467496</v>
      </c>
      <c r="F22" s="159">
        <v>702.60717934171839</v>
      </c>
      <c r="G22" s="226">
        <v>1405.2143586834368</v>
      </c>
      <c r="H22" s="227">
        <v>1405.2143586834368</v>
      </c>
      <c r="I22" s="227">
        <v>2810.4287173668736</v>
      </c>
    </row>
    <row r="23" spans="1:9" ht="16.5" x14ac:dyDescent="0.3">
      <c r="A23" s="11" t="s">
        <v>2475</v>
      </c>
      <c r="B23" s="159">
        <v>451.2023507866748</v>
      </c>
      <c r="C23" s="159">
        <v>902.4047015733496</v>
      </c>
      <c r="D23" s="159">
        <v>601.60313438223318</v>
      </c>
      <c r="E23" s="159">
        <v>1203.2062687644664</v>
      </c>
      <c r="F23" s="159">
        <v>752.00391797779128</v>
      </c>
      <c r="G23" s="226">
        <v>1504.0078359555826</v>
      </c>
      <c r="H23" s="227">
        <v>1504.0078359555826</v>
      </c>
      <c r="I23" s="227">
        <v>3008.0156719111651</v>
      </c>
    </row>
    <row r="24" spans="1:9" ht="16.5" x14ac:dyDescent="0.3">
      <c r="A24" s="11" t="s">
        <v>2476</v>
      </c>
      <c r="B24" s="159">
        <v>489.90276014075562</v>
      </c>
      <c r="C24" s="159">
        <v>979.80552028151124</v>
      </c>
      <c r="D24" s="159">
        <v>653.20368018767442</v>
      </c>
      <c r="E24" s="159">
        <v>1306.4073603753488</v>
      </c>
      <c r="F24" s="159">
        <v>816.50460023459266</v>
      </c>
      <c r="G24" s="226">
        <v>1633.0092004691853</v>
      </c>
      <c r="H24" s="227">
        <v>1633.0092004691853</v>
      </c>
      <c r="I24" s="227">
        <v>3266.0184009383706</v>
      </c>
    </row>
    <row r="25" spans="1:9" ht="17.25" thickBot="1" x14ac:dyDescent="0.35">
      <c r="A25" s="1"/>
      <c r="B25" s="32"/>
      <c r="C25" s="32"/>
      <c r="D25" s="32"/>
      <c r="E25" s="32"/>
      <c r="F25" s="32"/>
      <c r="G25" s="32"/>
      <c r="H25" s="32"/>
      <c r="I25" s="32"/>
    </row>
    <row r="26" spans="1:9" ht="17.25" thickTop="1" x14ac:dyDescent="0.3">
      <c r="A26" s="725" t="s">
        <v>2481</v>
      </c>
      <c r="B26" s="725"/>
      <c r="C26" s="725"/>
      <c r="D26" s="725"/>
      <c r="E26" s="725"/>
      <c r="F26" s="725"/>
      <c r="G26" s="725"/>
      <c r="H26" s="725"/>
      <c r="I26" s="725"/>
    </row>
    <row r="27" spans="1:9" s="1" customFormat="1" ht="17.25" thickBot="1" x14ac:dyDescent="0.35">
      <c r="A27" s="74"/>
      <c r="B27" s="724" t="s">
        <v>285</v>
      </c>
      <c r="C27" s="724"/>
      <c r="D27" s="724" t="s">
        <v>286</v>
      </c>
      <c r="E27" s="724"/>
      <c r="F27" s="724" t="s">
        <v>287</v>
      </c>
      <c r="G27" s="724"/>
      <c r="H27" s="724" t="s">
        <v>288</v>
      </c>
      <c r="I27" s="724"/>
    </row>
    <row r="28" spans="1:9" s="1" customFormat="1" ht="18" thickTop="1" thickBot="1" x14ac:dyDescent="0.35">
      <c r="A28" s="74" t="s">
        <v>28</v>
      </c>
      <c r="B28" s="225" t="s">
        <v>2472</v>
      </c>
      <c r="C28" s="225" t="s">
        <v>2473</v>
      </c>
      <c r="D28" s="225" t="s">
        <v>2472</v>
      </c>
      <c r="E28" s="225" t="s">
        <v>2473</v>
      </c>
      <c r="F28" s="225" t="s">
        <v>2472</v>
      </c>
      <c r="G28" s="225" t="s">
        <v>2473</v>
      </c>
      <c r="H28" s="225" t="s">
        <v>2472</v>
      </c>
      <c r="I28" s="225" t="s">
        <v>2473</v>
      </c>
    </row>
    <row r="29" spans="1:9" s="1" customFormat="1" ht="17.25" thickTop="1" x14ac:dyDescent="0.3">
      <c r="A29" s="11" t="s">
        <v>2474</v>
      </c>
      <c r="B29" s="159">
        <v>478.51300453043228</v>
      </c>
      <c r="C29" s="159">
        <v>957.02600906086457</v>
      </c>
      <c r="D29" s="159">
        <v>638.01733937390975</v>
      </c>
      <c r="E29" s="159">
        <v>1276.0346787478195</v>
      </c>
      <c r="F29" s="159">
        <v>797.52167421738739</v>
      </c>
      <c r="G29" s="226">
        <v>1595.0433484347748</v>
      </c>
      <c r="H29" s="227">
        <v>1595.0433484347748</v>
      </c>
      <c r="I29" s="227">
        <v>3190.0866968695495</v>
      </c>
    </row>
    <row r="30" spans="1:9" ht="15.75" customHeight="1" x14ac:dyDescent="0.3">
      <c r="A30" s="11" t="s">
        <v>2475</v>
      </c>
      <c r="B30" s="159">
        <v>558.24121267648025</v>
      </c>
      <c r="C30" s="159">
        <v>1116.4824253529605</v>
      </c>
      <c r="D30" s="159">
        <v>744.32161690197358</v>
      </c>
      <c r="E30" s="159">
        <v>1488.6432338039472</v>
      </c>
      <c r="F30" s="159">
        <v>930.40202112746681</v>
      </c>
      <c r="G30" s="226">
        <v>1860.8040422549336</v>
      </c>
      <c r="H30" s="227">
        <v>1860.8040422549336</v>
      </c>
      <c r="I30" s="227">
        <v>3721.6080845098672</v>
      </c>
    </row>
    <row r="31" spans="1:9" ht="15.75" customHeight="1" x14ac:dyDescent="0.3">
      <c r="A31" s="11" t="s">
        <v>2476</v>
      </c>
      <c r="B31" s="159">
        <v>583.40976925891277</v>
      </c>
      <c r="C31" s="159">
        <v>1166.8195385178255</v>
      </c>
      <c r="D31" s="159">
        <v>777.87969234521711</v>
      </c>
      <c r="E31" s="159">
        <v>1555.7593846904342</v>
      </c>
      <c r="F31" s="159">
        <v>972.34961543152099</v>
      </c>
      <c r="G31" s="226">
        <v>1944.699230863042</v>
      </c>
      <c r="H31" s="227">
        <v>1944.699230863042</v>
      </c>
      <c r="I31" s="227">
        <v>3889.398461726084</v>
      </c>
    </row>
    <row r="32" spans="1:9" ht="15.75" customHeight="1" thickBot="1" x14ac:dyDescent="0.35"/>
    <row r="33" spans="1:9" ht="15.75" customHeight="1" thickTop="1" x14ac:dyDescent="0.3">
      <c r="A33" s="725" t="s">
        <v>2482</v>
      </c>
      <c r="B33" s="725"/>
      <c r="C33" s="725"/>
      <c r="D33" s="725"/>
      <c r="E33" s="725"/>
    </row>
    <row r="34" spans="1:9" s="1" customFormat="1" ht="17.25" thickBot="1" x14ac:dyDescent="0.35">
      <c r="A34" s="74"/>
      <c r="B34" s="724" t="s">
        <v>2470</v>
      </c>
      <c r="C34" s="724"/>
      <c r="D34" s="724" t="s">
        <v>2471</v>
      </c>
      <c r="E34" s="724"/>
      <c r="F34" s="32"/>
      <c r="G34" s="32"/>
      <c r="H34" s="32"/>
      <c r="I34" s="32"/>
    </row>
    <row r="35" spans="1:9" s="1" customFormat="1" ht="18" thickTop="1" thickBot="1" x14ac:dyDescent="0.35">
      <c r="A35" s="74" t="s">
        <v>28</v>
      </c>
      <c r="B35" s="225" t="s">
        <v>2472</v>
      </c>
      <c r="C35" s="225" t="s">
        <v>2473</v>
      </c>
      <c r="D35" s="225" t="s">
        <v>2472</v>
      </c>
      <c r="E35" s="225" t="s">
        <v>2473</v>
      </c>
      <c r="F35" s="32"/>
      <c r="G35" s="32"/>
      <c r="H35" s="32"/>
      <c r="I35" s="32"/>
    </row>
    <row r="36" spans="1:9" s="1" customFormat="1" ht="17.25" thickTop="1" x14ac:dyDescent="0.3">
      <c r="A36" s="11" t="s">
        <v>2474</v>
      </c>
      <c r="B36" s="159">
        <v>6004.3264534272857</v>
      </c>
      <c r="C36" s="159">
        <v>12008.652906854571</v>
      </c>
      <c r="D36" s="159">
        <v>3002.1632267136429</v>
      </c>
      <c r="E36" s="159">
        <v>6004.3264534272857</v>
      </c>
      <c r="F36" s="32"/>
      <c r="G36" s="32"/>
      <c r="H36" s="32"/>
      <c r="I36" s="32"/>
    </row>
    <row r="37" spans="1:9" ht="15.75" customHeight="1" x14ac:dyDescent="0.3">
      <c r="A37" s="11" t="s">
        <v>2475</v>
      </c>
      <c r="B37" s="159">
        <v>6281.0577101804311</v>
      </c>
      <c r="C37" s="159">
        <v>12562.115420360862</v>
      </c>
      <c r="D37" s="159">
        <v>3140.5288550902155</v>
      </c>
      <c r="E37" s="159">
        <v>6281.0577101804311</v>
      </c>
    </row>
    <row r="38" spans="1:9" ht="15.75" customHeight="1" x14ac:dyDescent="0.3">
      <c r="A38" s="11" t="s">
        <v>2476</v>
      </c>
      <c r="B38" s="159">
        <v>6503.8881684093885</v>
      </c>
      <c r="C38" s="159">
        <v>13007.776336818777</v>
      </c>
      <c r="D38" s="159">
        <v>3251.9440842046943</v>
      </c>
      <c r="E38" s="159">
        <v>6503.8881684093885</v>
      </c>
    </row>
    <row r="39" spans="1:9" ht="15.75" customHeight="1" thickBot="1" x14ac:dyDescent="0.35">
      <c r="A39" s="1"/>
      <c r="B39" s="32"/>
      <c r="C39" s="32"/>
      <c r="D39" s="32"/>
      <c r="E39" s="32"/>
    </row>
    <row r="40" spans="1:9" ht="15.75" customHeight="1" thickTop="1" x14ac:dyDescent="0.3">
      <c r="A40" s="725" t="s">
        <v>2482</v>
      </c>
      <c r="B40" s="725"/>
      <c r="C40" s="725"/>
      <c r="D40" s="725"/>
      <c r="E40" s="725"/>
      <c r="F40" s="725"/>
      <c r="G40" s="725"/>
    </row>
    <row r="41" spans="1:9" s="1" customFormat="1" ht="17.25" thickBot="1" x14ac:dyDescent="0.35">
      <c r="A41" s="74"/>
      <c r="B41" s="724" t="s">
        <v>287</v>
      </c>
      <c r="C41" s="724"/>
      <c r="D41" s="724" t="s">
        <v>288</v>
      </c>
      <c r="E41" s="724"/>
      <c r="F41" s="724" t="s">
        <v>289</v>
      </c>
      <c r="G41" s="724"/>
      <c r="H41" s="32"/>
      <c r="I41" s="32"/>
    </row>
    <row r="42" spans="1:9" s="1" customFormat="1" ht="18" thickTop="1" thickBot="1" x14ac:dyDescent="0.35">
      <c r="A42" s="74" t="s">
        <v>28</v>
      </c>
      <c r="B42" s="225" t="s">
        <v>2472</v>
      </c>
      <c r="C42" s="225" t="s">
        <v>2473</v>
      </c>
      <c r="D42" s="225" t="s">
        <v>2472</v>
      </c>
      <c r="E42" s="225" t="s">
        <v>2473</v>
      </c>
      <c r="F42" s="225" t="s">
        <v>2472</v>
      </c>
      <c r="G42" s="225" t="s">
        <v>2473</v>
      </c>
      <c r="H42" s="32"/>
      <c r="I42" s="32"/>
    </row>
    <row r="43" spans="1:9" s="1" customFormat="1" ht="17.25" thickTop="1" x14ac:dyDescent="0.3">
      <c r="A43" s="11" t="s">
        <v>2474</v>
      </c>
      <c r="B43" s="159">
        <v>706.45195351726022</v>
      </c>
      <c r="C43" s="159">
        <v>1412.9039070345204</v>
      </c>
      <c r="D43" s="159">
        <v>1412.9039070345204</v>
      </c>
      <c r="E43" s="159">
        <v>2825.8078140690409</v>
      </c>
      <c r="F43" s="159">
        <v>2825.8078140690409</v>
      </c>
      <c r="G43" s="226">
        <v>5651.6156281380818</v>
      </c>
      <c r="H43" s="32"/>
      <c r="I43" s="32"/>
    </row>
    <row r="44" spans="1:9" ht="15.75" customHeight="1" x14ac:dyDescent="0.3">
      <c r="A44" s="11" t="s">
        <v>2475</v>
      </c>
      <c r="B44" s="159">
        <v>721.63134451854978</v>
      </c>
      <c r="C44" s="159">
        <v>1443.2626890370996</v>
      </c>
      <c r="D44" s="159">
        <v>1443.2626890370996</v>
      </c>
      <c r="E44" s="159">
        <v>2886.5253780741991</v>
      </c>
      <c r="F44" s="159">
        <v>2886.5253780741991</v>
      </c>
      <c r="G44" s="226">
        <v>5773.0507561483982</v>
      </c>
    </row>
    <row r="45" spans="1:9" ht="15.75" customHeight="1" thickBot="1" x14ac:dyDescent="0.35">
      <c r="A45" s="11" t="s">
        <v>2476</v>
      </c>
      <c r="B45" s="159">
        <v>736.79018354520645</v>
      </c>
      <c r="C45" s="159">
        <v>1473.5803670904129</v>
      </c>
      <c r="D45" s="159">
        <v>1473.5803670904129</v>
      </c>
      <c r="E45" s="159">
        <v>2947.1607341808258</v>
      </c>
      <c r="F45" s="159">
        <v>2947.1607341808258</v>
      </c>
      <c r="G45" s="226">
        <v>5894.3214683616516</v>
      </c>
    </row>
    <row r="46" spans="1:9" ht="15.75" customHeight="1" thickTop="1" thickBot="1" x14ac:dyDescent="0.35">
      <c r="A46" s="725"/>
      <c r="B46" s="725"/>
      <c r="C46" s="725"/>
      <c r="D46" s="725"/>
      <c r="E46" s="725"/>
      <c r="F46" s="725"/>
      <c r="G46" s="725"/>
    </row>
    <row r="47" spans="1:9" ht="15.75" customHeight="1" thickTop="1" x14ac:dyDescent="0.3">
      <c r="A47" s="725" t="s">
        <v>2483</v>
      </c>
      <c r="B47" s="725"/>
      <c r="C47" s="725"/>
      <c r="D47" s="725"/>
      <c r="E47" s="725"/>
    </row>
    <row r="48" spans="1:9" s="1" customFormat="1" ht="17.25" thickBot="1" x14ac:dyDescent="0.35">
      <c r="A48" s="74"/>
      <c r="B48" s="724" t="s">
        <v>282</v>
      </c>
      <c r="C48" s="724"/>
      <c r="D48" s="724" t="s">
        <v>283</v>
      </c>
      <c r="E48" s="724"/>
      <c r="F48" s="32"/>
      <c r="G48" s="32"/>
      <c r="H48" s="32"/>
      <c r="I48" s="32"/>
    </row>
    <row r="49" spans="1:9" s="1" customFormat="1" ht="18" thickTop="1" thickBot="1" x14ac:dyDescent="0.35">
      <c r="A49" s="74" t="s">
        <v>28</v>
      </c>
      <c r="B49" s="225" t="s">
        <v>2472</v>
      </c>
      <c r="C49" s="225" t="s">
        <v>2473</v>
      </c>
      <c r="D49" s="225" t="s">
        <v>2472</v>
      </c>
      <c r="E49" s="225" t="s">
        <v>2473</v>
      </c>
      <c r="F49" s="32"/>
      <c r="G49" s="32"/>
      <c r="H49" s="32"/>
      <c r="I49" s="32"/>
    </row>
    <row r="50" spans="1:9" s="1" customFormat="1" ht="17.25" thickTop="1" x14ac:dyDescent="0.3">
      <c r="A50" s="11" t="s">
        <v>2474</v>
      </c>
      <c r="B50" s="159">
        <v>5185.1707160701908</v>
      </c>
      <c r="C50" s="159">
        <v>10370.341432140382</v>
      </c>
      <c r="D50" s="159">
        <v>2592.5853580350954</v>
      </c>
      <c r="E50" s="159">
        <v>5185.1707160701908</v>
      </c>
      <c r="F50" s="32"/>
      <c r="G50" s="32"/>
      <c r="H50" s="32"/>
      <c r="I50" s="32"/>
    </row>
    <row r="51" spans="1:9" ht="15.75" customHeight="1" x14ac:dyDescent="0.3">
      <c r="A51" s="11" t="s">
        <v>2475</v>
      </c>
      <c r="B51" s="159">
        <v>6263.8805861185792</v>
      </c>
      <c r="C51" s="159">
        <v>12527.761172237158</v>
      </c>
      <c r="D51" s="159">
        <v>3131.9402930592896</v>
      </c>
      <c r="E51" s="159">
        <v>6263.8805861185792</v>
      </c>
    </row>
    <row r="52" spans="1:9" ht="15.75" customHeight="1" x14ac:dyDescent="0.3">
      <c r="A52" s="11" t="s">
        <v>2476</v>
      </c>
      <c r="B52" s="159">
        <v>6913.9189917920221</v>
      </c>
      <c r="C52" s="159">
        <v>13827.837983584044</v>
      </c>
      <c r="D52" s="159">
        <v>3456.959495896011</v>
      </c>
      <c r="E52" s="159">
        <v>6913.9189917920221</v>
      </c>
    </row>
    <row r="53" spans="1:9" ht="15.75" customHeight="1" thickBot="1" x14ac:dyDescent="0.35"/>
    <row r="54" spans="1:9" ht="15.75" customHeight="1" thickTop="1" x14ac:dyDescent="0.3">
      <c r="A54" s="725" t="s">
        <v>2483</v>
      </c>
      <c r="B54" s="725"/>
      <c r="C54" s="725"/>
      <c r="D54" s="725"/>
      <c r="E54" s="725"/>
      <c r="F54" s="725"/>
      <c r="G54" s="725"/>
    </row>
    <row r="55" spans="1:9" s="1" customFormat="1" ht="17.25" thickBot="1" x14ac:dyDescent="0.35">
      <c r="A55" s="74"/>
      <c r="B55" s="724" t="s">
        <v>287</v>
      </c>
      <c r="C55" s="724"/>
      <c r="D55" s="724" t="s">
        <v>288</v>
      </c>
      <c r="E55" s="724"/>
      <c r="F55" s="724" t="s">
        <v>289</v>
      </c>
      <c r="G55" s="724"/>
      <c r="H55" s="32"/>
      <c r="I55" s="32"/>
    </row>
    <row r="56" spans="1:9" s="1" customFormat="1" ht="18" thickTop="1" thickBot="1" x14ac:dyDescent="0.35">
      <c r="A56" s="74" t="s">
        <v>28</v>
      </c>
      <c r="B56" s="225" t="s">
        <v>2472</v>
      </c>
      <c r="C56" s="225" t="s">
        <v>2473</v>
      </c>
      <c r="D56" s="225" t="s">
        <v>2472</v>
      </c>
      <c r="E56" s="225" t="s">
        <v>2473</v>
      </c>
      <c r="F56" s="225" t="s">
        <v>2472</v>
      </c>
      <c r="G56" s="225" t="s">
        <v>2473</v>
      </c>
      <c r="H56" s="32"/>
      <c r="I56" s="32"/>
    </row>
    <row r="57" spans="1:9" s="1" customFormat="1" ht="17.25" thickTop="1" x14ac:dyDescent="0.3">
      <c r="A57" s="11" t="s">
        <v>2474</v>
      </c>
      <c r="B57" s="159">
        <v>607.65144530642408</v>
      </c>
      <c r="C57" s="159">
        <v>1215.3028906128482</v>
      </c>
      <c r="D57" s="159">
        <v>1215.3028906128482</v>
      </c>
      <c r="E57" s="159">
        <v>2430.6057812256963</v>
      </c>
      <c r="F57" s="159">
        <v>2430.6057812256963</v>
      </c>
      <c r="G57" s="226">
        <v>4861.2115624513926</v>
      </c>
      <c r="H57" s="32"/>
      <c r="I57" s="32"/>
    </row>
    <row r="58" spans="1:9" ht="15.75" customHeight="1" x14ac:dyDescent="0.3">
      <c r="A58" s="11" t="s">
        <v>2475</v>
      </c>
      <c r="B58" s="159">
        <v>714.03123782022931</v>
      </c>
      <c r="C58" s="159">
        <v>1428.0624756404586</v>
      </c>
      <c r="D58" s="159">
        <v>1428.0624756404586</v>
      </c>
      <c r="E58" s="159">
        <v>2856.1249512809172</v>
      </c>
      <c r="F58" s="159">
        <v>2856.1249512809172</v>
      </c>
      <c r="G58" s="226">
        <v>5712.2499025618345</v>
      </c>
    </row>
    <row r="59" spans="1:9" ht="15.75" customHeight="1" x14ac:dyDescent="0.3">
      <c r="A59" s="11" t="s">
        <v>2476</v>
      </c>
      <c r="B59" s="159">
        <v>774.81086338036641</v>
      </c>
      <c r="C59" s="159">
        <v>1549.6217267607328</v>
      </c>
      <c r="D59" s="159">
        <v>1549.6217267607328</v>
      </c>
      <c r="E59" s="159">
        <v>3099.2434535214657</v>
      </c>
      <c r="F59" s="159">
        <v>3099.2434535214657</v>
      </c>
      <c r="G59" s="226">
        <v>6198.4869070429313</v>
      </c>
    </row>
    <row r="60" spans="1:9" ht="15.75" customHeight="1" thickBot="1" x14ac:dyDescent="0.35"/>
    <row r="61" spans="1:9" ht="15.75" customHeight="1" thickTop="1" x14ac:dyDescent="0.3">
      <c r="A61" s="725" t="s">
        <v>2484</v>
      </c>
      <c r="B61" s="725"/>
      <c r="C61" s="725"/>
      <c r="D61" s="725"/>
      <c r="E61" s="725"/>
      <c r="F61" s="725"/>
      <c r="G61" s="725"/>
      <c r="H61" s="725"/>
      <c r="I61" s="725"/>
    </row>
    <row r="62" spans="1:9" s="1" customFormat="1" ht="17.25" thickBot="1" x14ac:dyDescent="0.35">
      <c r="A62" s="74"/>
      <c r="B62" s="724" t="s">
        <v>2470</v>
      </c>
      <c r="C62" s="724"/>
      <c r="D62" s="724" t="s">
        <v>2471</v>
      </c>
      <c r="E62" s="724"/>
      <c r="F62" s="724" t="s">
        <v>287</v>
      </c>
      <c r="G62" s="724"/>
      <c r="H62" s="724" t="s">
        <v>288</v>
      </c>
      <c r="I62" s="724"/>
    </row>
    <row r="63" spans="1:9" s="1" customFormat="1" ht="18" thickTop="1" thickBot="1" x14ac:dyDescent="0.35">
      <c r="A63" s="74" t="s">
        <v>28</v>
      </c>
      <c r="B63" s="225" t="s">
        <v>2472</v>
      </c>
      <c r="C63" s="225" t="s">
        <v>2473</v>
      </c>
      <c r="D63" s="225" t="s">
        <v>2472</v>
      </c>
      <c r="E63" s="225" t="s">
        <v>2473</v>
      </c>
      <c r="F63" s="225" t="s">
        <v>2472</v>
      </c>
      <c r="G63" s="225" t="s">
        <v>2473</v>
      </c>
      <c r="H63" s="225" t="s">
        <v>2472</v>
      </c>
      <c r="I63" s="225" t="s">
        <v>2473</v>
      </c>
    </row>
    <row r="64" spans="1:9" s="1" customFormat="1" ht="17.25" thickTop="1" x14ac:dyDescent="0.3">
      <c r="A64" s="11" t="s">
        <v>2474</v>
      </c>
      <c r="B64" s="159">
        <v>5139.735167729129</v>
      </c>
      <c r="C64" s="159">
        <v>10279.470335458258</v>
      </c>
      <c r="D64" s="159">
        <v>2569.8675838645645</v>
      </c>
      <c r="E64" s="159">
        <v>5139.735167729129</v>
      </c>
      <c r="F64" s="159">
        <v>569.71317618533635</v>
      </c>
      <c r="G64" s="226">
        <v>1139.4263523706727</v>
      </c>
      <c r="H64" s="227">
        <v>1139.4263523706727</v>
      </c>
      <c r="I64" s="227">
        <v>2278.8527047413454</v>
      </c>
    </row>
    <row r="65" spans="1:9" s="1" customFormat="1" ht="16.5" x14ac:dyDescent="0.3">
      <c r="A65" s="11" t="s">
        <v>2475</v>
      </c>
      <c r="B65" s="159">
        <v>6225.5911756940541</v>
      </c>
      <c r="C65" s="159">
        <v>12451.182351388108</v>
      </c>
      <c r="D65" s="159">
        <v>3112.795587847027</v>
      </c>
      <c r="E65" s="159">
        <v>6225.5911756940541</v>
      </c>
      <c r="F65" s="159">
        <v>638.03091449399631</v>
      </c>
      <c r="G65" s="226">
        <v>1276.0618289879926</v>
      </c>
      <c r="H65" s="227">
        <v>1276.0618289879926</v>
      </c>
      <c r="I65" s="227">
        <v>2552.1236579759852</v>
      </c>
    </row>
    <row r="66" spans="1:9" s="1" customFormat="1" ht="16.5" x14ac:dyDescent="0.3">
      <c r="A66" s="11" t="s">
        <v>2476</v>
      </c>
      <c r="B66" s="159">
        <v>6868.0713222754175</v>
      </c>
      <c r="C66" s="159">
        <v>13736.142644550835</v>
      </c>
      <c r="D66" s="159">
        <v>3434.0356611377088</v>
      </c>
      <c r="E66" s="159">
        <v>6868.0713222754175</v>
      </c>
      <c r="F66" s="159">
        <v>683.63128426320293</v>
      </c>
      <c r="G66" s="226">
        <v>1367.2625685264059</v>
      </c>
      <c r="H66" s="227">
        <v>1367.2625685264059</v>
      </c>
      <c r="I66" s="227">
        <v>2734.5251370528117</v>
      </c>
    </row>
    <row r="67" spans="1:9" s="1" customFormat="1" ht="16.5" x14ac:dyDescent="0.3">
      <c r="A67" s="11" t="s">
        <v>2477</v>
      </c>
      <c r="B67" s="159">
        <v>7304.012236414701</v>
      </c>
      <c r="C67" s="159">
        <v>14608.024472829402</v>
      </c>
      <c r="D67" s="159">
        <v>3652.0061182073505</v>
      </c>
      <c r="E67" s="159">
        <v>7304.012236414701</v>
      </c>
      <c r="F67" s="197"/>
      <c r="G67" s="197"/>
      <c r="H67" s="32"/>
      <c r="I67" s="32"/>
    </row>
    <row r="68" spans="1:9" ht="15" customHeight="1" x14ac:dyDescent="0.3">
      <c r="A68" s="11" t="s">
        <v>2478</v>
      </c>
      <c r="B68" s="159">
        <v>8168.4169318168506</v>
      </c>
      <c r="C68" s="159">
        <v>16336.833863633701</v>
      </c>
      <c r="D68" s="159">
        <v>4084.2084659084253</v>
      </c>
      <c r="E68" s="159">
        <v>8168.4169318168506</v>
      </c>
      <c r="F68" s="197"/>
      <c r="G68" s="197"/>
      <c r="H68" s="32"/>
      <c r="I68" s="32"/>
    </row>
    <row r="69" spans="1:9" ht="15" customHeight="1" x14ac:dyDescent="0.3">
      <c r="A69" s="11" t="s">
        <v>2479</v>
      </c>
      <c r="B69" s="159">
        <v>9460.9143912555865</v>
      </c>
      <c r="C69" s="159">
        <v>18921.828782511173</v>
      </c>
      <c r="D69" s="159">
        <v>4730.4571956277932</v>
      </c>
      <c r="E69" s="159">
        <v>9460.9143912555865</v>
      </c>
      <c r="F69" s="197"/>
      <c r="G69" s="197"/>
      <c r="H69" s="32"/>
      <c r="I69" s="32"/>
    </row>
  </sheetData>
  <mergeCells count="38">
    <mergeCell ref="A47:E47"/>
    <mergeCell ref="B48:C48"/>
    <mergeCell ref="D48:E48"/>
    <mergeCell ref="A54:G54"/>
    <mergeCell ref="B55:C55"/>
    <mergeCell ref="D55:E55"/>
    <mergeCell ref="F55:G55"/>
    <mergeCell ref="A61:I61"/>
    <mergeCell ref="B62:C62"/>
    <mergeCell ref="D62:E62"/>
    <mergeCell ref="F62:G62"/>
    <mergeCell ref="H62:I62"/>
    <mergeCell ref="B41:C41"/>
    <mergeCell ref="D41:E41"/>
    <mergeCell ref="F41:G41"/>
    <mergeCell ref="A40:G40"/>
    <mergeCell ref="A46:G46"/>
    <mergeCell ref="B20:C20"/>
    <mergeCell ref="D20:E20"/>
    <mergeCell ref="F20:G20"/>
    <mergeCell ref="H20:I20"/>
    <mergeCell ref="D34:E34"/>
    <mergeCell ref="A33:E33"/>
    <mergeCell ref="B34:C34"/>
    <mergeCell ref="A26:I26"/>
    <mergeCell ref="B27:C27"/>
    <mergeCell ref="D27:E27"/>
    <mergeCell ref="F27:G27"/>
    <mergeCell ref="H27:I27"/>
    <mergeCell ref="B10:C10"/>
    <mergeCell ref="D10:E10"/>
    <mergeCell ref="A19:I19"/>
    <mergeCell ref="A7:I7"/>
    <mergeCell ref="A1:I1"/>
    <mergeCell ref="A2:I2"/>
    <mergeCell ref="A3:I3"/>
    <mergeCell ref="A4:I4"/>
    <mergeCell ref="A6:I6"/>
  </mergeCells>
  <printOptions horizontalCentered="1"/>
  <pageMargins left="0.59055118110236227" right="0.59055118110236227" top="0.59055118110236227" bottom="0.59055118110236227" header="0" footer="0"/>
  <pageSetup scale="6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A0B8B-D203-4C17-B8BB-E7F5C47BE77A}">
  <sheetPr>
    <tabColor theme="9" tint="-0.249977111117893"/>
    <pageSetUpPr fitToPage="1"/>
  </sheetPr>
  <dimension ref="A1:F115"/>
  <sheetViews>
    <sheetView zoomScaleNormal="100" workbookViewId="0">
      <selection activeCell="H25" sqref="H25"/>
    </sheetView>
  </sheetViews>
  <sheetFormatPr baseColWidth="10" defaultColWidth="14.42578125" defaultRowHeight="15" customHeight="1" x14ac:dyDescent="0.3"/>
  <cols>
    <col min="1" max="1" width="14.7109375" style="79" bestFit="1" customWidth="1"/>
    <col min="2" max="2" width="19.5703125" style="80" bestFit="1" customWidth="1"/>
    <col min="3" max="3" width="50.42578125" style="80" bestFit="1" customWidth="1"/>
    <col min="4" max="5" width="27.85546875" style="80" customWidth="1"/>
    <col min="6" max="6" width="19.140625" style="78" customWidth="1"/>
    <col min="7" max="8" width="10.7109375" style="78" customWidth="1"/>
    <col min="9" max="16384" width="14.42578125" style="78"/>
  </cols>
  <sheetData>
    <row r="1" spans="1:6" s="5" customFormat="1" ht="18.75" customHeight="1" x14ac:dyDescent="0.3">
      <c r="A1" s="716" t="s">
        <v>0</v>
      </c>
      <c r="B1" s="716"/>
      <c r="C1" s="716"/>
      <c r="D1" s="716"/>
      <c r="E1" s="716"/>
      <c r="F1" s="716"/>
    </row>
    <row r="2" spans="1:6" s="5" customFormat="1" ht="18.75" customHeight="1" x14ac:dyDescent="0.3">
      <c r="A2" s="716" t="s">
        <v>1</v>
      </c>
      <c r="B2" s="716"/>
      <c r="C2" s="716"/>
      <c r="D2" s="716"/>
      <c r="E2" s="716"/>
      <c r="F2" s="716"/>
    </row>
    <row r="3" spans="1:6" s="5" customFormat="1" ht="18.75" customHeight="1" x14ac:dyDescent="0.3">
      <c r="A3" s="716" t="s">
        <v>25</v>
      </c>
      <c r="B3" s="716"/>
      <c r="C3" s="716"/>
      <c r="D3" s="716"/>
      <c r="E3" s="716"/>
      <c r="F3" s="716"/>
    </row>
    <row r="4" spans="1:6" s="5" customFormat="1" ht="18.75" customHeight="1" x14ac:dyDescent="0.3">
      <c r="A4" s="716" t="s">
        <v>2</v>
      </c>
      <c r="B4" s="716"/>
      <c r="C4" s="716"/>
      <c r="D4" s="716"/>
      <c r="E4" s="716"/>
      <c r="F4" s="716"/>
    </row>
    <row r="5" spans="1:6" s="5" customFormat="1" ht="16.5" x14ac:dyDescent="0.3">
      <c r="A5" s="76"/>
      <c r="B5" s="15"/>
      <c r="C5" s="8"/>
      <c r="D5" s="8"/>
      <c r="E5" s="50"/>
    </row>
    <row r="6" spans="1:6" s="5" customFormat="1" ht="18.75" customHeight="1" x14ac:dyDescent="0.3">
      <c r="A6" s="716" t="s">
        <v>281</v>
      </c>
      <c r="B6" s="716"/>
      <c r="C6" s="716"/>
      <c r="D6" s="716"/>
      <c r="E6" s="716"/>
      <c r="F6" s="716"/>
    </row>
    <row r="7" spans="1:6" s="5" customFormat="1" ht="16.5" x14ac:dyDescent="0.3">
      <c r="A7" s="716" t="s">
        <v>290</v>
      </c>
      <c r="B7" s="716"/>
      <c r="C7" s="716"/>
      <c r="D7" s="716"/>
      <c r="E7" s="716"/>
      <c r="F7" s="716"/>
    </row>
    <row r="8" spans="1:6" s="5" customFormat="1" ht="17.25" thickBot="1" x14ac:dyDescent="0.35">
      <c r="A8" s="76"/>
      <c r="B8" s="8"/>
      <c r="C8" s="50"/>
      <c r="D8" s="50"/>
      <c r="E8" s="50"/>
      <c r="F8" s="43" t="s">
        <v>2883</v>
      </c>
    </row>
    <row r="9" spans="1:6" ht="24.75" customHeight="1" thickTop="1" thickBot="1" x14ac:dyDescent="0.35">
      <c r="A9" s="77" t="s">
        <v>291</v>
      </c>
      <c r="B9" s="44" t="s">
        <v>292</v>
      </c>
      <c r="C9" s="44" t="s">
        <v>293</v>
      </c>
      <c r="D9" s="44" t="s">
        <v>294</v>
      </c>
      <c r="E9" s="44" t="s">
        <v>295</v>
      </c>
      <c r="F9" s="44" t="s">
        <v>2485</v>
      </c>
    </row>
    <row r="10" spans="1:6" ht="15" customHeight="1" thickTop="1" x14ac:dyDescent="0.3">
      <c r="A10" s="27">
        <v>200</v>
      </c>
      <c r="B10" s="11" t="s">
        <v>2486</v>
      </c>
      <c r="C10" s="11" t="s">
        <v>2487</v>
      </c>
      <c r="D10" s="11" t="s">
        <v>2470</v>
      </c>
      <c r="E10" s="11" t="s">
        <v>2486</v>
      </c>
      <c r="F10" s="188">
        <v>1132.5042699999999</v>
      </c>
    </row>
    <row r="11" spans="1:6" ht="15" customHeight="1" x14ac:dyDescent="0.3">
      <c r="A11" s="27">
        <v>202</v>
      </c>
      <c r="B11" s="11" t="s">
        <v>2486</v>
      </c>
      <c r="C11" s="11" t="s">
        <v>2488</v>
      </c>
      <c r="D11" s="11" t="s">
        <v>2470</v>
      </c>
      <c r="E11" s="11" t="s">
        <v>2486</v>
      </c>
      <c r="F11" s="188">
        <v>868.80538000000001</v>
      </c>
    </row>
    <row r="12" spans="1:6" ht="15" customHeight="1" x14ac:dyDescent="0.3">
      <c r="A12" s="27">
        <v>204</v>
      </c>
      <c r="B12" s="11" t="s">
        <v>2486</v>
      </c>
      <c r="C12" s="11" t="s">
        <v>2489</v>
      </c>
      <c r="D12" s="11" t="s">
        <v>2470</v>
      </c>
      <c r="E12" s="11" t="s">
        <v>2486</v>
      </c>
      <c r="F12" s="188">
        <v>825.27614000000005</v>
      </c>
    </row>
    <row r="13" spans="1:6" ht="15" customHeight="1" x14ac:dyDescent="0.3">
      <c r="A13" s="27">
        <v>206</v>
      </c>
      <c r="B13" s="11" t="s">
        <v>2486</v>
      </c>
      <c r="C13" s="11" t="s">
        <v>2490</v>
      </c>
      <c r="D13" s="11" t="s">
        <v>2470</v>
      </c>
      <c r="E13" s="11" t="s">
        <v>2486</v>
      </c>
      <c r="F13" s="188">
        <v>825.27614000000005</v>
      </c>
    </row>
    <row r="14" spans="1:6" ht="15" customHeight="1" x14ac:dyDescent="0.3">
      <c r="A14" s="27">
        <v>208</v>
      </c>
      <c r="B14" s="11" t="s">
        <v>2486</v>
      </c>
      <c r="C14" s="11" t="s">
        <v>2290</v>
      </c>
      <c r="D14" s="11" t="s">
        <v>2470</v>
      </c>
      <c r="E14" s="11" t="s">
        <v>2486</v>
      </c>
      <c r="F14" s="188">
        <v>596.97045000000003</v>
      </c>
    </row>
    <row r="15" spans="1:6" ht="15" customHeight="1" x14ac:dyDescent="0.3">
      <c r="A15" s="27">
        <v>212</v>
      </c>
      <c r="B15" s="11" t="s">
        <v>2486</v>
      </c>
      <c r="C15" s="11" t="s">
        <v>2491</v>
      </c>
      <c r="D15" s="11" t="s">
        <v>2470</v>
      </c>
      <c r="E15" s="11" t="s">
        <v>2486</v>
      </c>
      <c r="F15" s="188">
        <v>542.93849999999998</v>
      </c>
    </row>
    <row r="16" spans="1:6" ht="15" customHeight="1" x14ac:dyDescent="0.3">
      <c r="A16" s="27">
        <v>214</v>
      </c>
      <c r="B16" s="11" t="s">
        <v>2486</v>
      </c>
      <c r="C16" s="11" t="s">
        <v>2492</v>
      </c>
      <c r="D16" s="11" t="s">
        <v>2470</v>
      </c>
      <c r="E16" s="11" t="s">
        <v>2486</v>
      </c>
      <c r="F16" s="188">
        <v>542.93849999999998</v>
      </c>
    </row>
    <row r="17" spans="1:6" ht="15" customHeight="1" x14ac:dyDescent="0.3">
      <c r="A17" s="27">
        <v>216</v>
      </c>
      <c r="B17" s="11" t="s">
        <v>2486</v>
      </c>
      <c r="C17" s="11" t="s">
        <v>2493</v>
      </c>
      <c r="D17" s="11" t="s">
        <v>2494</v>
      </c>
      <c r="E17" s="11" t="s">
        <v>2486</v>
      </c>
      <c r="F17" s="188">
        <v>503.81114000000002</v>
      </c>
    </row>
    <row r="18" spans="1:6" ht="15" customHeight="1" x14ac:dyDescent="0.3">
      <c r="A18" s="27">
        <v>217</v>
      </c>
      <c r="B18" s="11" t="s">
        <v>2486</v>
      </c>
      <c r="C18" s="11" t="s">
        <v>2493</v>
      </c>
      <c r="D18" s="11" t="s">
        <v>2495</v>
      </c>
      <c r="E18" s="11" t="s">
        <v>2486</v>
      </c>
      <c r="F18" s="188">
        <v>503.81114000000002</v>
      </c>
    </row>
    <row r="19" spans="1:6" ht="15" customHeight="1" x14ac:dyDescent="0.3">
      <c r="A19" s="27">
        <v>218</v>
      </c>
      <c r="B19" s="11" t="s">
        <v>2486</v>
      </c>
      <c r="C19" s="11" t="s">
        <v>2493</v>
      </c>
      <c r="D19" s="11" t="s">
        <v>2471</v>
      </c>
      <c r="E19" s="11" t="s">
        <v>2486</v>
      </c>
      <c r="F19" s="188">
        <v>503.81114000000002</v>
      </c>
    </row>
    <row r="20" spans="1:6" ht="15" customHeight="1" x14ac:dyDescent="0.3">
      <c r="A20" s="27">
        <v>219</v>
      </c>
      <c r="B20" s="11" t="s">
        <v>2486</v>
      </c>
      <c r="C20" s="11" t="s">
        <v>2493</v>
      </c>
      <c r="D20" s="11" t="s">
        <v>2470</v>
      </c>
      <c r="E20" s="11" t="s">
        <v>2486</v>
      </c>
      <c r="F20" s="188">
        <v>503.81114000000002</v>
      </c>
    </row>
    <row r="21" spans="1:6" ht="15" customHeight="1" x14ac:dyDescent="0.3">
      <c r="A21" s="27">
        <v>237</v>
      </c>
      <c r="B21" s="11" t="s">
        <v>2486</v>
      </c>
      <c r="C21" s="11" t="s">
        <v>2496</v>
      </c>
      <c r="D21" s="11" t="s">
        <v>2470</v>
      </c>
      <c r="E21" s="11" t="s">
        <v>2486</v>
      </c>
      <c r="F21" s="188">
        <v>540.11626000000001</v>
      </c>
    </row>
    <row r="22" spans="1:6" ht="15" customHeight="1" x14ac:dyDescent="0.3">
      <c r="A22" s="27">
        <v>250</v>
      </c>
      <c r="B22" s="11" t="s">
        <v>2486</v>
      </c>
      <c r="C22" s="11" t="s">
        <v>2497</v>
      </c>
      <c r="D22" s="11" t="s">
        <v>2470</v>
      </c>
      <c r="E22" s="11" t="s">
        <v>2486</v>
      </c>
      <c r="F22" s="188">
        <v>682.25214000000005</v>
      </c>
    </row>
    <row r="23" spans="1:6" ht="15" customHeight="1" x14ac:dyDescent="0.3">
      <c r="A23" s="27">
        <v>265</v>
      </c>
      <c r="B23" s="11" t="s">
        <v>2486</v>
      </c>
      <c r="C23" s="11" t="s">
        <v>2498</v>
      </c>
      <c r="D23" s="11" t="s">
        <v>2494</v>
      </c>
      <c r="E23" s="11" t="s">
        <v>2486</v>
      </c>
      <c r="F23" s="188">
        <v>503.81114000000002</v>
      </c>
    </row>
    <row r="24" spans="1:6" ht="15" customHeight="1" x14ac:dyDescent="0.3">
      <c r="A24" s="27">
        <v>266</v>
      </c>
      <c r="B24" s="11" t="s">
        <v>2486</v>
      </c>
      <c r="C24" s="11" t="s">
        <v>2498</v>
      </c>
      <c r="D24" s="11" t="s">
        <v>2495</v>
      </c>
      <c r="E24" s="11" t="s">
        <v>2486</v>
      </c>
      <c r="F24" s="188">
        <v>503.81114000000002</v>
      </c>
    </row>
    <row r="25" spans="1:6" ht="15" customHeight="1" x14ac:dyDescent="0.3">
      <c r="A25" s="27">
        <v>267</v>
      </c>
      <c r="B25" s="11" t="s">
        <v>2486</v>
      </c>
      <c r="C25" s="11" t="s">
        <v>2498</v>
      </c>
      <c r="D25" s="11" t="s">
        <v>2471</v>
      </c>
      <c r="E25" s="11" t="s">
        <v>2486</v>
      </c>
      <c r="F25" s="188">
        <v>503.81114000000002</v>
      </c>
    </row>
    <row r="26" spans="1:6" ht="15" customHeight="1" x14ac:dyDescent="0.3">
      <c r="A26" s="27">
        <v>268</v>
      </c>
      <c r="B26" s="11" t="s">
        <v>2486</v>
      </c>
      <c r="C26" s="11" t="s">
        <v>2498</v>
      </c>
      <c r="D26" s="11" t="s">
        <v>2470</v>
      </c>
      <c r="E26" s="11" t="s">
        <v>2486</v>
      </c>
      <c r="F26" s="188">
        <v>503.81114000000002</v>
      </c>
    </row>
    <row r="27" spans="1:6" ht="15" customHeight="1" x14ac:dyDescent="0.3">
      <c r="A27" s="27">
        <v>272</v>
      </c>
      <c r="B27" s="11" t="s">
        <v>2486</v>
      </c>
      <c r="C27" s="11" t="s">
        <v>2499</v>
      </c>
      <c r="D27" s="11" t="s">
        <v>2470</v>
      </c>
      <c r="E27" s="11" t="s">
        <v>2486</v>
      </c>
      <c r="F27" s="188">
        <v>318.38431000000003</v>
      </c>
    </row>
    <row r="28" spans="1:6" ht="15" customHeight="1" x14ac:dyDescent="0.3">
      <c r="A28" s="27">
        <v>273</v>
      </c>
      <c r="B28" s="11" t="s">
        <v>2486</v>
      </c>
      <c r="C28" s="11" t="s">
        <v>2500</v>
      </c>
      <c r="D28" s="11" t="s">
        <v>2470</v>
      </c>
      <c r="E28" s="11" t="s">
        <v>2486</v>
      </c>
      <c r="F28" s="188">
        <v>454.39064999999999</v>
      </c>
    </row>
    <row r="29" spans="1:6" ht="15" customHeight="1" x14ac:dyDescent="0.3">
      <c r="A29" s="27">
        <v>274</v>
      </c>
      <c r="B29" s="11" t="s">
        <v>2486</v>
      </c>
      <c r="C29" s="11" t="s">
        <v>2501</v>
      </c>
      <c r="D29" s="11" t="s">
        <v>2470</v>
      </c>
      <c r="E29" s="11" t="s">
        <v>2486</v>
      </c>
      <c r="F29" s="188">
        <v>397.98039</v>
      </c>
    </row>
    <row r="30" spans="1:6" ht="15" customHeight="1" x14ac:dyDescent="0.3">
      <c r="A30" s="27">
        <v>278</v>
      </c>
      <c r="B30" s="11" t="s">
        <v>2486</v>
      </c>
      <c r="C30" s="11" t="s">
        <v>2502</v>
      </c>
      <c r="D30" s="11" t="s">
        <v>2470</v>
      </c>
      <c r="E30" s="11" t="s">
        <v>2486</v>
      </c>
      <c r="F30" s="188">
        <v>397.98039</v>
      </c>
    </row>
    <row r="31" spans="1:6" ht="15" customHeight="1" x14ac:dyDescent="0.3">
      <c r="A31" s="27">
        <v>282</v>
      </c>
      <c r="B31" s="11" t="s">
        <v>2486</v>
      </c>
      <c r="C31" s="11" t="s">
        <v>2503</v>
      </c>
      <c r="D31" s="11" t="s">
        <v>2470</v>
      </c>
      <c r="E31" s="11" t="s">
        <v>2486</v>
      </c>
      <c r="F31" s="188">
        <v>318.38431000000003</v>
      </c>
    </row>
    <row r="32" spans="1:6" ht="15" customHeight="1" x14ac:dyDescent="0.3">
      <c r="A32" s="27">
        <v>283</v>
      </c>
      <c r="B32" s="11" t="s">
        <v>2486</v>
      </c>
      <c r="C32" s="11" t="s">
        <v>2504</v>
      </c>
      <c r="D32" s="11" t="s">
        <v>2494</v>
      </c>
      <c r="E32" s="11" t="s">
        <v>2486</v>
      </c>
      <c r="F32" s="188">
        <v>503.81114000000002</v>
      </c>
    </row>
    <row r="33" spans="1:6" ht="15" customHeight="1" x14ac:dyDescent="0.3">
      <c r="A33" s="27">
        <v>284</v>
      </c>
      <c r="B33" s="11" t="s">
        <v>2486</v>
      </c>
      <c r="C33" s="11" t="s">
        <v>2504</v>
      </c>
      <c r="D33" s="11" t="s">
        <v>2495</v>
      </c>
      <c r="E33" s="11" t="s">
        <v>2486</v>
      </c>
      <c r="F33" s="188">
        <v>503.81114000000002</v>
      </c>
    </row>
    <row r="34" spans="1:6" ht="15" customHeight="1" x14ac:dyDescent="0.3">
      <c r="A34" s="27">
        <v>285</v>
      </c>
      <c r="B34" s="11" t="s">
        <v>2486</v>
      </c>
      <c r="C34" s="11" t="s">
        <v>2504</v>
      </c>
      <c r="D34" s="11" t="s">
        <v>2471</v>
      </c>
      <c r="E34" s="11" t="s">
        <v>2486</v>
      </c>
      <c r="F34" s="188">
        <v>503.81114000000002</v>
      </c>
    </row>
    <row r="35" spans="1:6" ht="15" customHeight="1" x14ac:dyDescent="0.3">
      <c r="A35" s="27">
        <v>286</v>
      </c>
      <c r="B35" s="11" t="s">
        <v>2486</v>
      </c>
      <c r="C35" s="11" t="s">
        <v>2504</v>
      </c>
      <c r="D35" s="11" t="s">
        <v>2470</v>
      </c>
      <c r="E35" s="11" t="s">
        <v>2486</v>
      </c>
      <c r="F35" s="188">
        <v>503.81114000000002</v>
      </c>
    </row>
    <row r="36" spans="1:6" ht="15" customHeight="1" x14ac:dyDescent="0.3">
      <c r="A36" s="27">
        <v>287</v>
      </c>
      <c r="B36" s="11" t="s">
        <v>2486</v>
      </c>
      <c r="C36" s="11" t="s">
        <v>2505</v>
      </c>
      <c r="D36" s="11" t="s">
        <v>2494</v>
      </c>
      <c r="E36" s="11" t="s">
        <v>2486</v>
      </c>
      <c r="F36" s="188">
        <v>469.04833000000002</v>
      </c>
    </row>
    <row r="37" spans="1:6" ht="15" customHeight="1" x14ac:dyDescent="0.3">
      <c r="A37" s="27">
        <v>288</v>
      </c>
      <c r="B37" s="11" t="s">
        <v>2486</v>
      </c>
      <c r="C37" s="11" t="s">
        <v>2505</v>
      </c>
      <c r="D37" s="11" t="s">
        <v>2495</v>
      </c>
      <c r="E37" s="11" t="s">
        <v>2486</v>
      </c>
      <c r="F37" s="188">
        <v>469.04833000000002</v>
      </c>
    </row>
    <row r="38" spans="1:6" ht="15" customHeight="1" x14ac:dyDescent="0.3">
      <c r="A38" s="27">
        <v>289</v>
      </c>
      <c r="B38" s="11" t="s">
        <v>2486</v>
      </c>
      <c r="C38" s="11" t="s">
        <v>2505</v>
      </c>
      <c r="D38" s="11" t="s">
        <v>2471</v>
      </c>
      <c r="E38" s="11" t="s">
        <v>2486</v>
      </c>
      <c r="F38" s="188">
        <v>469.04833000000002</v>
      </c>
    </row>
    <row r="39" spans="1:6" ht="15" customHeight="1" x14ac:dyDescent="0.3">
      <c r="A39" s="27">
        <v>290</v>
      </c>
      <c r="B39" s="11" t="s">
        <v>2486</v>
      </c>
      <c r="C39" s="11" t="s">
        <v>2505</v>
      </c>
      <c r="D39" s="11" t="s">
        <v>2470</v>
      </c>
      <c r="E39" s="11" t="s">
        <v>2486</v>
      </c>
      <c r="F39" s="188">
        <v>469.04833000000002</v>
      </c>
    </row>
    <row r="40" spans="1:6" ht="15" customHeight="1" x14ac:dyDescent="0.3">
      <c r="A40" s="27">
        <v>291</v>
      </c>
      <c r="B40" s="11" t="s">
        <v>2486</v>
      </c>
      <c r="C40" s="11" t="s">
        <v>2506</v>
      </c>
      <c r="D40" s="11" t="s">
        <v>2494</v>
      </c>
      <c r="E40" s="11" t="s">
        <v>2486</v>
      </c>
      <c r="F40" s="188">
        <v>422.14348999999999</v>
      </c>
    </row>
    <row r="41" spans="1:6" ht="15" customHeight="1" x14ac:dyDescent="0.3">
      <c r="A41" s="27">
        <v>292</v>
      </c>
      <c r="B41" s="11" t="s">
        <v>2486</v>
      </c>
      <c r="C41" s="11" t="s">
        <v>2506</v>
      </c>
      <c r="D41" s="11" t="s">
        <v>2495</v>
      </c>
      <c r="E41" s="11" t="s">
        <v>2486</v>
      </c>
      <c r="F41" s="188">
        <v>422.14348999999999</v>
      </c>
    </row>
    <row r="42" spans="1:6" ht="15" customHeight="1" x14ac:dyDescent="0.3">
      <c r="A42" s="27">
        <v>293</v>
      </c>
      <c r="B42" s="11" t="s">
        <v>2486</v>
      </c>
      <c r="C42" s="11" t="s">
        <v>2506</v>
      </c>
      <c r="D42" s="11" t="s">
        <v>2471</v>
      </c>
      <c r="E42" s="11" t="s">
        <v>2486</v>
      </c>
      <c r="F42" s="188">
        <v>422.14348999999999</v>
      </c>
    </row>
    <row r="43" spans="1:6" ht="15" customHeight="1" x14ac:dyDescent="0.3">
      <c r="A43" s="27">
        <v>294</v>
      </c>
      <c r="B43" s="11" t="s">
        <v>2486</v>
      </c>
      <c r="C43" s="11" t="s">
        <v>2506</v>
      </c>
      <c r="D43" s="11" t="s">
        <v>2470</v>
      </c>
      <c r="E43" s="11" t="s">
        <v>2486</v>
      </c>
      <c r="F43" s="188">
        <v>422.14348999999999</v>
      </c>
    </row>
    <row r="44" spans="1:6" ht="15" customHeight="1" x14ac:dyDescent="0.3">
      <c r="A44" s="27">
        <v>295</v>
      </c>
      <c r="B44" s="11" t="s">
        <v>2486</v>
      </c>
      <c r="C44" s="11" t="s">
        <v>2507</v>
      </c>
      <c r="D44" s="11" t="s">
        <v>2494</v>
      </c>
      <c r="E44" s="11" t="s">
        <v>2486</v>
      </c>
      <c r="F44" s="188">
        <v>397.98039</v>
      </c>
    </row>
    <row r="45" spans="1:6" ht="15" customHeight="1" x14ac:dyDescent="0.3">
      <c r="A45" s="27">
        <v>296</v>
      </c>
      <c r="B45" s="11" t="s">
        <v>2486</v>
      </c>
      <c r="C45" s="11" t="s">
        <v>2507</v>
      </c>
      <c r="D45" s="11" t="s">
        <v>2495</v>
      </c>
      <c r="E45" s="11" t="s">
        <v>2486</v>
      </c>
      <c r="F45" s="188">
        <v>397.98039</v>
      </c>
    </row>
    <row r="46" spans="1:6" ht="15" customHeight="1" x14ac:dyDescent="0.3">
      <c r="A46" s="27">
        <v>297</v>
      </c>
      <c r="B46" s="11" t="s">
        <v>2486</v>
      </c>
      <c r="C46" s="11" t="s">
        <v>2507</v>
      </c>
      <c r="D46" s="11" t="s">
        <v>2471</v>
      </c>
      <c r="E46" s="11" t="s">
        <v>2486</v>
      </c>
      <c r="F46" s="188">
        <v>397.98039</v>
      </c>
    </row>
    <row r="47" spans="1:6" ht="15" customHeight="1" x14ac:dyDescent="0.3">
      <c r="A47" s="27">
        <v>298</v>
      </c>
      <c r="B47" s="11" t="s">
        <v>2486</v>
      </c>
      <c r="C47" s="11" t="s">
        <v>2507</v>
      </c>
      <c r="D47" s="11" t="s">
        <v>2470</v>
      </c>
      <c r="E47" s="11" t="s">
        <v>2486</v>
      </c>
      <c r="F47" s="188">
        <v>397.98039</v>
      </c>
    </row>
    <row r="48" spans="1:6" ht="15" customHeight="1" x14ac:dyDescent="0.3">
      <c r="A48" s="27">
        <v>299</v>
      </c>
      <c r="B48" s="11" t="s">
        <v>2486</v>
      </c>
      <c r="C48" s="11" t="s">
        <v>2508</v>
      </c>
      <c r="D48" s="11" t="s">
        <v>2494</v>
      </c>
      <c r="E48" s="11" t="s">
        <v>2486</v>
      </c>
      <c r="F48" s="188">
        <v>318.38431000000003</v>
      </c>
    </row>
    <row r="49" spans="1:6" ht="15" customHeight="1" x14ac:dyDescent="0.3">
      <c r="A49" s="27">
        <v>300</v>
      </c>
      <c r="B49" s="11" t="s">
        <v>2486</v>
      </c>
      <c r="C49" s="11" t="s">
        <v>2508</v>
      </c>
      <c r="D49" s="11" t="s">
        <v>2495</v>
      </c>
      <c r="E49" s="11" t="s">
        <v>2486</v>
      </c>
      <c r="F49" s="188">
        <v>318.38431000000003</v>
      </c>
    </row>
    <row r="50" spans="1:6" ht="15" customHeight="1" x14ac:dyDescent="0.3">
      <c r="A50" s="27">
        <v>301</v>
      </c>
      <c r="B50" s="11" t="s">
        <v>2486</v>
      </c>
      <c r="C50" s="11" t="s">
        <v>2508</v>
      </c>
      <c r="D50" s="11" t="s">
        <v>2471</v>
      </c>
      <c r="E50" s="11" t="s">
        <v>2486</v>
      </c>
      <c r="F50" s="188">
        <v>318.38431000000003</v>
      </c>
    </row>
    <row r="51" spans="1:6" ht="15" customHeight="1" x14ac:dyDescent="0.3">
      <c r="A51" s="27">
        <v>302</v>
      </c>
      <c r="B51" s="11" t="s">
        <v>2486</v>
      </c>
      <c r="C51" s="11" t="s">
        <v>2508</v>
      </c>
      <c r="D51" s="11" t="s">
        <v>2470</v>
      </c>
      <c r="E51" s="11" t="s">
        <v>2486</v>
      </c>
      <c r="F51" s="188">
        <v>318.38431000000003</v>
      </c>
    </row>
    <row r="52" spans="1:6" ht="15" customHeight="1" x14ac:dyDescent="0.3">
      <c r="A52" s="27">
        <v>303</v>
      </c>
      <c r="B52" s="11" t="s">
        <v>2486</v>
      </c>
      <c r="C52" s="11" t="s">
        <v>2509</v>
      </c>
      <c r="D52" s="11" t="s">
        <v>2494</v>
      </c>
      <c r="E52" s="11" t="s">
        <v>2486</v>
      </c>
      <c r="F52" s="188">
        <v>286.54586999999998</v>
      </c>
    </row>
    <row r="53" spans="1:6" ht="15" customHeight="1" x14ac:dyDescent="0.3">
      <c r="A53" s="27">
        <v>304</v>
      </c>
      <c r="B53" s="11" t="s">
        <v>2486</v>
      </c>
      <c r="C53" s="11" t="s">
        <v>2509</v>
      </c>
      <c r="D53" s="11" t="s">
        <v>2495</v>
      </c>
      <c r="E53" s="11" t="s">
        <v>2486</v>
      </c>
      <c r="F53" s="188">
        <v>286.54586999999998</v>
      </c>
    </row>
    <row r="54" spans="1:6" ht="15" customHeight="1" x14ac:dyDescent="0.3">
      <c r="A54" s="27">
        <v>305</v>
      </c>
      <c r="B54" s="11" t="s">
        <v>2486</v>
      </c>
      <c r="C54" s="11" t="s">
        <v>2509</v>
      </c>
      <c r="D54" s="11" t="s">
        <v>2471</v>
      </c>
      <c r="E54" s="11" t="s">
        <v>2486</v>
      </c>
      <c r="F54" s="188">
        <v>286.54586999999998</v>
      </c>
    </row>
    <row r="55" spans="1:6" ht="15" customHeight="1" x14ac:dyDescent="0.3">
      <c r="A55" s="27">
        <v>306</v>
      </c>
      <c r="B55" s="11" t="s">
        <v>2486</v>
      </c>
      <c r="C55" s="11" t="s">
        <v>2509</v>
      </c>
      <c r="D55" s="11" t="s">
        <v>2470</v>
      </c>
      <c r="E55" s="11" t="s">
        <v>2486</v>
      </c>
      <c r="F55" s="188">
        <v>286.54586999999998</v>
      </c>
    </row>
    <row r="56" spans="1:6" ht="15" customHeight="1" x14ac:dyDescent="0.3">
      <c r="A56" s="27">
        <v>307</v>
      </c>
      <c r="B56" s="11" t="s">
        <v>2486</v>
      </c>
      <c r="C56" s="11" t="s">
        <v>2510</v>
      </c>
      <c r="D56" s="11" t="s">
        <v>2494</v>
      </c>
      <c r="E56" s="11" t="s">
        <v>2486</v>
      </c>
      <c r="F56" s="188">
        <v>254.70744999999999</v>
      </c>
    </row>
    <row r="57" spans="1:6" ht="15" customHeight="1" x14ac:dyDescent="0.3">
      <c r="A57" s="27">
        <v>308</v>
      </c>
      <c r="B57" s="11" t="s">
        <v>2486</v>
      </c>
      <c r="C57" s="11" t="s">
        <v>2510</v>
      </c>
      <c r="D57" s="11" t="s">
        <v>2495</v>
      </c>
      <c r="E57" s="11" t="s">
        <v>2486</v>
      </c>
      <c r="F57" s="188">
        <v>254.70744999999999</v>
      </c>
    </row>
    <row r="58" spans="1:6" ht="15" customHeight="1" x14ac:dyDescent="0.3">
      <c r="A58" s="27">
        <v>309</v>
      </c>
      <c r="B58" s="11" t="s">
        <v>2486</v>
      </c>
      <c r="C58" s="11" t="s">
        <v>2510</v>
      </c>
      <c r="D58" s="11" t="s">
        <v>2471</v>
      </c>
      <c r="E58" s="11" t="s">
        <v>2486</v>
      </c>
      <c r="F58" s="188">
        <v>254.70744999999999</v>
      </c>
    </row>
    <row r="59" spans="1:6" ht="15" customHeight="1" x14ac:dyDescent="0.3">
      <c r="A59" s="27">
        <v>310</v>
      </c>
      <c r="B59" s="11" t="s">
        <v>2486</v>
      </c>
      <c r="C59" s="11" t="s">
        <v>2510</v>
      </c>
      <c r="D59" s="11" t="s">
        <v>2470</v>
      </c>
      <c r="E59" s="11" t="s">
        <v>2486</v>
      </c>
      <c r="F59" s="188">
        <v>254.70744999999999</v>
      </c>
    </row>
    <row r="60" spans="1:6" ht="15" customHeight="1" x14ac:dyDescent="0.3">
      <c r="A60" s="27">
        <v>311</v>
      </c>
      <c r="B60" s="11" t="s">
        <v>2486</v>
      </c>
      <c r="C60" s="11" t="s">
        <v>2511</v>
      </c>
      <c r="D60" s="11" t="s">
        <v>2494</v>
      </c>
      <c r="E60" s="11" t="s">
        <v>2486</v>
      </c>
      <c r="F60" s="188">
        <v>358.18236000000002</v>
      </c>
    </row>
    <row r="61" spans="1:6" ht="15" customHeight="1" x14ac:dyDescent="0.3">
      <c r="A61" s="27">
        <v>312</v>
      </c>
      <c r="B61" s="11" t="s">
        <v>2486</v>
      </c>
      <c r="C61" s="11" t="s">
        <v>2511</v>
      </c>
      <c r="D61" s="11" t="s">
        <v>2495</v>
      </c>
      <c r="E61" s="11" t="s">
        <v>2486</v>
      </c>
      <c r="F61" s="188">
        <v>358.18236000000002</v>
      </c>
    </row>
    <row r="62" spans="1:6" ht="15" customHeight="1" x14ac:dyDescent="0.3">
      <c r="A62" s="27">
        <v>313</v>
      </c>
      <c r="B62" s="11" t="s">
        <v>2486</v>
      </c>
      <c r="C62" s="11" t="s">
        <v>2511</v>
      </c>
      <c r="D62" s="11" t="s">
        <v>2471</v>
      </c>
      <c r="E62" s="11" t="s">
        <v>2486</v>
      </c>
      <c r="F62" s="188">
        <v>358.18236000000002</v>
      </c>
    </row>
    <row r="63" spans="1:6" ht="15" customHeight="1" x14ac:dyDescent="0.3">
      <c r="A63" s="27">
        <v>314</v>
      </c>
      <c r="B63" s="11" t="s">
        <v>2486</v>
      </c>
      <c r="C63" s="11" t="s">
        <v>2511</v>
      </c>
      <c r="D63" s="11" t="s">
        <v>2470</v>
      </c>
      <c r="E63" s="11" t="s">
        <v>2486</v>
      </c>
      <c r="F63" s="188">
        <v>358.18236000000002</v>
      </c>
    </row>
    <row r="64" spans="1:6" ht="15" customHeight="1" x14ac:dyDescent="0.3">
      <c r="A64" s="27"/>
      <c r="B64" s="11"/>
      <c r="C64" s="11"/>
      <c r="D64" s="11"/>
      <c r="E64" s="11"/>
      <c r="F64" s="49"/>
    </row>
    <row r="65" spans="1:6" ht="15.75" customHeight="1" x14ac:dyDescent="0.3">
      <c r="A65" s="27"/>
      <c r="B65" s="11"/>
      <c r="C65" s="11"/>
      <c r="D65" s="11"/>
      <c r="E65" s="11"/>
      <c r="F65" s="49"/>
    </row>
    <row r="66" spans="1:6" ht="15.75" customHeight="1" x14ac:dyDescent="0.3">
      <c r="A66" s="27"/>
      <c r="B66" s="11"/>
      <c r="C66" s="11"/>
      <c r="D66" s="11"/>
      <c r="E66" s="11"/>
      <c r="F66" s="49"/>
    </row>
    <row r="67" spans="1:6" ht="15.75" customHeight="1" x14ac:dyDescent="0.3">
      <c r="A67" s="27"/>
      <c r="B67" s="11"/>
      <c r="C67" s="11"/>
      <c r="D67" s="11"/>
      <c r="E67" s="11"/>
      <c r="F67" s="49"/>
    </row>
    <row r="68" spans="1:6" ht="15.75" customHeight="1" x14ac:dyDescent="0.3">
      <c r="A68" s="27"/>
      <c r="B68" s="11"/>
      <c r="C68" s="11"/>
      <c r="D68" s="11"/>
      <c r="E68" s="11"/>
      <c r="F68" s="49"/>
    </row>
    <row r="69" spans="1:6" ht="15.75" customHeight="1" x14ac:dyDescent="0.3">
      <c r="A69" s="27"/>
      <c r="B69" s="11"/>
      <c r="C69" s="11"/>
      <c r="D69" s="11"/>
      <c r="E69" s="11"/>
      <c r="F69" s="49"/>
    </row>
    <row r="70" spans="1:6" ht="15.75" customHeight="1" x14ac:dyDescent="0.3">
      <c r="A70" s="27"/>
      <c r="B70" s="11"/>
      <c r="C70" s="11"/>
      <c r="D70" s="11"/>
      <c r="E70" s="11"/>
      <c r="F70" s="49"/>
    </row>
    <row r="71" spans="1:6" ht="15.75" customHeight="1" x14ac:dyDescent="0.3">
      <c r="A71" s="27"/>
      <c r="B71" s="11"/>
      <c r="C71" s="11"/>
      <c r="D71" s="11"/>
      <c r="E71" s="11"/>
      <c r="F71" s="49"/>
    </row>
    <row r="72" spans="1:6" ht="15.75" customHeight="1" x14ac:dyDescent="0.3">
      <c r="A72" s="27"/>
      <c r="B72" s="11"/>
      <c r="C72" s="11"/>
      <c r="D72" s="11"/>
      <c r="E72" s="11"/>
      <c r="F72" s="49"/>
    </row>
    <row r="73" spans="1:6" ht="15.75" customHeight="1" x14ac:dyDescent="0.3">
      <c r="A73" s="27"/>
      <c r="B73" s="11"/>
      <c r="C73" s="11"/>
      <c r="D73" s="11"/>
      <c r="E73" s="11"/>
      <c r="F73" s="49"/>
    </row>
    <row r="74" spans="1:6" ht="15.75" customHeight="1" x14ac:dyDescent="0.3">
      <c r="A74" s="27"/>
      <c r="B74" s="11"/>
      <c r="C74" s="11"/>
      <c r="D74" s="11"/>
      <c r="E74" s="11"/>
      <c r="F74" s="49"/>
    </row>
    <row r="75" spans="1:6" ht="15.75" customHeight="1" x14ac:dyDescent="0.3">
      <c r="A75" s="27"/>
      <c r="B75" s="11"/>
      <c r="C75" s="11"/>
      <c r="D75" s="11"/>
      <c r="E75" s="11"/>
      <c r="F75" s="49"/>
    </row>
    <row r="76" spans="1:6" ht="15.75" customHeight="1" x14ac:dyDescent="0.3">
      <c r="A76" s="27"/>
      <c r="B76" s="11"/>
      <c r="C76" s="11"/>
      <c r="D76" s="11"/>
      <c r="E76" s="11"/>
      <c r="F76" s="49"/>
    </row>
    <row r="77" spans="1:6" ht="15.75" customHeight="1" x14ac:dyDescent="0.3">
      <c r="A77" s="27"/>
      <c r="B77" s="11"/>
      <c r="C77" s="11"/>
      <c r="D77" s="11"/>
      <c r="E77" s="11"/>
      <c r="F77" s="49"/>
    </row>
    <row r="78" spans="1:6" ht="15.75" customHeight="1" x14ac:dyDescent="0.3">
      <c r="A78" s="27"/>
      <c r="B78" s="11"/>
      <c r="C78" s="11"/>
      <c r="D78" s="11"/>
      <c r="E78" s="11"/>
      <c r="F78" s="49"/>
    </row>
    <row r="79" spans="1:6" ht="15.75" customHeight="1" x14ac:dyDescent="0.3">
      <c r="A79" s="27"/>
      <c r="B79" s="11"/>
      <c r="C79" s="11"/>
      <c r="D79" s="11"/>
      <c r="E79" s="11"/>
      <c r="F79" s="49"/>
    </row>
    <row r="80" spans="1:6" ht="15.75" customHeight="1" x14ac:dyDescent="0.3">
      <c r="A80" s="27"/>
      <c r="B80" s="11"/>
      <c r="C80" s="11"/>
      <c r="D80" s="11"/>
      <c r="E80" s="11"/>
      <c r="F80" s="49"/>
    </row>
    <row r="81" spans="1:6" ht="15.75" customHeight="1" x14ac:dyDescent="0.3">
      <c r="A81" s="27"/>
      <c r="B81" s="11"/>
      <c r="C81" s="11"/>
      <c r="D81" s="11"/>
      <c r="E81" s="11"/>
      <c r="F81" s="49"/>
    </row>
    <row r="82" spans="1:6" ht="15.75" customHeight="1" x14ac:dyDescent="0.3">
      <c r="A82" s="27"/>
      <c r="B82" s="11"/>
      <c r="C82" s="11"/>
      <c r="D82" s="11"/>
      <c r="E82" s="11"/>
      <c r="F82" s="49"/>
    </row>
    <row r="83" spans="1:6" ht="15.75" customHeight="1" x14ac:dyDescent="0.3">
      <c r="A83" s="27"/>
      <c r="B83" s="11"/>
      <c r="C83" s="11"/>
      <c r="D83" s="11"/>
      <c r="E83" s="11"/>
      <c r="F83" s="49"/>
    </row>
    <row r="84" spans="1:6" ht="15.75" customHeight="1" x14ac:dyDescent="0.3">
      <c r="A84" s="27"/>
      <c r="B84" s="11"/>
      <c r="C84" s="11"/>
      <c r="D84" s="11"/>
      <c r="E84" s="11"/>
      <c r="F84" s="49"/>
    </row>
    <row r="85" spans="1:6" ht="15.75" customHeight="1" x14ac:dyDescent="0.3">
      <c r="A85" s="27"/>
      <c r="B85" s="11"/>
      <c r="C85" s="11"/>
      <c r="D85" s="11"/>
      <c r="E85" s="11"/>
      <c r="F85" s="49"/>
    </row>
    <row r="86" spans="1:6" ht="15.75" customHeight="1" x14ac:dyDescent="0.3">
      <c r="A86" s="27"/>
      <c r="B86" s="11"/>
      <c r="C86" s="11"/>
      <c r="D86" s="11"/>
      <c r="E86" s="11"/>
      <c r="F86" s="49"/>
    </row>
    <row r="87" spans="1:6" ht="15.75" customHeight="1" x14ac:dyDescent="0.3">
      <c r="A87" s="27"/>
      <c r="B87" s="11"/>
      <c r="C87" s="11"/>
      <c r="D87" s="11"/>
      <c r="E87" s="11"/>
      <c r="F87" s="49"/>
    </row>
    <row r="88" spans="1:6" ht="15.75" customHeight="1" x14ac:dyDescent="0.3">
      <c r="A88" s="27"/>
      <c r="B88" s="11"/>
      <c r="C88" s="11"/>
      <c r="D88" s="11"/>
      <c r="E88" s="11"/>
      <c r="F88" s="49"/>
    </row>
    <row r="89" spans="1:6" ht="15.75" customHeight="1" x14ac:dyDescent="0.3">
      <c r="A89" s="27"/>
      <c r="B89" s="11"/>
      <c r="C89" s="11"/>
      <c r="D89" s="11"/>
      <c r="E89" s="11"/>
      <c r="F89" s="49"/>
    </row>
    <row r="90" spans="1:6" ht="15.75" customHeight="1" x14ac:dyDescent="0.3">
      <c r="A90" s="27"/>
      <c r="B90" s="11"/>
      <c r="C90" s="11"/>
      <c r="D90" s="11"/>
      <c r="E90" s="11"/>
      <c r="F90" s="49"/>
    </row>
    <row r="91" spans="1:6" ht="15.75" customHeight="1" x14ac:dyDescent="0.3">
      <c r="A91" s="27"/>
      <c r="B91" s="11"/>
      <c r="C91" s="11"/>
      <c r="D91" s="11"/>
      <c r="E91" s="11"/>
      <c r="F91" s="49"/>
    </row>
    <row r="92" spans="1:6" ht="15.75" customHeight="1" x14ac:dyDescent="0.3">
      <c r="A92" s="27"/>
      <c r="B92" s="11"/>
      <c r="C92" s="11"/>
      <c r="D92" s="11"/>
      <c r="E92" s="11"/>
      <c r="F92" s="49"/>
    </row>
    <row r="93" spans="1:6" ht="15.75" customHeight="1" x14ac:dyDescent="0.3">
      <c r="A93" s="27"/>
      <c r="B93" s="11"/>
      <c r="C93" s="11"/>
      <c r="D93" s="11"/>
      <c r="E93" s="11"/>
      <c r="F93" s="49"/>
    </row>
    <row r="94" spans="1:6" ht="15.75" customHeight="1" x14ac:dyDescent="0.3">
      <c r="A94" s="27"/>
      <c r="B94" s="11"/>
      <c r="C94" s="11"/>
      <c r="D94" s="11"/>
      <c r="E94" s="11"/>
      <c r="F94" s="49"/>
    </row>
    <row r="95" spans="1:6" ht="15.75" customHeight="1" x14ac:dyDescent="0.3">
      <c r="A95" s="27"/>
      <c r="B95" s="11"/>
      <c r="C95" s="11"/>
      <c r="D95" s="11"/>
      <c r="E95" s="11"/>
      <c r="F95" s="49"/>
    </row>
    <row r="96" spans="1:6" ht="15.75" customHeight="1" x14ac:dyDescent="0.3">
      <c r="A96" s="27"/>
      <c r="B96" s="11"/>
      <c r="C96" s="11"/>
      <c r="D96" s="11"/>
      <c r="E96" s="11"/>
      <c r="F96" s="49"/>
    </row>
    <row r="97" spans="1:6" ht="15.75" customHeight="1" x14ac:dyDescent="0.3">
      <c r="A97" s="27"/>
      <c r="B97" s="11"/>
      <c r="C97" s="11"/>
      <c r="D97" s="11"/>
      <c r="E97" s="11"/>
      <c r="F97" s="49"/>
    </row>
    <row r="98" spans="1:6" ht="15.75" customHeight="1" x14ac:dyDescent="0.3">
      <c r="A98" s="27"/>
      <c r="B98" s="11"/>
      <c r="C98" s="11"/>
      <c r="D98" s="11"/>
      <c r="E98" s="11"/>
      <c r="F98" s="49"/>
    </row>
    <row r="99" spans="1:6" ht="15.75" customHeight="1" x14ac:dyDescent="0.3">
      <c r="A99" s="27"/>
      <c r="B99" s="11"/>
      <c r="C99" s="11"/>
      <c r="D99" s="11"/>
      <c r="E99" s="11"/>
      <c r="F99" s="49"/>
    </row>
    <row r="100" spans="1:6" ht="15.75" customHeight="1" x14ac:dyDescent="0.3">
      <c r="A100" s="27"/>
      <c r="B100" s="11"/>
      <c r="C100" s="11"/>
      <c r="D100" s="11"/>
      <c r="E100" s="11"/>
      <c r="F100" s="49"/>
    </row>
    <row r="101" spans="1:6" ht="15.75" customHeight="1" x14ac:dyDescent="0.3">
      <c r="A101" s="27"/>
      <c r="B101" s="11"/>
      <c r="C101" s="11"/>
      <c r="D101" s="11"/>
      <c r="E101" s="11"/>
      <c r="F101" s="49"/>
    </row>
    <row r="102" spans="1:6" ht="15.75" customHeight="1" x14ac:dyDescent="0.3">
      <c r="A102" s="27"/>
      <c r="B102" s="11"/>
      <c r="C102" s="11"/>
      <c r="D102" s="11"/>
      <c r="E102" s="11"/>
      <c r="F102" s="49"/>
    </row>
    <row r="103" spans="1:6" ht="15.75" customHeight="1" x14ac:dyDescent="0.3">
      <c r="A103" s="27"/>
      <c r="B103" s="11"/>
      <c r="C103" s="11"/>
      <c r="D103" s="11"/>
      <c r="E103" s="11"/>
      <c r="F103" s="49"/>
    </row>
    <row r="104" spans="1:6" ht="15" customHeight="1" x14ac:dyDescent="0.3">
      <c r="A104" s="27"/>
      <c r="B104" s="11"/>
      <c r="C104" s="11"/>
      <c r="D104" s="11"/>
      <c r="E104" s="11"/>
      <c r="F104" s="49"/>
    </row>
    <row r="105" spans="1:6" ht="15" customHeight="1" x14ac:dyDescent="0.3">
      <c r="A105" s="27"/>
      <c r="B105" s="11"/>
      <c r="C105" s="11"/>
      <c r="D105" s="11"/>
      <c r="E105" s="11"/>
      <c r="F105" s="49"/>
    </row>
    <row r="106" spans="1:6" ht="15" customHeight="1" x14ac:dyDescent="0.3">
      <c r="A106" s="27"/>
      <c r="B106" s="11"/>
      <c r="C106" s="11"/>
      <c r="D106" s="11"/>
      <c r="E106" s="11"/>
      <c r="F106" s="49"/>
    </row>
    <row r="107" spans="1:6" ht="15" customHeight="1" x14ac:dyDescent="0.3">
      <c r="A107" s="27"/>
      <c r="B107" s="11"/>
      <c r="C107" s="11"/>
      <c r="D107" s="11"/>
      <c r="E107" s="11"/>
      <c r="F107" s="49"/>
    </row>
    <row r="108" spans="1:6" ht="15" customHeight="1" x14ac:dyDescent="0.3">
      <c r="A108" s="27"/>
      <c r="B108" s="11"/>
      <c r="C108" s="11"/>
      <c r="D108" s="11"/>
      <c r="E108" s="11"/>
      <c r="F108" s="49"/>
    </row>
    <row r="109" spans="1:6" ht="15" customHeight="1" x14ac:dyDescent="0.3">
      <c r="A109" s="27"/>
      <c r="B109" s="11"/>
      <c r="C109" s="11"/>
      <c r="D109" s="11"/>
      <c r="E109" s="11"/>
      <c r="F109" s="49"/>
    </row>
    <row r="110" spans="1:6" ht="15" customHeight="1" x14ac:dyDescent="0.3">
      <c r="A110" s="27"/>
      <c r="B110" s="11"/>
      <c r="C110" s="11"/>
      <c r="D110" s="11"/>
      <c r="E110" s="11"/>
      <c r="F110" s="49"/>
    </row>
    <row r="111" spans="1:6" ht="15" customHeight="1" x14ac:dyDescent="0.3">
      <c r="A111" s="27"/>
      <c r="B111" s="11"/>
      <c r="C111" s="11"/>
      <c r="D111" s="11"/>
      <c r="E111" s="11"/>
      <c r="F111" s="49"/>
    </row>
    <row r="112" spans="1:6" ht="15" customHeight="1" x14ac:dyDescent="0.3">
      <c r="A112" s="27"/>
      <c r="B112" s="11"/>
      <c r="C112" s="11"/>
      <c r="D112" s="11"/>
      <c r="E112" s="11"/>
      <c r="F112" s="49"/>
    </row>
    <row r="113" spans="1:6" ht="15" customHeight="1" x14ac:dyDescent="0.3">
      <c r="A113" s="27"/>
      <c r="B113" s="11"/>
      <c r="C113" s="11"/>
      <c r="D113" s="11"/>
      <c r="E113" s="11"/>
      <c r="F113" s="49"/>
    </row>
    <row r="114" spans="1:6" ht="15" customHeight="1" x14ac:dyDescent="0.3">
      <c r="A114" s="27"/>
      <c r="B114" s="11"/>
      <c r="C114" s="11"/>
      <c r="D114" s="11"/>
      <c r="E114" s="11"/>
      <c r="F114" s="49"/>
    </row>
    <row r="115" spans="1:6" ht="15" customHeight="1" x14ac:dyDescent="0.3">
      <c r="A115" s="27"/>
      <c r="B115" s="11"/>
      <c r="C115" s="11"/>
      <c r="D115" s="11"/>
      <c r="E115" s="11"/>
      <c r="F115" s="49"/>
    </row>
  </sheetData>
  <mergeCells count="6">
    <mergeCell ref="A7:F7"/>
    <mergeCell ref="A1:F1"/>
    <mergeCell ref="A2:F2"/>
    <mergeCell ref="A3:F3"/>
    <mergeCell ref="A4:F4"/>
    <mergeCell ref="A6:F6"/>
  </mergeCells>
  <pageMargins left="0.59055118110236227" right="0.59055118110236227" top="0.59055118110236227" bottom="0.59055118110236227" header="0" footer="0"/>
  <pageSetup scale="5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20535-CC2F-48A7-A915-A52206CE44C9}">
  <sheetPr>
    <tabColor theme="9" tint="-0.249977111117893"/>
    <pageSetUpPr fitToPage="1"/>
  </sheetPr>
  <dimension ref="A1:H519"/>
  <sheetViews>
    <sheetView topLeftCell="A332" zoomScaleNormal="100" workbookViewId="0">
      <selection activeCell="H25" sqref="H25"/>
    </sheetView>
  </sheetViews>
  <sheetFormatPr baseColWidth="10" defaultColWidth="14.42578125" defaultRowHeight="15" customHeight="1" x14ac:dyDescent="0.3"/>
  <cols>
    <col min="1" max="1" width="16.42578125" style="78" customWidth="1"/>
    <col min="2" max="2" width="17.140625" style="236" customWidth="1"/>
    <col min="3" max="3" width="42.85546875" style="236" bestFit="1" customWidth="1"/>
    <col min="4" max="4" width="22.5703125" style="236" bestFit="1" customWidth="1"/>
    <col min="5" max="5" width="17.140625" style="236" customWidth="1"/>
    <col min="6" max="6" width="17.140625" style="239" customWidth="1"/>
    <col min="7" max="7" width="20.140625" style="239" customWidth="1"/>
    <col min="8" max="8" width="17.7109375" style="78" customWidth="1"/>
    <col min="9" max="16384" width="14.42578125" style="78"/>
  </cols>
  <sheetData>
    <row r="1" spans="1:8" s="5" customFormat="1" ht="18.75" customHeight="1" x14ac:dyDescent="0.3">
      <c r="A1" s="716" t="s">
        <v>0</v>
      </c>
      <c r="B1" s="716"/>
      <c r="C1" s="716"/>
      <c r="D1" s="716"/>
      <c r="E1" s="716"/>
      <c r="F1" s="716"/>
      <c r="G1" s="716"/>
      <c r="H1" s="716"/>
    </row>
    <row r="2" spans="1:8" s="5" customFormat="1" ht="18.75" customHeight="1" x14ac:dyDescent="0.3">
      <c r="A2" s="716" t="s">
        <v>1</v>
      </c>
      <c r="B2" s="716"/>
      <c r="C2" s="716"/>
      <c r="D2" s="716"/>
      <c r="E2" s="716"/>
      <c r="F2" s="716"/>
      <c r="G2" s="716"/>
      <c r="H2" s="716"/>
    </row>
    <row r="3" spans="1:8" s="5" customFormat="1" ht="18.75" customHeight="1" x14ac:dyDescent="0.3">
      <c r="A3" s="716" t="s">
        <v>25</v>
      </c>
      <c r="B3" s="716"/>
      <c r="C3" s="716"/>
      <c r="D3" s="716"/>
      <c r="E3" s="716"/>
      <c r="F3" s="716"/>
      <c r="G3" s="716"/>
      <c r="H3" s="716"/>
    </row>
    <row r="4" spans="1:8" s="5" customFormat="1" ht="18.75" customHeight="1" x14ac:dyDescent="0.3">
      <c r="A4" s="716" t="s">
        <v>2</v>
      </c>
      <c r="B4" s="716"/>
      <c r="C4" s="716"/>
      <c r="D4" s="716"/>
      <c r="E4" s="716"/>
      <c r="F4" s="716"/>
      <c r="G4" s="716"/>
      <c r="H4" s="716"/>
    </row>
    <row r="5" spans="1:8" s="5" customFormat="1" ht="16.5" x14ac:dyDescent="0.3">
      <c r="A5" s="76"/>
      <c r="B5" s="232"/>
      <c r="C5" s="233"/>
      <c r="D5" s="233"/>
      <c r="E5" s="240"/>
      <c r="F5" s="35"/>
      <c r="G5" s="35"/>
    </row>
    <row r="6" spans="1:8" s="5" customFormat="1" ht="18.75" customHeight="1" x14ac:dyDescent="0.3">
      <c r="A6" s="716" t="s">
        <v>281</v>
      </c>
      <c r="B6" s="716"/>
      <c r="C6" s="716"/>
      <c r="D6" s="716"/>
      <c r="E6" s="716"/>
      <c r="F6" s="716"/>
      <c r="G6" s="716"/>
      <c r="H6" s="716"/>
    </row>
    <row r="7" spans="1:8" s="5" customFormat="1" ht="16.5" customHeight="1" x14ac:dyDescent="0.3">
      <c r="A7" s="716" t="s">
        <v>296</v>
      </c>
      <c r="B7" s="716"/>
      <c r="C7" s="716"/>
      <c r="D7" s="716"/>
      <c r="E7" s="716"/>
      <c r="F7" s="716"/>
      <c r="G7" s="716"/>
      <c r="H7" s="716"/>
    </row>
    <row r="8" spans="1:8" s="5" customFormat="1" ht="16.5" x14ac:dyDescent="0.3">
      <c r="A8" s="76"/>
      <c r="B8" s="233"/>
      <c r="C8" s="240"/>
      <c r="D8" s="240"/>
      <c r="E8" s="240"/>
      <c r="F8" s="35"/>
      <c r="H8" s="185" t="s">
        <v>2884</v>
      </c>
    </row>
    <row r="9" spans="1:8" ht="17.25" thickBot="1" x14ac:dyDescent="0.35">
      <c r="A9" s="81" t="s">
        <v>2512</v>
      </c>
      <c r="B9" s="234" t="s">
        <v>292</v>
      </c>
      <c r="C9" s="234" t="s">
        <v>293</v>
      </c>
      <c r="D9" s="234" t="s">
        <v>294</v>
      </c>
      <c r="E9" s="234" t="s">
        <v>295</v>
      </c>
      <c r="F9" s="237" t="s">
        <v>2485</v>
      </c>
      <c r="G9" s="237" t="s">
        <v>2513</v>
      </c>
      <c r="H9" s="81" t="s">
        <v>2514</v>
      </c>
    </row>
    <row r="10" spans="1:8" ht="17.25" thickTop="1" x14ac:dyDescent="0.3">
      <c r="A10" s="228">
        <v>3701</v>
      </c>
      <c r="B10" s="235" t="s">
        <v>2515</v>
      </c>
      <c r="C10" s="235" t="s">
        <v>2516</v>
      </c>
      <c r="D10" s="235" t="s">
        <v>2517</v>
      </c>
      <c r="E10" s="235" t="s">
        <v>297</v>
      </c>
      <c r="F10" s="238">
        <v>77.790000000000006</v>
      </c>
      <c r="G10" s="238">
        <v>1244.6400000000001</v>
      </c>
      <c r="H10" s="229">
        <v>16</v>
      </c>
    </row>
    <row r="11" spans="1:8" ht="16.5" x14ac:dyDescent="0.3">
      <c r="A11" s="228">
        <v>3705</v>
      </c>
      <c r="B11" s="235" t="s">
        <v>2515</v>
      </c>
      <c r="C11" s="235" t="s">
        <v>2516</v>
      </c>
      <c r="D11" s="241" t="s">
        <v>2518</v>
      </c>
      <c r="E11" s="235" t="s">
        <v>301</v>
      </c>
      <c r="F11" s="238">
        <v>87.1</v>
      </c>
      <c r="G11" s="238">
        <v>870.99</v>
      </c>
      <c r="H11" s="229">
        <v>10</v>
      </c>
    </row>
    <row r="12" spans="1:8" ht="16.5" x14ac:dyDescent="0.3">
      <c r="A12" s="228">
        <v>3796</v>
      </c>
      <c r="B12" s="235" t="s">
        <v>2515</v>
      </c>
      <c r="C12" s="235" t="s">
        <v>2516</v>
      </c>
      <c r="D12" s="241" t="s">
        <v>2517</v>
      </c>
      <c r="E12" s="235" t="s">
        <v>302</v>
      </c>
      <c r="F12" s="238">
        <v>88.68</v>
      </c>
      <c r="G12" s="238">
        <v>1418.89</v>
      </c>
      <c r="H12" s="229">
        <v>16</v>
      </c>
    </row>
    <row r="13" spans="1:8" ht="16.5" x14ac:dyDescent="0.3">
      <c r="A13" s="228">
        <v>6001</v>
      </c>
      <c r="B13" s="235" t="s">
        <v>2515</v>
      </c>
      <c r="C13" s="235" t="s">
        <v>2519</v>
      </c>
      <c r="D13" s="241" t="s">
        <v>2517</v>
      </c>
      <c r="E13" s="235" t="s">
        <v>298</v>
      </c>
      <c r="F13" s="238">
        <v>80.12</v>
      </c>
      <c r="G13" s="238">
        <v>1281.8800000000001</v>
      </c>
      <c r="H13" s="229">
        <v>16</v>
      </c>
    </row>
    <row r="14" spans="1:8" ht="16.5" x14ac:dyDescent="0.3">
      <c r="A14" s="228">
        <v>6101</v>
      </c>
      <c r="B14" s="235" t="s">
        <v>2515</v>
      </c>
      <c r="C14" s="235" t="s">
        <v>2520</v>
      </c>
      <c r="D14" s="241" t="s">
        <v>2517</v>
      </c>
      <c r="E14" s="235" t="s">
        <v>297</v>
      </c>
      <c r="F14" s="238">
        <v>84.71</v>
      </c>
      <c r="G14" s="238">
        <v>1355.39</v>
      </c>
      <c r="H14" s="229">
        <v>16</v>
      </c>
    </row>
    <row r="15" spans="1:8" ht="16.5" x14ac:dyDescent="0.3">
      <c r="A15" s="228">
        <v>6103</v>
      </c>
      <c r="B15" s="235" t="s">
        <v>2515</v>
      </c>
      <c r="C15" s="235" t="s">
        <v>2520</v>
      </c>
      <c r="D15" s="241" t="s">
        <v>2518</v>
      </c>
      <c r="E15" s="235" t="s">
        <v>300</v>
      </c>
      <c r="F15" s="238">
        <v>142.24</v>
      </c>
      <c r="G15" s="238">
        <v>1422.44</v>
      </c>
      <c r="H15" s="229">
        <v>10</v>
      </c>
    </row>
    <row r="16" spans="1:8" ht="16.5" x14ac:dyDescent="0.3">
      <c r="A16" s="228">
        <v>6196</v>
      </c>
      <c r="B16" s="235" t="s">
        <v>2515</v>
      </c>
      <c r="C16" s="235" t="s">
        <v>2520</v>
      </c>
      <c r="D16" s="241" t="s">
        <v>2517</v>
      </c>
      <c r="E16" s="235" t="s">
        <v>302</v>
      </c>
      <c r="F16" s="238">
        <v>96.57</v>
      </c>
      <c r="G16" s="238">
        <v>1545.15</v>
      </c>
      <c r="H16" s="229">
        <v>16</v>
      </c>
    </row>
    <row r="17" spans="1:8" ht="16.5" x14ac:dyDescent="0.3">
      <c r="A17" s="228">
        <v>10101</v>
      </c>
      <c r="B17" s="235" t="s">
        <v>2515</v>
      </c>
      <c r="C17" s="235" t="s">
        <v>2521</v>
      </c>
      <c r="D17" s="235" t="s">
        <v>2470</v>
      </c>
      <c r="E17" s="235" t="s">
        <v>297</v>
      </c>
      <c r="F17" s="238">
        <v>77.790000000000006</v>
      </c>
      <c r="G17" s="238">
        <v>3111.6</v>
      </c>
      <c r="H17" s="229">
        <v>40</v>
      </c>
    </row>
    <row r="18" spans="1:8" ht="16.5" x14ac:dyDescent="0.3">
      <c r="A18" s="228">
        <v>10102</v>
      </c>
      <c r="B18" s="235" t="s">
        <v>2515</v>
      </c>
      <c r="C18" s="235" t="s">
        <v>2521</v>
      </c>
      <c r="D18" s="235" t="s">
        <v>2470</v>
      </c>
      <c r="E18" s="235" t="s">
        <v>298</v>
      </c>
      <c r="F18" s="238">
        <v>80.12</v>
      </c>
      <c r="G18" s="238">
        <v>3204.69</v>
      </c>
      <c r="H18" s="229">
        <v>40</v>
      </c>
    </row>
    <row r="19" spans="1:8" ht="16.5" x14ac:dyDescent="0.3">
      <c r="A19" s="228">
        <v>10103</v>
      </c>
      <c r="B19" s="235" t="s">
        <v>2515</v>
      </c>
      <c r="C19" s="235" t="s">
        <v>2521</v>
      </c>
      <c r="D19" s="235" t="s">
        <v>2470</v>
      </c>
      <c r="E19" s="235" t="s">
        <v>299</v>
      </c>
      <c r="F19" s="238">
        <v>82.44</v>
      </c>
      <c r="G19" s="238">
        <v>3297.77</v>
      </c>
      <c r="H19" s="229">
        <v>40</v>
      </c>
    </row>
    <row r="20" spans="1:8" ht="16.5" x14ac:dyDescent="0.3">
      <c r="A20" s="228">
        <v>10104</v>
      </c>
      <c r="B20" s="235" t="s">
        <v>2515</v>
      </c>
      <c r="C20" s="235" t="s">
        <v>2521</v>
      </c>
      <c r="D20" s="235" t="s">
        <v>2470</v>
      </c>
      <c r="E20" s="235" t="s">
        <v>300</v>
      </c>
      <c r="F20" s="238">
        <v>84.77</v>
      </c>
      <c r="G20" s="238">
        <v>3390.86</v>
      </c>
      <c r="H20" s="229">
        <v>40</v>
      </c>
    </row>
    <row r="21" spans="1:8" ht="16.5" x14ac:dyDescent="0.3">
      <c r="A21" s="228">
        <v>10105</v>
      </c>
      <c r="B21" s="235" t="s">
        <v>2515</v>
      </c>
      <c r="C21" s="235" t="s">
        <v>2521</v>
      </c>
      <c r="D21" s="235" t="s">
        <v>2470</v>
      </c>
      <c r="E21" s="235" t="s">
        <v>301</v>
      </c>
      <c r="F21" s="238">
        <v>87.1</v>
      </c>
      <c r="G21" s="238">
        <v>3483.95</v>
      </c>
      <c r="H21" s="229">
        <v>40</v>
      </c>
    </row>
    <row r="22" spans="1:8" ht="16.5" x14ac:dyDescent="0.3">
      <c r="A22" s="228">
        <v>10196</v>
      </c>
      <c r="B22" s="235" t="s">
        <v>2515</v>
      </c>
      <c r="C22" s="235" t="s">
        <v>2521</v>
      </c>
      <c r="D22" s="235" t="s">
        <v>2470</v>
      </c>
      <c r="E22" s="235" t="s">
        <v>302</v>
      </c>
      <c r="F22" s="238">
        <v>88.68</v>
      </c>
      <c r="G22" s="238">
        <v>3547.22</v>
      </c>
      <c r="H22" s="229">
        <v>40</v>
      </c>
    </row>
    <row r="23" spans="1:8" ht="16.5" x14ac:dyDescent="0.3">
      <c r="A23" s="228">
        <v>10201</v>
      </c>
      <c r="B23" s="235" t="s">
        <v>2515</v>
      </c>
      <c r="C23" s="235" t="s">
        <v>323</v>
      </c>
      <c r="D23" s="235" t="s">
        <v>2470</v>
      </c>
      <c r="E23" s="235" t="s">
        <v>297</v>
      </c>
      <c r="F23" s="238">
        <v>77.790000000000006</v>
      </c>
      <c r="G23" s="238">
        <v>3111.6</v>
      </c>
      <c r="H23" s="229">
        <v>40</v>
      </c>
    </row>
    <row r="24" spans="1:8" ht="14.25" customHeight="1" x14ac:dyDescent="0.3">
      <c r="A24" s="228">
        <v>10202</v>
      </c>
      <c r="B24" s="235" t="s">
        <v>2515</v>
      </c>
      <c r="C24" s="235" t="s">
        <v>323</v>
      </c>
      <c r="D24" s="235" t="s">
        <v>2470</v>
      </c>
      <c r="E24" s="235" t="s">
        <v>298</v>
      </c>
      <c r="F24" s="238">
        <v>80.12</v>
      </c>
      <c r="G24" s="238">
        <v>3204.69</v>
      </c>
      <c r="H24" s="229">
        <v>40</v>
      </c>
    </row>
    <row r="25" spans="1:8" ht="15.75" customHeight="1" x14ac:dyDescent="0.3">
      <c r="A25" s="228">
        <v>10203</v>
      </c>
      <c r="B25" s="235" t="s">
        <v>2515</v>
      </c>
      <c r="C25" s="235" t="s">
        <v>323</v>
      </c>
      <c r="D25" s="235" t="s">
        <v>2470</v>
      </c>
      <c r="E25" s="235" t="s">
        <v>299</v>
      </c>
      <c r="F25" s="238">
        <v>82.44</v>
      </c>
      <c r="G25" s="238">
        <v>3297.77</v>
      </c>
      <c r="H25" s="229">
        <v>40</v>
      </c>
    </row>
    <row r="26" spans="1:8" ht="15.75" customHeight="1" x14ac:dyDescent="0.3">
      <c r="A26" s="228">
        <v>10204</v>
      </c>
      <c r="B26" s="235" t="s">
        <v>2515</v>
      </c>
      <c r="C26" s="235" t="s">
        <v>323</v>
      </c>
      <c r="D26" s="235" t="s">
        <v>2470</v>
      </c>
      <c r="E26" s="235" t="s">
        <v>300</v>
      </c>
      <c r="F26" s="238">
        <v>84.77</v>
      </c>
      <c r="G26" s="238">
        <v>3390.86</v>
      </c>
      <c r="H26" s="229">
        <v>40</v>
      </c>
    </row>
    <row r="27" spans="1:8" ht="15.75" customHeight="1" x14ac:dyDescent="0.3">
      <c r="A27" s="228">
        <v>10205</v>
      </c>
      <c r="B27" s="235" t="s">
        <v>2515</v>
      </c>
      <c r="C27" s="235" t="s">
        <v>323</v>
      </c>
      <c r="D27" s="235" t="s">
        <v>2470</v>
      </c>
      <c r="E27" s="235" t="s">
        <v>301</v>
      </c>
      <c r="F27" s="238">
        <v>87.1</v>
      </c>
      <c r="G27" s="238">
        <v>3483.95</v>
      </c>
      <c r="H27" s="229">
        <v>40</v>
      </c>
    </row>
    <row r="28" spans="1:8" ht="15.75" customHeight="1" x14ac:dyDescent="0.3">
      <c r="A28" s="228">
        <v>10296</v>
      </c>
      <c r="B28" s="235" t="s">
        <v>2515</v>
      </c>
      <c r="C28" s="235" t="s">
        <v>323</v>
      </c>
      <c r="D28" s="235" t="s">
        <v>2470</v>
      </c>
      <c r="E28" s="235" t="s">
        <v>302</v>
      </c>
      <c r="F28" s="238">
        <v>88.68</v>
      </c>
      <c r="G28" s="238">
        <v>3547.22</v>
      </c>
      <c r="H28" s="229">
        <v>40</v>
      </c>
    </row>
    <row r="29" spans="1:8" ht="15.75" customHeight="1" x14ac:dyDescent="0.3">
      <c r="A29" s="228">
        <v>10301</v>
      </c>
      <c r="B29" s="235" t="s">
        <v>2515</v>
      </c>
      <c r="C29" s="235" t="s">
        <v>2522</v>
      </c>
      <c r="D29" s="235" t="s">
        <v>2470</v>
      </c>
      <c r="E29" s="235" t="s">
        <v>297</v>
      </c>
      <c r="F29" s="238">
        <v>77.790000000000006</v>
      </c>
      <c r="G29" s="238">
        <v>3111.6</v>
      </c>
      <c r="H29" s="229">
        <v>40</v>
      </c>
    </row>
    <row r="30" spans="1:8" ht="15.75" customHeight="1" x14ac:dyDescent="0.3">
      <c r="A30" s="228">
        <v>10302</v>
      </c>
      <c r="B30" s="235" t="s">
        <v>2515</v>
      </c>
      <c r="C30" s="235" t="s">
        <v>2522</v>
      </c>
      <c r="D30" s="235" t="s">
        <v>2470</v>
      </c>
      <c r="E30" s="235" t="s">
        <v>298</v>
      </c>
      <c r="F30" s="238">
        <v>80.12</v>
      </c>
      <c r="G30" s="238">
        <v>3204.69</v>
      </c>
      <c r="H30" s="229">
        <v>40</v>
      </c>
    </row>
    <row r="31" spans="1:8" ht="15.75" customHeight="1" x14ac:dyDescent="0.3">
      <c r="A31" s="228">
        <v>10303</v>
      </c>
      <c r="B31" s="235" t="s">
        <v>2515</v>
      </c>
      <c r="C31" s="235" t="s">
        <v>2522</v>
      </c>
      <c r="D31" s="235" t="s">
        <v>2470</v>
      </c>
      <c r="E31" s="235" t="s">
        <v>299</v>
      </c>
      <c r="F31" s="238">
        <v>82.44</v>
      </c>
      <c r="G31" s="238">
        <v>3297.77</v>
      </c>
      <c r="H31" s="229">
        <v>40</v>
      </c>
    </row>
    <row r="32" spans="1:8" ht="15.75" customHeight="1" x14ac:dyDescent="0.3">
      <c r="A32" s="228">
        <v>10304</v>
      </c>
      <c r="B32" s="235" t="s">
        <v>2515</v>
      </c>
      <c r="C32" s="235" t="s">
        <v>2522</v>
      </c>
      <c r="D32" s="235" t="s">
        <v>2470</v>
      </c>
      <c r="E32" s="235" t="s">
        <v>300</v>
      </c>
      <c r="F32" s="238">
        <v>84.77</v>
      </c>
      <c r="G32" s="238">
        <v>3390.86</v>
      </c>
      <c r="H32" s="229">
        <v>40</v>
      </c>
    </row>
    <row r="33" spans="1:8" ht="15.75" customHeight="1" x14ac:dyDescent="0.3">
      <c r="A33" s="228">
        <v>10305</v>
      </c>
      <c r="B33" s="235" t="s">
        <v>2515</v>
      </c>
      <c r="C33" s="235" t="s">
        <v>2522</v>
      </c>
      <c r="D33" s="235" t="s">
        <v>2470</v>
      </c>
      <c r="E33" s="235" t="s">
        <v>301</v>
      </c>
      <c r="F33" s="238">
        <v>87.1</v>
      </c>
      <c r="G33" s="238">
        <v>3483.95</v>
      </c>
      <c r="H33" s="229">
        <v>40</v>
      </c>
    </row>
    <row r="34" spans="1:8" ht="15.75" customHeight="1" x14ac:dyDescent="0.3">
      <c r="A34" s="228">
        <v>10396</v>
      </c>
      <c r="B34" s="235" t="s">
        <v>2515</v>
      </c>
      <c r="C34" s="235" t="s">
        <v>2522</v>
      </c>
      <c r="D34" s="235" t="s">
        <v>2470</v>
      </c>
      <c r="E34" s="235" t="s">
        <v>302</v>
      </c>
      <c r="F34" s="238">
        <v>88.68</v>
      </c>
      <c r="G34" s="238">
        <v>3547.22</v>
      </c>
      <c r="H34" s="229">
        <v>40</v>
      </c>
    </row>
    <row r="35" spans="1:8" ht="15.75" customHeight="1" x14ac:dyDescent="0.3">
      <c r="A35" s="228">
        <v>10401</v>
      </c>
      <c r="B35" s="235" t="s">
        <v>2515</v>
      </c>
      <c r="C35" s="235" t="s">
        <v>2523</v>
      </c>
      <c r="D35" s="235" t="s">
        <v>2470</v>
      </c>
      <c r="E35" s="235" t="s">
        <v>297</v>
      </c>
      <c r="F35" s="238">
        <v>77.790000000000006</v>
      </c>
      <c r="G35" s="238">
        <v>3111.6</v>
      </c>
      <c r="H35" s="229">
        <v>40</v>
      </c>
    </row>
    <row r="36" spans="1:8" ht="15.75" customHeight="1" x14ac:dyDescent="0.3">
      <c r="A36" s="228">
        <v>10402</v>
      </c>
      <c r="B36" s="235" t="s">
        <v>2515</v>
      </c>
      <c r="C36" s="235" t="s">
        <v>2523</v>
      </c>
      <c r="D36" s="235" t="s">
        <v>2470</v>
      </c>
      <c r="E36" s="235" t="s">
        <v>298</v>
      </c>
      <c r="F36" s="238">
        <v>80.12</v>
      </c>
      <c r="G36" s="238">
        <v>3204.69</v>
      </c>
      <c r="H36" s="229">
        <v>40</v>
      </c>
    </row>
    <row r="37" spans="1:8" ht="15.75" customHeight="1" x14ac:dyDescent="0.3">
      <c r="A37" s="228">
        <v>10403</v>
      </c>
      <c r="B37" s="235" t="s">
        <v>2515</v>
      </c>
      <c r="C37" s="235" t="s">
        <v>2523</v>
      </c>
      <c r="D37" s="235" t="s">
        <v>2470</v>
      </c>
      <c r="E37" s="235" t="s">
        <v>299</v>
      </c>
      <c r="F37" s="238">
        <v>82.44</v>
      </c>
      <c r="G37" s="238">
        <v>3297.77</v>
      </c>
      <c r="H37" s="229">
        <v>40</v>
      </c>
    </row>
    <row r="38" spans="1:8" ht="15.75" customHeight="1" x14ac:dyDescent="0.3">
      <c r="A38" s="228">
        <v>10404</v>
      </c>
      <c r="B38" s="235" t="s">
        <v>2515</v>
      </c>
      <c r="C38" s="235" t="s">
        <v>2523</v>
      </c>
      <c r="D38" s="235" t="s">
        <v>2470</v>
      </c>
      <c r="E38" s="235" t="s">
        <v>300</v>
      </c>
      <c r="F38" s="238">
        <v>84.77</v>
      </c>
      <c r="G38" s="238">
        <v>3390.86</v>
      </c>
      <c r="H38" s="229">
        <v>40</v>
      </c>
    </row>
    <row r="39" spans="1:8" ht="15.75" customHeight="1" x14ac:dyDescent="0.3">
      <c r="A39" s="228">
        <v>10405</v>
      </c>
      <c r="B39" s="235" t="s">
        <v>2515</v>
      </c>
      <c r="C39" s="235" t="s">
        <v>2523</v>
      </c>
      <c r="D39" s="235" t="s">
        <v>2470</v>
      </c>
      <c r="E39" s="235" t="s">
        <v>301</v>
      </c>
      <c r="F39" s="238">
        <v>87.1</v>
      </c>
      <c r="G39" s="238">
        <v>3483.95</v>
      </c>
      <c r="H39" s="229">
        <v>40</v>
      </c>
    </row>
    <row r="40" spans="1:8" ht="15.75" customHeight="1" x14ac:dyDescent="0.3">
      <c r="A40" s="228">
        <v>10496</v>
      </c>
      <c r="B40" s="235" t="s">
        <v>2515</v>
      </c>
      <c r="C40" s="235" t="s">
        <v>2523</v>
      </c>
      <c r="D40" s="235" t="s">
        <v>2470</v>
      </c>
      <c r="E40" s="235" t="s">
        <v>302</v>
      </c>
      <c r="F40" s="238">
        <v>88.68</v>
      </c>
      <c r="G40" s="238">
        <v>3547.22</v>
      </c>
      <c r="H40" s="229">
        <v>40</v>
      </c>
    </row>
    <row r="41" spans="1:8" ht="15.75" customHeight="1" x14ac:dyDescent="0.3">
      <c r="A41" s="228">
        <v>10501</v>
      </c>
      <c r="B41" s="235" t="s">
        <v>2515</v>
      </c>
      <c r="C41" s="235" t="s">
        <v>2524</v>
      </c>
      <c r="D41" s="235" t="s">
        <v>2470</v>
      </c>
      <c r="E41" s="235" t="s">
        <v>297</v>
      </c>
      <c r="F41" s="238">
        <v>77.790000000000006</v>
      </c>
      <c r="G41" s="238">
        <v>3111.6</v>
      </c>
      <c r="H41" s="229">
        <v>40</v>
      </c>
    </row>
    <row r="42" spans="1:8" ht="15.75" customHeight="1" x14ac:dyDescent="0.3">
      <c r="A42" s="228">
        <v>10502</v>
      </c>
      <c r="B42" s="235" t="s">
        <v>2515</v>
      </c>
      <c r="C42" s="235" t="s">
        <v>2524</v>
      </c>
      <c r="D42" s="235" t="s">
        <v>2470</v>
      </c>
      <c r="E42" s="235" t="s">
        <v>298</v>
      </c>
      <c r="F42" s="238">
        <v>80.12</v>
      </c>
      <c r="G42" s="238">
        <v>3204.69</v>
      </c>
      <c r="H42" s="229">
        <v>40</v>
      </c>
    </row>
    <row r="43" spans="1:8" ht="15.75" customHeight="1" x14ac:dyDescent="0.3">
      <c r="A43" s="228">
        <v>10503</v>
      </c>
      <c r="B43" s="235" t="s">
        <v>2515</v>
      </c>
      <c r="C43" s="235" t="s">
        <v>2524</v>
      </c>
      <c r="D43" s="235" t="s">
        <v>2470</v>
      </c>
      <c r="E43" s="235" t="s">
        <v>299</v>
      </c>
      <c r="F43" s="238">
        <v>82.44</v>
      </c>
      <c r="G43" s="238">
        <v>3297.77</v>
      </c>
      <c r="H43" s="229">
        <v>40</v>
      </c>
    </row>
    <row r="44" spans="1:8" ht="15.75" customHeight="1" x14ac:dyDescent="0.3">
      <c r="A44" s="228">
        <v>10504</v>
      </c>
      <c r="B44" s="235" t="s">
        <v>2515</v>
      </c>
      <c r="C44" s="235" t="s">
        <v>2524</v>
      </c>
      <c r="D44" s="235" t="s">
        <v>2470</v>
      </c>
      <c r="E44" s="235" t="s">
        <v>300</v>
      </c>
      <c r="F44" s="238">
        <v>84.77</v>
      </c>
      <c r="G44" s="238">
        <v>3390.86</v>
      </c>
      <c r="H44" s="229">
        <v>40</v>
      </c>
    </row>
    <row r="45" spans="1:8" ht="15.75" customHeight="1" x14ac:dyDescent="0.3">
      <c r="A45" s="228">
        <v>10505</v>
      </c>
      <c r="B45" s="235" t="s">
        <v>2515</v>
      </c>
      <c r="C45" s="235" t="s">
        <v>2524</v>
      </c>
      <c r="D45" s="235" t="s">
        <v>2470</v>
      </c>
      <c r="E45" s="235" t="s">
        <v>301</v>
      </c>
      <c r="F45" s="238">
        <v>87.1</v>
      </c>
      <c r="G45" s="238">
        <v>3483.95</v>
      </c>
      <c r="H45" s="229">
        <v>40</v>
      </c>
    </row>
    <row r="46" spans="1:8" ht="15.75" customHeight="1" x14ac:dyDescent="0.3">
      <c r="A46" s="228">
        <v>10596</v>
      </c>
      <c r="B46" s="235" t="s">
        <v>2515</v>
      </c>
      <c r="C46" s="235" t="s">
        <v>2524</v>
      </c>
      <c r="D46" s="235" t="s">
        <v>2470</v>
      </c>
      <c r="E46" s="235" t="s">
        <v>302</v>
      </c>
      <c r="F46" s="238">
        <v>88.68</v>
      </c>
      <c r="G46" s="238">
        <v>3547.22</v>
      </c>
      <c r="H46" s="229">
        <v>40</v>
      </c>
    </row>
    <row r="47" spans="1:8" ht="15.75" customHeight="1" x14ac:dyDescent="0.3">
      <c r="A47" s="228">
        <v>10601</v>
      </c>
      <c r="B47" s="235" t="s">
        <v>2515</v>
      </c>
      <c r="C47" s="235" t="s">
        <v>2525</v>
      </c>
      <c r="D47" s="235" t="s">
        <v>2470</v>
      </c>
      <c r="E47" s="235" t="s">
        <v>297</v>
      </c>
      <c r="F47" s="238">
        <v>77.790000000000006</v>
      </c>
      <c r="G47" s="238">
        <v>3111.6</v>
      </c>
      <c r="H47" s="229">
        <v>40</v>
      </c>
    </row>
    <row r="48" spans="1:8" ht="15.75" customHeight="1" x14ac:dyDescent="0.3">
      <c r="A48" s="228">
        <v>10602</v>
      </c>
      <c r="B48" s="235" t="s">
        <v>2515</v>
      </c>
      <c r="C48" s="235" t="s">
        <v>2525</v>
      </c>
      <c r="D48" s="235" t="s">
        <v>2470</v>
      </c>
      <c r="E48" s="235" t="s">
        <v>298</v>
      </c>
      <c r="F48" s="238">
        <v>80.12</v>
      </c>
      <c r="G48" s="238">
        <v>3204.69</v>
      </c>
      <c r="H48" s="229">
        <v>40</v>
      </c>
    </row>
    <row r="49" spans="1:8" ht="15.75" customHeight="1" x14ac:dyDescent="0.3">
      <c r="A49" s="228">
        <v>10603</v>
      </c>
      <c r="B49" s="235" t="s">
        <v>2515</v>
      </c>
      <c r="C49" s="235" t="s">
        <v>2525</v>
      </c>
      <c r="D49" s="235" t="s">
        <v>2470</v>
      </c>
      <c r="E49" s="235" t="s">
        <v>299</v>
      </c>
      <c r="F49" s="238">
        <v>82.44</v>
      </c>
      <c r="G49" s="238">
        <v>3297.77</v>
      </c>
      <c r="H49" s="229">
        <v>40</v>
      </c>
    </row>
    <row r="50" spans="1:8" ht="15.75" customHeight="1" x14ac:dyDescent="0.3">
      <c r="A50" s="228">
        <v>10604</v>
      </c>
      <c r="B50" s="235" t="s">
        <v>2515</v>
      </c>
      <c r="C50" s="235" t="s">
        <v>2525</v>
      </c>
      <c r="D50" s="235" t="s">
        <v>2470</v>
      </c>
      <c r="E50" s="235" t="s">
        <v>300</v>
      </c>
      <c r="F50" s="238">
        <v>84.77</v>
      </c>
      <c r="G50" s="238">
        <v>3390.86</v>
      </c>
      <c r="H50" s="229">
        <v>40</v>
      </c>
    </row>
    <row r="51" spans="1:8" ht="15.75" customHeight="1" x14ac:dyDescent="0.3">
      <c r="A51" s="228">
        <v>10605</v>
      </c>
      <c r="B51" s="235" t="s">
        <v>2515</v>
      </c>
      <c r="C51" s="235" t="s">
        <v>2525</v>
      </c>
      <c r="D51" s="235" t="s">
        <v>2470</v>
      </c>
      <c r="E51" s="235" t="s">
        <v>301</v>
      </c>
      <c r="F51" s="238">
        <v>87.1</v>
      </c>
      <c r="G51" s="238">
        <v>3483.95</v>
      </c>
      <c r="H51" s="229">
        <v>40</v>
      </c>
    </row>
    <row r="52" spans="1:8" ht="15.75" customHeight="1" x14ac:dyDescent="0.3">
      <c r="A52" s="228">
        <v>10696</v>
      </c>
      <c r="B52" s="235" t="s">
        <v>2515</v>
      </c>
      <c r="C52" s="235" t="s">
        <v>2525</v>
      </c>
      <c r="D52" s="235" t="s">
        <v>2470</v>
      </c>
      <c r="E52" s="235" t="s">
        <v>302</v>
      </c>
      <c r="F52" s="238">
        <v>88.68</v>
      </c>
      <c r="G52" s="238">
        <v>3547.22</v>
      </c>
      <c r="H52" s="229">
        <v>40</v>
      </c>
    </row>
    <row r="53" spans="1:8" ht="15.75" customHeight="1" x14ac:dyDescent="0.3">
      <c r="A53" s="228">
        <v>10701</v>
      </c>
      <c r="B53" s="235" t="s">
        <v>2515</v>
      </c>
      <c r="C53" s="235" t="s">
        <v>2526</v>
      </c>
      <c r="D53" s="235" t="s">
        <v>2470</v>
      </c>
      <c r="E53" s="235" t="s">
        <v>297</v>
      </c>
      <c r="F53" s="238">
        <v>77.790000000000006</v>
      </c>
      <c r="G53" s="238">
        <v>3111.6</v>
      </c>
      <c r="H53" s="229">
        <v>40</v>
      </c>
    </row>
    <row r="54" spans="1:8" ht="15.75" customHeight="1" x14ac:dyDescent="0.3">
      <c r="A54" s="228">
        <v>10702</v>
      </c>
      <c r="B54" s="235" t="s">
        <v>2515</v>
      </c>
      <c r="C54" s="235" t="s">
        <v>2526</v>
      </c>
      <c r="D54" s="235" t="s">
        <v>2470</v>
      </c>
      <c r="E54" s="235" t="s">
        <v>298</v>
      </c>
      <c r="F54" s="238">
        <v>80.12</v>
      </c>
      <c r="G54" s="238">
        <v>3204.69</v>
      </c>
      <c r="H54" s="229">
        <v>40</v>
      </c>
    </row>
    <row r="55" spans="1:8" ht="15.75" customHeight="1" x14ac:dyDescent="0.3">
      <c r="A55" s="228">
        <v>10703</v>
      </c>
      <c r="B55" s="235" t="s">
        <v>2515</v>
      </c>
      <c r="C55" s="235" t="s">
        <v>2526</v>
      </c>
      <c r="D55" s="235" t="s">
        <v>2470</v>
      </c>
      <c r="E55" s="235" t="s">
        <v>299</v>
      </c>
      <c r="F55" s="238">
        <v>82.44</v>
      </c>
      <c r="G55" s="238">
        <v>3297.77</v>
      </c>
      <c r="H55" s="229">
        <v>40</v>
      </c>
    </row>
    <row r="56" spans="1:8" ht="15.75" customHeight="1" x14ac:dyDescent="0.3">
      <c r="A56" s="228">
        <v>10704</v>
      </c>
      <c r="B56" s="235" t="s">
        <v>2515</v>
      </c>
      <c r="C56" s="235" t="s">
        <v>2526</v>
      </c>
      <c r="D56" s="235" t="s">
        <v>2470</v>
      </c>
      <c r="E56" s="235" t="s">
        <v>300</v>
      </c>
      <c r="F56" s="238">
        <v>84.77</v>
      </c>
      <c r="G56" s="238">
        <v>3390.86</v>
      </c>
      <c r="H56" s="229">
        <v>40</v>
      </c>
    </row>
    <row r="57" spans="1:8" ht="15.75" customHeight="1" x14ac:dyDescent="0.3">
      <c r="A57" s="228">
        <v>10705</v>
      </c>
      <c r="B57" s="235" t="s">
        <v>2515</v>
      </c>
      <c r="C57" s="235" t="s">
        <v>2526</v>
      </c>
      <c r="D57" s="235" t="s">
        <v>2470</v>
      </c>
      <c r="E57" s="235" t="s">
        <v>301</v>
      </c>
      <c r="F57" s="238">
        <v>87.1</v>
      </c>
      <c r="G57" s="238">
        <v>3483.95</v>
      </c>
      <c r="H57" s="229">
        <v>40</v>
      </c>
    </row>
    <row r="58" spans="1:8" ht="15.75" customHeight="1" x14ac:dyDescent="0.3">
      <c r="A58" s="228">
        <v>10796</v>
      </c>
      <c r="B58" s="235" t="s">
        <v>2515</v>
      </c>
      <c r="C58" s="235" t="s">
        <v>2526</v>
      </c>
      <c r="D58" s="235" t="s">
        <v>2470</v>
      </c>
      <c r="E58" s="235" t="s">
        <v>302</v>
      </c>
      <c r="F58" s="238">
        <v>88.68</v>
      </c>
      <c r="G58" s="238">
        <v>3547.22</v>
      </c>
      <c r="H58" s="229">
        <v>40</v>
      </c>
    </row>
    <row r="59" spans="1:8" ht="15.75" customHeight="1" x14ac:dyDescent="0.3">
      <c r="A59" s="228">
        <v>10801</v>
      </c>
      <c r="B59" s="235" t="s">
        <v>2515</v>
      </c>
      <c r="C59" s="235" t="s">
        <v>2527</v>
      </c>
      <c r="D59" s="235" t="s">
        <v>2470</v>
      </c>
      <c r="E59" s="235" t="s">
        <v>297</v>
      </c>
      <c r="F59" s="238">
        <v>77.790000000000006</v>
      </c>
      <c r="G59" s="238">
        <v>3111.6</v>
      </c>
      <c r="H59" s="229">
        <v>40</v>
      </c>
    </row>
    <row r="60" spans="1:8" ht="15.75" customHeight="1" x14ac:dyDescent="0.3">
      <c r="A60" s="228">
        <v>10802</v>
      </c>
      <c r="B60" s="235" t="s">
        <v>2515</v>
      </c>
      <c r="C60" s="235" t="s">
        <v>2527</v>
      </c>
      <c r="D60" s="235" t="s">
        <v>2470</v>
      </c>
      <c r="E60" s="235" t="s">
        <v>298</v>
      </c>
      <c r="F60" s="238">
        <v>80.12</v>
      </c>
      <c r="G60" s="238">
        <v>3204.69</v>
      </c>
      <c r="H60" s="229">
        <v>40</v>
      </c>
    </row>
    <row r="61" spans="1:8" ht="15.75" customHeight="1" x14ac:dyDescent="0.3">
      <c r="A61" s="228">
        <v>10803</v>
      </c>
      <c r="B61" s="235" t="s">
        <v>2515</v>
      </c>
      <c r="C61" s="235" t="s">
        <v>2527</v>
      </c>
      <c r="D61" s="235" t="s">
        <v>2470</v>
      </c>
      <c r="E61" s="235" t="s">
        <v>299</v>
      </c>
      <c r="F61" s="238">
        <v>82.44</v>
      </c>
      <c r="G61" s="238">
        <v>3297.77</v>
      </c>
      <c r="H61" s="229">
        <v>40</v>
      </c>
    </row>
    <row r="62" spans="1:8" ht="15.75" customHeight="1" x14ac:dyDescent="0.3">
      <c r="A62" s="228">
        <v>10804</v>
      </c>
      <c r="B62" s="235" t="s">
        <v>2515</v>
      </c>
      <c r="C62" s="235" t="s">
        <v>2527</v>
      </c>
      <c r="D62" s="235" t="s">
        <v>2470</v>
      </c>
      <c r="E62" s="235" t="s">
        <v>300</v>
      </c>
      <c r="F62" s="238">
        <v>84.77</v>
      </c>
      <c r="G62" s="238">
        <v>3390.86</v>
      </c>
      <c r="H62" s="229">
        <v>40</v>
      </c>
    </row>
    <row r="63" spans="1:8" ht="15.75" customHeight="1" x14ac:dyDescent="0.3">
      <c r="A63" s="228">
        <v>10805</v>
      </c>
      <c r="B63" s="235" t="s">
        <v>2515</v>
      </c>
      <c r="C63" s="235" t="s">
        <v>2527</v>
      </c>
      <c r="D63" s="235" t="s">
        <v>2470</v>
      </c>
      <c r="E63" s="235" t="s">
        <v>301</v>
      </c>
      <c r="F63" s="238">
        <v>87.1</v>
      </c>
      <c r="G63" s="238">
        <v>3483.95</v>
      </c>
      <c r="H63" s="229">
        <v>40</v>
      </c>
    </row>
    <row r="64" spans="1:8" ht="15.75" customHeight="1" x14ac:dyDescent="0.3">
      <c r="A64" s="228">
        <v>10896</v>
      </c>
      <c r="B64" s="235" t="s">
        <v>2515</v>
      </c>
      <c r="C64" s="235" t="s">
        <v>2527</v>
      </c>
      <c r="D64" s="235" t="s">
        <v>2470</v>
      </c>
      <c r="E64" s="235" t="s">
        <v>302</v>
      </c>
      <c r="F64" s="238">
        <v>88.68</v>
      </c>
      <c r="G64" s="238">
        <v>3547.22</v>
      </c>
      <c r="H64" s="229">
        <v>40</v>
      </c>
    </row>
    <row r="65" spans="1:8" ht="15.75" customHeight="1" x14ac:dyDescent="0.3">
      <c r="A65" s="228">
        <v>10901</v>
      </c>
      <c r="B65" s="235" t="s">
        <v>2515</v>
      </c>
      <c r="C65" s="235" t="s">
        <v>2528</v>
      </c>
      <c r="D65" s="235" t="s">
        <v>2470</v>
      </c>
      <c r="E65" s="235" t="s">
        <v>297</v>
      </c>
      <c r="F65" s="238">
        <v>77.790000000000006</v>
      </c>
      <c r="G65" s="238">
        <v>3111.6</v>
      </c>
      <c r="H65" s="229">
        <v>40</v>
      </c>
    </row>
    <row r="66" spans="1:8" ht="15.75" customHeight="1" x14ac:dyDescent="0.3">
      <c r="A66" s="228">
        <v>10902</v>
      </c>
      <c r="B66" s="235" t="s">
        <v>2515</v>
      </c>
      <c r="C66" s="235" t="s">
        <v>2528</v>
      </c>
      <c r="D66" s="235" t="s">
        <v>2470</v>
      </c>
      <c r="E66" s="235" t="s">
        <v>298</v>
      </c>
      <c r="F66" s="238">
        <v>80.12</v>
      </c>
      <c r="G66" s="238">
        <v>3204.69</v>
      </c>
      <c r="H66" s="229">
        <v>40</v>
      </c>
    </row>
    <row r="67" spans="1:8" ht="15.75" customHeight="1" x14ac:dyDescent="0.3">
      <c r="A67" s="228">
        <v>10903</v>
      </c>
      <c r="B67" s="235" t="s">
        <v>2515</v>
      </c>
      <c r="C67" s="235" t="s">
        <v>2528</v>
      </c>
      <c r="D67" s="235" t="s">
        <v>2470</v>
      </c>
      <c r="E67" s="235" t="s">
        <v>299</v>
      </c>
      <c r="F67" s="238">
        <v>82.44</v>
      </c>
      <c r="G67" s="238">
        <v>3297.77</v>
      </c>
      <c r="H67" s="229">
        <v>40</v>
      </c>
    </row>
    <row r="68" spans="1:8" ht="15.75" customHeight="1" x14ac:dyDescent="0.3">
      <c r="A68" s="228">
        <v>10904</v>
      </c>
      <c r="B68" s="235" t="s">
        <v>2515</v>
      </c>
      <c r="C68" s="235" t="s">
        <v>2528</v>
      </c>
      <c r="D68" s="235" t="s">
        <v>2470</v>
      </c>
      <c r="E68" s="235" t="s">
        <v>300</v>
      </c>
      <c r="F68" s="238">
        <v>84.77</v>
      </c>
      <c r="G68" s="238">
        <v>3390.86</v>
      </c>
      <c r="H68" s="229">
        <v>40</v>
      </c>
    </row>
    <row r="69" spans="1:8" ht="15.75" customHeight="1" x14ac:dyDescent="0.3">
      <c r="A69" s="228">
        <v>10905</v>
      </c>
      <c r="B69" s="235" t="s">
        <v>2515</v>
      </c>
      <c r="C69" s="235" t="s">
        <v>2528</v>
      </c>
      <c r="D69" s="235" t="s">
        <v>2470</v>
      </c>
      <c r="E69" s="235" t="s">
        <v>301</v>
      </c>
      <c r="F69" s="238">
        <v>87.1</v>
      </c>
      <c r="G69" s="238">
        <v>3483.95</v>
      </c>
      <c r="H69" s="229">
        <v>40</v>
      </c>
    </row>
    <row r="70" spans="1:8" ht="15.75" customHeight="1" x14ac:dyDescent="0.3">
      <c r="A70" s="228">
        <v>10996</v>
      </c>
      <c r="B70" s="235" t="s">
        <v>2515</v>
      </c>
      <c r="C70" s="235" t="s">
        <v>2528</v>
      </c>
      <c r="D70" s="235" t="s">
        <v>2470</v>
      </c>
      <c r="E70" s="235" t="s">
        <v>302</v>
      </c>
      <c r="F70" s="238">
        <v>88.68</v>
      </c>
      <c r="G70" s="238">
        <v>3547.22</v>
      </c>
      <c r="H70" s="229">
        <v>40</v>
      </c>
    </row>
    <row r="71" spans="1:8" ht="15.75" customHeight="1" x14ac:dyDescent="0.3">
      <c r="A71" s="228">
        <v>11001</v>
      </c>
      <c r="B71" s="235" t="s">
        <v>2515</v>
      </c>
      <c r="C71" s="235" t="s">
        <v>2529</v>
      </c>
      <c r="D71" s="235" t="s">
        <v>2470</v>
      </c>
      <c r="E71" s="235" t="s">
        <v>297</v>
      </c>
      <c r="F71" s="238">
        <v>77.790000000000006</v>
      </c>
      <c r="G71" s="238">
        <v>3111.6</v>
      </c>
      <c r="H71" s="229">
        <v>40</v>
      </c>
    </row>
    <row r="72" spans="1:8" ht="15.75" customHeight="1" x14ac:dyDescent="0.3">
      <c r="A72" s="228">
        <v>11002</v>
      </c>
      <c r="B72" s="235" t="s">
        <v>2515</v>
      </c>
      <c r="C72" s="235" t="s">
        <v>2529</v>
      </c>
      <c r="D72" s="235" t="s">
        <v>2470</v>
      </c>
      <c r="E72" s="235" t="s">
        <v>298</v>
      </c>
      <c r="F72" s="238">
        <v>80.12</v>
      </c>
      <c r="G72" s="238">
        <v>3204.69</v>
      </c>
      <c r="H72" s="229">
        <v>40</v>
      </c>
    </row>
    <row r="73" spans="1:8" ht="15.75" customHeight="1" x14ac:dyDescent="0.3">
      <c r="A73" s="228">
        <v>11003</v>
      </c>
      <c r="B73" s="235" t="s">
        <v>2515</v>
      </c>
      <c r="C73" s="235" t="s">
        <v>2529</v>
      </c>
      <c r="D73" s="235" t="s">
        <v>2470</v>
      </c>
      <c r="E73" s="235" t="s">
        <v>299</v>
      </c>
      <c r="F73" s="238">
        <v>82.44</v>
      </c>
      <c r="G73" s="238">
        <v>3297.77</v>
      </c>
      <c r="H73" s="229">
        <v>40</v>
      </c>
    </row>
    <row r="74" spans="1:8" ht="15.75" customHeight="1" x14ac:dyDescent="0.3">
      <c r="A74" s="228">
        <v>11004</v>
      </c>
      <c r="B74" s="235" t="s">
        <v>2515</v>
      </c>
      <c r="C74" s="235" t="s">
        <v>2529</v>
      </c>
      <c r="D74" s="235" t="s">
        <v>2470</v>
      </c>
      <c r="E74" s="235" t="s">
        <v>300</v>
      </c>
      <c r="F74" s="238">
        <v>84.77</v>
      </c>
      <c r="G74" s="238">
        <v>3390.86</v>
      </c>
      <c r="H74" s="229">
        <v>40</v>
      </c>
    </row>
    <row r="75" spans="1:8" ht="15.75" customHeight="1" x14ac:dyDescent="0.3">
      <c r="A75" s="228">
        <v>11005</v>
      </c>
      <c r="B75" s="235" t="s">
        <v>2515</v>
      </c>
      <c r="C75" s="235" t="s">
        <v>2529</v>
      </c>
      <c r="D75" s="235" t="s">
        <v>2470</v>
      </c>
      <c r="E75" s="235" t="s">
        <v>301</v>
      </c>
      <c r="F75" s="238">
        <v>87.1</v>
      </c>
      <c r="G75" s="238">
        <v>3483.95</v>
      </c>
      <c r="H75" s="229">
        <v>40</v>
      </c>
    </row>
    <row r="76" spans="1:8" ht="15.75" customHeight="1" x14ac:dyDescent="0.3">
      <c r="A76" s="228">
        <v>11096</v>
      </c>
      <c r="B76" s="235" t="s">
        <v>2515</v>
      </c>
      <c r="C76" s="235" t="s">
        <v>2529</v>
      </c>
      <c r="D76" s="235" t="s">
        <v>2470</v>
      </c>
      <c r="E76" s="235" t="s">
        <v>302</v>
      </c>
      <c r="F76" s="238">
        <v>88.68</v>
      </c>
      <c r="G76" s="238">
        <v>3547.22</v>
      </c>
      <c r="H76" s="229">
        <v>40</v>
      </c>
    </row>
    <row r="77" spans="1:8" ht="15.75" customHeight="1" x14ac:dyDescent="0.3">
      <c r="A77" s="228">
        <v>11101</v>
      </c>
      <c r="B77" s="235" t="s">
        <v>2515</v>
      </c>
      <c r="C77" s="235" t="s">
        <v>2530</v>
      </c>
      <c r="D77" s="235" t="s">
        <v>2470</v>
      </c>
      <c r="E77" s="235" t="s">
        <v>297</v>
      </c>
      <c r="F77" s="238">
        <v>77.790000000000006</v>
      </c>
      <c r="G77" s="238">
        <v>3111.6</v>
      </c>
      <c r="H77" s="229">
        <v>40</v>
      </c>
    </row>
    <row r="78" spans="1:8" ht="15.75" customHeight="1" x14ac:dyDescent="0.3">
      <c r="A78" s="228">
        <v>11102</v>
      </c>
      <c r="B78" s="235" t="s">
        <v>2515</v>
      </c>
      <c r="C78" s="235" t="s">
        <v>2530</v>
      </c>
      <c r="D78" s="235" t="s">
        <v>2470</v>
      </c>
      <c r="E78" s="235" t="s">
        <v>298</v>
      </c>
      <c r="F78" s="238">
        <v>80.12</v>
      </c>
      <c r="G78" s="238">
        <v>3204.69</v>
      </c>
      <c r="H78" s="229">
        <v>40</v>
      </c>
    </row>
    <row r="79" spans="1:8" ht="15.75" customHeight="1" x14ac:dyDescent="0.3">
      <c r="A79" s="228">
        <v>11103</v>
      </c>
      <c r="B79" s="235" t="s">
        <v>2515</v>
      </c>
      <c r="C79" s="235" t="s">
        <v>2530</v>
      </c>
      <c r="D79" s="235" t="s">
        <v>2470</v>
      </c>
      <c r="E79" s="235" t="s">
        <v>299</v>
      </c>
      <c r="F79" s="238">
        <v>82.44</v>
      </c>
      <c r="G79" s="238">
        <v>3297.77</v>
      </c>
      <c r="H79" s="229">
        <v>40</v>
      </c>
    </row>
    <row r="80" spans="1:8" ht="15.75" customHeight="1" x14ac:dyDescent="0.3">
      <c r="A80" s="228">
        <v>11104</v>
      </c>
      <c r="B80" s="235" t="s">
        <v>2515</v>
      </c>
      <c r="C80" s="235" t="s">
        <v>2530</v>
      </c>
      <c r="D80" s="235" t="s">
        <v>2470</v>
      </c>
      <c r="E80" s="235" t="s">
        <v>300</v>
      </c>
      <c r="F80" s="238">
        <v>84.77</v>
      </c>
      <c r="G80" s="238">
        <v>3390.86</v>
      </c>
      <c r="H80" s="229">
        <v>40</v>
      </c>
    </row>
    <row r="81" spans="1:8" ht="15" customHeight="1" x14ac:dyDescent="0.3">
      <c r="A81" s="228">
        <v>11105</v>
      </c>
      <c r="B81" s="235" t="s">
        <v>2515</v>
      </c>
      <c r="C81" s="235" t="s">
        <v>2530</v>
      </c>
      <c r="D81" s="235" t="s">
        <v>2470</v>
      </c>
      <c r="E81" s="235" t="s">
        <v>301</v>
      </c>
      <c r="F81" s="238">
        <v>87.1</v>
      </c>
      <c r="G81" s="238">
        <v>3483.95</v>
      </c>
      <c r="H81" s="229">
        <v>40</v>
      </c>
    </row>
    <row r="82" spans="1:8" ht="15" customHeight="1" x14ac:dyDescent="0.3">
      <c r="A82" s="228">
        <v>11196</v>
      </c>
      <c r="B82" s="235" t="s">
        <v>2515</v>
      </c>
      <c r="C82" s="235" t="s">
        <v>2530</v>
      </c>
      <c r="D82" s="235" t="s">
        <v>2470</v>
      </c>
      <c r="E82" s="235" t="s">
        <v>302</v>
      </c>
      <c r="F82" s="238">
        <v>88.68</v>
      </c>
      <c r="G82" s="238">
        <v>3547.22</v>
      </c>
      <c r="H82" s="229">
        <v>40</v>
      </c>
    </row>
    <row r="83" spans="1:8" ht="15" customHeight="1" x14ac:dyDescent="0.3">
      <c r="A83" s="228">
        <v>11201</v>
      </c>
      <c r="B83" s="235" t="s">
        <v>2515</v>
      </c>
      <c r="C83" s="235" t="s">
        <v>2531</v>
      </c>
      <c r="D83" s="235" t="s">
        <v>2470</v>
      </c>
      <c r="E83" s="235" t="s">
        <v>297</v>
      </c>
      <c r="F83" s="238">
        <v>77.790000000000006</v>
      </c>
      <c r="G83" s="238">
        <v>3111.6</v>
      </c>
      <c r="H83" s="229">
        <v>40</v>
      </c>
    </row>
    <row r="84" spans="1:8" ht="15" customHeight="1" x14ac:dyDescent="0.3">
      <c r="A84" s="228">
        <v>11202</v>
      </c>
      <c r="B84" s="235" t="s">
        <v>2515</v>
      </c>
      <c r="C84" s="235" t="s">
        <v>2531</v>
      </c>
      <c r="D84" s="235" t="s">
        <v>2470</v>
      </c>
      <c r="E84" s="235" t="s">
        <v>298</v>
      </c>
      <c r="F84" s="238">
        <v>80.12</v>
      </c>
      <c r="G84" s="238">
        <v>3204.69</v>
      </c>
      <c r="H84" s="229">
        <v>40</v>
      </c>
    </row>
    <row r="85" spans="1:8" ht="15" customHeight="1" x14ac:dyDescent="0.3">
      <c r="A85" s="228">
        <v>11203</v>
      </c>
      <c r="B85" s="235" t="s">
        <v>2515</v>
      </c>
      <c r="C85" s="235" t="s">
        <v>2531</v>
      </c>
      <c r="D85" s="235" t="s">
        <v>2470</v>
      </c>
      <c r="E85" s="235" t="s">
        <v>299</v>
      </c>
      <c r="F85" s="238">
        <v>82.44</v>
      </c>
      <c r="G85" s="238">
        <v>3297.77</v>
      </c>
      <c r="H85" s="229">
        <v>40</v>
      </c>
    </row>
    <row r="86" spans="1:8" ht="15" customHeight="1" x14ac:dyDescent="0.3">
      <c r="A86" s="228">
        <v>11204</v>
      </c>
      <c r="B86" s="235" t="s">
        <v>2515</v>
      </c>
      <c r="C86" s="235" t="s">
        <v>2531</v>
      </c>
      <c r="D86" s="235" t="s">
        <v>2470</v>
      </c>
      <c r="E86" s="235" t="s">
        <v>300</v>
      </c>
      <c r="F86" s="238">
        <v>84.77</v>
      </c>
      <c r="G86" s="238">
        <v>3390.86</v>
      </c>
      <c r="H86" s="229">
        <v>40</v>
      </c>
    </row>
    <row r="87" spans="1:8" ht="15" customHeight="1" x14ac:dyDescent="0.3">
      <c r="A87" s="228">
        <v>11205</v>
      </c>
      <c r="B87" s="235" t="s">
        <v>2515</v>
      </c>
      <c r="C87" s="235" t="s">
        <v>2531</v>
      </c>
      <c r="D87" s="235" t="s">
        <v>2470</v>
      </c>
      <c r="E87" s="235" t="s">
        <v>301</v>
      </c>
      <c r="F87" s="238">
        <v>87.1</v>
      </c>
      <c r="G87" s="238">
        <v>3483.95</v>
      </c>
      <c r="H87" s="229">
        <v>40</v>
      </c>
    </row>
    <row r="88" spans="1:8" ht="15" customHeight="1" x14ac:dyDescent="0.3">
      <c r="A88" s="228">
        <v>11296</v>
      </c>
      <c r="B88" s="235" t="s">
        <v>2515</v>
      </c>
      <c r="C88" s="235" t="s">
        <v>2531</v>
      </c>
      <c r="D88" s="235" t="s">
        <v>2470</v>
      </c>
      <c r="E88" s="235" t="s">
        <v>302</v>
      </c>
      <c r="F88" s="238">
        <v>88.68</v>
      </c>
      <c r="G88" s="238">
        <v>3547.22</v>
      </c>
      <c r="H88" s="229">
        <v>40</v>
      </c>
    </row>
    <row r="89" spans="1:8" ht="15" customHeight="1" x14ac:dyDescent="0.3">
      <c r="A89" s="228">
        <v>11301</v>
      </c>
      <c r="B89" s="235" t="s">
        <v>2515</v>
      </c>
      <c r="C89" s="235" t="s">
        <v>2532</v>
      </c>
      <c r="D89" s="235" t="s">
        <v>2470</v>
      </c>
      <c r="E89" s="235" t="s">
        <v>297</v>
      </c>
      <c r="F89" s="238">
        <v>77.790000000000006</v>
      </c>
      <c r="G89" s="238">
        <v>3111.6</v>
      </c>
      <c r="H89" s="229">
        <v>40</v>
      </c>
    </row>
    <row r="90" spans="1:8" ht="15" customHeight="1" x14ac:dyDescent="0.3">
      <c r="A90" s="228">
        <v>11302</v>
      </c>
      <c r="B90" s="235" t="s">
        <v>2515</v>
      </c>
      <c r="C90" s="235" t="s">
        <v>2532</v>
      </c>
      <c r="D90" s="235" t="s">
        <v>2470</v>
      </c>
      <c r="E90" s="235" t="s">
        <v>298</v>
      </c>
      <c r="F90" s="238">
        <v>80.12</v>
      </c>
      <c r="G90" s="238">
        <v>3204.69</v>
      </c>
      <c r="H90" s="229">
        <v>40</v>
      </c>
    </row>
    <row r="91" spans="1:8" ht="15" customHeight="1" x14ac:dyDescent="0.3">
      <c r="A91" s="228">
        <v>11303</v>
      </c>
      <c r="B91" s="235" t="s">
        <v>2515</v>
      </c>
      <c r="C91" s="235" t="s">
        <v>2532</v>
      </c>
      <c r="D91" s="235" t="s">
        <v>2470</v>
      </c>
      <c r="E91" s="235" t="s">
        <v>299</v>
      </c>
      <c r="F91" s="238">
        <v>82.44</v>
      </c>
      <c r="G91" s="238">
        <v>3297.77</v>
      </c>
      <c r="H91" s="229">
        <v>40</v>
      </c>
    </row>
    <row r="92" spans="1:8" ht="15" customHeight="1" x14ac:dyDescent="0.3">
      <c r="A92" s="228">
        <v>11304</v>
      </c>
      <c r="B92" s="235" t="s">
        <v>2515</v>
      </c>
      <c r="C92" s="235" t="s">
        <v>2532</v>
      </c>
      <c r="D92" s="235" t="s">
        <v>2470</v>
      </c>
      <c r="E92" s="235" t="s">
        <v>300</v>
      </c>
      <c r="F92" s="238">
        <v>84.77</v>
      </c>
      <c r="G92" s="238">
        <v>3390.86</v>
      </c>
      <c r="H92" s="229">
        <v>40</v>
      </c>
    </row>
    <row r="93" spans="1:8" ht="15" customHeight="1" x14ac:dyDescent="0.3">
      <c r="A93" s="228">
        <v>11305</v>
      </c>
      <c r="B93" s="235" t="s">
        <v>2515</v>
      </c>
      <c r="C93" s="235" t="s">
        <v>2532</v>
      </c>
      <c r="D93" s="235" t="s">
        <v>2470</v>
      </c>
      <c r="E93" s="235" t="s">
        <v>301</v>
      </c>
      <c r="F93" s="238">
        <v>87.1</v>
      </c>
      <c r="G93" s="238">
        <v>3483.95</v>
      </c>
      <c r="H93" s="229">
        <v>40</v>
      </c>
    </row>
    <row r="94" spans="1:8" ht="15" customHeight="1" x14ac:dyDescent="0.3">
      <c r="A94" s="228">
        <v>11396</v>
      </c>
      <c r="B94" s="235" t="s">
        <v>2515</v>
      </c>
      <c r="C94" s="235" t="s">
        <v>2532</v>
      </c>
      <c r="D94" s="235" t="s">
        <v>2470</v>
      </c>
      <c r="E94" s="235" t="s">
        <v>302</v>
      </c>
      <c r="F94" s="238">
        <v>88.68</v>
      </c>
      <c r="G94" s="238">
        <v>3547.22</v>
      </c>
      <c r="H94" s="229">
        <v>40</v>
      </c>
    </row>
    <row r="95" spans="1:8" ht="15" customHeight="1" x14ac:dyDescent="0.3">
      <c r="A95" s="228">
        <v>11401</v>
      </c>
      <c r="B95" s="235" t="s">
        <v>2515</v>
      </c>
      <c r="C95" s="235" t="s">
        <v>2533</v>
      </c>
      <c r="D95" s="235" t="s">
        <v>2470</v>
      </c>
      <c r="E95" s="235" t="s">
        <v>297</v>
      </c>
      <c r="F95" s="238">
        <v>77.790000000000006</v>
      </c>
      <c r="G95" s="238">
        <v>3111.6</v>
      </c>
      <c r="H95" s="229">
        <v>40</v>
      </c>
    </row>
    <row r="96" spans="1:8" ht="15" customHeight="1" x14ac:dyDescent="0.3">
      <c r="A96" s="228">
        <v>11402</v>
      </c>
      <c r="B96" s="235" t="s">
        <v>2515</v>
      </c>
      <c r="C96" s="235" t="s">
        <v>2533</v>
      </c>
      <c r="D96" s="235" t="s">
        <v>2470</v>
      </c>
      <c r="E96" s="235" t="s">
        <v>298</v>
      </c>
      <c r="F96" s="238">
        <v>80.12</v>
      </c>
      <c r="G96" s="238">
        <v>3204.69</v>
      </c>
      <c r="H96" s="229">
        <v>40</v>
      </c>
    </row>
    <row r="97" spans="1:8" ht="15" customHeight="1" x14ac:dyDescent="0.3">
      <c r="A97" s="228">
        <v>11403</v>
      </c>
      <c r="B97" s="235" t="s">
        <v>2515</v>
      </c>
      <c r="C97" s="235" t="s">
        <v>2533</v>
      </c>
      <c r="D97" s="235" t="s">
        <v>2470</v>
      </c>
      <c r="E97" s="235" t="s">
        <v>299</v>
      </c>
      <c r="F97" s="238">
        <v>82.44</v>
      </c>
      <c r="G97" s="238">
        <v>3297.77</v>
      </c>
      <c r="H97" s="229">
        <v>40</v>
      </c>
    </row>
    <row r="98" spans="1:8" ht="15" customHeight="1" x14ac:dyDescent="0.3">
      <c r="A98" s="228">
        <v>11404</v>
      </c>
      <c r="B98" s="235" t="s">
        <v>2515</v>
      </c>
      <c r="C98" s="235" t="s">
        <v>2533</v>
      </c>
      <c r="D98" s="235" t="s">
        <v>2470</v>
      </c>
      <c r="E98" s="235" t="s">
        <v>300</v>
      </c>
      <c r="F98" s="238">
        <v>84.77</v>
      </c>
      <c r="G98" s="238">
        <v>3390.86</v>
      </c>
      <c r="H98" s="229">
        <v>40</v>
      </c>
    </row>
    <row r="99" spans="1:8" ht="15" customHeight="1" x14ac:dyDescent="0.3">
      <c r="A99" s="228">
        <v>11405</v>
      </c>
      <c r="B99" s="235" t="s">
        <v>2515</v>
      </c>
      <c r="C99" s="235" t="s">
        <v>2533</v>
      </c>
      <c r="D99" s="235" t="s">
        <v>2470</v>
      </c>
      <c r="E99" s="235" t="s">
        <v>301</v>
      </c>
      <c r="F99" s="238">
        <v>87.1</v>
      </c>
      <c r="G99" s="238">
        <v>3483.95</v>
      </c>
      <c r="H99" s="229">
        <v>40</v>
      </c>
    </row>
    <row r="100" spans="1:8" ht="15" customHeight="1" x14ac:dyDescent="0.3">
      <c r="A100" s="228">
        <v>11496</v>
      </c>
      <c r="B100" s="235" t="s">
        <v>2515</v>
      </c>
      <c r="C100" s="235" t="s">
        <v>2533</v>
      </c>
      <c r="D100" s="235" t="s">
        <v>2470</v>
      </c>
      <c r="E100" s="235" t="s">
        <v>302</v>
      </c>
      <c r="F100" s="238">
        <v>88.68</v>
      </c>
      <c r="G100" s="238">
        <v>3547.22</v>
      </c>
      <c r="H100" s="229">
        <v>40</v>
      </c>
    </row>
    <row r="101" spans="1:8" ht="15" customHeight="1" x14ac:dyDescent="0.3">
      <c r="A101" s="228">
        <v>11501</v>
      </c>
      <c r="B101" s="235" t="s">
        <v>2515</v>
      </c>
      <c r="C101" s="235" t="s">
        <v>2534</v>
      </c>
      <c r="D101" s="235" t="s">
        <v>2470</v>
      </c>
      <c r="E101" s="235" t="s">
        <v>297</v>
      </c>
      <c r="F101" s="238">
        <v>77.790000000000006</v>
      </c>
      <c r="G101" s="238">
        <v>3111.6</v>
      </c>
      <c r="H101" s="229">
        <v>40</v>
      </c>
    </row>
    <row r="102" spans="1:8" ht="15" customHeight="1" x14ac:dyDescent="0.3">
      <c r="A102" s="228">
        <v>11502</v>
      </c>
      <c r="B102" s="235" t="s">
        <v>2515</v>
      </c>
      <c r="C102" s="235" t="s">
        <v>2534</v>
      </c>
      <c r="D102" s="235" t="s">
        <v>2470</v>
      </c>
      <c r="E102" s="235" t="s">
        <v>298</v>
      </c>
      <c r="F102" s="238">
        <v>80.12</v>
      </c>
      <c r="G102" s="238">
        <v>3204.69</v>
      </c>
      <c r="H102" s="229">
        <v>40</v>
      </c>
    </row>
    <row r="103" spans="1:8" ht="15" customHeight="1" x14ac:dyDescent="0.3">
      <c r="A103" s="228">
        <v>11503</v>
      </c>
      <c r="B103" s="235" t="s">
        <v>2515</v>
      </c>
      <c r="C103" s="235" t="s">
        <v>2534</v>
      </c>
      <c r="D103" s="235" t="s">
        <v>2470</v>
      </c>
      <c r="E103" s="235" t="s">
        <v>299</v>
      </c>
      <c r="F103" s="238">
        <v>82.44</v>
      </c>
      <c r="G103" s="238">
        <v>3297.77</v>
      </c>
      <c r="H103" s="229">
        <v>40</v>
      </c>
    </row>
    <row r="104" spans="1:8" ht="15" customHeight="1" x14ac:dyDescent="0.3">
      <c r="A104" s="228">
        <v>11504</v>
      </c>
      <c r="B104" s="235" t="s">
        <v>2515</v>
      </c>
      <c r="C104" s="235" t="s">
        <v>2534</v>
      </c>
      <c r="D104" s="235" t="s">
        <v>2470</v>
      </c>
      <c r="E104" s="235" t="s">
        <v>300</v>
      </c>
      <c r="F104" s="238">
        <v>84.77</v>
      </c>
      <c r="G104" s="238">
        <v>3390.86</v>
      </c>
      <c r="H104" s="229">
        <v>40</v>
      </c>
    </row>
    <row r="105" spans="1:8" ht="15" customHeight="1" x14ac:dyDescent="0.3">
      <c r="A105" s="228">
        <v>11505</v>
      </c>
      <c r="B105" s="235" t="s">
        <v>2515</v>
      </c>
      <c r="C105" s="235" t="s">
        <v>2534</v>
      </c>
      <c r="D105" s="235" t="s">
        <v>2470</v>
      </c>
      <c r="E105" s="235" t="s">
        <v>301</v>
      </c>
      <c r="F105" s="238">
        <v>87.1</v>
      </c>
      <c r="G105" s="238">
        <v>3483.95</v>
      </c>
      <c r="H105" s="229">
        <v>40</v>
      </c>
    </row>
    <row r="106" spans="1:8" ht="15" customHeight="1" x14ac:dyDescent="0.3">
      <c r="A106" s="228">
        <v>11521</v>
      </c>
      <c r="B106" s="235" t="s">
        <v>2515</v>
      </c>
      <c r="C106" s="235" t="s">
        <v>2535</v>
      </c>
      <c r="D106" s="235" t="s">
        <v>2470</v>
      </c>
      <c r="E106" s="235" t="s">
        <v>297</v>
      </c>
      <c r="F106" s="238">
        <v>77.790000000000006</v>
      </c>
      <c r="G106" s="238">
        <v>3111.6</v>
      </c>
      <c r="H106" s="229">
        <v>40</v>
      </c>
    </row>
    <row r="107" spans="1:8" ht="15" customHeight="1" x14ac:dyDescent="0.3">
      <c r="A107" s="228">
        <v>11522</v>
      </c>
      <c r="B107" s="235" t="s">
        <v>2515</v>
      </c>
      <c r="C107" s="235" t="s">
        <v>2535</v>
      </c>
      <c r="D107" s="235" t="s">
        <v>2470</v>
      </c>
      <c r="E107" s="235" t="s">
        <v>298</v>
      </c>
      <c r="F107" s="238">
        <v>80.12</v>
      </c>
      <c r="G107" s="238">
        <v>3204.69</v>
      </c>
      <c r="H107" s="229">
        <v>40</v>
      </c>
    </row>
    <row r="108" spans="1:8" ht="15" customHeight="1" x14ac:dyDescent="0.3">
      <c r="A108" s="228">
        <v>11523</v>
      </c>
      <c r="B108" s="235" t="s">
        <v>2515</v>
      </c>
      <c r="C108" s="235" t="s">
        <v>2535</v>
      </c>
      <c r="D108" s="235" t="s">
        <v>2470</v>
      </c>
      <c r="E108" s="235" t="s">
        <v>299</v>
      </c>
      <c r="F108" s="238">
        <v>82.44</v>
      </c>
      <c r="G108" s="238">
        <v>3297.77</v>
      </c>
      <c r="H108" s="229">
        <v>40</v>
      </c>
    </row>
    <row r="109" spans="1:8" ht="15" customHeight="1" x14ac:dyDescent="0.3">
      <c r="A109" s="228">
        <v>11524</v>
      </c>
      <c r="B109" s="235" t="s">
        <v>2515</v>
      </c>
      <c r="C109" s="235" t="s">
        <v>2535</v>
      </c>
      <c r="D109" s="235" t="s">
        <v>2470</v>
      </c>
      <c r="E109" s="235" t="s">
        <v>300</v>
      </c>
      <c r="F109" s="238">
        <v>84.77</v>
      </c>
      <c r="G109" s="238">
        <v>3390.86</v>
      </c>
      <c r="H109" s="229">
        <v>40</v>
      </c>
    </row>
    <row r="110" spans="1:8" ht="15" customHeight="1" x14ac:dyDescent="0.3">
      <c r="A110" s="228">
        <v>11525</v>
      </c>
      <c r="B110" s="235" t="s">
        <v>2515</v>
      </c>
      <c r="C110" s="235" t="s">
        <v>2535</v>
      </c>
      <c r="D110" s="235" t="s">
        <v>2470</v>
      </c>
      <c r="E110" s="235" t="s">
        <v>301</v>
      </c>
      <c r="F110" s="238">
        <v>87.1</v>
      </c>
      <c r="G110" s="238">
        <v>3483.95</v>
      </c>
      <c r="H110" s="229">
        <v>40</v>
      </c>
    </row>
    <row r="111" spans="1:8" ht="15" customHeight="1" x14ac:dyDescent="0.3">
      <c r="A111" s="228">
        <v>11596</v>
      </c>
      <c r="B111" s="235" t="s">
        <v>2515</v>
      </c>
      <c r="C111" s="235" t="s">
        <v>2534</v>
      </c>
      <c r="D111" s="235" t="s">
        <v>2470</v>
      </c>
      <c r="E111" s="235" t="s">
        <v>302</v>
      </c>
      <c r="F111" s="238">
        <v>88.68</v>
      </c>
      <c r="G111" s="238">
        <v>3547.22</v>
      </c>
      <c r="H111" s="229">
        <v>40</v>
      </c>
    </row>
    <row r="112" spans="1:8" ht="15" customHeight="1" x14ac:dyDescent="0.3">
      <c r="A112" s="228">
        <v>11601</v>
      </c>
      <c r="B112" s="235" t="s">
        <v>2515</v>
      </c>
      <c r="C112" s="235" t="s">
        <v>2536</v>
      </c>
      <c r="D112" s="235" t="s">
        <v>2470</v>
      </c>
      <c r="E112" s="235" t="s">
        <v>297</v>
      </c>
      <c r="F112" s="238">
        <v>77.790000000000006</v>
      </c>
      <c r="G112" s="238">
        <v>3111.6</v>
      </c>
      <c r="H112" s="229">
        <v>40</v>
      </c>
    </row>
    <row r="113" spans="1:8" ht="15" customHeight="1" x14ac:dyDescent="0.3">
      <c r="A113" s="228">
        <v>11602</v>
      </c>
      <c r="B113" s="235" t="s">
        <v>2515</v>
      </c>
      <c r="C113" s="235" t="s">
        <v>2536</v>
      </c>
      <c r="D113" s="235" t="s">
        <v>2470</v>
      </c>
      <c r="E113" s="235" t="s">
        <v>298</v>
      </c>
      <c r="F113" s="238">
        <v>80.12</v>
      </c>
      <c r="G113" s="238">
        <v>3204.69</v>
      </c>
      <c r="H113" s="229">
        <v>40</v>
      </c>
    </row>
    <row r="114" spans="1:8" ht="15" customHeight="1" x14ac:dyDescent="0.3">
      <c r="A114" s="228">
        <v>11603</v>
      </c>
      <c r="B114" s="235" t="s">
        <v>2515</v>
      </c>
      <c r="C114" s="235" t="s">
        <v>2536</v>
      </c>
      <c r="D114" s="235" t="s">
        <v>2470</v>
      </c>
      <c r="E114" s="235" t="s">
        <v>299</v>
      </c>
      <c r="F114" s="238">
        <v>82.44</v>
      </c>
      <c r="G114" s="238">
        <v>3297.77</v>
      </c>
      <c r="H114" s="229">
        <v>40</v>
      </c>
    </row>
    <row r="115" spans="1:8" ht="15" customHeight="1" x14ac:dyDescent="0.3">
      <c r="A115" s="228">
        <v>11604</v>
      </c>
      <c r="B115" s="235" t="s">
        <v>2515</v>
      </c>
      <c r="C115" s="235" t="s">
        <v>2536</v>
      </c>
      <c r="D115" s="235" t="s">
        <v>2470</v>
      </c>
      <c r="E115" s="235" t="s">
        <v>300</v>
      </c>
      <c r="F115" s="238">
        <v>84.77</v>
      </c>
      <c r="G115" s="238">
        <v>3390.86</v>
      </c>
      <c r="H115" s="229">
        <v>40</v>
      </c>
    </row>
    <row r="116" spans="1:8" ht="15" customHeight="1" x14ac:dyDescent="0.3">
      <c r="A116" s="228">
        <v>11605</v>
      </c>
      <c r="B116" s="235" t="s">
        <v>2515</v>
      </c>
      <c r="C116" s="235" t="s">
        <v>2536</v>
      </c>
      <c r="D116" s="235" t="s">
        <v>2470</v>
      </c>
      <c r="E116" s="235" t="s">
        <v>301</v>
      </c>
      <c r="F116" s="238">
        <v>87.1</v>
      </c>
      <c r="G116" s="238">
        <v>3483.95</v>
      </c>
      <c r="H116" s="229">
        <v>40</v>
      </c>
    </row>
    <row r="117" spans="1:8" ht="15" customHeight="1" x14ac:dyDescent="0.3">
      <c r="A117" s="228">
        <v>11616</v>
      </c>
      <c r="B117" s="235" t="s">
        <v>2515</v>
      </c>
      <c r="C117" s="235" t="s">
        <v>2535</v>
      </c>
      <c r="D117" s="235" t="s">
        <v>2470</v>
      </c>
      <c r="E117" s="235" t="s">
        <v>302</v>
      </c>
      <c r="F117" s="238">
        <v>88.68</v>
      </c>
      <c r="G117" s="238">
        <v>3547.22</v>
      </c>
      <c r="H117" s="229">
        <v>40</v>
      </c>
    </row>
    <row r="118" spans="1:8" ht="15" customHeight="1" x14ac:dyDescent="0.3">
      <c r="A118" s="228">
        <v>11696</v>
      </c>
      <c r="B118" s="235" t="s">
        <v>2515</v>
      </c>
      <c r="C118" s="235" t="s">
        <v>2536</v>
      </c>
      <c r="D118" s="235" t="s">
        <v>2470</v>
      </c>
      <c r="E118" s="235" t="s">
        <v>302</v>
      </c>
      <c r="F118" s="238">
        <v>88.68</v>
      </c>
      <c r="G118" s="238">
        <v>3547.22</v>
      </c>
      <c r="H118" s="229">
        <v>40</v>
      </c>
    </row>
    <row r="119" spans="1:8" ht="15" customHeight="1" x14ac:dyDescent="0.3">
      <c r="A119" s="228">
        <v>11701</v>
      </c>
      <c r="B119" s="235" t="s">
        <v>2515</v>
      </c>
      <c r="C119" s="235" t="s">
        <v>2537</v>
      </c>
      <c r="D119" s="235" t="s">
        <v>2470</v>
      </c>
      <c r="E119" s="235" t="s">
        <v>297</v>
      </c>
      <c r="F119" s="238">
        <v>77.790000000000006</v>
      </c>
      <c r="G119" s="238">
        <v>3111.6</v>
      </c>
      <c r="H119" s="229">
        <v>40</v>
      </c>
    </row>
    <row r="120" spans="1:8" ht="15" customHeight="1" x14ac:dyDescent="0.3">
      <c r="A120" s="228">
        <v>11702</v>
      </c>
      <c r="B120" s="235" t="s">
        <v>2515</v>
      </c>
      <c r="C120" s="235" t="s">
        <v>2537</v>
      </c>
      <c r="D120" s="235" t="s">
        <v>2470</v>
      </c>
      <c r="E120" s="235" t="s">
        <v>298</v>
      </c>
      <c r="F120" s="238">
        <v>80.12</v>
      </c>
      <c r="G120" s="238">
        <v>3204.69</v>
      </c>
      <c r="H120" s="229">
        <v>40</v>
      </c>
    </row>
    <row r="121" spans="1:8" ht="15" customHeight="1" x14ac:dyDescent="0.3">
      <c r="A121" s="228">
        <v>11703</v>
      </c>
      <c r="B121" s="235" t="s">
        <v>2515</v>
      </c>
      <c r="C121" s="235" t="s">
        <v>2537</v>
      </c>
      <c r="D121" s="235" t="s">
        <v>2470</v>
      </c>
      <c r="E121" s="235" t="s">
        <v>299</v>
      </c>
      <c r="F121" s="238">
        <v>82.44</v>
      </c>
      <c r="G121" s="238">
        <v>3297.77</v>
      </c>
      <c r="H121" s="229">
        <v>40</v>
      </c>
    </row>
    <row r="122" spans="1:8" ht="15" customHeight="1" x14ac:dyDescent="0.3">
      <c r="A122" s="228">
        <v>11704</v>
      </c>
      <c r="B122" s="235" t="s">
        <v>2515</v>
      </c>
      <c r="C122" s="235" t="s">
        <v>2537</v>
      </c>
      <c r="D122" s="235" t="s">
        <v>2470</v>
      </c>
      <c r="E122" s="235" t="s">
        <v>300</v>
      </c>
      <c r="F122" s="238">
        <v>84.77</v>
      </c>
      <c r="G122" s="238">
        <v>3390.86</v>
      </c>
      <c r="H122" s="229">
        <v>40</v>
      </c>
    </row>
    <row r="123" spans="1:8" ht="15" customHeight="1" x14ac:dyDescent="0.3">
      <c r="A123" s="228">
        <v>11705</v>
      </c>
      <c r="B123" s="235" t="s">
        <v>2515</v>
      </c>
      <c r="C123" s="235" t="s">
        <v>2537</v>
      </c>
      <c r="D123" s="235" t="s">
        <v>2470</v>
      </c>
      <c r="E123" s="235" t="s">
        <v>301</v>
      </c>
      <c r="F123" s="238">
        <v>87.1</v>
      </c>
      <c r="G123" s="238">
        <v>3483.95</v>
      </c>
      <c r="H123" s="229">
        <v>40</v>
      </c>
    </row>
    <row r="124" spans="1:8" ht="15" customHeight="1" x14ac:dyDescent="0.3">
      <c r="A124" s="228">
        <v>11796</v>
      </c>
      <c r="B124" s="235" t="s">
        <v>2515</v>
      </c>
      <c r="C124" s="235" t="s">
        <v>2537</v>
      </c>
      <c r="D124" s="235" t="s">
        <v>2470</v>
      </c>
      <c r="E124" s="235" t="s">
        <v>302</v>
      </c>
      <c r="F124" s="238">
        <v>88.68</v>
      </c>
      <c r="G124" s="238">
        <v>3547.22</v>
      </c>
      <c r="H124" s="229">
        <v>40</v>
      </c>
    </row>
    <row r="125" spans="1:8" ht="15" customHeight="1" x14ac:dyDescent="0.3">
      <c r="A125" s="228">
        <v>11801</v>
      </c>
      <c r="B125" s="235" t="s">
        <v>2515</v>
      </c>
      <c r="C125" s="235" t="s">
        <v>2538</v>
      </c>
      <c r="D125" s="235" t="s">
        <v>2470</v>
      </c>
      <c r="E125" s="235" t="s">
        <v>297</v>
      </c>
      <c r="F125" s="238">
        <v>77.790000000000006</v>
      </c>
      <c r="G125" s="238">
        <v>3111.6</v>
      </c>
      <c r="H125" s="229">
        <v>40</v>
      </c>
    </row>
    <row r="126" spans="1:8" ht="15" customHeight="1" x14ac:dyDescent="0.3">
      <c r="A126" s="228">
        <v>11802</v>
      </c>
      <c r="B126" s="235" t="s">
        <v>2515</v>
      </c>
      <c r="C126" s="235" t="s">
        <v>2538</v>
      </c>
      <c r="D126" s="235" t="s">
        <v>2470</v>
      </c>
      <c r="E126" s="235" t="s">
        <v>298</v>
      </c>
      <c r="F126" s="238">
        <v>80.12</v>
      </c>
      <c r="G126" s="238">
        <v>3204.69</v>
      </c>
      <c r="H126" s="229">
        <v>40</v>
      </c>
    </row>
    <row r="127" spans="1:8" ht="15" customHeight="1" x14ac:dyDescent="0.3">
      <c r="A127" s="228">
        <v>11803</v>
      </c>
      <c r="B127" s="235" t="s">
        <v>2515</v>
      </c>
      <c r="C127" s="235" t="s">
        <v>2538</v>
      </c>
      <c r="D127" s="235" t="s">
        <v>2470</v>
      </c>
      <c r="E127" s="235" t="s">
        <v>299</v>
      </c>
      <c r="F127" s="238">
        <v>82.44</v>
      </c>
      <c r="G127" s="238">
        <v>3297.77</v>
      </c>
      <c r="H127" s="229">
        <v>40</v>
      </c>
    </row>
    <row r="128" spans="1:8" ht="15" customHeight="1" x14ac:dyDescent="0.3">
      <c r="A128" s="228">
        <v>11804</v>
      </c>
      <c r="B128" s="235" t="s">
        <v>2515</v>
      </c>
      <c r="C128" s="235" t="s">
        <v>2538</v>
      </c>
      <c r="D128" s="235" t="s">
        <v>2470</v>
      </c>
      <c r="E128" s="235" t="s">
        <v>300</v>
      </c>
      <c r="F128" s="238">
        <v>84.77</v>
      </c>
      <c r="G128" s="238">
        <v>3390.86</v>
      </c>
      <c r="H128" s="229">
        <v>40</v>
      </c>
    </row>
    <row r="129" spans="1:8" ht="15" customHeight="1" x14ac:dyDescent="0.3">
      <c r="A129" s="228">
        <v>11805</v>
      </c>
      <c r="B129" s="235" t="s">
        <v>2515</v>
      </c>
      <c r="C129" s="235" t="s">
        <v>2538</v>
      </c>
      <c r="D129" s="235" t="s">
        <v>2470</v>
      </c>
      <c r="E129" s="235" t="s">
        <v>301</v>
      </c>
      <c r="F129" s="238">
        <v>87.1</v>
      </c>
      <c r="G129" s="238">
        <v>3483.95</v>
      </c>
      <c r="H129" s="229">
        <v>40</v>
      </c>
    </row>
    <row r="130" spans="1:8" ht="15" customHeight="1" x14ac:dyDescent="0.3">
      <c r="A130" s="228">
        <v>11896</v>
      </c>
      <c r="B130" s="235" t="s">
        <v>2515</v>
      </c>
      <c r="C130" s="235" t="s">
        <v>2538</v>
      </c>
      <c r="D130" s="235" t="s">
        <v>2470</v>
      </c>
      <c r="E130" s="235" t="s">
        <v>302</v>
      </c>
      <c r="F130" s="238">
        <v>88.68</v>
      </c>
      <c r="G130" s="238">
        <v>3547.22</v>
      </c>
      <c r="H130" s="229">
        <v>40</v>
      </c>
    </row>
    <row r="131" spans="1:8" ht="15" customHeight="1" x14ac:dyDescent="0.3">
      <c r="A131" s="228">
        <v>11901</v>
      </c>
      <c r="B131" s="235" t="s">
        <v>2515</v>
      </c>
      <c r="C131" s="235" t="s">
        <v>2539</v>
      </c>
      <c r="D131" s="235" t="s">
        <v>2470</v>
      </c>
      <c r="E131" s="235" t="s">
        <v>297</v>
      </c>
      <c r="F131" s="238">
        <v>77.790000000000006</v>
      </c>
      <c r="G131" s="238">
        <v>3111.6</v>
      </c>
      <c r="H131" s="229">
        <v>40</v>
      </c>
    </row>
    <row r="132" spans="1:8" ht="15" customHeight="1" x14ac:dyDescent="0.3">
      <c r="A132" s="228">
        <v>11902</v>
      </c>
      <c r="B132" s="235" t="s">
        <v>2515</v>
      </c>
      <c r="C132" s="235" t="s">
        <v>2539</v>
      </c>
      <c r="D132" s="235" t="s">
        <v>2470</v>
      </c>
      <c r="E132" s="235" t="s">
        <v>298</v>
      </c>
      <c r="F132" s="238">
        <v>80.12</v>
      </c>
      <c r="G132" s="238">
        <v>3204.69</v>
      </c>
      <c r="H132" s="229">
        <v>40</v>
      </c>
    </row>
    <row r="133" spans="1:8" ht="15" customHeight="1" x14ac:dyDescent="0.3">
      <c r="A133" s="228">
        <v>11903</v>
      </c>
      <c r="B133" s="235" t="s">
        <v>2515</v>
      </c>
      <c r="C133" s="235" t="s">
        <v>2539</v>
      </c>
      <c r="D133" s="235" t="s">
        <v>2470</v>
      </c>
      <c r="E133" s="235" t="s">
        <v>299</v>
      </c>
      <c r="F133" s="238">
        <v>82.44</v>
      </c>
      <c r="G133" s="238">
        <v>3297.77</v>
      </c>
      <c r="H133" s="229">
        <v>40</v>
      </c>
    </row>
    <row r="134" spans="1:8" ht="15" customHeight="1" x14ac:dyDescent="0.3">
      <c r="A134" s="228">
        <v>11904</v>
      </c>
      <c r="B134" s="235" t="s">
        <v>2515</v>
      </c>
      <c r="C134" s="235" t="s">
        <v>2539</v>
      </c>
      <c r="D134" s="235" t="s">
        <v>2470</v>
      </c>
      <c r="E134" s="235" t="s">
        <v>300</v>
      </c>
      <c r="F134" s="238">
        <v>84.77</v>
      </c>
      <c r="G134" s="238">
        <v>3390.86</v>
      </c>
      <c r="H134" s="229">
        <v>40</v>
      </c>
    </row>
    <row r="135" spans="1:8" ht="15" customHeight="1" x14ac:dyDescent="0.3">
      <c r="A135" s="228">
        <v>11905</v>
      </c>
      <c r="B135" s="235" t="s">
        <v>2515</v>
      </c>
      <c r="C135" s="235" t="s">
        <v>2539</v>
      </c>
      <c r="D135" s="235" t="s">
        <v>2470</v>
      </c>
      <c r="E135" s="235" t="s">
        <v>301</v>
      </c>
      <c r="F135" s="238">
        <v>87.1</v>
      </c>
      <c r="G135" s="238">
        <v>3483.95</v>
      </c>
      <c r="H135" s="229">
        <v>40</v>
      </c>
    </row>
    <row r="136" spans="1:8" ht="15" customHeight="1" x14ac:dyDescent="0.3">
      <c r="A136" s="228">
        <v>11996</v>
      </c>
      <c r="B136" s="235" t="s">
        <v>2515</v>
      </c>
      <c r="C136" s="235" t="s">
        <v>2539</v>
      </c>
      <c r="D136" s="235" t="s">
        <v>2470</v>
      </c>
      <c r="E136" s="235" t="s">
        <v>302</v>
      </c>
      <c r="F136" s="238">
        <v>88.68</v>
      </c>
      <c r="G136" s="238">
        <v>3547.22</v>
      </c>
      <c r="H136" s="229">
        <v>40</v>
      </c>
    </row>
    <row r="137" spans="1:8" ht="15" customHeight="1" x14ac:dyDescent="0.3">
      <c r="A137" s="228">
        <v>12001</v>
      </c>
      <c r="B137" s="235" t="s">
        <v>2515</v>
      </c>
      <c r="C137" s="235" t="s">
        <v>2540</v>
      </c>
      <c r="D137" s="235" t="s">
        <v>2470</v>
      </c>
      <c r="E137" s="235" t="s">
        <v>297</v>
      </c>
      <c r="F137" s="238">
        <v>77.790000000000006</v>
      </c>
      <c r="G137" s="238">
        <v>3111.6</v>
      </c>
      <c r="H137" s="229">
        <v>40</v>
      </c>
    </row>
    <row r="138" spans="1:8" ht="15" customHeight="1" x14ac:dyDescent="0.3">
      <c r="A138" s="228">
        <v>12002</v>
      </c>
      <c r="B138" s="235" t="s">
        <v>2515</v>
      </c>
      <c r="C138" s="235" t="s">
        <v>2540</v>
      </c>
      <c r="D138" s="235" t="s">
        <v>2470</v>
      </c>
      <c r="E138" s="235" t="s">
        <v>298</v>
      </c>
      <c r="F138" s="238">
        <v>80.12</v>
      </c>
      <c r="G138" s="238">
        <v>3204.69</v>
      </c>
      <c r="H138" s="229">
        <v>40</v>
      </c>
    </row>
    <row r="139" spans="1:8" ht="15" customHeight="1" x14ac:dyDescent="0.3">
      <c r="A139" s="228">
        <v>12003</v>
      </c>
      <c r="B139" s="235" t="s">
        <v>2515</v>
      </c>
      <c r="C139" s="235" t="s">
        <v>2540</v>
      </c>
      <c r="D139" s="235" t="s">
        <v>2470</v>
      </c>
      <c r="E139" s="235" t="s">
        <v>299</v>
      </c>
      <c r="F139" s="238">
        <v>82.44</v>
      </c>
      <c r="G139" s="238">
        <v>3297.77</v>
      </c>
      <c r="H139" s="229">
        <v>40</v>
      </c>
    </row>
    <row r="140" spans="1:8" ht="15" customHeight="1" x14ac:dyDescent="0.3">
      <c r="A140" s="228">
        <v>12004</v>
      </c>
      <c r="B140" s="235" t="s">
        <v>2515</v>
      </c>
      <c r="C140" s="235" t="s">
        <v>2540</v>
      </c>
      <c r="D140" s="235" t="s">
        <v>2470</v>
      </c>
      <c r="E140" s="235" t="s">
        <v>300</v>
      </c>
      <c r="F140" s="238">
        <v>84.77</v>
      </c>
      <c r="G140" s="238">
        <v>3390.86</v>
      </c>
      <c r="H140" s="229">
        <v>40</v>
      </c>
    </row>
    <row r="141" spans="1:8" ht="15" customHeight="1" x14ac:dyDescent="0.3">
      <c r="A141" s="228">
        <v>12005</v>
      </c>
      <c r="B141" s="235" t="s">
        <v>2515</v>
      </c>
      <c r="C141" s="235" t="s">
        <v>2540</v>
      </c>
      <c r="D141" s="235" t="s">
        <v>2470</v>
      </c>
      <c r="E141" s="235" t="s">
        <v>301</v>
      </c>
      <c r="F141" s="238">
        <v>87.1</v>
      </c>
      <c r="G141" s="238">
        <v>3483.95</v>
      </c>
      <c r="H141" s="229">
        <v>40</v>
      </c>
    </row>
    <row r="142" spans="1:8" ht="15" customHeight="1" x14ac:dyDescent="0.3">
      <c r="A142" s="228">
        <v>12096</v>
      </c>
      <c r="B142" s="235" t="s">
        <v>2515</v>
      </c>
      <c r="C142" s="235" t="s">
        <v>2540</v>
      </c>
      <c r="D142" s="235" t="s">
        <v>2470</v>
      </c>
      <c r="E142" s="235" t="s">
        <v>302</v>
      </c>
      <c r="F142" s="238">
        <v>88.68</v>
      </c>
      <c r="G142" s="238">
        <v>3547.22</v>
      </c>
      <c r="H142" s="229">
        <v>40</v>
      </c>
    </row>
    <row r="143" spans="1:8" ht="15" customHeight="1" x14ac:dyDescent="0.3">
      <c r="A143" s="228">
        <v>12101</v>
      </c>
      <c r="B143" s="235" t="s">
        <v>2515</v>
      </c>
      <c r="C143" s="235" t="s">
        <v>2541</v>
      </c>
      <c r="D143" s="235" t="s">
        <v>2470</v>
      </c>
      <c r="E143" s="235" t="s">
        <v>297</v>
      </c>
      <c r="F143" s="238">
        <v>77.790000000000006</v>
      </c>
      <c r="G143" s="238">
        <v>3111.6</v>
      </c>
      <c r="H143" s="229">
        <v>40</v>
      </c>
    </row>
    <row r="144" spans="1:8" ht="15" customHeight="1" x14ac:dyDescent="0.3">
      <c r="A144" s="228">
        <v>12102</v>
      </c>
      <c r="B144" s="235" t="s">
        <v>2515</v>
      </c>
      <c r="C144" s="235" t="s">
        <v>2541</v>
      </c>
      <c r="D144" s="235" t="s">
        <v>2470</v>
      </c>
      <c r="E144" s="235" t="s">
        <v>298</v>
      </c>
      <c r="F144" s="238">
        <v>80.12</v>
      </c>
      <c r="G144" s="238">
        <v>3204.69</v>
      </c>
      <c r="H144" s="229">
        <v>40</v>
      </c>
    </row>
    <row r="145" spans="1:8" ht="15" customHeight="1" x14ac:dyDescent="0.3">
      <c r="A145" s="228">
        <v>12103</v>
      </c>
      <c r="B145" s="235" t="s">
        <v>2515</v>
      </c>
      <c r="C145" s="235" t="s">
        <v>2541</v>
      </c>
      <c r="D145" s="235" t="s">
        <v>2470</v>
      </c>
      <c r="E145" s="235" t="s">
        <v>299</v>
      </c>
      <c r="F145" s="238">
        <v>82.44</v>
      </c>
      <c r="G145" s="238">
        <v>3297.77</v>
      </c>
      <c r="H145" s="229">
        <v>40</v>
      </c>
    </row>
    <row r="146" spans="1:8" ht="15" customHeight="1" x14ac:dyDescent="0.3">
      <c r="A146" s="228">
        <v>12104</v>
      </c>
      <c r="B146" s="235" t="s">
        <v>2515</v>
      </c>
      <c r="C146" s="235" t="s">
        <v>2541</v>
      </c>
      <c r="D146" s="235" t="s">
        <v>2470</v>
      </c>
      <c r="E146" s="235" t="s">
        <v>300</v>
      </c>
      <c r="F146" s="238">
        <v>84.77</v>
      </c>
      <c r="G146" s="238">
        <v>3390.86</v>
      </c>
      <c r="H146" s="229">
        <v>40</v>
      </c>
    </row>
    <row r="147" spans="1:8" ht="15" customHeight="1" x14ac:dyDescent="0.3">
      <c r="A147" s="228">
        <v>12105</v>
      </c>
      <c r="B147" s="235" t="s">
        <v>2515</v>
      </c>
      <c r="C147" s="235" t="s">
        <v>2541</v>
      </c>
      <c r="D147" s="235" t="s">
        <v>2470</v>
      </c>
      <c r="E147" s="235" t="s">
        <v>301</v>
      </c>
      <c r="F147" s="238">
        <v>87.1</v>
      </c>
      <c r="G147" s="238">
        <v>3483.95</v>
      </c>
      <c r="H147" s="229">
        <v>40</v>
      </c>
    </row>
    <row r="148" spans="1:8" ht="15" customHeight="1" x14ac:dyDescent="0.3">
      <c r="A148" s="228">
        <v>12196</v>
      </c>
      <c r="B148" s="235" t="s">
        <v>2515</v>
      </c>
      <c r="C148" s="235" t="s">
        <v>2541</v>
      </c>
      <c r="D148" s="235" t="s">
        <v>2470</v>
      </c>
      <c r="E148" s="235" t="s">
        <v>302</v>
      </c>
      <c r="F148" s="238">
        <v>88.68</v>
      </c>
      <c r="G148" s="238">
        <v>3547.22</v>
      </c>
      <c r="H148" s="229">
        <v>40</v>
      </c>
    </row>
    <row r="149" spans="1:8" ht="15" customHeight="1" x14ac:dyDescent="0.3">
      <c r="A149" s="228">
        <v>12201</v>
      </c>
      <c r="B149" s="235" t="s">
        <v>2515</v>
      </c>
      <c r="C149" s="235" t="s">
        <v>2542</v>
      </c>
      <c r="D149" s="235" t="s">
        <v>2470</v>
      </c>
      <c r="E149" s="235" t="s">
        <v>297</v>
      </c>
      <c r="F149" s="238">
        <v>77.790000000000006</v>
      </c>
      <c r="G149" s="238">
        <v>3111.6</v>
      </c>
      <c r="H149" s="229">
        <v>40</v>
      </c>
    </row>
    <row r="150" spans="1:8" ht="15" customHeight="1" x14ac:dyDescent="0.3">
      <c r="A150" s="228">
        <v>12202</v>
      </c>
      <c r="B150" s="235" t="s">
        <v>2515</v>
      </c>
      <c r="C150" s="235" t="s">
        <v>2542</v>
      </c>
      <c r="D150" s="235" t="s">
        <v>2470</v>
      </c>
      <c r="E150" s="235" t="s">
        <v>298</v>
      </c>
      <c r="F150" s="238">
        <v>80.12</v>
      </c>
      <c r="G150" s="238">
        <v>3204.69</v>
      </c>
      <c r="H150" s="229">
        <v>40</v>
      </c>
    </row>
    <row r="151" spans="1:8" ht="15" customHeight="1" x14ac:dyDescent="0.3">
      <c r="A151" s="228">
        <v>12203</v>
      </c>
      <c r="B151" s="235" t="s">
        <v>2515</v>
      </c>
      <c r="C151" s="235" t="s">
        <v>2542</v>
      </c>
      <c r="D151" s="235" t="s">
        <v>2470</v>
      </c>
      <c r="E151" s="235" t="s">
        <v>299</v>
      </c>
      <c r="F151" s="238">
        <v>82.44</v>
      </c>
      <c r="G151" s="238">
        <v>3297.77</v>
      </c>
      <c r="H151" s="229">
        <v>40</v>
      </c>
    </row>
    <row r="152" spans="1:8" ht="15" customHeight="1" x14ac:dyDescent="0.3">
      <c r="A152" s="228">
        <v>12204</v>
      </c>
      <c r="B152" s="235" t="s">
        <v>2515</v>
      </c>
      <c r="C152" s="235" t="s">
        <v>2542</v>
      </c>
      <c r="D152" s="235" t="s">
        <v>2470</v>
      </c>
      <c r="E152" s="235" t="s">
        <v>300</v>
      </c>
      <c r="F152" s="238">
        <v>84.77</v>
      </c>
      <c r="G152" s="238">
        <v>3390.86</v>
      </c>
      <c r="H152" s="229">
        <v>40</v>
      </c>
    </row>
    <row r="153" spans="1:8" ht="15" customHeight="1" x14ac:dyDescent="0.3">
      <c r="A153" s="228">
        <v>12205</v>
      </c>
      <c r="B153" s="235" t="s">
        <v>2515</v>
      </c>
      <c r="C153" s="235" t="s">
        <v>2542</v>
      </c>
      <c r="D153" s="235" t="s">
        <v>2470</v>
      </c>
      <c r="E153" s="235" t="s">
        <v>301</v>
      </c>
      <c r="F153" s="238">
        <v>87.1</v>
      </c>
      <c r="G153" s="238">
        <v>3483.95</v>
      </c>
      <c r="H153" s="229">
        <v>40</v>
      </c>
    </row>
    <row r="154" spans="1:8" ht="15" customHeight="1" x14ac:dyDescent="0.3">
      <c r="A154" s="228">
        <v>12296</v>
      </c>
      <c r="B154" s="235" t="s">
        <v>2515</v>
      </c>
      <c r="C154" s="235" t="s">
        <v>2542</v>
      </c>
      <c r="D154" s="235" t="s">
        <v>2470</v>
      </c>
      <c r="E154" s="235" t="s">
        <v>302</v>
      </c>
      <c r="F154" s="238">
        <v>88.68</v>
      </c>
      <c r="G154" s="238">
        <v>3547.22</v>
      </c>
      <c r="H154" s="229">
        <v>40</v>
      </c>
    </row>
    <row r="155" spans="1:8" ht="15" customHeight="1" x14ac:dyDescent="0.3">
      <c r="A155" s="228">
        <v>12301</v>
      </c>
      <c r="B155" s="235" t="s">
        <v>2515</v>
      </c>
      <c r="C155" s="235" t="s">
        <v>2543</v>
      </c>
      <c r="D155" s="235" t="s">
        <v>2470</v>
      </c>
      <c r="E155" s="235" t="s">
        <v>297</v>
      </c>
      <c r="F155" s="238">
        <v>77.790000000000006</v>
      </c>
      <c r="G155" s="238">
        <v>3111.6</v>
      </c>
      <c r="H155" s="229">
        <v>40</v>
      </c>
    </row>
    <row r="156" spans="1:8" ht="15" customHeight="1" x14ac:dyDescent="0.3">
      <c r="A156" s="228">
        <v>12302</v>
      </c>
      <c r="B156" s="235" t="s">
        <v>2515</v>
      </c>
      <c r="C156" s="235" t="s">
        <v>2543</v>
      </c>
      <c r="D156" s="235" t="s">
        <v>2470</v>
      </c>
      <c r="E156" s="235" t="s">
        <v>298</v>
      </c>
      <c r="F156" s="238">
        <v>80.12</v>
      </c>
      <c r="G156" s="238">
        <v>3204.69</v>
      </c>
      <c r="H156" s="229">
        <v>40</v>
      </c>
    </row>
    <row r="157" spans="1:8" ht="15" customHeight="1" x14ac:dyDescent="0.3">
      <c r="A157" s="228">
        <v>12303</v>
      </c>
      <c r="B157" s="235" t="s">
        <v>2515</v>
      </c>
      <c r="C157" s="235" t="s">
        <v>2543</v>
      </c>
      <c r="D157" s="235" t="s">
        <v>2470</v>
      </c>
      <c r="E157" s="235" t="s">
        <v>299</v>
      </c>
      <c r="F157" s="238">
        <v>82.44</v>
      </c>
      <c r="G157" s="238">
        <v>3297.77</v>
      </c>
      <c r="H157" s="229">
        <v>40</v>
      </c>
    </row>
    <row r="158" spans="1:8" ht="15" customHeight="1" x14ac:dyDescent="0.3">
      <c r="A158" s="228">
        <v>12304</v>
      </c>
      <c r="B158" s="235" t="s">
        <v>2515</v>
      </c>
      <c r="C158" s="235" t="s">
        <v>2543</v>
      </c>
      <c r="D158" s="235" t="s">
        <v>2470</v>
      </c>
      <c r="E158" s="235" t="s">
        <v>300</v>
      </c>
      <c r="F158" s="238">
        <v>84.77</v>
      </c>
      <c r="G158" s="238">
        <v>3390.86</v>
      </c>
      <c r="H158" s="229">
        <v>40</v>
      </c>
    </row>
    <row r="159" spans="1:8" ht="15" customHeight="1" x14ac:dyDescent="0.3">
      <c r="A159" s="228">
        <v>12305</v>
      </c>
      <c r="B159" s="235" t="s">
        <v>2515</v>
      </c>
      <c r="C159" s="235" t="s">
        <v>2543</v>
      </c>
      <c r="D159" s="235" t="s">
        <v>2470</v>
      </c>
      <c r="E159" s="235" t="s">
        <v>301</v>
      </c>
      <c r="F159" s="238">
        <v>87.1</v>
      </c>
      <c r="G159" s="238">
        <v>3483.95</v>
      </c>
      <c r="H159" s="229">
        <v>40</v>
      </c>
    </row>
    <row r="160" spans="1:8" ht="15" customHeight="1" x14ac:dyDescent="0.3">
      <c r="A160" s="228">
        <v>12396</v>
      </c>
      <c r="B160" s="235" t="s">
        <v>2515</v>
      </c>
      <c r="C160" s="235" t="s">
        <v>2543</v>
      </c>
      <c r="D160" s="235" t="s">
        <v>2470</v>
      </c>
      <c r="E160" s="235" t="s">
        <v>302</v>
      </c>
      <c r="F160" s="238">
        <v>88.68</v>
      </c>
      <c r="G160" s="238">
        <v>3547.22</v>
      </c>
      <c r="H160" s="229">
        <v>40</v>
      </c>
    </row>
    <row r="161" spans="1:8" ht="15" customHeight="1" x14ac:dyDescent="0.3">
      <c r="A161" s="228">
        <v>12401</v>
      </c>
      <c r="B161" s="235" t="s">
        <v>2515</v>
      </c>
      <c r="C161" s="235" t="s">
        <v>2544</v>
      </c>
      <c r="D161" s="235" t="s">
        <v>2470</v>
      </c>
      <c r="E161" s="235" t="s">
        <v>297</v>
      </c>
      <c r="F161" s="238">
        <v>77.790000000000006</v>
      </c>
      <c r="G161" s="238">
        <v>3111.6</v>
      </c>
      <c r="H161" s="229">
        <v>40</v>
      </c>
    </row>
    <row r="162" spans="1:8" ht="15" customHeight="1" x14ac:dyDescent="0.3">
      <c r="A162" s="228">
        <v>12402</v>
      </c>
      <c r="B162" s="235" t="s">
        <v>2515</v>
      </c>
      <c r="C162" s="235" t="s">
        <v>2544</v>
      </c>
      <c r="D162" s="235" t="s">
        <v>2470</v>
      </c>
      <c r="E162" s="235" t="s">
        <v>298</v>
      </c>
      <c r="F162" s="238">
        <v>80.12</v>
      </c>
      <c r="G162" s="238">
        <v>3204.69</v>
      </c>
      <c r="H162" s="229">
        <v>40</v>
      </c>
    </row>
    <row r="163" spans="1:8" ht="15" customHeight="1" x14ac:dyDescent="0.3">
      <c r="A163" s="228">
        <v>12403</v>
      </c>
      <c r="B163" s="235" t="s">
        <v>2515</v>
      </c>
      <c r="C163" s="235" t="s">
        <v>2544</v>
      </c>
      <c r="D163" s="235" t="s">
        <v>2470</v>
      </c>
      <c r="E163" s="235" t="s">
        <v>299</v>
      </c>
      <c r="F163" s="238">
        <v>82.44</v>
      </c>
      <c r="G163" s="238">
        <v>3297.77</v>
      </c>
      <c r="H163" s="229">
        <v>40</v>
      </c>
    </row>
    <row r="164" spans="1:8" ht="15" customHeight="1" x14ac:dyDescent="0.3">
      <c r="A164" s="228">
        <v>12404</v>
      </c>
      <c r="B164" s="235" t="s">
        <v>2515</v>
      </c>
      <c r="C164" s="235" t="s">
        <v>2544</v>
      </c>
      <c r="D164" s="235" t="s">
        <v>2470</v>
      </c>
      <c r="E164" s="235" t="s">
        <v>300</v>
      </c>
      <c r="F164" s="238">
        <v>84.77</v>
      </c>
      <c r="G164" s="238">
        <v>3390.86</v>
      </c>
      <c r="H164" s="229">
        <v>40</v>
      </c>
    </row>
    <row r="165" spans="1:8" ht="15" customHeight="1" x14ac:dyDescent="0.3">
      <c r="A165" s="228">
        <v>12405</v>
      </c>
      <c r="B165" s="235" t="s">
        <v>2515</v>
      </c>
      <c r="C165" s="235" t="s">
        <v>2544</v>
      </c>
      <c r="D165" s="235" t="s">
        <v>2470</v>
      </c>
      <c r="E165" s="235" t="s">
        <v>301</v>
      </c>
      <c r="F165" s="238">
        <v>87.1</v>
      </c>
      <c r="G165" s="238">
        <v>3483.95</v>
      </c>
      <c r="H165" s="229">
        <v>40</v>
      </c>
    </row>
    <row r="166" spans="1:8" ht="15" customHeight="1" x14ac:dyDescent="0.3">
      <c r="A166" s="228">
        <v>12496</v>
      </c>
      <c r="B166" s="235" t="s">
        <v>2515</v>
      </c>
      <c r="C166" s="235" t="s">
        <v>2544</v>
      </c>
      <c r="D166" s="235" t="s">
        <v>2470</v>
      </c>
      <c r="E166" s="235" t="s">
        <v>302</v>
      </c>
      <c r="F166" s="238">
        <v>88.68</v>
      </c>
      <c r="G166" s="238">
        <v>3547.22</v>
      </c>
      <c r="H166" s="229">
        <v>40</v>
      </c>
    </row>
    <row r="167" spans="1:8" ht="15" customHeight="1" x14ac:dyDescent="0.3">
      <c r="A167" s="228">
        <v>12501</v>
      </c>
      <c r="B167" s="235" t="s">
        <v>2515</v>
      </c>
      <c r="C167" s="235" t="s">
        <v>2545</v>
      </c>
      <c r="D167" s="235" t="s">
        <v>2470</v>
      </c>
      <c r="E167" s="235" t="s">
        <v>297</v>
      </c>
      <c r="F167" s="238">
        <v>77.790000000000006</v>
      </c>
      <c r="G167" s="238">
        <v>3111.6</v>
      </c>
      <c r="H167" s="229">
        <v>40</v>
      </c>
    </row>
    <row r="168" spans="1:8" ht="15" customHeight="1" x14ac:dyDescent="0.3">
      <c r="A168" s="228">
        <v>12502</v>
      </c>
      <c r="B168" s="235" t="s">
        <v>2515</v>
      </c>
      <c r="C168" s="235" t="s">
        <v>2545</v>
      </c>
      <c r="D168" s="235" t="s">
        <v>2470</v>
      </c>
      <c r="E168" s="235" t="s">
        <v>298</v>
      </c>
      <c r="F168" s="238">
        <v>80.12</v>
      </c>
      <c r="G168" s="238">
        <v>3204.69</v>
      </c>
      <c r="H168" s="229">
        <v>40</v>
      </c>
    </row>
    <row r="169" spans="1:8" ht="15" customHeight="1" x14ac:dyDescent="0.3">
      <c r="A169" s="228">
        <v>12503</v>
      </c>
      <c r="B169" s="235" t="s">
        <v>2515</v>
      </c>
      <c r="C169" s="235" t="s">
        <v>2545</v>
      </c>
      <c r="D169" s="235" t="s">
        <v>2470</v>
      </c>
      <c r="E169" s="235" t="s">
        <v>299</v>
      </c>
      <c r="F169" s="238">
        <v>82.44</v>
      </c>
      <c r="G169" s="238">
        <v>3297.77</v>
      </c>
      <c r="H169" s="229">
        <v>40</v>
      </c>
    </row>
    <row r="170" spans="1:8" ht="15" customHeight="1" x14ac:dyDescent="0.3">
      <c r="A170" s="228">
        <v>12504</v>
      </c>
      <c r="B170" s="235" t="s">
        <v>2515</v>
      </c>
      <c r="C170" s="235" t="s">
        <v>2545</v>
      </c>
      <c r="D170" s="235" t="s">
        <v>2470</v>
      </c>
      <c r="E170" s="235" t="s">
        <v>300</v>
      </c>
      <c r="F170" s="238">
        <v>84.77</v>
      </c>
      <c r="G170" s="238">
        <v>3390.86</v>
      </c>
      <c r="H170" s="229">
        <v>40</v>
      </c>
    </row>
    <row r="171" spans="1:8" ht="15" customHeight="1" x14ac:dyDescent="0.3">
      <c r="A171" s="228">
        <v>12505</v>
      </c>
      <c r="B171" s="235" t="s">
        <v>2515</v>
      </c>
      <c r="C171" s="235" t="s">
        <v>2545</v>
      </c>
      <c r="D171" s="235" t="s">
        <v>2470</v>
      </c>
      <c r="E171" s="235" t="s">
        <v>301</v>
      </c>
      <c r="F171" s="238">
        <v>87.1</v>
      </c>
      <c r="G171" s="238">
        <v>3483.95</v>
      </c>
      <c r="H171" s="229">
        <v>40</v>
      </c>
    </row>
    <row r="172" spans="1:8" ht="15" customHeight="1" x14ac:dyDescent="0.3">
      <c r="A172" s="228">
        <v>12596</v>
      </c>
      <c r="B172" s="235" t="s">
        <v>2515</v>
      </c>
      <c r="C172" s="235" t="s">
        <v>2545</v>
      </c>
      <c r="D172" s="235" t="s">
        <v>2470</v>
      </c>
      <c r="E172" s="235" t="s">
        <v>302</v>
      </c>
      <c r="F172" s="238">
        <v>88.68</v>
      </c>
      <c r="G172" s="238">
        <v>3547.22</v>
      </c>
      <c r="H172" s="229">
        <v>40</v>
      </c>
    </row>
    <row r="173" spans="1:8" ht="15" customHeight="1" x14ac:dyDescent="0.3">
      <c r="A173" s="228">
        <v>12601</v>
      </c>
      <c r="B173" s="235" t="s">
        <v>2515</v>
      </c>
      <c r="C173" s="235" t="s">
        <v>2546</v>
      </c>
      <c r="D173" s="235" t="s">
        <v>2470</v>
      </c>
      <c r="E173" s="235" t="s">
        <v>297</v>
      </c>
      <c r="F173" s="238">
        <v>77.790000000000006</v>
      </c>
      <c r="G173" s="238">
        <v>3111.6</v>
      </c>
      <c r="H173" s="229">
        <v>40</v>
      </c>
    </row>
    <row r="174" spans="1:8" ht="15" customHeight="1" x14ac:dyDescent="0.3">
      <c r="A174" s="228">
        <v>12602</v>
      </c>
      <c r="B174" s="235" t="s">
        <v>2515</v>
      </c>
      <c r="C174" s="235" t="s">
        <v>2546</v>
      </c>
      <c r="D174" s="235" t="s">
        <v>2470</v>
      </c>
      <c r="E174" s="235" t="s">
        <v>298</v>
      </c>
      <c r="F174" s="238">
        <v>80.12</v>
      </c>
      <c r="G174" s="238">
        <v>3204.69</v>
      </c>
      <c r="H174" s="229">
        <v>40</v>
      </c>
    </row>
    <row r="175" spans="1:8" ht="15" customHeight="1" x14ac:dyDescent="0.3">
      <c r="A175" s="228">
        <v>12603</v>
      </c>
      <c r="B175" s="235" t="s">
        <v>2515</v>
      </c>
      <c r="C175" s="235" t="s">
        <v>2546</v>
      </c>
      <c r="D175" s="235" t="s">
        <v>2470</v>
      </c>
      <c r="E175" s="235" t="s">
        <v>299</v>
      </c>
      <c r="F175" s="238">
        <v>82.44</v>
      </c>
      <c r="G175" s="238">
        <v>3297.77</v>
      </c>
      <c r="H175" s="229">
        <v>40</v>
      </c>
    </row>
    <row r="176" spans="1:8" ht="15" customHeight="1" x14ac:dyDescent="0.3">
      <c r="A176" s="228">
        <v>12604</v>
      </c>
      <c r="B176" s="235" t="s">
        <v>2515</v>
      </c>
      <c r="C176" s="235" t="s">
        <v>2546</v>
      </c>
      <c r="D176" s="235" t="s">
        <v>2470</v>
      </c>
      <c r="E176" s="235" t="s">
        <v>300</v>
      </c>
      <c r="F176" s="238">
        <v>84.77</v>
      </c>
      <c r="G176" s="238">
        <v>3390.86</v>
      </c>
      <c r="H176" s="229">
        <v>40</v>
      </c>
    </row>
    <row r="177" spans="1:8" ht="15" customHeight="1" x14ac:dyDescent="0.3">
      <c r="A177" s="228">
        <v>12605</v>
      </c>
      <c r="B177" s="235" t="s">
        <v>2515</v>
      </c>
      <c r="C177" s="235" t="s">
        <v>2546</v>
      </c>
      <c r="D177" s="235" t="s">
        <v>2470</v>
      </c>
      <c r="E177" s="235" t="s">
        <v>301</v>
      </c>
      <c r="F177" s="238">
        <v>87.1</v>
      </c>
      <c r="G177" s="238">
        <v>3483.95</v>
      </c>
      <c r="H177" s="229">
        <v>40</v>
      </c>
    </row>
    <row r="178" spans="1:8" ht="15" customHeight="1" x14ac:dyDescent="0.3">
      <c r="A178" s="228">
        <v>12696</v>
      </c>
      <c r="B178" s="235" t="s">
        <v>2515</v>
      </c>
      <c r="C178" s="235" t="s">
        <v>2546</v>
      </c>
      <c r="D178" s="235" t="s">
        <v>2470</v>
      </c>
      <c r="E178" s="235" t="s">
        <v>302</v>
      </c>
      <c r="F178" s="238">
        <v>88.68</v>
      </c>
      <c r="G178" s="238">
        <v>3547.22</v>
      </c>
      <c r="H178" s="229">
        <v>40</v>
      </c>
    </row>
    <row r="179" spans="1:8" ht="15" customHeight="1" x14ac:dyDescent="0.3">
      <c r="A179" s="228">
        <v>12701</v>
      </c>
      <c r="B179" s="235" t="s">
        <v>2515</v>
      </c>
      <c r="C179" s="235" t="s">
        <v>2547</v>
      </c>
      <c r="D179" s="235" t="s">
        <v>2470</v>
      </c>
      <c r="E179" s="235" t="s">
        <v>297</v>
      </c>
      <c r="F179" s="238">
        <v>77.790000000000006</v>
      </c>
      <c r="G179" s="238">
        <v>3111.6</v>
      </c>
      <c r="H179" s="229">
        <v>40</v>
      </c>
    </row>
    <row r="180" spans="1:8" ht="15" customHeight="1" x14ac:dyDescent="0.3">
      <c r="A180" s="228">
        <v>12702</v>
      </c>
      <c r="B180" s="235" t="s">
        <v>2515</v>
      </c>
      <c r="C180" s="235" t="s">
        <v>2547</v>
      </c>
      <c r="D180" s="235" t="s">
        <v>2470</v>
      </c>
      <c r="E180" s="235" t="s">
        <v>298</v>
      </c>
      <c r="F180" s="238">
        <v>80.12</v>
      </c>
      <c r="G180" s="238">
        <v>3204.69</v>
      </c>
      <c r="H180" s="229">
        <v>40</v>
      </c>
    </row>
    <row r="181" spans="1:8" ht="15" customHeight="1" x14ac:dyDescent="0.3">
      <c r="A181" s="228">
        <v>12703</v>
      </c>
      <c r="B181" s="235" t="s">
        <v>2515</v>
      </c>
      <c r="C181" s="235" t="s">
        <v>2547</v>
      </c>
      <c r="D181" s="235" t="s">
        <v>2470</v>
      </c>
      <c r="E181" s="235" t="s">
        <v>299</v>
      </c>
      <c r="F181" s="238">
        <v>82.44</v>
      </c>
      <c r="G181" s="238">
        <v>3297.77</v>
      </c>
      <c r="H181" s="229">
        <v>40</v>
      </c>
    </row>
    <row r="182" spans="1:8" ht="15" customHeight="1" x14ac:dyDescent="0.3">
      <c r="A182" s="228">
        <v>12704</v>
      </c>
      <c r="B182" s="235" t="s">
        <v>2515</v>
      </c>
      <c r="C182" s="235" t="s">
        <v>2547</v>
      </c>
      <c r="D182" s="235" t="s">
        <v>2470</v>
      </c>
      <c r="E182" s="235" t="s">
        <v>300</v>
      </c>
      <c r="F182" s="238">
        <v>84.77</v>
      </c>
      <c r="G182" s="238">
        <v>3390.86</v>
      </c>
      <c r="H182" s="229">
        <v>40</v>
      </c>
    </row>
    <row r="183" spans="1:8" ht="15" customHeight="1" x14ac:dyDescent="0.3">
      <c r="A183" s="228">
        <v>12705</v>
      </c>
      <c r="B183" s="235" t="s">
        <v>2515</v>
      </c>
      <c r="C183" s="235" t="s">
        <v>2547</v>
      </c>
      <c r="D183" s="235" t="s">
        <v>2470</v>
      </c>
      <c r="E183" s="235" t="s">
        <v>301</v>
      </c>
      <c r="F183" s="238">
        <v>87.1</v>
      </c>
      <c r="G183" s="238">
        <v>3483.95</v>
      </c>
      <c r="H183" s="229">
        <v>40</v>
      </c>
    </row>
    <row r="184" spans="1:8" ht="15" customHeight="1" x14ac:dyDescent="0.3">
      <c r="A184" s="228">
        <v>12796</v>
      </c>
      <c r="B184" s="235" t="s">
        <v>2515</v>
      </c>
      <c r="C184" s="235" t="s">
        <v>2547</v>
      </c>
      <c r="D184" s="235" t="s">
        <v>2470</v>
      </c>
      <c r="E184" s="235" t="s">
        <v>302</v>
      </c>
      <c r="F184" s="238">
        <v>88.68</v>
      </c>
      <c r="G184" s="238">
        <v>3547.22</v>
      </c>
      <c r="H184" s="229">
        <v>40</v>
      </c>
    </row>
    <row r="185" spans="1:8" ht="15" customHeight="1" x14ac:dyDescent="0.3">
      <c r="A185" s="228">
        <v>12801</v>
      </c>
      <c r="B185" s="235" t="s">
        <v>2515</v>
      </c>
      <c r="C185" s="235" t="s">
        <v>2548</v>
      </c>
      <c r="D185" s="235" t="s">
        <v>2470</v>
      </c>
      <c r="E185" s="235" t="s">
        <v>297</v>
      </c>
      <c r="F185" s="238">
        <v>77.790000000000006</v>
      </c>
      <c r="G185" s="238">
        <v>3111.6</v>
      </c>
      <c r="H185" s="229">
        <v>40</v>
      </c>
    </row>
    <row r="186" spans="1:8" ht="15" customHeight="1" x14ac:dyDescent="0.3">
      <c r="A186" s="228">
        <v>12802</v>
      </c>
      <c r="B186" s="235" t="s">
        <v>2515</v>
      </c>
      <c r="C186" s="235" t="s">
        <v>2548</v>
      </c>
      <c r="D186" s="235" t="s">
        <v>2470</v>
      </c>
      <c r="E186" s="235" t="s">
        <v>298</v>
      </c>
      <c r="F186" s="238">
        <v>80.12</v>
      </c>
      <c r="G186" s="238">
        <v>3204.69</v>
      </c>
      <c r="H186" s="229">
        <v>40</v>
      </c>
    </row>
    <row r="187" spans="1:8" ht="15" customHeight="1" x14ac:dyDescent="0.3">
      <c r="A187" s="228">
        <v>12803</v>
      </c>
      <c r="B187" s="235" t="s">
        <v>2515</v>
      </c>
      <c r="C187" s="235" t="s">
        <v>2548</v>
      </c>
      <c r="D187" s="235" t="s">
        <v>2470</v>
      </c>
      <c r="E187" s="235" t="s">
        <v>299</v>
      </c>
      <c r="F187" s="238">
        <v>82.44</v>
      </c>
      <c r="G187" s="238">
        <v>3297.77</v>
      </c>
      <c r="H187" s="229">
        <v>40</v>
      </c>
    </row>
    <row r="188" spans="1:8" ht="15" customHeight="1" x14ac:dyDescent="0.3">
      <c r="A188" s="228">
        <v>12804</v>
      </c>
      <c r="B188" s="235" t="s">
        <v>2515</v>
      </c>
      <c r="C188" s="235" t="s">
        <v>2548</v>
      </c>
      <c r="D188" s="235" t="s">
        <v>2470</v>
      </c>
      <c r="E188" s="235" t="s">
        <v>300</v>
      </c>
      <c r="F188" s="238">
        <v>84.77</v>
      </c>
      <c r="G188" s="238">
        <v>3390.86</v>
      </c>
      <c r="H188" s="229">
        <v>40</v>
      </c>
    </row>
    <row r="189" spans="1:8" ht="15" customHeight="1" x14ac:dyDescent="0.3">
      <c r="A189" s="228">
        <v>12805</v>
      </c>
      <c r="B189" s="235" t="s">
        <v>2515</v>
      </c>
      <c r="C189" s="235" t="s">
        <v>2548</v>
      </c>
      <c r="D189" s="235" t="s">
        <v>2470</v>
      </c>
      <c r="E189" s="235" t="s">
        <v>301</v>
      </c>
      <c r="F189" s="238">
        <v>87.1</v>
      </c>
      <c r="G189" s="238">
        <v>3483.95</v>
      </c>
      <c r="H189" s="229">
        <v>40</v>
      </c>
    </row>
    <row r="190" spans="1:8" ht="15" customHeight="1" x14ac:dyDescent="0.3">
      <c r="A190" s="228">
        <v>12896</v>
      </c>
      <c r="B190" s="235" t="s">
        <v>2515</v>
      </c>
      <c r="C190" s="235" t="s">
        <v>2548</v>
      </c>
      <c r="D190" s="235" t="s">
        <v>2470</v>
      </c>
      <c r="E190" s="235" t="s">
        <v>302</v>
      </c>
      <c r="F190" s="238">
        <v>88.68</v>
      </c>
      <c r="G190" s="238">
        <v>3547.22</v>
      </c>
      <c r="H190" s="229">
        <v>40</v>
      </c>
    </row>
    <row r="191" spans="1:8" ht="15" customHeight="1" x14ac:dyDescent="0.3">
      <c r="A191" s="228">
        <v>12901</v>
      </c>
      <c r="B191" s="235" t="s">
        <v>2515</v>
      </c>
      <c r="C191" s="235" t="s">
        <v>2549</v>
      </c>
      <c r="D191" s="235" t="s">
        <v>2470</v>
      </c>
      <c r="E191" s="235" t="s">
        <v>297</v>
      </c>
      <c r="F191" s="238">
        <v>77.790000000000006</v>
      </c>
      <c r="G191" s="238">
        <v>3111.6</v>
      </c>
      <c r="H191" s="229">
        <v>40</v>
      </c>
    </row>
    <row r="192" spans="1:8" ht="15" customHeight="1" x14ac:dyDescent="0.3">
      <c r="A192" s="228">
        <v>12902</v>
      </c>
      <c r="B192" s="235" t="s">
        <v>2515</v>
      </c>
      <c r="C192" s="235" t="s">
        <v>2549</v>
      </c>
      <c r="D192" s="235" t="s">
        <v>2470</v>
      </c>
      <c r="E192" s="235" t="s">
        <v>298</v>
      </c>
      <c r="F192" s="238">
        <v>80.12</v>
      </c>
      <c r="G192" s="238">
        <v>3204.69</v>
      </c>
      <c r="H192" s="229">
        <v>40</v>
      </c>
    </row>
    <row r="193" spans="1:8" ht="15" customHeight="1" x14ac:dyDescent="0.3">
      <c r="A193" s="228">
        <v>12903</v>
      </c>
      <c r="B193" s="235" t="s">
        <v>2515</v>
      </c>
      <c r="C193" s="235" t="s">
        <v>2549</v>
      </c>
      <c r="D193" s="235" t="s">
        <v>2470</v>
      </c>
      <c r="E193" s="235" t="s">
        <v>299</v>
      </c>
      <c r="F193" s="238">
        <v>82.44</v>
      </c>
      <c r="G193" s="238">
        <v>3297.77</v>
      </c>
      <c r="H193" s="229">
        <v>40</v>
      </c>
    </row>
    <row r="194" spans="1:8" ht="15" customHeight="1" x14ac:dyDescent="0.3">
      <c r="A194" s="228">
        <v>12904</v>
      </c>
      <c r="B194" s="235" t="s">
        <v>2515</v>
      </c>
      <c r="C194" s="235" t="s">
        <v>2549</v>
      </c>
      <c r="D194" s="235" t="s">
        <v>2470</v>
      </c>
      <c r="E194" s="235" t="s">
        <v>300</v>
      </c>
      <c r="F194" s="238">
        <v>84.77</v>
      </c>
      <c r="G194" s="238">
        <v>3390.86</v>
      </c>
      <c r="H194" s="229">
        <v>40</v>
      </c>
    </row>
    <row r="195" spans="1:8" ht="15" customHeight="1" x14ac:dyDescent="0.3">
      <c r="A195" s="228">
        <v>12905</v>
      </c>
      <c r="B195" s="235" t="s">
        <v>2515</v>
      </c>
      <c r="C195" s="235" t="s">
        <v>2549</v>
      </c>
      <c r="D195" s="235" t="s">
        <v>2470</v>
      </c>
      <c r="E195" s="235" t="s">
        <v>301</v>
      </c>
      <c r="F195" s="238">
        <v>87.1</v>
      </c>
      <c r="G195" s="238">
        <v>3483.95</v>
      </c>
      <c r="H195" s="229">
        <v>40</v>
      </c>
    </row>
    <row r="196" spans="1:8" ht="15" customHeight="1" x14ac:dyDescent="0.3">
      <c r="A196" s="228">
        <v>12996</v>
      </c>
      <c r="B196" s="235" t="s">
        <v>2515</v>
      </c>
      <c r="C196" s="235" t="s">
        <v>2549</v>
      </c>
      <c r="D196" s="235" t="s">
        <v>2470</v>
      </c>
      <c r="E196" s="235" t="s">
        <v>302</v>
      </c>
      <c r="F196" s="238">
        <v>88.68</v>
      </c>
      <c r="G196" s="238">
        <v>3547.22</v>
      </c>
      <c r="H196" s="229">
        <v>40</v>
      </c>
    </row>
    <row r="197" spans="1:8" ht="15" customHeight="1" x14ac:dyDescent="0.3">
      <c r="A197" s="228">
        <v>13001</v>
      </c>
      <c r="B197" s="235" t="s">
        <v>2515</v>
      </c>
      <c r="C197" s="235" t="s">
        <v>2550</v>
      </c>
      <c r="D197" s="235" t="s">
        <v>2470</v>
      </c>
      <c r="E197" s="235" t="s">
        <v>297</v>
      </c>
      <c r="F197" s="238">
        <v>77.790000000000006</v>
      </c>
      <c r="G197" s="238">
        <v>3111.6</v>
      </c>
      <c r="H197" s="229">
        <v>40</v>
      </c>
    </row>
    <row r="198" spans="1:8" ht="15" customHeight="1" x14ac:dyDescent="0.3">
      <c r="A198" s="228">
        <v>13002</v>
      </c>
      <c r="B198" s="235" t="s">
        <v>2515</v>
      </c>
      <c r="C198" s="235" t="s">
        <v>2550</v>
      </c>
      <c r="D198" s="235" t="s">
        <v>2470</v>
      </c>
      <c r="E198" s="235" t="s">
        <v>298</v>
      </c>
      <c r="F198" s="238">
        <v>80.12</v>
      </c>
      <c r="G198" s="238">
        <v>3204.69</v>
      </c>
      <c r="H198" s="229">
        <v>40</v>
      </c>
    </row>
    <row r="199" spans="1:8" ht="15" customHeight="1" x14ac:dyDescent="0.3">
      <c r="A199" s="228">
        <v>13003</v>
      </c>
      <c r="B199" s="235" t="s">
        <v>2515</v>
      </c>
      <c r="C199" s="235" t="s">
        <v>2550</v>
      </c>
      <c r="D199" s="235" t="s">
        <v>2470</v>
      </c>
      <c r="E199" s="235" t="s">
        <v>299</v>
      </c>
      <c r="F199" s="238">
        <v>82.44</v>
      </c>
      <c r="G199" s="238">
        <v>3297.77</v>
      </c>
      <c r="H199" s="229">
        <v>40</v>
      </c>
    </row>
    <row r="200" spans="1:8" ht="15" customHeight="1" x14ac:dyDescent="0.3">
      <c r="A200" s="228">
        <v>13004</v>
      </c>
      <c r="B200" s="235" t="s">
        <v>2515</v>
      </c>
      <c r="C200" s="235" t="s">
        <v>2550</v>
      </c>
      <c r="D200" s="235" t="s">
        <v>2470</v>
      </c>
      <c r="E200" s="235" t="s">
        <v>300</v>
      </c>
      <c r="F200" s="238">
        <v>84.77</v>
      </c>
      <c r="G200" s="238">
        <v>3390.86</v>
      </c>
      <c r="H200" s="229">
        <v>40</v>
      </c>
    </row>
    <row r="201" spans="1:8" ht="15" customHeight="1" x14ac:dyDescent="0.3">
      <c r="A201" s="228">
        <v>13005</v>
      </c>
      <c r="B201" s="235" t="s">
        <v>2515</v>
      </c>
      <c r="C201" s="235" t="s">
        <v>2550</v>
      </c>
      <c r="D201" s="235" t="s">
        <v>2470</v>
      </c>
      <c r="E201" s="235" t="s">
        <v>301</v>
      </c>
      <c r="F201" s="238">
        <v>87.1</v>
      </c>
      <c r="G201" s="238">
        <v>3483.95</v>
      </c>
      <c r="H201" s="229">
        <v>40</v>
      </c>
    </row>
    <row r="202" spans="1:8" ht="15" customHeight="1" x14ac:dyDescent="0.3">
      <c r="A202" s="228">
        <v>13096</v>
      </c>
      <c r="B202" s="235" t="s">
        <v>2515</v>
      </c>
      <c r="C202" s="235" t="s">
        <v>2550</v>
      </c>
      <c r="D202" s="235" t="s">
        <v>2470</v>
      </c>
      <c r="E202" s="235" t="s">
        <v>302</v>
      </c>
      <c r="F202" s="238">
        <v>88.68</v>
      </c>
      <c r="G202" s="238">
        <v>3547.22</v>
      </c>
      <c r="H202" s="229">
        <v>40</v>
      </c>
    </row>
    <row r="203" spans="1:8" ht="15" customHeight="1" x14ac:dyDescent="0.3">
      <c r="A203" s="228">
        <v>13101</v>
      </c>
      <c r="B203" s="235" t="s">
        <v>2515</v>
      </c>
      <c r="C203" s="235" t="s">
        <v>2551</v>
      </c>
      <c r="D203" s="235" t="s">
        <v>2470</v>
      </c>
      <c r="E203" s="235" t="s">
        <v>297</v>
      </c>
      <c r="F203" s="238">
        <v>77.790000000000006</v>
      </c>
      <c r="G203" s="238">
        <v>3111.6</v>
      </c>
      <c r="H203" s="229">
        <v>40</v>
      </c>
    </row>
    <row r="204" spans="1:8" ht="15" customHeight="1" x14ac:dyDescent="0.3">
      <c r="A204" s="228">
        <v>13102</v>
      </c>
      <c r="B204" s="235" t="s">
        <v>2515</v>
      </c>
      <c r="C204" s="235" t="s">
        <v>2551</v>
      </c>
      <c r="D204" s="235" t="s">
        <v>2470</v>
      </c>
      <c r="E204" s="235" t="s">
        <v>298</v>
      </c>
      <c r="F204" s="238">
        <v>80.12</v>
      </c>
      <c r="G204" s="238">
        <v>3204.69</v>
      </c>
      <c r="H204" s="229">
        <v>40</v>
      </c>
    </row>
    <row r="205" spans="1:8" ht="15" customHeight="1" x14ac:dyDescent="0.3">
      <c r="A205" s="228">
        <v>13103</v>
      </c>
      <c r="B205" s="235" t="s">
        <v>2515</v>
      </c>
      <c r="C205" s="235" t="s">
        <v>2551</v>
      </c>
      <c r="D205" s="235" t="s">
        <v>2470</v>
      </c>
      <c r="E205" s="235" t="s">
        <v>299</v>
      </c>
      <c r="F205" s="238">
        <v>82.44</v>
      </c>
      <c r="G205" s="238">
        <v>3297.77</v>
      </c>
      <c r="H205" s="229">
        <v>40</v>
      </c>
    </row>
    <row r="206" spans="1:8" ht="15" customHeight="1" x14ac:dyDescent="0.3">
      <c r="A206" s="228">
        <v>13104</v>
      </c>
      <c r="B206" s="235" t="s">
        <v>2515</v>
      </c>
      <c r="C206" s="235" t="s">
        <v>2551</v>
      </c>
      <c r="D206" s="235" t="s">
        <v>2470</v>
      </c>
      <c r="E206" s="235" t="s">
        <v>300</v>
      </c>
      <c r="F206" s="238">
        <v>84.77</v>
      </c>
      <c r="G206" s="238">
        <v>3390.86</v>
      </c>
      <c r="H206" s="229">
        <v>40</v>
      </c>
    </row>
    <row r="207" spans="1:8" ht="15" customHeight="1" x14ac:dyDescent="0.3">
      <c r="A207" s="228">
        <v>13105</v>
      </c>
      <c r="B207" s="235" t="s">
        <v>2515</v>
      </c>
      <c r="C207" s="235" t="s">
        <v>2551</v>
      </c>
      <c r="D207" s="235" t="s">
        <v>2470</v>
      </c>
      <c r="E207" s="235" t="s">
        <v>301</v>
      </c>
      <c r="F207" s="238">
        <v>87.1</v>
      </c>
      <c r="G207" s="238">
        <v>3483.95</v>
      </c>
      <c r="H207" s="229">
        <v>40</v>
      </c>
    </row>
    <row r="208" spans="1:8" ht="15" customHeight="1" x14ac:dyDescent="0.3">
      <c r="A208" s="228">
        <v>13196</v>
      </c>
      <c r="B208" s="235" t="s">
        <v>2515</v>
      </c>
      <c r="C208" s="235" t="s">
        <v>2551</v>
      </c>
      <c r="D208" s="235" t="s">
        <v>2470</v>
      </c>
      <c r="E208" s="235" t="s">
        <v>302</v>
      </c>
      <c r="F208" s="238">
        <v>88.68</v>
      </c>
      <c r="G208" s="238">
        <v>3547.22</v>
      </c>
      <c r="H208" s="229">
        <v>40</v>
      </c>
    </row>
    <row r="209" spans="1:8" ht="15" customHeight="1" x14ac:dyDescent="0.3">
      <c r="A209" s="228">
        <v>13201</v>
      </c>
      <c r="B209" s="235" t="s">
        <v>2515</v>
      </c>
      <c r="C209" s="235" t="s">
        <v>2552</v>
      </c>
      <c r="D209" s="235" t="s">
        <v>2470</v>
      </c>
      <c r="E209" s="235" t="s">
        <v>297</v>
      </c>
      <c r="F209" s="238">
        <v>77.790000000000006</v>
      </c>
      <c r="G209" s="238">
        <v>3111.6</v>
      </c>
      <c r="H209" s="229">
        <v>40</v>
      </c>
    </row>
    <row r="210" spans="1:8" ht="15" customHeight="1" x14ac:dyDescent="0.3">
      <c r="A210" s="228">
        <v>13202</v>
      </c>
      <c r="B210" s="235" t="s">
        <v>2515</v>
      </c>
      <c r="C210" s="235" t="s">
        <v>2552</v>
      </c>
      <c r="D210" s="235" t="s">
        <v>2470</v>
      </c>
      <c r="E210" s="235" t="s">
        <v>298</v>
      </c>
      <c r="F210" s="238">
        <v>80.12</v>
      </c>
      <c r="G210" s="238">
        <v>3204.69</v>
      </c>
      <c r="H210" s="229">
        <v>40</v>
      </c>
    </row>
    <row r="211" spans="1:8" ht="15" customHeight="1" x14ac:dyDescent="0.3">
      <c r="A211" s="228">
        <v>13203</v>
      </c>
      <c r="B211" s="235" t="s">
        <v>2515</v>
      </c>
      <c r="C211" s="235" t="s">
        <v>2552</v>
      </c>
      <c r="D211" s="235" t="s">
        <v>2470</v>
      </c>
      <c r="E211" s="235" t="s">
        <v>299</v>
      </c>
      <c r="F211" s="238">
        <v>82.44</v>
      </c>
      <c r="G211" s="238">
        <v>3297.77</v>
      </c>
      <c r="H211" s="229">
        <v>40</v>
      </c>
    </row>
    <row r="212" spans="1:8" ht="15" customHeight="1" x14ac:dyDescent="0.3">
      <c r="A212" s="228">
        <v>13204</v>
      </c>
      <c r="B212" s="235" t="s">
        <v>2515</v>
      </c>
      <c r="C212" s="235" t="s">
        <v>2552</v>
      </c>
      <c r="D212" s="235" t="s">
        <v>2470</v>
      </c>
      <c r="E212" s="235" t="s">
        <v>300</v>
      </c>
      <c r="F212" s="238">
        <v>84.77</v>
      </c>
      <c r="G212" s="238">
        <v>3390.86</v>
      </c>
      <c r="H212" s="229">
        <v>40</v>
      </c>
    </row>
    <row r="213" spans="1:8" ht="15" customHeight="1" x14ac:dyDescent="0.3">
      <c r="A213" s="228">
        <v>13205</v>
      </c>
      <c r="B213" s="235" t="s">
        <v>2515</v>
      </c>
      <c r="C213" s="235" t="s">
        <v>2552</v>
      </c>
      <c r="D213" s="235" t="s">
        <v>2470</v>
      </c>
      <c r="E213" s="235" t="s">
        <v>301</v>
      </c>
      <c r="F213" s="238">
        <v>87.1</v>
      </c>
      <c r="G213" s="238">
        <v>3483.95</v>
      </c>
      <c r="H213" s="229">
        <v>40</v>
      </c>
    </row>
    <row r="214" spans="1:8" ht="15" customHeight="1" x14ac:dyDescent="0.3">
      <c r="A214" s="228">
        <v>13296</v>
      </c>
      <c r="B214" s="235" t="s">
        <v>2515</v>
      </c>
      <c r="C214" s="235" t="s">
        <v>2552</v>
      </c>
      <c r="D214" s="235" t="s">
        <v>2470</v>
      </c>
      <c r="E214" s="235" t="s">
        <v>302</v>
      </c>
      <c r="F214" s="238">
        <v>88.68</v>
      </c>
      <c r="G214" s="238">
        <v>3547.22</v>
      </c>
      <c r="H214" s="229">
        <v>40</v>
      </c>
    </row>
    <row r="215" spans="1:8" ht="15" customHeight="1" x14ac:dyDescent="0.3">
      <c r="A215" s="228">
        <v>13301</v>
      </c>
      <c r="B215" s="235" t="s">
        <v>2515</v>
      </c>
      <c r="C215" s="235" t="s">
        <v>2553</v>
      </c>
      <c r="D215" s="235" t="s">
        <v>2470</v>
      </c>
      <c r="E215" s="235" t="s">
        <v>297</v>
      </c>
      <c r="F215" s="238">
        <v>77.790000000000006</v>
      </c>
      <c r="G215" s="238">
        <v>3111.6</v>
      </c>
      <c r="H215" s="229">
        <v>40</v>
      </c>
    </row>
    <row r="216" spans="1:8" ht="15" customHeight="1" x14ac:dyDescent="0.3">
      <c r="A216" s="228">
        <v>13302</v>
      </c>
      <c r="B216" s="235" t="s">
        <v>2515</v>
      </c>
      <c r="C216" s="235" t="s">
        <v>2553</v>
      </c>
      <c r="D216" s="235" t="s">
        <v>2470</v>
      </c>
      <c r="E216" s="235" t="s">
        <v>298</v>
      </c>
      <c r="F216" s="238">
        <v>80.12</v>
      </c>
      <c r="G216" s="238">
        <v>3204.69</v>
      </c>
      <c r="H216" s="229">
        <v>40</v>
      </c>
    </row>
    <row r="217" spans="1:8" ht="15" customHeight="1" x14ac:dyDescent="0.3">
      <c r="A217" s="228">
        <v>13303</v>
      </c>
      <c r="B217" s="235" t="s">
        <v>2515</v>
      </c>
      <c r="C217" s="235" t="s">
        <v>2553</v>
      </c>
      <c r="D217" s="235" t="s">
        <v>2470</v>
      </c>
      <c r="E217" s="235" t="s">
        <v>299</v>
      </c>
      <c r="F217" s="238">
        <v>82.44</v>
      </c>
      <c r="G217" s="238">
        <v>3297.77</v>
      </c>
      <c r="H217" s="229">
        <v>40</v>
      </c>
    </row>
    <row r="218" spans="1:8" ht="15" customHeight="1" x14ac:dyDescent="0.3">
      <c r="A218" s="228">
        <v>13304</v>
      </c>
      <c r="B218" s="235" t="s">
        <v>2515</v>
      </c>
      <c r="C218" s="235" t="s">
        <v>2553</v>
      </c>
      <c r="D218" s="235" t="s">
        <v>2470</v>
      </c>
      <c r="E218" s="235" t="s">
        <v>300</v>
      </c>
      <c r="F218" s="238">
        <v>84.77</v>
      </c>
      <c r="G218" s="238">
        <v>3390.86</v>
      </c>
      <c r="H218" s="229">
        <v>40</v>
      </c>
    </row>
    <row r="219" spans="1:8" ht="15" customHeight="1" x14ac:dyDescent="0.3">
      <c r="A219" s="228">
        <v>13305</v>
      </c>
      <c r="B219" s="235" t="s">
        <v>2515</v>
      </c>
      <c r="C219" s="235" t="s">
        <v>2553</v>
      </c>
      <c r="D219" s="235" t="s">
        <v>2470</v>
      </c>
      <c r="E219" s="235" t="s">
        <v>301</v>
      </c>
      <c r="F219" s="238">
        <v>87.1</v>
      </c>
      <c r="G219" s="238">
        <v>3483.95</v>
      </c>
      <c r="H219" s="229">
        <v>40</v>
      </c>
    </row>
    <row r="220" spans="1:8" ht="15" customHeight="1" x14ac:dyDescent="0.3">
      <c r="A220" s="228">
        <v>13396</v>
      </c>
      <c r="B220" s="235" t="s">
        <v>2515</v>
      </c>
      <c r="C220" s="235" t="s">
        <v>2553</v>
      </c>
      <c r="D220" s="235" t="s">
        <v>2470</v>
      </c>
      <c r="E220" s="235" t="s">
        <v>302</v>
      </c>
      <c r="F220" s="238">
        <v>88.68</v>
      </c>
      <c r="G220" s="238">
        <v>3547.22</v>
      </c>
      <c r="H220" s="229">
        <v>40</v>
      </c>
    </row>
    <row r="221" spans="1:8" ht="15" customHeight="1" x14ac:dyDescent="0.3">
      <c r="A221" s="228">
        <v>13401</v>
      </c>
      <c r="B221" s="235" t="s">
        <v>2515</v>
      </c>
      <c r="C221" s="235" t="s">
        <v>2554</v>
      </c>
      <c r="D221" s="235" t="s">
        <v>2470</v>
      </c>
      <c r="E221" s="235" t="s">
        <v>297</v>
      </c>
      <c r="F221" s="238">
        <v>77.790000000000006</v>
      </c>
      <c r="G221" s="238">
        <v>3111.6</v>
      </c>
      <c r="H221" s="229">
        <v>40</v>
      </c>
    </row>
    <row r="222" spans="1:8" ht="15" customHeight="1" x14ac:dyDescent="0.3">
      <c r="A222" s="228">
        <v>13402</v>
      </c>
      <c r="B222" s="235" t="s">
        <v>2515</v>
      </c>
      <c r="C222" s="235" t="s">
        <v>2554</v>
      </c>
      <c r="D222" s="235" t="s">
        <v>2470</v>
      </c>
      <c r="E222" s="235" t="s">
        <v>298</v>
      </c>
      <c r="F222" s="238">
        <v>80.12</v>
      </c>
      <c r="G222" s="238">
        <v>3204.69</v>
      </c>
      <c r="H222" s="229">
        <v>40</v>
      </c>
    </row>
    <row r="223" spans="1:8" ht="15" customHeight="1" x14ac:dyDescent="0.3">
      <c r="A223" s="228">
        <v>13403</v>
      </c>
      <c r="B223" s="235" t="s">
        <v>2515</v>
      </c>
      <c r="C223" s="235" t="s">
        <v>2554</v>
      </c>
      <c r="D223" s="235" t="s">
        <v>2470</v>
      </c>
      <c r="E223" s="235" t="s">
        <v>299</v>
      </c>
      <c r="F223" s="238">
        <v>82.44</v>
      </c>
      <c r="G223" s="238">
        <v>3297.77</v>
      </c>
      <c r="H223" s="229">
        <v>40</v>
      </c>
    </row>
    <row r="224" spans="1:8" ht="15" customHeight="1" x14ac:dyDescent="0.3">
      <c r="A224" s="228">
        <v>13404</v>
      </c>
      <c r="B224" s="235" t="s">
        <v>2515</v>
      </c>
      <c r="C224" s="235" t="s">
        <v>2554</v>
      </c>
      <c r="D224" s="235" t="s">
        <v>2470</v>
      </c>
      <c r="E224" s="235" t="s">
        <v>300</v>
      </c>
      <c r="F224" s="238">
        <v>84.77</v>
      </c>
      <c r="G224" s="238">
        <v>3390.86</v>
      </c>
      <c r="H224" s="229">
        <v>40</v>
      </c>
    </row>
    <row r="225" spans="1:8" ht="15" customHeight="1" x14ac:dyDescent="0.3">
      <c r="A225" s="228">
        <v>13405</v>
      </c>
      <c r="B225" s="235" t="s">
        <v>2515</v>
      </c>
      <c r="C225" s="235" t="s">
        <v>2554</v>
      </c>
      <c r="D225" s="235" t="s">
        <v>2470</v>
      </c>
      <c r="E225" s="235" t="s">
        <v>301</v>
      </c>
      <c r="F225" s="238">
        <v>87.1</v>
      </c>
      <c r="G225" s="238">
        <v>3483.95</v>
      </c>
      <c r="H225" s="229">
        <v>40</v>
      </c>
    </row>
    <row r="226" spans="1:8" ht="15" customHeight="1" x14ac:dyDescent="0.3">
      <c r="A226" s="228">
        <v>13496</v>
      </c>
      <c r="B226" s="235" t="s">
        <v>2515</v>
      </c>
      <c r="C226" s="235" t="s">
        <v>2554</v>
      </c>
      <c r="D226" s="235" t="s">
        <v>2470</v>
      </c>
      <c r="E226" s="235" t="s">
        <v>302</v>
      </c>
      <c r="F226" s="238">
        <v>88.68</v>
      </c>
      <c r="G226" s="238">
        <v>3547.22</v>
      </c>
      <c r="H226" s="229">
        <v>40</v>
      </c>
    </row>
    <row r="227" spans="1:8" ht="15" customHeight="1" x14ac:dyDescent="0.3">
      <c r="A227" s="228">
        <v>13501</v>
      </c>
      <c r="B227" s="235" t="s">
        <v>2515</v>
      </c>
      <c r="C227" s="235" t="s">
        <v>2555</v>
      </c>
      <c r="D227" s="235" t="s">
        <v>2470</v>
      </c>
      <c r="E227" s="235" t="s">
        <v>297</v>
      </c>
      <c r="F227" s="238">
        <v>77.790000000000006</v>
      </c>
      <c r="G227" s="238">
        <v>3111.6</v>
      </c>
      <c r="H227" s="229">
        <v>40</v>
      </c>
    </row>
    <row r="228" spans="1:8" ht="15" customHeight="1" x14ac:dyDescent="0.3">
      <c r="A228" s="228">
        <v>13502</v>
      </c>
      <c r="B228" s="235" t="s">
        <v>2515</v>
      </c>
      <c r="C228" s="235" t="s">
        <v>2555</v>
      </c>
      <c r="D228" s="235" t="s">
        <v>2470</v>
      </c>
      <c r="E228" s="235" t="s">
        <v>298</v>
      </c>
      <c r="F228" s="238">
        <v>80.12</v>
      </c>
      <c r="G228" s="238">
        <v>3204.69</v>
      </c>
      <c r="H228" s="229">
        <v>40</v>
      </c>
    </row>
    <row r="229" spans="1:8" ht="15" customHeight="1" x14ac:dyDescent="0.3">
      <c r="A229" s="228">
        <v>13503</v>
      </c>
      <c r="B229" s="235" t="s">
        <v>2515</v>
      </c>
      <c r="C229" s="235" t="s">
        <v>2555</v>
      </c>
      <c r="D229" s="235" t="s">
        <v>2470</v>
      </c>
      <c r="E229" s="235" t="s">
        <v>299</v>
      </c>
      <c r="F229" s="238">
        <v>82.44</v>
      </c>
      <c r="G229" s="238">
        <v>3297.77</v>
      </c>
      <c r="H229" s="229">
        <v>40</v>
      </c>
    </row>
    <row r="230" spans="1:8" ht="15" customHeight="1" x14ac:dyDescent="0.3">
      <c r="A230" s="228">
        <v>13504</v>
      </c>
      <c r="B230" s="235" t="s">
        <v>2515</v>
      </c>
      <c r="C230" s="235" t="s">
        <v>2555</v>
      </c>
      <c r="D230" s="235" t="s">
        <v>2470</v>
      </c>
      <c r="E230" s="235" t="s">
        <v>300</v>
      </c>
      <c r="F230" s="238">
        <v>84.77</v>
      </c>
      <c r="G230" s="238">
        <v>3390.86</v>
      </c>
      <c r="H230" s="229">
        <v>40</v>
      </c>
    </row>
    <row r="231" spans="1:8" ht="15" customHeight="1" x14ac:dyDescent="0.3">
      <c r="A231" s="228">
        <v>13505</v>
      </c>
      <c r="B231" s="235" t="s">
        <v>2515</v>
      </c>
      <c r="C231" s="235" t="s">
        <v>2555</v>
      </c>
      <c r="D231" s="235" t="s">
        <v>2470</v>
      </c>
      <c r="E231" s="235" t="s">
        <v>301</v>
      </c>
      <c r="F231" s="238">
        <v>87.1</v>
      </c>
      <c r="G231" s="238">
        <v>3483.95</v>
      </c>
      <c r="H231" s="229">
        <v>40</v>
      </c>
    </row>
    <row r="232" spans="1:8" ht="15" customHeight="1" x14ac:dyDescent="0.3">
      <c r="A232" s="228">
        <v>13596</v>
      </c>
      <c r="B232" s="235" t="s">
        <v>2515</v>
      </c>
      <c r="C232" s="235" t="s">
        <v>2555</v>
      </c>
      <c r="D232" s="235" t="s">
        <v>2470</v>
      </c>
      <c r="E232" s="235" t="s">
        <v>302</v>
      </c>
      <c r="F232" s="238">
        <v>88.68</v>
      </c>
      <c r="G232" s="238">
        <v>3547.22</v>
      </c>
      <c r="H232" s="229">
        <v>40</v>
      </c>
    </row>
    <row r="233" spans="1:8" ht="15" customHeight="1" x14ac:dyDescent="0.3">
      <c r="A233" s="228">
        <v>13601</v>
      </c>
      <c r="B233" s="235" t="s">
        <v>2515</v>
      </c>
      <c r="C233" s="235" t="s">
        <v>2556</v>
      </c>
      <c r="D233" s="235" t="s">
        <v>2470</v>
      </c>
      <c r="E233" s="235" t="s">
        <v>297</v>
      </c>
      <c r="F233" s="238">
        <v>77.790000000000006</v>
      </c>
      <c r="G233" s="238">
        <v>3111.6</v>
      </c>
      <c r="H233" s="229">
        <v>40</v>
      </c>
    </row>
    <row r="234" spans="1:8" ht="15" customHeight="1" x14ac:dyDescent="0.3">
      <c r="A234" s="228">
        <v>13602</v>
      </c>
      <c r="B234" s="235" t="s">
        <v>2515</v>
      </c>
      <c r="C234" s="235" t="s">
        <v>2556</v>
      </c>
      <c r="D234" s="235" t="s">
        <v>2470</v>
      </c>
      <c r="E234" s="235" t="s">
        <v>298</v>
      </c>
      <c r="F234" s="238">
        <v>80.12</v>
      </c>
      <c r="G234" s="238">
        <v>3204.69</v>
      </c>
      <c r="H234" s="229">
        <v>40</v>
      </c>
    </row>
    <row r="235" spans="1:8" ht="15" customHeight="1" x14ac:dyDescent="0.3">
      <c r="A235" s="228">
        <v>13603</v>
      </c>
      <c r="B235" s="235" t="s">
        <v>2515</v>
      </c>
      <c r="C235" s="235" t="s">
        <v>2556</v>
      </c>
      <c r="D235" s="235" t="s">
        <v>2470</v>
      </c>
      <c r="E235" s="235" t="s">
        <v>299</v>
      </c>
      <c r="F235" s="238">
        <v>82.44</v>
      </c>
      <c r="G235" s="238">
        <v>3297.77</v>
      </c>
      <c r="H235" s="229">
        <v>40</v>
      </c>
    </row>
    <row r="236" spans="1:8" ht="15" customHeight="1" x14ac:dyDescent="0.3">
      <c r="A236" s="228">
        <v>13604</v>
      </c>
      <c r="B236" s="235" t="s">
        <v>2515</v>
      </c>
      <c r="C236" s="235" t="s">
        <v>2556</v>
      </c>
      <c r="D236" s="235" t="s">
        <v>2470</v>
      </c>
      <c r="E236" s="235" t="s">
        <v>300</v>
      </c>
      <c r="F236" s="238">
        <v>84.77</v>
      </c>
      <c r="G236" s="238">
        <v>3390.86</v>
      </c>
      <c r="H236" s="229">
        <v>40</v>
      </c>
    </row>
    <row r="237" spans="1:8" ht="15" customHeight="1" x14ac:dyDescent="0.3">
      <c r="A237" s="228">
        <v>13605</v>
      </c>
      <c r="B237" s="235" t="s">
        <v>2515</v>
      </c>
      <c r="C237" s="235" t="s">
        <v>2556</v>
      </c>
      <c r="D237" s="235" t="s">
        <v>2470</v>
      </c>
      <c r="E237" s="235" t="s">
        <v>301</v>
      </c>
      <c r="F237" s="238">
        <v>87.1</v>
      </c>
      <c r="G237" s="238">
        <v>3483.95</v>
      </c>
      <c r="H237" s="229">
        <v>40</v>
      </c>
    </row>
    <row r="238" spans="1:8" ht="15" customHeight="1" x14ac:dyDescent="0.3">
      <c r="A238" s="228">
        <v>13696</v>
      </c>
      <c r="B238" s="235" t="s">
        <v>2515</v>
      </c>
      <c r="C238" s="235" t="s">
        <v>2556</v>
      </c>
      <c r="D238" s="235" t="s">
        <v>2470</v>
      </c>
      <c r="E238" s="235" t="s">
        <v>302</v>
      </c>
      <c r="F238" s="238">
        <v>88.68</v>
      </c>
      <c r="G238" s="238">
        <v>3547.22</v>
      </c>
      <c r="H238" s="229">
        <v>40</v>
      </c>
    </row>
    <row r="239" spans="1:8" ht="15" customHeight="1" x14ac:dyDescent="0.3">
      <c r="A239" s="228">
        <v>13701</v>
      </c>
      <c r="B239" s="235" t="s">
        <v>2515</v>
      </c>
      <c r="C239" s="235" t="s">
        <v>2516</v>
      </c>
      <c r="D239" s="235" t="s">
        <v>2470</v>
      </c>
      <c r="E239" s="235" t="s">
        <v>297</v>
      </c>
      <c r="F239" s="238">
        <v>77.790000000000006</v>
      </c>
      <c r="G239" s="238">
        <v>3111.6</v>
      </c>
      <c r="H239" s="229">
        <v>40</v>
      </c>
    </row>
    <row r="240" spans="1:8" ht="15" customHeight="1" x14ac:dyDescent="0.3">
      <c r="A240" s="228">
        <v>13702</v>
      </c>
      <c r="B240" s="235" t="s">
        <v>2515</v>
      </c>
      <c r="C240" s="235" t="s">
        <v>2516</v>
      </c>
      <c r="D240" s="235" t="s">
        <v>2470</v>
      </c>
      <c r="E240" s="235" t="s">
        <v>298</v>
      </c>
      <c r="F240" s="238">
        <v>80.12</v>
      </c>
      <c r="G240" s="238">
        <v>3204.69</v>
      </c>
      <c r="H240" s="229">
        <v>40</v>
      </c>
    </row>
    <row r="241" spans="1:8" ht="15" customHeight="1" x14ac:dyDescent="0.3">
      <c r="A241" s="228">
        <v>13703</v>
      </c>
      <c r="B241" s="235" t="s">
        <v>2515</v>
      </c>
      <c r="C241" s="235" t="s">
        <v>2516</v>
      </c>
      <c r="D241" s="235" t="s">
        <v>2470</v>
      </c>
      <c r="E241" s="235" t="s">
        <v>299</v>
      </c>
      <c r="F241" s="238">
        <v>82.44</v>
      </c>
      <c r="G241" s="238">
        <v>3297.77</v>
      </c>
      <c r="H241" s="229">
        <v>40</v>
      </c>
    </row>
    <row r="242" spans="1:8" ht="15" customHeight="1" x14ac:dyDescent="0.3">
      <c r="A242" s="228">
        <v>13704</v>
      </c>
      <c r="B242" s="235" t="s">
        <v>2515</v>
      </c>
      <c r="C242" s="235" t="s">
        <v>2516</v>
      </c>
      <c r="D242" s="235" t="s">
        <v>2470</v>
      </c>
      <c r="E242" s="235" t="s">
        <v>300</v>
      </c>
      <c r="F242" s="238">
        <v>84.77</v>
      </c>
      <c r="G242" s="238">
        <v>3390.86</v>
      </c>
      <c r="H242" s="229">
        <v>40</v>
      </c>
    </row>
    <row r="243" spans="1:8" ht="15" customHeight="1" x14ac:dyDescent="0.3">
      <c r="A243" s="228">
        <v>13705</v>
      </c>
      <c r="B243" s="235" t="s">
        <v>2515</v>
      </c>
      <c r="C243" s="235" t="s">
        <v>2516</v>
      </c>
      <c r="D243" s="235" t="s">
        <v>2470</v>
      </c>
      <c r="E243" s="235" t="s">
        <v>301</v>
      </c>
      <c r="F243" s="238">
        <v>87.1</v>
      </c>
      <c r="G243" s="238">
        <v>3483.95</v>
      </c>
      <c r="H243" s="229">
        <v>40</v>
      </c>
    </row>
    <row r="244" spans="1:8" ht="15" customHeight="1" x14ac:dyDescent="0.3">
      <c r="A244" s="228">
        <v>13796</v>
      </c>
      <c r="B244" s="235" t="s">
        <v>2515</v>
      </c>
      <c r="C244" s="235" t="s">
        <v>2516</v>
      </c>
      <c r="D244" s="235" t="s">
        <v>2470</v>
      </c>
      <c r="E244" s="235" t="s">
        <v>302</v>
      </c>
      <c r="F244" s="238">
        <v>88.68</v>
      </c>
      <c r="G244" s="238">
        <v>3547.22</v>
      </c>
      <c r="H244" s="229">
        <v>40</v>
      </c>
    </row>
    <row r="245" spans="1:8" ht="15" customHeight="1" x14ac:dyDescent="0.3">
      <c r="A245" s="228">
        <v>13801</v>
      </c>
      <c r="B245" s="235" t="s">
        <v>2515</v>
      </c>
      <c r="C245" s="235" t="s">
        <v>2557</v>
      </c>
      <c r="D245" s="235" t="s">
        <v>2470</v>
      </c>
      <c r="E245" s="235" t="s">
        <v>297</v>
      </c>
      <c r="F245" s="238">
        <v>77.790000000000006</v>
      </c>
      <c r="G245" s="238">
        <v>3111.6</v>
      </c>
      <c r="H245" s="229">
        <v>40</v>
      </c>
    </row>
    <row r="246" spans="1:8" ht="15" customHeight="1" x14ac:dyDescent="0.3">
      <c r="A246" s="228">
        <v>13802</v>
      </c>
      <c r="B246" s="235" t="s">
        <v>2515</v>
      </c>
      <c r="C246" s="235" t="s">
        <v>2557</v>
      </c>
      <c r="D246" s="235" t="s">
        <v>2470</v>
      </c>
      <c r="E246" s="235" t="s">
        <v>298</v>
      </c>
      <c r="F246" s="238">
        <v>80.12</v>
      </c>
      <c r="G246" s="238">
        <v>3204.69</v>
      </c>
      <c r="H246" s="229">
        <v>40</v>
      </c>
    </row>
    <row r="247" spans="1:8" ht="15" customHeight="1" x14ac:dyDescent="0.3">
      <c r="A247" s="228">
        <v>13803</v>
      </c>
      <c r="B247" s="235" t="s">
        <v>2515</v>
      </c>
      <c r="C247" s="235" t="s">
        <v>2557</v>
      </c>
      <c r="D247" s="235" t="s">
        <v>2470</v>
      </c>
      <c r="E247" s="235" t="s">
        <v>299</v>
      </c>
      <c r="F247" s="238">
        <v>82.44</v>
      </c>
      <c r="G247" s="238">
        <v>3297.77</v>
      </c>
      <c r="H247" s="229">
        <v>40</v>
      </c>
    </row>
    <row r="248" spans="1:8" ht="15" customHeight="1" x14ac:dyDescent="0.3">
      <c r="A248" s="228">
        <v>13804</v>
      </c>
      <c r="B248" s="235" t="s">
        <v>2515</v>
      </c>
      <c r="C248" s="235" t="s">
        <v>2557</v>
      </c>
      <c r="D248" s="235" t="s">
        <v>2470</v>
      </c>
      <c r="E248" s="235" t="s">
        <v>300</v>
      </c>
      <c r="F248" s="238">
        <v>84.77</v>
      </c>
      <c r="G248" s="238">
        <v>3390.86</v>
      </c>
      <c r="H248" s="229">
        <v>40</v>
      </c>
    </row>
    <row r="249" spans="1:8" ht="15" customHeight="1" x14ac:dyDescent="0.3">
      <c r="A249" s="228">
        <v>13805</v>
      </c>
      <c r="B249" s="235" t="s">
        <v>2515</v>
      </c>
      <c r="C249" s="235" t="s">
        <v>2557</v>
      </c>
      <c r="D249" s="235" t="s">
        <v>2470</v>
      </c>
      <c r="E249" s="235" t="s">
        <v>301</v>
      </c>
      <c r="F249" s="238">
        <v>87.1</v>
      </c>
      <c r="G249" s="238">
        <v>3483.95</v>
      </c>
      <c r="H249" s="229">
        <v>40</v>
      </c>
    </row>
    <row r="250" spans="1:8" ht="15" customHeight="1" x14ac:dyDescent="0.3">
      <c r="A250" s="228">
        <v>13896</v>
      </c>
      <c r="B250" s="235" t="s">
        <v>2515</v>
      </c>
      <c r="C250" s="235" t="s">
        <v>2557</v>
      </c>
      <c r="D250" s="235" t="s">
        <v>2470</v>
      </c>
      <c r="E250" s="235" t="s">
        <v>302</v>
      </c>
      <c r="F250" s="238">
        <v>88.68</v>
      </c>
      <c r="G250" s="238">
        <v>3547.22</v>
      </c>
      <c r="H250" s="229">
        <v>40</v>
      </c>
    </row>
    <row r="251" spans="1:8" ht="15" customHeight="1" x14ac:dyDescent="0.3">
      <c r="A251" s="228">
        <v>13901</v>
      </c>
      <c r="B251" s="235" t="s">
        <v>2515</v>
      </c>
      <c r="C251" s="235" t="s">
        <v>2558</v>
      </c>
      <c r="D251" s="235" t="s">
        <v>2470</v>
      </c>
      <c r="E251" s="235" t="s">
        <v>297</v>
      </c>
      <c r="F251" s="238">
        <v>77.790000000000006</v>
      </c>
      <c r="G251" s="238">
        <v>3111.6</v>
      </c>
      <c r="H251" s="229">
        <v>40</v>
      </c>
    </row>
    <row r="252" spans="1:8" ht="15" customHeight="1" x14ac:dyDescent="0.3">
      <c r="A252" s="228">
        <v>13902</v>
      </c>
      <c r="B252" s="235" t="s">
        <v>2515</v>
      </c>
      <c r="C252" s="235" t="s">
        <v>2558</v>
      </c>
      <c r="D252" s="235" t="s">
        <v>2470</v>
      </c>
      <c r="E252" s="235" t="s">
        <v>298</v>
      </c>
      <c r="F252" s="238">
        <v>80.12</v>
      </c>
      <c r="G252" s="238">
        <v>3204.69</v>
      </c>
      <c r="H252" s="229">
        <v>40</v>
      </c>
    </row>
    <row r="253" spans="1:8" ht="15" customHeight="1" x14ac:dyDescent="0.3">
      <c r="A253" s="228">
        <v>13903</v>
      </c>
      <c r="B253" s="235" t="s">
        <v>2515</v>
      </c>
      <c r="C253" s="235" t="s">
        <v>2558</v>
      </c>
      <c r="D253" s="235" t="s">
        <v>2470</v>
      </c>
      <c r="E253" s="235" t="s">
        <v>299</v>
      </c>
      <c r="F253" s="238">
        <v>82.44</v>
      </c>
      <c r="G253" s="238">
        <v>3297.77</v>
      </c>
      <c r="H253" s="229">
        <v>40</v>
      </c>
    </row>
    <row r="254" spans="1:8" ht="15" customHeight="1" x14ac:dyDescent="0.3">
      <c r="A254" s="228">
        <v>13904</v>
      </c>
      <c r="B254" s="235" t="s">
        <v>2515</v>
      </c>
      <c r="C254" s="235" t="s">
        <v>2558</v>
      </c>
      <c r="D254" s="235" t="s">
        <v>2470</v>
      </c>
      <c r="E254" s="235" t="s">
        <v>300</v>
      </c>
      <c r="F254" s="238">
        <v>84.77</v>
      </c>
      <c r="G254" s="238">
        <v>3390.86</v>
      </c>
      <c r="H254" s="229">
        <v>40</v>
      </c>
    </row>
    <row r="255" spans="1:8" ht="15" customHeight="1" x14ac:dyDescent="0.3">
      <c r="A255" s="228">
        <v>13905</v>
      </c>
      <c r="B255" s="235" t="s">
        <v>2515</v>
      </c>
      <c r="C255" s="235" t="s">
        <v>2558</v>
      </c>
      <c r="D255" s="235" t="s">
        <v>2470</v>
      </c>
      <c r="E255" s="235" t="s">
        <v>301</v>
      </c>
      <c r="F255" s="238">
        <v>87.1</v>
      </c>
      <c r="G255" s="238">
        <v>3483.95</v>
      </c>
      <c r="H255" s="229">
        <v>40</v>
      </c>
    </row>
    <row r="256" spans="1:8" ht="15" customHeight="1" x14ac:dyDescent="0.3">
      <c r="A256" s="228">
        <v>13996</v>
      </c>
      <c r="B256" s="235" t="s">
        <v>2515</v>
      </c>
      <c r="C256" s="235" t="s">
        <v>2558</v>
      </c>
      <c r="D256" s="235" t="s">
        <v>2470</v>
      </c>
      <c r="E256" s="235" t="s">
        <v>302</v>
      </c>
      <c r="F256" s="238">
        <v>88.68</v>
      </c>
      <c r="G256" s="238">
        <v>3547.22</v>
      </c>
      <c r="H256" s="229">
        <v>40</v>
      </c>
    </row>
    <row r="257" spans="1:8" ht="15" customHeight="1" x14ac:dyDescent="0.3">
      <c r="A257" s="228">
        <v>14001</v>
      </c>
      <c r="B257" s="235" t="s">
        <v>2515</v>
      </c>
      <c r="C257" s="235" t="s">
        <v>2559</v>
      </c>
      <c r="D257" s="235" t="s">
        <v>2470</v>
      </c>
      <c r="E257" s="235" t="s">
        <v>297</v>
      </c>
      <c r="F257" s="238">
        <v>77.790000000000006</v>
      </c>
      <c r="G257" s="238">
        <v>3111.6</v>
      </c>
      <c r="H257" s="229">
        <v>40</v>
      </c>
    </row>
    <row r="258" spans="1:8" ht="15" customHeight="1" x14ac:dyDescent="0.3">
      <c r="A258" s="228">
        <v>14002</v>
      </c>
      <c r="B258" s="235" t="s">
        <v>2515</v>
      </c>
      <c r="C258" s="235" t="s">
        <v>2559</v>
      </c>
      <c r="D258" s="235" t="s">
        <v>2470</v>
      </c>
      <c r="E258" s="235" t="s">
        <v>298</v>
      </c>
      <c r="F258" s="238">
        <v>80.12</v>
      </c>
      <c r="G258" s="238">
        <v>3204.69</v>
      </c>
      <c r="H258" s="229">
        <v>40</v>
      </c>
    </row>
    <row r="259" spans="1:8" ht="15" customHeight="1" x14ac:dyDescent="0.3">
      <c r="A259" s="228">
        <v>14003</v>
      </c>
      <c r="B259" s="235" t="s">
        <v>2515</v>
      </c>
      <c r="C259" s="235" t="s">
        <v>2559</v>
      </c>
      <c r="D259" s="235" t="s">
        <v>2470</v>
      </c>
      <c r="E259" s="235" t="s">
        <v>299</v>
      </c>
      <c r="F259" s="238">
        <v>82.44</v>
      </c>
      <c r="G259" s="238">
        <v>3297.77</v>
      </c>
      <c r="H259" s="229">
        <v>40</v>
      </c>
    </row>
    <row r="260" spans="1:8" ht="15" customHeight="1" x14ac:dyDescent="0.3">
      <c r="A260" s="228">
        <v>14004</v>
      </c>
      <c r="B260" s="235" t="s">
        <v>2515</v>
      </c>
      <c r="C260" s="235" t="s">
        <v>2559</v>
      </c>
      <c r="D260" s="235" t="s">
        <v>2470</v>
      </c>
      <c r="E260" s="235" t="s">
        <v>300</v>
      </c>
      <c r="F260" s="238">
        <v>84.77</v>
      </c>
      <c r="G260" s="238">
        <v>3390.86</v>
      </c>
      <c r="H260" s="229">
        <v>40</v>
      </c>
    </row>
    <row r="261" spans="1:8" ht="15" customHeight="1" x14ac:dyDescent="0.3">
      <c r="A261" s="228">
        <v>14005</v>
      </c>
      <c r="B261" s="235" t="s">
        <v>2515</v>
      </c>
      <c r="C261" s="235" t="s">
        <v>2559</v>
      </c>
      <c r="D261" s="235" t="s">
        <v>2470</v>
      </c>
      <c r="E261" s="235" t="s">
        <v>301</v>
      </c>
      <c r="F261" s="238">
        <v>87.1</v>
      </c>
      <c r="G261" s="238">
        <v>3483.95</v>
      </c>
      <c r="H261" s="229">
        <v>40</v>
      </c>
    </row>
    <row r="262" spans="1:8" ht="15" customHeight="1" x14ac:dyDescent="0.3">
      <c r="A262" s="228">
        <v>14096</v>
      </c>
      <c r="B262" s="235" t="s">
        <v>2515</v>
      </c>
      <c r="C262" s="235" t="s">
        <v>2559</v>
      </c>
      <c r="D262" s="235" t="s">
        <v>2470</v>
      </c>
      <c r="E262" s="235" t="s">
        <v>302</v>
      </c>
      <c r="F262" s="238">
        <v>88.68</v>
      </c>
      <c r="G262" s="238">
        <v>3547.22</v>
      </c>
      <c r="H262" s="229">
        <v>40</v>
      </c>
    </row>
    <row r="263" spans="1:8" ht="15" customHeight="1" x14ac:dyDescent="0.3">
      <c r="A263" s="228">
        <v>14101</v>
      </c>
      <c r="B263" s="235" t="s">
        <v>2515</v>
      </c>
      <c r="C263" s="235" t="s">
        <v>2560</v>
      </c>
      <c r="D263" s="235" t="s">
        <v>2470</v>
      </c>
      <c r="E263" s="235" t="s">
        <v>297</v>
      </c>
      <c r="F263" s="238">
        <v>77.790000000000006</v>
      </c>
      <c r="G263" s="238">
        <v>3111.6</v>
      </c>
      <c r="H263" s="229">
        <v>40</v>
      </c>
    </row>
    <row r="264" spans="1:8" ht="15" customHeight="1" x14ac:dyDescent="0.3">
      <c r="A264" s="228">
        <v>14102</v>
      </c>
      <c r="B264" s="235" t="s">
        <v>2515</v>
      </c>
      <c r="C264" s="235" t="s">
        <v>2560</v>
      </c>
      <c r="D264" s="235" t="s">
        <v>2470</v>
      </c>
      <c r="E264" s="235" t="s">
        <v>298</v>
      </c>
      <c r="F264" s="238">
        <v>80.12</v>
      </c>
      <c r="G264" s="238">
        <v>3204.69</v>
      </c>
      <c r="H264" s="229">
        <v>40</v>
      </c>
    </row>
    <row r="265" spans="1:8" ht="15" customHeight="1" x14ac:dyDescent="0.3">
      <c r="A265" s="228">
        <v>14103</v>
      </c>
      <c r="B265" s="235" t="s">
        <v>2515</v>
      </c>
      <c r="C265" s="235" t="s">
        <v>2560</v>
      </c>
      <c r="D265" s="235" t="s">
        <v>2470</v>
      </c>
      <c r="E265" s="235" t="s">
        <v>299</v>
      </c>
      <c r="F265" s="238">
        <v>82.44</v>
      </c>
      <c r="G265" s="238">
        <v>3297.77</v>
      </c>
      <c r="H265" s="229">
        <v>40</v>
      </c>
    </row>
    <row r="266" spans="1:8" ht="15" customHeight="1" x14ac:dyDescent="0.3">
      <c r="A266" s="228">
        <v>14104</v>
      </c>
      <c r="B266" s="235" t="s">
        <v>2515</v>
      </c>
      <c r="C266" s="235" t="s">
        <v>2560</v>
      </c>
      <c r="D266" s="235" t="s">
        <v>2470</v>
      </c>
      <c r="E266" s="235" t="s">
        <v>300</v>
      </c>
      <c r="F266" s="238">
        <v>84.77</v>
      </c>
      <c r="G266" s="238">
        <v>3390.86</v>
      </c>
      <c r="H266" s="229">
        <v>40</v>
      </c>
    </row>
    <row r="267" spans="1:8" ht="15" customHeight="1" x14ac:dyDescent="0.3">
      <c r="A267" s="228">
        <v>14105</v>
      </c>
      <c r="B267" s="235" t="s">
        <v>2515</v>
      </c>
      <c r="C267" s="235" t="s">
        <v>2560</v>
      </c>
      <c r="D267" s="235" t="s">
        <v>2470</v>
      </c>
      <c r="E267" s="235" t="s">
        <v>301</v>
      </c>
      <c r="F267" s="238">
        <v>87.1</v>
      </c>
      <c r="G267" s="238">
        <v>3483.95</v>
      </c>
      <c r="H267" s="229">
        <v>40</v>
      </c>
    </row>
    <row r="268" spans="1:8" ht="15" customHeight="1" x14ac:dyDescent="0.3">
      <c r="A268" s="228">
        <v>14196</v>
      </c>
      <c r="B268" s="235" t="s">
        <v>2515</v>
      </c>
      <c r="C268" s="235" t="s">
        <v>2560</v>
      </c>
      <c r="D268" s="235" t="s">
        <v>2470</v>
      </c>
      <c r="E268" s="235" t="s">
        <v>302</v>
      </c>
      <c r="F268" s="238">
        <v>88.68</v>
      </c>
      <c r="G268" s="238">
        <v>3547.22</v>
      </c>
      <c r="H268" s="229">
        <v>40</v>
      </c>
    </row>
    <row r="269" spans="1:8" ht="15" customHeight="1" x14ac:dyDescent="0.3">
      <c r="A269" s="228">
        <v>14201</v>
      </c>
      <c r="B269" s="235" t="s">
        <v>2515</v>
      </c>
      <c r="C269" s="235" t="s">
        <v>2561</v>
      </c>
      <c r="D269" s="235" t="s">
        <v>2470</v>
      </c>
      <c r="E269" s="235" t="s">
        <v>297</v>
      </c>
      <c r="F269" s="238">
        <v>77.790000000000006</v>
      </c>
      <c r="G269" s="238">
        <v>3111.6</v>
      </c>
      <c r="H269" s="229">
        <v>40</v>
      </c>
    </row>
    <row r="270" spans="1:8" ht="15" customHeight="1" x14ac:dyDescent="0.3">
      <c r="A270" s="228">
        <v>14202</v>
      </c>
      <c r="B270" s="235" t="s">
        <v>2515</v>
      </c>
      <c r="C270" s="235" t="s">
        <v>2561</v>
      </c>
      <c r="D270" s="235" t="s">
        <v>2470</v>
      </c>
      <c r="E270" s="235" t="s">
        <v>298</v>
      </c>
      <c r="F270" s="238">
        <v>80.12</v>
      </c>
      <c r="G270" s="238">
        <v>3204.69</v>
      </c>
      <c r="H270" s="229">
        <v>40</v>
      </c>
    </row>
    <row r="271" spans="1:8" ht="15" customHeight="1" x14ac:dyDescent="0.3">
      <c r="A271" s="228">
        <v>14203</v>
      </c>
      <c r="B271" s="235" t="s">
        <v>2515</v>
      </c>
      <c r="C271" s="235" t="s">
        <v>2561</v>
      </c>
      <c r="D271" s="235" t="s">
        <v>2470</v>
      </c>
      <c r="E271" s="235" t="s">
        <v>299</v>
      </c>
      <c r="F271" s="238">
        <v>82.44</v>
      </c>
      <c r="G271" s="238">
        <v>3297.77</v>
      </c>
      <c r="H271" s="229">
        <v>40</v>
      </c>
    </row>
    <row r="272" spans="1:8" ht="15" customHeight="1" x14ac:dyDescent="0.3">
      <c r="A272" s="228">
        <v>14204</v>
      </c>
      <c r="B272" s="235" t="s">
        <v>2515</v>
      </c>
      <c r="C272" s="235" t="s">
        <v>2561</v>
      </c>
      <c r="D272" s="235" t="s">
        <v>2470</v>
      </c>
      <c r="E272" s="235" t="s">
        <v>300</v>
      </c>
      <c r="F272" s="238">
        <v>84.77</v>
      </c>
      <c r="G272" s="238">
        <v>3390.86</v>
      </c>
      <c r="H272" s="229">
        <v>40</v>
      </c>
    </row>
    <row r="273" spans="1:8" ht="15" customHeight="1" x14ac:dyDescent="0.3">
      <c r="A273" s="228">
        <v>14205</v>
      </c>
      <c r="B273" s="235" t="s">
        <v>2515</v>
      </c>
      <c r="C273" s="235" t="s">
        <v>2561</v>
      </c>
      <c r="D273" s="235" t="s">
        <v>2470</v>
      </c>
      <c r="E273" s="235" t="s">
        <v>301</v>
      </c>
      <c r="F273" s="238">
        <v>87.1</v>
      </c>
      <c r="G273" s="238">
        <v>3483.95</v>
      </c>
      <c r="H273" s="229">
        <v>40</v>
      </c>
    </row>
    <row r="274" spans="1:8" ht="15" customHeight="1" x14ac:dyDescent="0.3">
      <c r="A274" s="228">
        <v>14296</v>
      </c>
      <c r="B274" s="235" t="s">
        <v>2515</v>
      </c>
      <c r="C274" s="235" t="s">
        <v>2561</v>
      </c>
      <c r="D274" s="235" t="s">
        <v>2470</v>
      </c>
      <c r="E274" s="235" t="s">
        <v>302</v>
      </c>
      <c r="F274" s="238">
        <v>88.68</v>
      </c>
      <c r="G274" s="238">
        <v>3547.22</v>
      </c>
      <c r="H274" s="229">
        <v>40</v>
      </c>
    </row>
    <row r="275" spans="1:8" ht="15" customHeight="1" x14ac:dyDescent="0.3">
      <c r="A275" s="228">
        <v>14301</v>
      </c>
      <c r="B275" s="235" t="s">
        <v>2515</v>
      </c>
      <c r="C275" s="235" t="s">
        <v>2562</v>
      </c>
      <c r="D275" s="235" t="s">
        <v>2470</v>
      </c>
      <c r="E275" s="235" t="s">
        <v>297</v>
      </c>
      <c r="F275" s="238">
        <v>77.790000000000006</v>
      </c>
      <c r="G275" s="238">
        <v>3111.6</v>
      </c>
      <c r="H275" s="229">
        <v>40</v>
      </c>
    </row>
    <row r="276" spans="1:8" ht="15" customHeight="1" x14ac:dyDescent="0.3">
      <c r="A276" s="228">
        <v>14302</v>
      </c>
      <c r="B276" s="235" t="s">
        <v>2515</v>
      </c>
      <c r="C276" s="235" t="s">
        <v>2562</v>
      </c>
      <c r="D276" s="235" t="s">
        <v>2470</v>
      </c>
      <c r="E276" s="235" t="s">
        <v>298</v>
      </c>
      <c r="F276" s="238">
        <v>80.12</v>
      </c>
      <c r="G276" s="238">
        <v>3204.69</v>
      </c>
      <c r="H276" s="229">
        <v>40</v>
      </c>
    </row>
    <row r="277" spans="1:8" ht="15" customHeight="1" x14ac:dyDescent="0.3">
      <c r="A277" s="228">
        <v>14303</v>
      </c>
      <c r="B277" s="235" t="s">
        <v>2515</v>
      </c>
      <c r="C277" s="235" t="s">
        <v>2562</v>
      </c>
      <c r="D277" s="235" t="s">
        <v>2470</v>
      </c>
      <c r="E277" s="235" t="s">
        <v>299</v>
      </c>
      <c r="F277" s="238">
        <v>82.44</v>
      </c>
      <c r="G277" s="238">
        <v>3297.77</v>
      </c>
      <c r="H277" s="229">
        <v>40</v>
      </c>
    </row>
    <row r="278" spans="1:8" ht="15" customHeight="1" x14ac:dyDescent="0.3">
      <c r="A278" s="228">
        <v>14304</v>
      </c>
      <c r="B278" s="235" t="s">
        <v>2515</v>
      </c>
      <c r="C278" s="235" t="s">
        <v>2562</v>
      </c>
      <c r="D278" s="235" t="s">
        <v>2470</v>
      </c>
      <c r="E278" s="235" t="s">
        <v>300</v>
      </c>
      <c r="F278" s="238">
        <v>84.77</v>
      </c>
      <c r="G278" s="238">
        <v>3390.86</v>
      </c>
      <c r="H278" s="229">
        <v>40</v>
      </c>
    </row>
    <row r="279" spans="1:8" ht="15" customHeight="1" x14ac:dyDescent="0.3">
      <c r="A279" s="228">
        <v>14305</v>
      </c>
      <c r="B279" s="235" t="s">
        <v>2515</v>
      </c>
      <c r="C279" s="235" t="s">
        <v>2562</v>
      </c>
      <c r="D279" s="235" t="s">
        <v>2470</v>
      </c>
      <c r="E279" s="235" t="s">
        <v>301</v>
      </c>
      <c r="F279" s="238">
        <v>87.1</v>
      </c>
      <c r="G279" s="238">
        <v>3483.95</v>
      </c>
      <c r="H279" s="229">
        <v>40</v>
      </c>
    </row>
    <row r="280" spans="1:8" ht="15" customHeight="1" x14ac:dyDescent="0.3">
      <c r="A280" s="228">
        <v>14396</v>
      </c>
      <c r="B280" s="235" t="s">
        <v>2515</v>
      </c>
      <c r="C280" s="235" t="s">
        <v>2562</v>
      </c>
      <c r="D280" s="235" t="s">
        <v>2470</v>
      </c>
      <c r="E280" s="235" t="s">
        <v>302</v>
      </c>
      <c r="F280" s="238">
        <v>88.68</v>
      </c>
      <c r="G280" s="238">
        <v>3547.22</v>
      </c>
      <c r="H280" s="229">
        <v>40</v>
      </c>
    </row>
    <row r="281" spans="1:8" ht="15" customHeight="1" x14ac:dyDescent="0.3">
      <c r="A281" s="228">
        <v>14401</v>
      </c>
      <c r="B281" s="235" t="s">
        <v>2515</v>
      </c>
      <c r="C281" s="235" t="s">
        <v>2563</v>
      </c>
      <c r="D281" s="235" t="s">
        <v>2470</v>
      </c>
      <c r="E281" s="235" t="s">
        <v>297</v>
      </c>
      <c r="F281" s="238">
        <v>77.790000000000006</v>
      </c>
      <c r="G281" s="238">
        <v>3111.6</v>
      </c>
      <c r="H281" s="229">
        <v>40</v>
      </c>
    </row>
    <row r="282" spans="1:8" ht="15" customHeight="1" x14ac:dyDescent="0.3">
      <c r="A282" s="228">
        <v>14402</v>
      </c>
      <c r="B282" s="235" t="s">
        <v>2515</v>
      </c>
      <c r="C282" s="235" t="s">
        <v>2563</v>
      </c>
      <c r="D282" s="235" t="s">
        <v>2470</v>
      </c>
      <c r="E282" s="235" t="s">
        <v>298</v>
      </c>
      <c r="F282" s="238">
        <v>80.12</v>
      </c>
      <c r="G282" s="238">
        <v>3204.69</v>
      </c>
      <c r="H282" s="229">
        <v>40</v>
      </c>
    </row>
    <row r="283" spans="1:8" ht="15" customHeight="1" x14ac:dyDescent="0.3">
      <c r="A283" s="228">
        <v>14403</v>
      </c>
      <c r="B283" s="235" t="s">
        <v>2515</v>
      </c>
      <c r="C283" s="235" t="s">
        <v>2563</v>
      </c>
      <c r="D283" s="235" t="s">
        <v>2470</v>
      </c>
      <c r="E283" s="235" t="s">
        <v>299</v>
      </c>
      <c r="F283" s="238">
        <v>82.44</v>
      </c>
      <c r="G283" s="238">
        <v>3297.77</v>
      </c>
      <c r="H283" s="229">
        <v>40</v>
      </c>
    </row>
    <row r="284" spans="1:8" ht="15" customHeight="1" x14ac:dyDescent="0.3">
      <c r="A284" s="228">
        <v>14404</v>
      </c>
      <c r="B284" s="235" t="s">
        <v>2515</v>
      </c>
      <c r="C284" s="235" t="s">
        <v>2563</v>
      </c>
      <c r="D284" s="235" t="s">
        <v>2470</v>
      </c>
      <c r="E284" s="235" t="s">
        <v>300</v>
      </c>
      <c r="F284" s="238">
        <v>84.77</v>
      </c>
      <c r="G284" s="238">
        <v>3390.86</v>
      </c>
      <c r="H284" s="229">
        <v>40</v>
      </c>
    </row>
    <row r="285" spans="1:8" ht="15" customHeight="1" x14ac:dyDescent="0.3">
      <c r="A285" s="228">
        <v>14405</v>
      </c>
      <c r="B285" s="235" t="s">
        <v>2515</v>
      </c>
      <c r="C285" s="235" t="s">
        <v>2563</v>
      </c>
      <c r="D285" s="235" t="s">
        <v>2470</v>
      </c>
      <c r="E285" s="235" t="s">
        <v>301</v>
      </c>
      <c r="F285" s="238">
        <v>87.1</v>
      </c>
      <c r="G285" s="238">
        <v>3483.95</v>
      </c>
      <c r="H285" s="229">
        <v>40</v>
      </c>
    </row>
    <row r="286" spans="1:8" ht="15" customHeight="1" x14ac:dyDescent="0.3">
      <c r="A286" s="228">
        <v>14496</v>
      </c>
      <c r="B286" s="235" t="s">
        <v>2515</v>
      </c>
      <c r="C286" s="235" t="s">
        <v>2563</v>
      </c>
      <c r="D286" s="235" t="s">
        <v>2470</v>
      </c>
      <c r="E286" s="235" t="s">
        <v>302</v>
      </c>
      <c r="F286" s="238">
        <v>88.68</v>
      </c>
      <c r="G286" s="238">
        <v>3547.22</v>
      </c>
      <c r="H286" s="229">
        <v>40</v>
      </c>
    </row>
    <row r="287" spans="1:8" ht="15" customHeight="1" x14ac:dyDescent="0.3">
      <c r="A287" s="228">
        <v>14501</v>
      </c>
      <c r="B287" s="235" t="s">
        <v>2515</v>
      </c>
      <c r="C287" s="235" t="s">
        <v>2564</v>
      </c>
      <c r="D287" s="235" t="s">
        <v>2470</v>
      </c>
      <c r="E287" s="235" t="s">
        <v>297</v>
      </c>
      <c r="F287" s="238">
        <v>77.790000000000006</v>
      </c>
      <c r="G287" s="238">
        <v>3111.6</v>
      </c>
      <c r="H287" s="229">
        <v>40</v>
      </c>
    </row>
    <row r="288" spans="1:8" ht="15" customHeight="1" x14ac:dyDescent="0.3">
      <c r="A288" s="228">
        <v>14502</v>
      </c>
      <c r="B288" s="235" t="s">
        <v>2515</v>
      </c>
      <c r="C288" s="235" t="s">
        <v>2564</v>
      </c>
      <c r="D288" s="235" t="s">
        <v>2470</v>
      </c>
      <c r="E288" s="235" t="s">
        <v>298</v>
      </c>
      <c r="F288" s="238">
        <v>80.12</v>
      </c>
      <c r="G288" s="238">
        <v>3204.69</v>
      </c>
      <c r="H288" s="229">
        <v>40</v>
      </c>
    </row>
    <row r="289" spans="1:8" ht="15" customHeight="1" x14ac:dyDescent="0.3">
      <c r="A289" s="228">
        <v>14503</v>
      </c>
      <c r="B289" s="235" t="s">
        <v>2515</v>
      </c>
      <c r="C289" s="235" t="s">
        <v>2564</v>
      </c>
      <c r="D289" s="235" t="s">
        <v>2470</v>
      </c>
      <c r="E289" s="235" t="s">
        <v>299</v>
      </c>
      <c r="F289" s="238">
        <v>82.44</v>
      </c>
      <c r="G289" s="238">
        <v>3297.77</v>
      </c>
      <c r="H289" s="229">
        <v>40</v>
      </c>
    </row>
    <row r="290" spans="1:8" ht="15" customHeight="1" x14ac:dyDescent="0.3">
      <c r="A290" s="228">
        <v>14504</v>
      </c>
      <c r="B290" s="235" t="s">
        <v>2515</v>
      </c>
      <c r="C290" s="235" t="s">
        <v>2564</v>
      </c>
      <c r="D290" s="235" t="s">
        <v>2470</v>
      </c>
      <c r="E290" s="235" t="s">
        <v>300</v>
      </c>
      <c r="F290" s="238">
        <v>84.77</v>
      </c>
      <c r="G290" s="238">
        <v>3390.86</v>
      </c>
      <c r="H290" s="229">
        <v>40</v>
      </c>
    </row>
    <row r="291" spans="1:8" ht="15" customHeight="1" x14ac:dyDescent="0.3">
      <c r="A291" s="228">
        <v>14505</v>
      </c>
      <c r="B291" s="235" t="s">
        <v>2515</v>
      </c>
      <c r="C291" s="235" t="s">
        <v>2564</v>
      </c>
      <c r="D291" s="235" t="s">
        <v>2470</v>
      </c>
      <c r="E291" s="235" t="s">
        <v>301</v>
      </c>
      <c r="F291" s="238">
        <v>87.1</v>
      </c>
      <c r="G291" s="238">
        <v>3483.95</v>
      </c>
      <c r="H291" s="229">
        <v>40</v>
      </c>
    </row>
    <row r="292" spans="1:8" ht="15" customHeight="1" x14ac:dyDescent="0.3">
      <c r="A292" s="228">
        <v>14596</v>
      </c>
      <c r="B292" s="235" t="s">
        <v>2515</v>
      </c>
      <c r="C292" s="235" t="s">
        <v>2564</v>
      </c>
      <c r="D292" s="235" t="s">
        <v>2470</v>
      </c>
      <c r="E292" s="235" t="s">
        <v>302</v>
      </c>
      <c r="F292" s="238">
        <v>88.68</v>
      </c>
      <c r="G292" s="238">
        <v>3547.22</v>
      </c>
      <c r="H292" s="229">
        <v>40</v>
      </c>
    </row>
    <row r="293" spans="1:8" ht="15" customHeight="1" x14ac:dyDescent="0.3">
      <c r="A293" s="228">
        <v>14601</v>
      </c>
      <c r="B293" s="235" t="s">
        <v>2515</v>
      </c>
      <c r="C293" s="235" t="s">
        <v>2565</v>
      </c>
      <c r="D293" s="235" t="s">
        <v>2470</v>
      </c>
      <c r="E293" s="235" t="s">
        <v>297</v>
      </c>
      <c r="F293" s="238">
        <v>77.790000000000006</v>
      </c>
      <c r="G293" s="238">
        <v>3111.6</v>
      </c>
      <c r="H293" s="229">
        <v>40</v>
      </c>
    </row>
    <row r="294" spans="1:8" ht="15" customHeight="1" x14ac:dyDescent="0.3">
      <c r="A294" s="228">
        <v>14602</v>
      </c>
      <c r="B294" s="235" t="s">
        <v>2515</v>
      </c>
      <c r="C294" s="235" t="s">
        <v>2565</v>
      </c>
      <c r="D294" s="235" t="s">
        <v>2470</v>
      </c>
      <c r="E294" s="235" t="s">
        <v>298</v>
      </c>
      <c r="F294" s="238">
        <v>80.12</v>
      </c>
      <c r="G294" s="238">
        <v>3204.69</v>
      </c>
      <c r="H294" s="229">
        <v>40</v>
      </c>
    </row>
    <row r="295" spans="1:8" ht="15" customHeight="1" x14ac:dyDescent="0.3">
      <c r="A295" s="228">
        <v>14603</v>
      </c>
      <c r="B295" s="235" t="s">
        <v>2515</v>
      </c>
      <c r="C295" s="235" t="s">
        <v>2565</v>
      </c>
      <c r="D295" s="235" t="s">
        <v>2470</v>
      </c>
      <c r="E295" s="235" t="s">
        <v>299</v>
      </c>
      <c r="F295" s="238">
        <v>82.44</v>
      </c>
      <c r="G295" s="238">
        <v>3297.77</v>
      </c>
      <c r="H295" s="229">
        <v>40</v>
      </c>
    </row>
    <row r="296" spans="1:8" ht="15" customHeight="1" x14ac:dyDescent="0.3">
      <c r="A296" s="228">
        <v>14604</v>
      </c>
      <c r="B296" s="235" t="s">
        <v>2515</v>
      </c>
      <c r="C296" s="235" t="s">
        <v>2565</v>
      </c>
      <c r="D296" s="235" t="s">
        <v>2470</v>
      </c>
      <c r="E296" s="235" t="s">
        <v>300</v>
      </c>
      <c r="F296" s="238">
        <v>84.77</v>
      </c>
      <c r="G296" s="238">
        <v>3390.86</v>
      </c>
      <c r="H296" s="229">
        <v>40</v>
      </c>
    </row>
    <row r="297" spans="1:8" ht="15" customHeight="1" x14ac:dyDescent="0.3">
      <c r="A297" s="228">
        <v>14605</v>
      </c>
      <c r="B297" s="235" t="s">
        <v>2515</v>
      </c>
      <c r="C297" s="235" t="s">
        <v>2565</v>
      </c>
      <c r="D297" s="235" t="s">
        <v>2470</v>
      </c>
      <c r="E297" s="235" t="s">
        <v>301</v>
      </c>
      <c r="F297" s="238">
        <v>87.1</v>
      </c>
      <c r="G297" s="238">
        <v>3483.95</v>
      </c>
      <c r="H297" s="229">
        <v>40</v>
      </c>
    </row>
    <row r="298" spans="1:8" ht="15" customHeight="1" x14ac:dyDescent="0.3">
      <c r="A298" s="228">
        <v>14696</v>
      </c>
      <c r="B298" s="235" t="s">
        <v>2515</v>
      </c>
      <c r="C298" s="235" t="s">
        <v>2565</v>
      </c>
      <c r="D298" s="235" t="s">
        <v>2470</v>
      </c>
      <c r="E298" s="235" t="s">
        <v>302</v>
      </c>
      <c r="F298" s="238">
        <v>88.68</v>
      </c>
      <c r="G298" s="238">
        <v>3547.22</v>
      </c>
      <c r="H298" s="229">
        <v>40</v>
      </c>
    </row>
    <row r="299" spans="1:8" ht="15" customHeight="1" x14ac:dyDescent="0.3">
      <c r="A299" s="228">
        <v>14701</v>
      </c>
      <c r="B299" s="235" t="s">
        <v>2515</v>
      </c>
      <c r="C299" s="235" t="s">
        <v>2566</v>
      </c>
      <c r="D299" s="235" t="s">
        <v>2470</v>
      </c>
      <c r="E299" s="235" t="s">
        <v>297</v>
      </c>
      <c r="F299" s="238">
        <v>103.2</v>
      </c>
      <c r="G299" s="238">
        <v>4127.92</v>
      </c>
      <c r="H299" s="229">
        <v>40</v>
      </c>
    </row>
    <row r="300" spans="1:8" ht="15" customHeight="1" x14ac:dyDescent="0.3">
      <c r="A300" s="228">
        <v>14702</v>
      </c>
      <c r="B300" s="235" t="s">
        <v>2515</v>
      </c>
      <c r="C300" s="235" t="s">
        <v>2566</v>
      </c>
      <c r="D300" s="235" t="s">
        <v>2470</v>
      </c>
      <c r="E300" s="235" t="s">
        <v>298</v>
      </c>
      <c r="F300" s="238">
        <v>106.29</v>
      </c>
      <c r="G300" s="238">
        <v>4251.75</v>
      </c>
      <c r="H300" s="229">
        <v>40</v>
      </c>
    </row>
    <row r="301" spans="1:8" ht="15" customHeight="1" x14ac:dyDescent="0.3">
      <c r="A301" s="228">
        <v>14703</v>
      </c>
      <c r="B301" s="235" t="s">
        <v>2515</v>
      </c>
      <c r="C301" s="235" t="s">
        <v>2566</v>
      </c>
      <c r="D301" s="235" t="s">
        <v>2470</v>
      </c>
      <c r="E301" s="235" t="s">
        <v>299</v>
      </c>
      <c r="F301" s="238">
        <v>109.39</v>
      </c>
      <c r="G301" s="238">
        <v>4375.58</v>
      </c>
      <c r="H301" s="229">
        <v>40</v>
      </c>
    </row>
    <row r="302" spans="1:8" ht="15" customHeight="1" x14ac:dyDescent="0.3">
      <c r="A302" s="228">
        <v>14704</v>
      </c>
      <c r="B302" s="235" t="s">
        <v>2515</v>
      </c>
      <c r="C302" s="235" t="s">
        <v>2566</v>
      </c>
      <c r="D302" s="235" t="s">
        <v>2470</v>
      </c>
      <c r="E302" s="235" t="s">
        <v>300</v>
      </c>
      <c r="F302" s="238">
        <v>112.49</v>
      </c>
      <c r="G302" s="238">
        <v>4499.43</v>
      </c>
      <c r="H302" s="229">
        <v>40</v>
      </c>
    </row>
    <row r="303" spans="1:8" ht="15" customHeight="1" x14ac:dyDescent="0.3">
      <c r="A303" s="228">
        <v>14705</v>
      </c>
      <c r="B303" s="235" t="s">
        <v>2515</v>
      </c>
      <c r="C303" s="235" t="s">
        <v>2566</v>
      </c>
      <c r="D303" s="235" t="s">
        <v>2470</v>
      </c>
      <c r="E303" s="235" t="s">
        <v>301</v>
      </c>
      <c r="F303" s="238">
        <v>115.58</v>
      </c>
      <c r="G303" s="238">
        <v>4623.28</v>
      </c>
      <c r="H303" s="229">
        <v>40</v>
      </c>
    </row>
    <row r="304" spans="1:8" ht="15" customHeight="1" x14ac:dyDescent="0.3">
      <c r="A304" s="228">
        <v>14796</v>
      </c>
      <c r="B304" s="235" t="s">
        <v>2515</v>
      </c>
      <c r="C304" s="235" t="s">
        <v>2566</v>
      </c>
      <c r="D304" s="235" t="s">
        <v>2470</v>
      </c>
      <c r="E304" s="235" t="s">
        <v>302</v>
      </c>
      <c r="F304" s="238">
        <v>117.65</v>
      </c>
      <c r="G304" s="238">
        <v>4705.83</v>
      </c>
      <c r="H304" s="229">
        <v>40</v>
      </c>
    </row>
    <row r="305" spans="1:8" ht="15" customHeight="1" x14ac:dyDescent="0.3">
      <c r="A305" s="228">
        <v>14801</v>
      </c>
      <c r="B305" s="235" t="s">
        <v>2515</v>
      </c>
      <c r="C305" s="235" t="s">
        <v>2567</v>
      </c>
      <c r="D305" s="235" t="s">
        <v>2470</v>
      </c>
      <c r="E305" s="235" t="s">
        <v>297</v>
      </c>
      <c r="F305" s="238">
        <v>77.790000000000006</v>
      </c>
      <c r="G305" s="238">
        <v>3111.6</v>
      </c>
      <c r="H305" s="229">
        <v>40</v>
      </c>
    </row>
    <row r="306" spans="1:8" ht="15" customHeight="1" x14ac:dyDescent="0.3">
      <c r="A306" s="228">
        <v>14802</v>
      </c>
      <c r="B306" s="235" t="s">
        <v>2515</v>
      </c>
      <c r="C306" s="235" t="s">
        <v>2567</v>
      </c>
      <c r="D306" s="235" t="s">
        <v>2470</v>
      </c>
      <c r="E306" s="235" t="s">
        <v>298</v>
      </c>
      <c r="F306" s="238">
        <v>80.12</v>
      </c>
      <c r="G306" s="238">
        <v>3204.69</v>
      </c>
      <c r="H306" s="229">
        <v>40</v>
      </c>
    </row>
    <row r="307" spans="1:8" ht="15" customHeight="1" x14ac:dyDescent="0.3">
      <c r="A307" s="228">
        <v>14803</v>
      </c>
      <c r="B307" s="235" t="s">
        <v>2515</v>
      </c>
      <c r="C307" s="235" t="s">
        <v>2567</v>
      </c>
      <c r="D307" s="235" t="s">
        <v>2470</v>
      </c>
      <c r="E307" s="235" t="s">
        <v>299</v>
      </c>
      <c r="F307" s="238">
        <v>82.44</v>
      </c>
      <c r="G307" s="238">
        <v>3297.77</v>
      </c>
      <c r="H307" s="229">
        <v>40</v>
      </c>
    </row>
    <row r="308" spans="1:8" ht="15" customHeight="1" x14ac:dyDescent="0.3">
      <c r="A308" s="228">
        <v>14804</v>
      </c>
      <c r="B308" s="235" t="s">
        <v>2515</v>
      </c>
      <c r="C308" s="235" t="s">
        <v>2567</v>
      </c>
      <c r="D308" s="235" t="s">
        <v>2470</v>
      </c>
      <c r="E308" s="235" t="s">
        <v>300</v>
      </c>
      <c r="F308" s="238">
        <v>84.77</v>
      </c>
      <c r="G308" s="238">
        <v>3390.86</v>
      </c>
      <c r="H308" s="229">
        <v>40</v>
      </c>
    </row>
    <row r="309" spans="1:8" ht="15" customHeight="1" x14ac:dyDescent="0.3">
      <c r="A309" s="228">
        <v>14805</v>
      </c>
      <c r="B309" s="235" t="s">
        <v>2515</v>
      </c>
      <c r="C309" s="235" t="s">
        <v>2567</v>
      </c>
      <c r="D309" s="235" t="s">
        <v>2470</v>
      </c>
      <c r="E309" s="235" t="s">
        <v>301</v>
      </c>
      <c r="F309" s="238">
        <v>87.1</v>
      </c>
      <c r="G309" s="238">
        <v>3483.95</v>
      </c>
      <c r="H309" s="229">
        <v>40</v>
      </c>
    </row>
    <row r="310" spans="1:8" ht="15" customHeight="1" x14ac:dyDescent="0.3">
      <c r="A310" s="228">
        <v>14815</v>
      </c>
      <c r="B310" s="235" t="s">
        <v>2515</v>
      </c>
      <c r="C310" s="235" t="s">
        <v>2567</v>
      </c>
      <c r="D310" s="235" t="s">
        <v>2568</v>
      </c>
      <c r="E310" s="235" t="s">
        <v>298</v>
      </c>
      <c r="F310" s="238">
        <v>91.64</v>
      </c>
      <c r="G310" s="238">
        <v>2657.64</v>
      </c>
      <c r="H310" s="229">
        <v>29</v>
      </c>
    </row>
    <row r="311" spans="1:8" ht="15" customHeight="1" x14ac:dyDescent="0.3">
      <c r="A311" s="228">
        <v>14896</v>
      </c>
      <c r="B311" s="235" t="s">
        <v>2515</v>
      </c>
      <c r="C311" s="235" t="s">
        <v>2567</v>
      </c>
      <c r="D311" s="235" t="s">
        <v>2470</v>
      </c>
      <c r="E311" s="235" t="s">
        <v>302</v>
      </c>
      <c r="F311" s="238">
        <v>88.68</v>
      </c>
      <c r="G311" s="238">
        <v>3547.22</v>
      </c>
      <c r="H311" s="229">
        <v>40</v>
      </c>
    </row>
    <row r="312" spans="1:8" ht="15" customHeight="1" x14ac:dyDescent="0.3">
      <c r="A312" s="228">
        <v>14901</v>
      </c>
      <c r="B312" s="235" t="s">
        <v>2515</v>
      </c>
      <c r="C312" s="235" t="s">
        <v>2569</v>
      </c>
      <c r="D312" s="235" t="s">
        <v>2470</v>
      </c>
      <c r="E312" s="235" t="s">
        <v>297</v>
      </c>
      <c r="F312" s="238">
        <v>77.790000000000006</v>
      </c>
      <c r="G312" s="238">
        <v>3111.6</v>
      </c>
      <c r="H312" s="229">
        <v>40</v>
      </c>
    </row>
    <row r="313" spans="1:8" ht="15" customHeight="1" x14ac:dyDescent="0.3">
      <c r="A313" s="228">
        <v>14902</v>
      </c>
      <c r="B313" s="235" t="s">
        <v>2515</v>
      </c>
      <c r="C313" s="235" t="s">
        <v>2569</v>
      </c>
      <c r="D313" s="235" t="s">
        <v>2470</v>
      </c>
      <c r="E313" s="235" t="s">
        <v>298</v>
      </c>
      <c r="F313" s="238">
        <v>80.12</v>
      </c>
      <c r="G313" s="238">
        <v>3204.69</v>
      </c>
      <c r="H313" s="229">
        <v>40</v>
      </c>
    </row>
    <row r="314" spans="1:8" ht="15" customHeight="1" x14ac:dyDescent="0.3">
      <c r="A314" s="228">
        <v>14903</v>
      </c>
      <c r="B314" s="235" t="s">
        <v>2515</v>
      </c>
      <c r="C314" s="235" t="s">
        <v>2569</v>
      </c>
      <c r="D314" s="235" t="s">
        <v>2470</v>
      </c>
      <c r="E314" s="235" t="s">
        <v>299</v>
      </c>
      <c r="F314" s="238">
        <v>82.44</v>
      </c>
      <c r="G314" s="238">
        <v>3297.77</v>
      </c>
      <c r="H314" s="229">
        <v>40</v>
      </c>
    </row>
    <row r="315" spans="1:8" ht="15" customHeight="1" x14ac:dyDescent="0.3">
      <c r="A315" s="228">
        <v>14904</v>
      </c>
      <c r="B315" s="235" t="s">
        <v>2515</v>
      </c>
      <c r="C315" s="235" t="s">
        <v>2569</v>
      </c>
      <c r="D315" s="235" t="s">
        <v>2470</v>
      </c>
      <c r="E315" s="235" t="s">
        <v>300</v>
      </c>
      <c r="F315" s="238">
        <v>84.77</v>
      </c>
      <c r="G315" s="238">
        <v>3390.86</v>
      </c>
      <c r="H315" s="229">
        <v>40</v>
      </c>
    </row>
    <row r="316" spans="1:8" ht="15" customHeight="1" x14ac:dyDescent="0.3">
      <c r="A316" s="228">
        <v>14905</v>
      </c>
      <c r="B316" s="235" t="s">
        <v>2515</v>
      </c>
      <c r="C316" s="235" t="s">
        <v>2569</v>
      </c>
      <c r="D316" s="235" t="s">
        <v>2470</v>
      </c>
      <c r="E316" s="235" t="s">
        <v>301</v>
      </c>
      <c r="F316" s="238">
        <v>87.1</v>
      </c>
      <c r="G316" s="238">
        <v>3483.95</v>
      </c>
      <c r="H316" s="229">
        <v>40</v>
      </c>
    </row>
    <row r="317" spans="1:8" ht="15" customHeight="1" x14ac:dyDescent="0.3">
      <c r="A317" s="228">
        <v>14996</v>
      </c>
      <c r="B317" s="235" t="s">
        <v>2515</v>
      </c>
      <c r="C317" s="235" t="s">
        <v>2569</v>
      </c>
      <c r="D317" s="235" t="s">
        <v>2470</v>
      </c>
      <c r="E317" s="235" t="s">
        <v>302</v>
      </c>
      <c r="F317" s="238">
        <v>88.68</v>
      </c>
      <c r="G317" s="238">
        <v>3547.22</v>
      </c>
      <c r="H317" s="229">
        <v>40</v>
      </c>
    </row>
    <row r="318" spans="1:8" ht="15" customHeight="1" x14ac:dyDescent="0.3">
      <c r="A318" s="228">
        <v>15001</v>
      </c>
      <c r="B318" s="235" t="s">
        <v>2515</v>
      </c>
      <c r="C318" s="235" t="s">
        <v>2570</v>
      </c>
      <c r="D318" s="235" t="s">
        <v>2470</v>
      </c>
      <c r="E318" s="235" t="s">
        <v>297</v>
      </c>
      <c r="F318" s="238">
        <v>77.790000000000006</v>
      </c>
      <c r="G318" s="238">
        <v>3111.6</v>
      </c>
      <c r="H318" s="229">
        <v>40</v>
      </c>
    </row>
    <row r="319" spans="1:8" ht="15" customHeight="1" x14ac:dyDescent="0.3">
      <c r="A319" s="228">
        <v>15002</v>
      </c>
      <c r="B319" s="235" t="s">
        <v>2515</v>
      </c>
      <c r="C319" s="235" t="s">
        <v>2570</v>
      </c>
      <c r="D319" s="235" t="s">
        <v>2470</v>
      </c>
      <c r="E319" s="235" t="s">
        <v>298</v>
      </c>
      <c r="F319" s="238">
        <v>80.12</v>
      </c>
      <c r="G319" s="238">
        <v>3204.69</v>
      </c>
      <c r="H319" s="229">
        <v>40</v>
      </c>
    </row>
    <row r="320" spans="1:8" ht="15" customHeight="1" x14ac:dyDescent="0.3">
      <c r="A320" s="228">
        <v>15003</v>
      </c>
      <c r="B320" s="235" t="s">
        <v>2515</v>
      </c>
      <c r="C320" s="235" t="s">
        <v>2570</v>
      </c>
      <c r="D320" s="235" t="s">
        <v>2470</v>
      </c>
      <c r="E320" s="235" t="s">
        <v>299</v>
      </c>
      <c r="F320" s="238">
        <v>82.44</v>
      </c>
      <c r="G320" s="238">
        <v>3297.77</v>
      </c>
      <c r="H320" s="229">
        <v>40</v>
      </c>
    </row>
    <row r="321" spans="1:8" ht="15" customHeight="1" x14ac:dyDescent="0.3">
      <c r="A321" s="228">
        <v>15004</v>
      </c>
      <c r="B321" s="235" t="s">
        <v>2515</v>
      </c>
      <c r="C321" s="235" t="s">
        <v>2570</v>
      </c>
      <c r="D321" s="235" t="s">
        <v>2470</v>
      </c>
      <c r="E321" s="235" t="s">
        <v>300</v>
      </c>
      <c r="F321" s="238">
        <v>84.77</v>
      </c>
      <c r="G321" s="238">
        <v>3390.86</v>
      </c>
      <c r="H321" s="229">
        <v>40</v>
      </c>
    </row>
    <row r="322" spans="1:8" ht="15" customHeight="1" x14ac:dyDescent="0.3">
      <c r="A322" s="228">
        <v>15005</v>
      </c>
      <c r="B322" s="235" t="s">
        <v>2515</v>
      </c>
      <c r="C322" s="235" t="s">
        <v>2570</v>
      </c>
      <c r="D322" s="235" t="s">
        <v>2470</v>
      </c>
      <c r="E322" s="235" t="s">
        <v>301</v>
      </c>
      <c r="F322" s="238">
        <v>87.1</v>
      </c>
      <c r="G322" s="238">
        <v>3483.95</v>
      </c>
      <c r="H322" s="229">
        <v>40</v>
      </c>
    </row>
    <row r="323" spans="1:8" ht="15" customHeight="1" x14ac:dyDescent="0.3">
      <c r="A323" s="228">
        <v>15096</v>
      </c>
      <c r="B323" s="235" t="s">
        <v>2515</v>
      </c>
      <c r="C323" s="235" t="s">
        <v>2570</v>
      </c>
      <c r="D323" s="235" t="s">
        <v>2470</v>
      </c>
      <c r="E323" s="235" t="s">
        <v>302</v>
      </c>
      <c r="F323" s="238">
        <v>88.68</v>
      </c>
      <c r="G323" s="238">
        <v>3547.22</v>
      </c>
      <c r="H323" s="229">
        <v>40</v>
      </c>
    </row>
    <row r="324" spans="1:8" ht="15" customHeight="1" x14ac:dyDescent="0.3">
      <c r="A324" s="228">
        <v>15101</v>
      </c>
      <c r="B324" s="235" t="s">
        <v>2515</v>
      </c>
      <c r="C324" s="235" t="s">
        <v>2571</v>
      </c>
      <c r="D324" s="235" t="s">
        <v>2470</v>
      </c>
      <c r="E324" s="235" t="s">
        <v>297</v>
      </c>
      <c r="F324" s="238">
        <v>77.790000000000006</v>
      </c>
      <c r="G324" s="238">
        <v>3111.6</v>
      </c>
      <c r="H324" s="229">
        <v>40</v>
      </c>
    </row>
    <row r="325" spans="1:8" ht="15" customHeight="1" x14ac:dyDescent="0.3">
      <c r="A325" s="228">
        <v>15102</v>
      </c>
      <c r="B325" s="235" t="s">
        <v>2515</v>
      </c>
      <c r="C325" s="235" t="s">
        <v>2571</v>
      </c>
      <c r="D325" s="235" t="s">
        <v>2470</v>
      </c>
      <c r="E325" s="235" t="s">
        <v>298</v>
      </c>
      <c r="F325" s="238">
        <v>80.12</v>
      </c>
      <c r="G325" s="238">
        <v>3204.69</v>
      </c>
      <c r="H325" s="229">
        <v>40</v>
      </c>
    </row>
    <row r="326" spans="1:8" ht="15" customHeight="1" x14ac:dyDescent="0.3">
      <c r="A326" s="228">
        <v>15103</v>
      </c>
      <c r="B326" s="235" t="s">
        <v>2515</v>
      </c>
      <c r="C326" s="235" t="s">
        <v>2571</v>
      </c>
      <c r="D326" s="235" t="s">
        <v>2470</v>
      </c>
      <c r="E326" s="235" t="s">
        <v>299</v>
      </c>
      <c r="F326" s="238">
        <v>82.44</v>
      </c>
      <c r="G326" s="238">
        <v>3297.77</v>
      </c>
      <c r="H326" s="229">
        <v>40</v>
      </c>
    </row>
    <row r="327" spans="1:8" ht="15" customHeight="1" x14ac:dyDescent="0.3">
      <c r="A327" s="228">
        <v>15104</v>
      </c>
      <c r="B327" s="235" t="s">
        <v>2515</v>
      </c>
      <c r="C327" s="235" t="s">
        <v>2571</v>
      </c>
      <c r="D327" s="235" t="s">
        <v>2470</v>
      </c>
      <c r="E327" s="235" t="s">
        <v>300</v>
      </c>
      <c r="F327" s="238">
        <v>84.77</v>
      </c>
      <c r="G327" s="238">
        <v>3390.86</v>
      </c>
      <c r="H327" s="229">
        <v>40</v>
      </c>
    </row>
    <row r="328" spans="1:8" ht="15" customHeight="1" x14ac:dyDescent="0.3">
      <c r="A328" s="228">
        <v>15105</v>
      </c>
      <c r="B328" s="235" t="s">
        <v>2515</v>
      </c>
      <c r="C328" s="235" t="s">
        <v>2571</v>
      </c>
      <c r="D328" s="235" t="s">
        <v>2470</v>
      </c>
      <c r="E328" s="235" t="s">
        <v>301</v>
      </c>
      <c r="F328" s="238">
        <v>87.1</v>
      </c>
      <c r="G328" s="238">
        <v>3483.95</v>
      </c>
      <c r="H328" s="229">
        <v>40</v>
      </c>
    </row>
    <row r="329" spans="1:8" ht="15" customHeight="1" x14ac:dyDescent="0.3">
      <c r="A329" s="228">
        <v>15196</v>
      </c>
      <c r="B329" s="235" t="s">
        <v>2515</v>
      </c>
      <c r="C329" s="235" t="s">
        <v>2571</v>
      </c>
      <c r="D329" s="235" t="s">
        <v>2470</v>
      </c>
      <c r="E329" s="235" t="s">
        <v>302</v>
      </c>
      <c r="F329" s="238">
        <v>88.68</v>
      </c>
      <c r="G329" s="238">
        <v>3547.22</v>
      </c>
      <c r="H329" s="229">
        <v>40</v>
      </c>
    </row>
    <row r="330" spans="1:8" ht="15" customHeight="1" x14ac:dyDescent="0.3">
      <c r="A330" s="228">
        <v>15201</v>
      </c>
      <c r="B330" s="235" t="s">
        <v>2515</v>
      </c>
      <c r="C330" s="235" t="s">
        <v>2572</v>
      </c>
      <c r="D330" s="235" t="s">
        <v>2470</v>
      </c>
      <c r="E330" s="235" t="s">
        <v>297</v>
      </c>
      <c r="F330" s="238">
        <v>78.52</v>
      </c>
      <c r="G330" s="238">
        <v>3140.84</v>
      </c>
      <c r="H330" s="229">
        <v>40</v>
      </c>
    </row>
    <row r="331" spans="1:8" ht="15" customHeight="1" x14ac:dyDescent="0.3">
      <c r="A331" s="228">
        <v>15202</v>
      </c>
      <c r="B331" s="235" t="s">
        <v>2515</v>
      </c>
      <c r="C331" s="235" t="s">
        <v>2572</v>
      </c>
      <c r="D331" s="235" t="s">
        <v>2470</v>
      </c>
      <c r="E331" s="235" t="s">
        <v>298</v>
      </c>
      <c r="F331" s="238">
        <v>80.88</v>
      </c>
      <c r="G331" s="238">
        <v>3235.06</v>
      </c>
      <c r="H331" s="229">
        <v>40</v>
      </c>
    </row>
    <row r="332" spans="1:8" ht="15" customHeight="1" x14ac:dyDescent="0.3">
      <c r="A332" s="228">
        <v>15203</v>
      </c>
      <c r="B332" s="235" t="s">
        <v>2515</v>
      </c>
      <c r="C332" s="235" t="s">
        <v>2572</v>
      </c>
      <c r="D332" s="235" t="s">
        <v>2470</v>
      </c>
      <c r="E332" s="235" t="s">
        <v>299</v>
      </c>
      <c r="F332" s="238">
        <v>83.23</v>
      </c>
      <c r="G332" s="238">
        <v>3329.29</v>
      </c>
      <c r="H332" s="229">
        <v>40</v>
      </c>
    </row>
    <row r="333" spans="1:8" ht="15" customHeight="1" x14ac:dyDescent="0.3">
      <c r="A333" s="228">
        <v>15204</v>
      </c>
      <c r="B333" s="235" t="s">
        <v>2515</v>
      </c>
      <c r="C333" s="235" t="s">
        <v>2572</v>
      </c>
      <c r="D333" s="235" t="s">
        <v>2470</v>
      </c>
      <c r="E333" s="235" t="s">
        <v>300</v>
      </c>
      <c r="F333" s="238">
        <v>85.59</v>
      </c>
      <c r="G333" s="238">
        <v>3423.51</v>
      </c>
      <c r="H333" s="229">
        <v>40</v>
      </c>
    </row>
    <row r="334" spans="1:8" ht="15" customHeight="1" x14ac:dyDescent="0.3">
      <c r="A334" s="228">
        <v>15205</v>
      </c>
      <c r="B334" s="235" t="s">
        <v>2515</v>
      </c>
      <c r="C334" s="235" t="s">
        <v>2572</v>
      </c>
      <c r="D334" s="235" t="s">
        <v>2470</v>
      </c>
      <c r="E334" s="235" t="s">
        <v>301</v>
      </c>
      <c r="F334" s="238">
        <v>87.94</v>
      </c>
      <c r="G334" s="238">
        <v>3517.74</v>
      </c>
      <c r="H334" s="229">
        <v>40</v>
      </c>
    </row>
    <row r="335" spans="1:8" ht="15" customHeight="1" x14ac:dyDescent="0.3">
      <c r="A335" s="228">
        <v>15296</v>
      </c>
      <c r="B335" s="235" t="s">
        <v>2515</v>
      </c>
      <c r="C335" s="235" t="s">
        <v>2572</v>
      </c>
      <c r="D335" s="235" t="s">
        <v>2470</v>
      </c>
      <c r="E335" s="235" t="s">
        <v>302</v>
      </c>
      <c r="F335" s="238">
        <v>89.51</v>
      </c>
      <c r="G335" s="238">
        <v>3580.56</v>
      </c>
      <c r="H335" s="229">
        <v>40</v>
      </c>
    </row>
    <row r="336" spans="1:8" ht="15" customHeight="1" x14ac:dyDescent="0.3">
      <c r="A336" s="228">
        <v>15301</v>
      </c>
      <c r="B336" s="235" t="s">
        <v>2515</v>
      </c>
      <c r="C336" s="235" t="s">
        <v>2573</v>
      </c>
      <c r="D336" s="235" t="s">
        <v>2470</v>
      </c>
      <c r="E336" s="235" t="s">
        <v>297</v>
      </c>
      <c r="F336" s="238">
        <v>84.06</v>
      </c>
      <c r="G336" s="238">
        <v>3362.44</v>
      </c>
      <c r="H336" s="229">
        <v>40</v>
      </c>
    </row>
    <row r="337" spans="1:8" ht="15" customHeight="1" x14ac:dyDescent="0.3">
      <c r="A337" s="228">
        <v>15302</v>
      </c>
      <c r="B337" s="235" t="s">
        <v>2515</v>
      </c>
      <c r="C337" s="235" t="s">
        <v>2573</v>
      </c>
      <c r="D337" s="235" t="s">
        <v>2470</v>
      </c>
      <c r="E337" s="235" t="s">
        <v>298</v>
      </c>
      <c r="F337" s="238">
        <v>86.58</v>
      </c>
      <c r="G337" s="238">
        <v>3463.31</v>
      </c>
      <c r="H337" s="229">
        <v>40</v>
      </c>
    </row>
    <row r="338" spans="1:8" ht="15" customHeight="1" x14ac:dyDescent="0.3">
      <c r="A338" s="228">
        <v>15303</v>
      </c>
      <c r="B338" s="235" t="s">
        <v>2515</v>
      </c>
      <c r="C338" s="235" t="s">
        <v>2573</v>
      </c>
      <c r="D338" s="235" t="s">
        <v>2470</v>
      </c>
      <c r="E338" s="235" t="s">
        <v>299</v>
      </c>
      <c r="F338" s="238">
        <v>89.1</v>
      </c>
      <c r="G338" s="238">
        <v>3564.19</v>
      </c>
      <c r="H338" s="229">
        <v>40</v>
      </c>
    </row>
    <row r="339" spans="1:8" ht="15" customHeight="1" x14ac:dyDescent="0.3">
      <c r="A339" s="228">
        <v>15304</v>
      </c>
      <c r="B339" s="235" t="s">
        <v>2515</v>
      </c>
      <c r="C339" s="235" t="s">
        <v>2573</v>
      </c>
      <c r="D339" s="235" t="s">
        <v>2470</v>
      </c>
      <c r="E339" s="235" t="s">
        <v>300</v>
      </c>
      <c r="F339" s="238">
        <v>91.63</v>
      </c>
      <c r="G339" s="238">
        <v>3665.06</v>
      </c>
      <c r="H339" s="229">
        <v>40</v>
      </c>
    </row>
    <row r="340" spans="1:8" ht="15" customHeight="1" x14ac:dyDescent="0.3">
      <c r="A340" s="228">
        <v>15305</v>
      </c>
      <c r="B340" s="235" t="s">
        <v>2515</v>
      </c>
      <c r="C340" s="235" t="s">
        <v>2573</v>
      </c>
      <c r="D340" s="235" t="s">
        <v>2470</v>
      </c>
      <c r="E340" s="235" t="s">
        <v>301</v>
      </c>
      <c r="F340" s="238">
        <v>94.15</v>
      </c>
      <c r="G340" s="238">
        <v>3765.93</v>
      </c>
      <c r="H340" s="229">
        <v>40</v>
      </c>
    </row>
    <row r="341" spans="1:8" ht="15" customHeight="1" x14ac:dyDescent="0.3">
      <c r="A341" s="228">
        <v>15313</v>
      </c>
      <c r="B341" s="235" t="s">
        <v>2515</v>
      </c>
      <c r="C341" s="235" t="s">
        <v>2573</v>
      </c>
      <c r="D341" s="235" t="s">
        <v>2574</v>
      </c>
      <c r="E341" s="235" t="s">
        <v>298</v>
      </c>
      <c r="F341" s="238">
        <v>80.63</v>
      </c>
      <c r="G341" s="238">
        <v>2419.0100000000002</v>
      </c>
      <c r="H341" s="229">
        <v>30</v>
      </c>
    </row>
    <row r="342" spans="1:8" ht="15" customHeight="1" x14ac:dyDescent="0.3">
      <c r="A342" s="228">
        <v>15396</v>
      </c>
      <c r="B342" s="235" t="s">
        <v>2515</v>
      </c>
      <c r="C342" s="235" t="s">
        <v>2573</v>
      </c>
      <c r="D342" s="235" t="s">
        <v>2470</v>
      </c>
      <c r="E342" s="235" t="s">
        <v>302</v>
      </c>
      <c r="F342" s="238">
        <v>95.83</v>
      </c>
      <c r="G342" s="238">
        <v>3833.18</v>
      </c>
      <c r="H342" s="229">
        <v>40</v>
      </c>
    </row>
    <row r="343" spans="1:8" ht="15" customHeight="1" x14ac:dyDescent="0.3">
      <c r="A343" s="228">
        <v>15401</v>
      </c>
      <c r="B343" s="235" t="s">
        <v>2515</v>
      </c>
      <c r="C343" s="235" t="s">
        <v>2575</v>
      </c>
      <c r="D343" s="235" t="s">
        <v>2470</v>
      </c>
      <c r="E343" s="235" t="s">
        <v>297</v>
      </c>
      <c r="F343" s="238">
        <v>84.06</v>
      </c>
      <c r="G343" s="238">
        <v>3362.44</v>
      </c>
      <c r="H343" s="229">
        <v>40</v>
      </c>
    </row>
    <row r="344" spans="1:8" ht="15" customHeight="1" x14ac:dyDescent="0.3">
      <c r="A344" s="228">
        <v>15402</v>
      </c>
      <c r="B344" s="235" t="s">
        <v>2515</v>
      </c>
      <c r="C344" s="235" t="s">
        <v>2575</v>
      </c>
      <c r="D344" s="235" t="s">
        <v>2470</v>
      </c>
      <c r="E344" s="235" t="s">
        <v>298</v>
      </c>
      <c r="F344" s="238">
        <v>86.58</v>
      </c>
      <c r="G344" s="238">
        <v>3463.31</v>
      </c>
      <c r="H344" s="229">
        <v>40</v>
      </c>
    </row>
    <row r="345" spans="1:8" ht="15" customHeight="1" x14ac:dyDescent="0.3">
      <c r="A345" s="228">
        <v>15403</v>
      </c>
      <c r="B345" s="235" t="s">
        <v>2515</v>
      </c>
      <c r="C345" s="235" t="s">
        <v>2575</v>
      </c>
      <c r="D345" s="235" t="s">
        <v>2470</v>
      </c>
      <c r="E345" s="235" t="s">
        <v>299</v>
      </c>
      <c r="F345" s="238">
        <v>89.1</v>
      </c>
      <c r="G345" s="238">
        <v>3564.19</v>
      </c>
      <c r="H345" s="229">
        <v>40</v>
      </c>
    </row>
    <row r="346" spans="1:8" ht="15" customHeight="1" x14ac:dyDescent="0.3">
      <c r="A346" s="228">
        <v>15404</v>
      </c>
      <c r="B346" s="235" t="s">
        <v>2515</v>
      </c>
      <c r="C346" s="235" t="s">
        <v>2575</v>
      </c>
      <c r="D346" s="235" t="s">
        <v>2470</v>
      </c>
      <c r="E346" s="235" t="s">
        <v>300</v>
      </c>
      <c r="F346" s="238">
        <v>91.63</v>
      </c>
      <c r="G346" s="238">
        <v>3665.06</v>
      </c>
      <c r="H346" s="229">
        <v>40</v>
      </c>
    </row>
    <row r="347" spans="1:8" ht="15" customHeight="1" x14ac:dyDescent="0.3">
      <c r="A347" s="228">
        <v>15405</v>
      </c>
      <c r="B347" s="235" t="s">
        <v>2515</v>
      </c>
      <c r="C347" s="235" t="s">
        <v>2575</v>
      </c>
      <c r="D347" s="235" t="s">
        <v>2470</v>
      </c>
      <c r="E347" s="235" t="s">
        <v>301</v>
      </c>
      <c r="F347" s="238">
        <v>94.15</v>
      </c>
      <c r="G347" s="238">
        <v>3765.93</v>
      </c>
      <c r="H347" s="229">
        <v>40</v>
      </c>
    </row>
    <row r="348" spans="1:8" ht="15" customHeight="1" x14ac:dyDescent="0.3">
      <c r="A348" s="228">
        <v>15496</v>
      </c>
      <c r="B348" s="235" t="s">
        <v>2515</v>
      </c>
      <c r="C348" s="235" t="s">
        <v>2575</v>
      </c>
      <c r="D348" s="235" t="s">
        <v>2470</v>
      </c>
      <c r="E348" s="235" t="s">
        <v>302</v>
      </c>
      <c r="F348" s="238">
        <v>95.83</v>
      </c>
      <c r="G348" s="238">
        <v>3833.18</v>
      </c>
      <c r="H348" s="229">
        <v>40</v>
      </c>
    </row>
    <row r="349" spans="1:8" ht="15" customHeight="1" x14ac:dyDescent="0.3">
      <c r="A349" s="228">
        <v>15501</v>
      </c>
      <c r="B349" s="235" t="s">
        <v>2515</v>
      </c>
      <c r="C349" s="235" t="s">
        <v>2576</v>
      </c>
      <c r="D349" s="235" t="s">
        <v>2470</v>
      </c>
      <c r="E349" s="235" t="s">
        <v>297</v>
      </c>
      <c r="F349" s="238">
        <v>92.09</v>
      </c>
      <c r="G349" s="238">
        <v>3683.52</v>
      </c>
      <c r="H349" s="229">
        <v>40</v>
      </c>
    </row>
    <row r="350" spans="1:8" ht="15" customHeight="1" x14ac:dyDescent="0.3">
      <c r="A350" s="228">
        <v>15502</v>
      </c>
      <c r="B350" s="235" t="s">
        <v>2515</v>
      </c>
      <c r="C350" s="235" t="s">
        <v>2576</v>
      </c>
      <c r="D350" s="235" t="s">
        <v>2470</v>
      </c>
      <c r="E350" s="235" t="s">
        <v>298</v>
      </c>
      <c r="F350" s="238">
        <v>94.85</v>
      </c>
      <c r="G350" s="238">
        <v>3794.01</v>
      </c>
      <c r="H350" s="229">
        <v>40</v>
      </c>
    </row>
    <row r="351" spans="1:8" ht="15" customHeight="1" x14ac:dyDescent="0.3">
      <c r="A351" s="228">
        <v>15503</v>
      </c>
      <c r="B351" s="235" t="s">
        <v>2515</v>
      </c>
      <c r="C351" s="235" t="s">
        <v>2576</v>
      </c>
      <c r="D351" s="235" t="s">
        <v>2470</v>
      </c>
      <c r="E351" s="235" t="s">
        <v>299</v>
      </c>
      <c r="F351" s="238">
        <v>97.61</v>
      </c>
      <c r="G351" s="238">
        <v>3904.51</v>
      </c>
      <c r="H351" s="229">
        <v>40</v>
      </c>
    </row>
    <row r="352" spans="1:8" ht="15" customHeight="1" x14ac:dyDescent="0.3">
      <c r="A352" s="228">
        <v>15504</v>
      </c>
      <c r="B352" s="235" t="s">
        <v>2515</v>
      </c>
      <c r="C352" s="235" t="s">
        <v>2576</v>
      </c>
      <c r="D352" s="235" t="s">
        <v>2470</v>
      </c>
      <c r="E352" s="235" t="s">
        <v>300</v>
      </c>
      <c r="F352" s="238">
        <v>100.38</v>
      </c>
      <c r="G352" s="238">
        <v>4015.02</v>
      </c>
      <c r="H352" s="229">
        <v>40</v>
      </c>
    </row>
    <row r="353" spans="1:8" ht="15" customHeight="1" x14ac:dyDescent="0.3">
      <c r="A353" s="228">
        <v>15505</v>
      </c>
      <c r="B353" s="235" t="s">
        <v>2515</v>
      </c>
      <c r="C353" s="235" t="s">
        <v>2576</v>
      </c>
      <c r="D353" s="235" t="s">
        <v>2470</v>
      </c>
      <c r="E353" s="235" t="s">
        <v>301</v>
      </c>
      <c r="F353" s="238">
        <v>103.14</v>
      </c>
      <c r="G353" s="238">
        <v>4125.53</v>
      </c>
      <c r="H353" s="229">
        <v>40</v>
      </c>
    </row>
    <row r="354" spans="1:8" ht="15" customHeight="1" x14ac:dyDescent="0.3">
      <c r="A354" s="228">
        <v>15596</v>
      </c>
      <c r="B354" s="235" t="s">
        <v>2515</v>
      </c>
      <c r="C354" s="235" t="s">
        <v>2576</v>
      </c>
      <c r="D354" s="235" t="s">
        <v>2470</v>
      </c>
      <c r="E354" s="235" t="s">
        <v>302</v>
      </c>
      <c r="F354" s="238">
        <v>104.98</v>
      </c>
      <c r="G354" s="238">
        <v>4199.21</v>
      </c>
      <c r="H354" s="229">
        <v>40</v>
      </c>
    </row>
    <row r="355" spans="1:8" ht="15" customHeight="1" x14ac:dyDescent="0.3">
      <c r="A355" s="228">
        <v>15601</v>
      </c>
      <c r="B355" s="235" t="s">
        <v>2515</v>
      </c>
      <c r="C355" s="235" t="s">
        <v>2577</v>
      </c>
      <c r="D355" s="235" t="s">
        <v>2470</v>
      </c>
      <c r="E355" s="235" t="s">
        <v>297</v>
      </c>
      <c r="F355" s="238">
        <v>87.94</v>
      </c>
      <c r="G355" s="238">
        <v>3517.62</v>
      </c>
      <c r="H355" s="229">
        <v>40</v>
      </c>
    </row>
    <row r="356" spans="1:8" ht="15" customHeight="1" x14ac:dyDescent="0.3">
      <c r="A356" s="228">
        <v>15602</v>
      </c>
      <c r="B356" s="235" t="s">
        <v>2515</v>
      </c>
      <c r="C356" s="235" t="s">
        <v>2577</v>
      </c>
      <c r="D356" s="235" t="s">
        <v>2470</v>
      </c>
      <c r="E356" s="235" t="s">
        <v>298</v>
      </c>
      <c r="F356" s="238">
        <v>90.58</v>
      </c>
      <c r="G356" s="238">
        <v>3623.14</v>
      </c>
      <c r="H356" s="229">
        <v>40</v>
      </c>
    </row>
    <row r="357" spans="1:8" ht="15" customHeight="1" x14ac:dyDescent="0.3">
      <c r="A357" s="228">
        <v>15603</v>
      </c>
      <c r="B357" s="235" t="s">
        <v>2515</v>
      </c>
      <c r="C357" s="235" t="s">
        <v>2577</v>
      </c>
      <c r="D357" s="235" t="s">
        <v>2470</v>
      </c>
      <c r="E357" s="235" t="s">
        <v>299</v>
      </c>
      <c r="F357" s="238">
        <v>93.22</v>
      </c>
      <c r="G357" s="238">
        <v>3728.67</v>
      </c>
      <c r="H357" s="229">
        <v>40</v>
      </c>
    </row>
    <row r="358" spans="1:8" ht="15" customHeight="1" x14ac:dyDescent="0.3">
      <c r="A358" s="228">
        <v>15604</v>
      </c>
      <c r="B358" s="235" t="s">
        <v>2515</v>
      </c>
      <c r="C358" s="235" t="s">
        <v>2577</v>
      </c>
      <c r="D358" s="235" t="s">
        <v>2470</v>
      </c>
      <c r="E358" s="235" t="s">
        <v>300</v>
      </c>
      <c r="F358" s="238">
        <v>95.86</v>
      </c>
      <c r="G358" s="238">
        <v>3834.2</v>
      </c>
      <c r="H358" s="229">
        <v>40</v>
      </c>
    </row>
    <row r="359" spans="1:8" ht="15" customHeight="1" x14ac:dyDescent="0.3">
      <c r="A359" s="228">
        <v>15605</v>
      </c>
      <c r="B359" s="235" t="s">
        <v>2515</v>
      </c>
      <c r="C359" s="235" t="s">
        <v>2577</v>
      </c>
      <c r="D359" s="235" t="s">
        <v>2470</v>
      </c>
      <c r="E359" s="235" t="s">
        <v>301</v>
      </c>
      <c r="F359" s="238">
        <v>98.49</v>
      </c>
      <c r="G359" s="238">
        <v>3939.73</v>
      </c>
      <c r="H359" s="229">
        <v>40</v>
      </c>
    </row>
    <row r="360" spans="1:8" ht="15" customHeight="1" x14ac:dyDescent="0.3">
      <c r="A360" s="228">
        <v>15696</v>
      </c>
      <c r="B360" s="235" t="s">
        <v>2515</v>
      </c>
      <c r="C360" s="235" t="s">
        <v>2577</v>
      </c>
      <c r="D360" s="235" t="s">
        <v>2470</v>
      </c>
      <c r="E360" s="235" t="s">
        <v>302</v>
      </c>
      <c r="F360" s="238">
        <v>100.25</v>
      </c>
      <c r="G360" s="238">
        <v>4010.08</v>
      </c>
      <c r="H360" s="229">
        <v>40</v>
      </c>
    </row>
    <row r="361" spans="1:8" ht="15" customHeight="1" x14ac:dyDescent="0.3">
      <c r="A361" s="228">
        <v>15701</v>
      </c>
      <c r="B361" s="235" t="s">
        <v>2515</v>
      </c>
      <c r="C361" s="235" t="s">
        <v>2578</v>
      </c>
      <c r="D361" s="235" t="s">
        <v>2470</v>
      </c>
      <c r="E361" s="235" t="s">
        <v>297</v>
      </c>
      <c r="F361" s="238">
        <v>89.91</v>
      </c>
      <c r="G361" s="238">
        <v>3596.57</v>
      </c>
      <c r="H361" s="229">
        <v>40</v>
      </c>
    </row>
    <row r="362" spans="1:8" ht="15" customHeight="1" x14ac:dyDescent="0.3">
      <c r="A362" s="228">
        <v>15702</v>
      </c>
      <c r="B362" s="235" t="s">
        <v>2515</v>
      </c>
      <c r="C362" s="235" t="s">
        <v>2578</v>
      </c>
      <c r="D362" s="235" t="s">
        <v>2470</v>
      </c>
      <c r="E362" s="235" t="s">
        <v>298</v>
      </c>
      <c r="F362" s="238">
        <v>92.61</v>
      </c>
      <c r="G362" s="238">
        <v>3704.47</v>
      </c>
      <c r="H362" s="229">
        <v>40</v>
      </c>
    </row>
    <row r="363" spans="1:8" ht="15" customHeight="1" x14ac:dyDescent="0.3">
      <c r="A363" s="228">
        <v>15703</v>
      </c>
      <c r="B363" s="235" t="s">
        <v>2515</v>
      </c>
      <c r="C363" s="235" t="s">
        <v>2578</v>
      </c>
      <c r="D363" s="235" t="s">
        <v>2470</v>
      </c>
      <c r="E363" s="235" t="s">
        <v>299</v>
      </c>
      <c r="F363" s="238">
        <v>95.31</v>
      </c>
      <c r="G363" s="238">
        <v>3812.36</v>
      </c>
      <c r="H363" s="229">
        <v>40</v>
      </c>
    </row>
    <row r="364" spans="1:8" ht="15" customHeight="1" x14ac:dyDescent="0.3">
      <c r="A364" s="228">
        <v>15704</v>
      </c>
      <c r="B364" s="235" t="s">
        <v>2515</v>
      </c>
      <c r="C364" s="235" t="s">
        <v>2578</v>
      </c>
      <c r="D364" s="235" t="s">
        <v>2470</v>
      </c>
      <c r="E364" s="235" t="s">
        <v>300</v>
      </c>
      <c r="F364" s="238">
        <v>98.01</v>
      </c>
      <c r="G364" s="238">
        <v>3920.26</v>
      </c>
      <c r="H364" s="229">
        <v>40</v>
      </c>
    </row>
    <row r="365" spans="1:8" ht="15" customHeight="1" x14ac:dyDescent="0.3">
      <c r="A365" s="228">
        <v>15705</v>
      </c>
      <c r="B365" s="235" t="s">
        <v>2515</v>
      </c>
      <c r="C365" s="235" t="s">
        <v>2578</v>
      </c>
      <c r="D365" s="235" t="s">
        <v>2470</v>
      </c>
      <c r="E365" s="235" t="s">
        <v>301</v>
      </c>
      <c r="F365" s="238">
        <v>100.7</v>
      </c>
      <c r="G365" s="238">
        <v>4028.16</v>
      </c>
      <c r="H365" s="229">
        <v>40</v>
      </c>
    </row>
    <row r="366" spans="1:8" ht="15" customHeight="1" x14ac:dyDescent="0.3">
      <c r="A366" s="228">
        <v>15796</v>
      </c>
      <c r="B366" s="235" t="s">
        <v>2515</v>
      </c>
      <c r="C366" s="235" t="s">
        <v>2578</v>
      </c>
      <c r="D366" s="235" t="s">
        <v>2470</v>
      </c>
      <c r="E366" s="235" t="s">
        <v>302</v>
      </c>
      <c r="F366" s="238">
        <v>102.5</v>
      </c>
      <c r="G366" s="238">
        <v>4100.09</v>
      </c>
      <c r="H366" s="229">
        <v>40</v>
      </c>
    </row>
    <row r="367" spans="1:8" ht="15" customHeight="1" x14ac:dyDescent="0.3">
      <c r="A367" s="228">
        <v>15801</v>
      </c>
      <c r="B367" s="235" t="s">
        <v>2515</v>
      </c>
      <c r="C367" s="235" t="s">
        <v>2579</v>
      </c>
      <c r="D367" s="235" t="s">
        <v>2470</v>
      </c>
      <c r="E367" s="235" t="s">
        <v>297</v>
      </c>
      <c r="F367" s="238">
        <v>89.94</v>
      </c>
      <c r="G367" s="238">
        <v>3597.54</v>
      </c>
      <c r="H367" s="229">
        <v>40</v>
      </c>
    </row>
    <row r="368" spans="1:8" ht="15" customHeight="1" x14ac:dyDescent="0.3">
      <c r="A368" s="228">
        <v>15802</v>
      </c>
      <c r="B368" s="235" t="s">
        <v>2515</v>
      </c>
      <c r="C368" s="235" t="s">
        <v>2579</v>
      </c>
      <c r="D368" s="235" t="s">
        <v>2470</v>
      </c>
      <c r="E368" s="235" t="s">
        <v>298</v>
      </c>
      <c r="F368" s="238">
        <v>92.64</v>
      </c>
      <c r="G368" s="238">
        <v>3705.47</v>
      </c>
      <c r="H368" s="229">
        <v>40</v>
      </c>
    </row>
    <row r="369" spans="1:8" ht="15" customHeight="1" x14ac:dyDescent="0.3">
      <c r="A369" s="228">
        <v>15803</v>
      </c>
      <c r="B369" s="235" t="s">
        <v>2515</v>
      </c>
      <c r="C369" s="235" t="s">
        <v>2579</v>
      </c>
      <c r="D369" s="235" t="s">
        <v>2470</v>
      </c>
      <c r="E369" s="235" t="s">
        <v>299</v>
      </c>
      <c r="F369" s="238">
        <v>95.33</v>
      </c>
      <c r="G369" s="238">
        <v>3813.4</v>
      </c>
      <c r="H369" s="229">
        <v>40</v>
      </c>
    </row>
    <row r="370" spans="1:8" ht="15" customHeight="1" x14ac:dyDescent="0.3">
      <c r="A370" s="228">
        <v>15804</v>
      </c>
      <c r="B370" s="235" t="s">
        <v>2515</v>
      </c>
      <c r="C370" s="235" t="s">
        <v>2579</v>
      </c>
      <c r="D370" s="235" t="s">
        <v>2470</v>
      </c>
      <c r="E370" s="235" t="s">
        <v>300</v>
      </c>
      <c r="F370" s="238">
        <v>98.03</v>
      </c>
      <c r="G370" s="238">
        <v>3921.32</v>
      </c>
      <c r="H370" s="229">
        <v>40</v>
      </c>
    </row>
    <row r="371" spans="1:8" ht="15" customHeight="1" x14ac:dyDescent="0.3">
      <c r="A371" s="228">
        <v>15805</v>
      </c>
      <c r="B371" s="235" t="s">
        <v>2515</v>
      </c>
      <c r="C371" s="235" t="s">
        <v>2579</v>
      </c>
      <c r="D371" s="235" t="s">
        <v>2470</v>
      </c>
      <c r="E371" s="235" t="s">
        <v>301</v>
      </c>
      <c r="F371" s="238">
        <v>100.73</v>
      </c>
      <c r="G371" s="238">
        <v>4029.25</v>
      </c>
      <c r="H371" s="229">
        <v>40</v>
      </c>
    </row>
    <row r="372" spans="1:8" ht="15" customHeight="1" x14ac:dyDescent="0.3">
      <c r="A372" s="228">
        <v>15896</v>
      </c>
      <c r="B372" s="235" t="s">
        <v>2515</v>
      </c>
      <c r="C372" s="235" t="s">
        <v>2579</v>
      </c>
      <c r="D372" s="235" t="s">
        <v>2470</v>
      </c>
      <c r="E372" s="235" t="s">
        <v>302</v>
      </c>
      <c r="F372" s="238">
        <v>102.53</v>
      </c>
      <c r="G372" s="238">
        <v>4101.2</v>
      </c>
      <c r="H372" s="229">
        <v>40</v>
      </c>
    </row>
    <row r="373" spans="1:8" ht="15" customHeight="1" x14ac:dyDescent="0.3">
      <c r="A373" s="228">
        <v>15901</v>
      </c>
      <c r="B373" s="235" t="s">
        <v>2515</v>
      </c>
      <c r="C373" s="235" t="s">
        <v>2580</v>
      </c>
      <c r="D373" s="235" t="s">
        <v>2470</v>
      </c>
      <c r="E373" s="235" t="s">
        <v>297</v>
      </c>
      <c r="F373" s="238">
        <v>97.3</v>
      </c>
      <c r="G373" s="238">
        <v>3891.81</v>
      </c>
      <c r="H373" s="229">
        <v>40</v>
      </c>
    </row>
    <row r="374" spans="1:8" ht="15" customHeight="1" x14ac:dyDescent="0.3">
      <c r="A374" s="228">
        <v>15902</v>
      </c>
      <c r="B374" s="235" t="s">
        <v>2515</v>
      </c>
      <c r="C374" s="235" t="s">
        <v>2580</v>
      </c>
      <c r="D374" s="235" t="s">
        <v>2470</v>
      </c>
      <c r="E374" s="235" t="s">
        <v>298</v>
      </c>
      <c r="F374" s="238">
        <v>100.21</v>
      </c>
      <c r="G374" s="238">
        <v>4008.56</v>
      </c>
      <c r="H374" s="229">
        <v>40</v>
      </c>
    </row>
    <row r="375" spans="1:8" ht="15" customHeight="1" x14ac:dyDescent="0.3">
      <c r="A375" s="228">
        <v>15903</v>
      </c>
      <c r="B375" s="235" t="s">
        <v>2515</v>
      </c>
      <c r="C375" s="235" t="s">
        <v>2580</v>
      </c>
      <c r="D375" s="235" t="s">
        <v>2470</v>
      </c>
      <c r="E375" s="235" t="s">
        <v>299</v>
      </c>
      <c r="F375" s="238">
        <v>103.13</v>
      </c>
      <c r="G375" s="238">
        <v>4125.32</v>
      </c>
      <c r="H375" s="229">
        <v>40</v>
      </c>
    </row>
    <row r="376" spans="1:8" ht="15" customHeight="1" x14ac:dyDescent="0.3">
      <c r="A376" s="228">
        <v>15904</v>
      </c>
      <c r="B376" s="235" t="s">
        <v>2515</v>
      </c>
      <c r="C376" s="235" t="s">
        <v>2580</v>
      </c>
      <c r="D376" s="235" t="s">
        <v>2470</v>
      </c>
      <c r="E376" s="235" t="s">
        <v>300</v>
      </c>
      <c r="F376" s="238">
        <v>106.05</v>
      </c>
      <c r="G376" s="238">
        <v>4242.07</v>
      </c>
      <c r="H376" s="229">
        <v>40</v>
      </c>
    </row>
    <row r="377" spans="1:8" ht="15" customHeight="1" x14ac:dyDescent="0.3">
      <c r="A377" s="228">
        <v>15905</v>
      </c>
      <c r="B377" s="235" t="s">
        <v>2515</v>
      </c>
      <c r="C377" s="235" t="s">
        <v>2580</v>
      </c>
      <c r="D377" s="235" t="s">
        <v>2470</v>
      </c>
      <c r="E377" s="235" t="s">
        <v>301</v>
      </c>
      <c r="F377" s="238">
        <v>108.97</v>
      </c>
      <c r="G377" s="238">
        <v>4358.83</v>
      </c>
      <c r="H377" s="229">
        <v>40</v>
      </c>
    </row>
    <row r="378" spans="1:8" ht="15" customHeight="1" x14ac:dyDescent="0.3">
      <c r="A378" s="228">
        <v>15996</v>
      </c>
      <c r="B378" s="235" t="s">
        <v>2515</v>
      </c>
      <c r="C378" s="235" t="s">
        <v>2580</v>
      </c>
      <c r="D378" s="235" t="s">
        <v>2470</v>
      </c>
      <c r="E378" s="235" t="s">
        <v>302</v>
      </c>
      <c r="F378" s="238">
        <v>110.92</v>
      </c>
      <c r="G378" s="238">
        <v>4436.66</v>
      </c>
      <c r="H378" s="229">
        <v>40</v>
      </c>
    </row>
    <row r="379" spans="1:8" ht="15" customHeight="1" x14ac:dyDescent="0.3">
      <c r="A379" s="228">
        <v>16001</v>
      </c>
      <c r="B379" s="235" t="s">
        <v>2515</v>
      </c>
      <c r="C379" s="235" t="s">
        <v>2519</v>
      </c>
      <c r="D379" s="235" t="s">
        <v>2470</v>
      </c>
      <c r="E379" s="235" t="s">
        <v>297</v>
      </c>
      <c r="F379" s="238">
        <v>124.04</v>
      </c>
      <c r="G379" s="238">
        <v>4961.71</v>
      </c>
      <c r="H379" s="229">
        <v>40</v>
      </c>
    </row>
    <row r="380" spans="1:8" ht="15" customHeight="1" x14ac:dyDescent="0.3">
      <c r="A380" s="228">
        <v>16002</v>
      </c>
      <c r="B380" s="235" t="s">
        <v>2515</v>
      </c>
      <c r="C380" s="235" t="s">
        <v>2519</v>
      </c>
      <c r="D380" s="235" t="s">
        <v>2470</v>
      </c>
      <c r="E380" s="235" t="s">
        <v>298</v>
      </c>
      <c r="F380" s="238">
        <v>127.76</v>
      </c>
      <c r="G380" s="238">
        <v>5110.5600000000004</v>
      </c>
      <c r="H380" s="229">
        <v>40</v>
      </c>
    </row>
    <row r="381" spans="1:8" ht="15" customHeight="1" x14ac:dyDescent="0.3">
      <c r="A381" s="228">
        <v>16003</v>
      </c>
      <c r="B381" s="235" t="s">
        <v>2515</v>
      </c>
      <c r="C381" s="235" t="s">
        <v>2519</v>
      </c>
      <c r="D381" s="235" t="s">
        <v>2470</v>
      </c>
      <c r="E381" s="235" t="s">
        <v>299</v>
      </c>
      <c r="F381" s="238">
        <v>131.49</v>
      </c>
      <c r="G381" s="238">
        <v>5259.41</v>
      </c>
      <c r="H381" s="229">
        <v>40</v>
      </c>
    </row>
    <row r="382" spans="1:8" ht="15" customHeight="1" x14ac:dyDescent="0.3">
      <c r="A382" s="228">
        <v>16004</v>
      </c>
      <c r="B382" s="235" t="s">
        <v>2515</v>
      </c>
      <c r="C382" s="235" t="s">
        <v>2519</v>
      </c>
      <c r="D382" s="235" t="s">
        <v>2470</v>
      </c>
      <c r="E382" s="235" t="s">
        <v>300</v>
      </c>
      <c r="F382" s="238">
        <v>135.21</v>
      </c>
      <c r="G382" s="238">
        <v>5408.26</v>
      </c>
      <c r="H382" s="229">
        <v>40</v>
      </c>
    </row>
    <row r="383" spans="1:8" ht="15" customHeight="1" x14ac:dyDescent="0.3">
      <c r="A383" s="228">
        <v>16005</v>
      </c>
      <c r="B383" s="235" t="s">
        <v>2515</v>
      </c>
      <c r="C383" s="235" t="s">
        <v>2519</v>
      </c>
      <c r="D383" s="235" t="s">
        <v>2470</v>
      </c>
      <c r="E383" s="235" t="s">
        <v>301</v>
      </c>
      <c r="F383" s="238">
        <v>138.93</v>
      </c>
      <c r="G383" s="238">
        <v>5557.11</v>
      </c>
      <c r="H383" s="229">
        <v>40</v>
      </c>
    </row>
    <row r="384" spans="1:8" ht="15" customHeight="1" x14ac:dyDescent="0.3">
      <c r="A384" s="228">
        <v>16096</v>
      </c>
      <c r="B384" s="235" t="s">
        <v>2515</v>
      </c>
      <c r="C384" s="235" t="s">
        <v>2519</v>
      </c>
      <c r="D384" s="235" t="s">
        <v>2470</v>
      </c>
      <c r="E384" s="235" t="s">
        <v>302</v>
      </c>
      <c r="F384" s="238">
        <v>141.41</v>
      </c>
      <c r="G384" s="238">
        <v>5656.35</v>
      </c>
      <c r="H384" s="229">
        <v>40</v>
      </c>
    </row>
    <row r="385" spans="1:8" ht="15" customHeight="1" x14ac:dyDescent="0.3">
      <c r="A385" s="228">
        <v>16101</v>
      </c>
      <c r="B385" s="235" t="s">
        <v>2515</v>
      </c>
      <c r="C385" s="235" t="s">
        <v>2520</v>
      </c>
      <c r="D385" s="235" t="s">
        <v>2470</v>
      </c>
      <c r="E385" s="235" t="s">
        <v>297</v>
      </c>
      <c r="F385" s="238">
        <v>130.5</v>
      </c>
      <c r="G385" s="238">
        <v>5219.95</v>
      </c>
      <c r="H385" s="229">
        <v>40</v>
      </c>
    </row>
    <row r="386" spans="1:8" ht="15" customHeight="1" x14ac:dyDescent="0.3">
      <c r="A386" s="228">
        <v>16102</v>
      </c>
      <c r="B386" s="235" t="s">
        <v>2515</v>
      </c>
      <c r="C386" s="235" t="s">
        <v>2520</v>
      </c>
      <c r="D386" s="235" t="s">
        <v>2470</v>
      </c>
      <c r="E386" s="235" t="s">
        <v>298</v>
      </c>
      <c r="F386" s="238">
        <v>134.41</v>
      </c>
      <c r="G386" s="238">
        <v>5376.55</v>
      </c>
      <c r="H386" s="229">
        <v>40</v>
      </c>
    </row>
    <row r="387" spans="1:8" ht="15" customHeight="1" x14ac:dyDescent="0.3">
      <c r="A387" s="228">
        <v>16103</v>
      </c>
      <c r="B387" s="235" t="s">
        <v>2515</v>
      </c>
      <c r="C387" s="235" t="s">
        <v>2520</v>
      </c>
      <c r="D387" s="235" t="s">
        <v>2470</v>
      </c>
      <c r="E387" s="235" t="s">
        <v>299</v>
      </c>
      <c r="F387" s="238">
        <v>138.33000000000001</v>
      </c>
      <c r="G387" s="238">
        <v>5533.15</v>
      </c>
      <c r="H387" s="229">
        <v>40</v>
      </c>
    </row>
    <row r="388" spans="1:8" ht="15" customHeight="1" x14ac:dyDescent="0.3">
      <c r="A388" s="228">
        <v>16104</v>
      </c>
      <c r="B388" s="235" t="s">
        <v>2515</v>
      </c>
      <c r="C388" s="235" t="s">
        <v>2520</v>
      </c>
      <c r="D388" s="235" t="s">
        <v>2470</v>
      </c>
      <c r="E388" s="235" t="s">
        <v>300</v>
      </c>
      <c r="F388" s="238">
        <v>142.24</v>
      </c>
      <c r="G388" s="238">
        <v>5689.75</v>
      </c>
      <c r="H388" s="229">
        <v>40</v>
      </c>
    </row>
    <row r="389" spans="1:8" ht="15" customHeight="1" x14ac:dyDescent="0.3">
      <c r="A389" s="228">
        <v>16105</v>
      </c>
      <c r="B389" s="235" t="s">
        <v>2515</v>
      </c>
      <c r="C389" s="235" t="s">
        <v>2520</v>
      </c>
      <c r="D389" s="235" t="s">
        <v>2470</v>
      </c>
      <c r="E389" s="235" t="s">
        <v>301</v>
      </c>
      <c r="F389" s="238">
        <v>146.16</v>
      </c>
      <c r="G389" s="238">
        <v>5846.34</v>
      </c>
      <c r="H389" s="229">
        <v>40</v>
      </c>
    </row>
    <row r="390" spans="1:8" ht="15" customHeight="1" x14ac:dyDescent="0.3">
      <c r="A390" s="228">
        <v>16196</v>
      </c>
      <c r="B390" s="235" t="s">
        <v>2515</v>
      </c>
      <c r="C390" s="235" t="s">
        <v>2520</v>
      </c>
      <c r="D390" s="235" t="s">
        <v>2470</v>
      </c>
      <c r="E390" s="235" t="s">
        <v>302</v>
      </c>
      <c r="F390" s="238">
        <v>148.77000000000001</v>
      </c>
      <c r="G390" s="238">
        <v>5950.74</v>
      </c>
      <c r="H390" s="229">
        <v>40</v>
      </c>
    </row>
    <row r="391" spans="1:8" ht="15" customHeight="1" x14ac:dyDescent="0.3">
      <c r="A391" s="228">
        <v>16301</v>
      </c>
      <c r="B391" s="235" t="s">
        <v>2515</v>
      </c>
      <c r="C391" s="235" t="s">
        <v>2581</v>
      </c>
      <c r="D391" s="235" t="s">
        <v>2470</v>
      </c>
      <c r="E391" s="235" t="s">
        <v>297</v>
      </c>
      <c r="F391" s="238">
        <v>232.01</v>
      </c>
      <c r="G391" s="238">
        <v>9280.36</v>
      </c>
      <c r="H391" s="229">
        <v>40</v>
      </c>
    </row>
    <row r="392" spans="1:8" ht="15" customHeight="1" x14ac:dyDescent="0.3">
      <c r="A392" s="228">
        <v>16302</v>
      </c>
      <c r="B392" s="235" t="s">
        <v>2515</v>
      </c>
      <c r="C392" s="235" t="s">
        <v>2581</v>
      </c>
      <c r="D392" s="235" t="s">
        <v>2470</v>
      </c>
      <c r="E392" s="235" t="s">
        <v>298</v>
      </c>
      <c r="F392" s="238">
        <v>238.97</v>
      </c>
      <c r="G392" s="238">
        <v>9558.77</v>
      </c>
      <c r="H392" s="229">
        <v>40</v>
      </c>
    </row>
    <row r="393" spans="1:8" ht="15" customHeight="1" x14ac:dyDescent="0.3">
      <c r="A393" s="228">
        <v>16303</v>
      </c>
      <c r="B393" s="235" t="s">
        <v>2515</v>
      </c>
      <c r="C393" s="235" t="s">
        <v>2581</v>
      </c>
      <c r="D393" s="235" t="s">
        <v>2470</v>
      </c>
      <c r="E393" s="235" t="s">
        <v>299</v>
      </c>
      <c r="F393" s="238">
        <v>245.93</v>
      </c>
      <c r="G393" s="238">
        <v>9837.18</v>
      </c>
      <c r="H393" s="229">
        <v>40</v>
      </c>
    </row>
    <row r="394" spans="1:8" ht="15" customHeight="1" x14ac:dyDescent="0.3">
      <c r="A394" s="228">
        <v>16304</v>
      </c>
      <c r="B394" s="235" t="s">
        <v>2515</v>
      </c>
      <c r="C394" s="235" t="s">
        <v>2581</v>
      </c>
      <c r="D394" s="235" t="s">
        <v>2470</v>
      </c>
      <c r="E394" s="235" t="s">
        <v>300</v>
      </c>
      <c r="F394" s="238">
        <v>252.89</v>
      </c>
      <c r="G394" s="238">
        <v>10115.59</v>
      </c>
      <c r="H394" s="229">
        <v>40</v>
      </c>
    </row>
    <row r="395" spans="1:8" ht="15" customHeight="1" x14ac:dyDescent="0.3">
      <c r="A395" s="228">
        <v>16305</v>
      </c>
      <c r="B395" s="235" t="s">
        <v>2515</v>
      </c>
      <c r="C395" s="235" t="s">
        <v>2581</v>
      </c>
      <c r="D395" s="235" t="s">
        <v>2470</v>
      </c>
      <c r="E395" s="235" t="s">
        <v>301</v>
      </c>
      <c r="F395" s="238">
        <v>259.85000000000002</v>
      </c>
      <c r="G395" s="238">
        <v>10394</v>
      </c>
      <c r="H395" s="229">
        <v>40</v>
      </c>
    </row>
    <row r="396" spans="1:8" ht="15" customHeight="1" x14ac:dyDescent="0.3">
      <c r="A396" s="228">
        <v>16396</v>
      </c>
      <c r="B396" s="235" t="s">
        <v>2515</v>
      </c>
      <c r="C396" s="235" t="s">
        <v>2581</v>
      </c>
      <c r="D396" s="235" t="s">
        <v>2470</v>
      </c>
      <c r="E396" s="235" t="s">
        <v>302</v>
      </c>
      <c r="F396" s="238">
        <v>264.49</v>
      </c>
      <c r="G396" s="238">
        <v>10579.61</v>
      </c>
      <c r="H396" s="229">
        <v>40</v>
      </c>
    </row>
    <row r="397" spans="1:8" ht="15" customHeight="1" x14ac:dyDescent="0.3">
      <c r="A397" s="228">
        <v>16401</v>
      </c>
      <c r="B397" s="235" t="s">
        <v>2515</v>
      </c>
      <c r="C397" s="235" t="s">
        <v>2582</v>
      </c>
      <c r="D397" s="235" t="s">
        <v>2470</v>
      </c>
      <c r="E397" s="235" t="s">
        <v>297</v>
      </c>
      <c r="F397" s="238">
        <v>77.790000000000006</v>
      </c>
      <c r="G397" s="238">
        <v>3111.6</v>
      </c>
      <c r="H397" s="229">
        <v>40</v>
      </c>
    </row>
    <row r="398" spans="1:8" ht="15" customHeight="1" x14ac:dyDescent="0.3">
      <c r="A398" s="228">
        <v>16402</v>
      </c>
      <c r="B398" s="235" t="s">
        <v>2515</v>
      </c>
      <c r="C398" s="235" t="s">
        <v>2582</v>
      </c>
      <c r="D398" s="235" t="s">
        <v>2470</v>
      </c>
      <c r="E398" s="235" t="s">
        <v>298</v>
      </c>
      <c r="F398" s="238">
        <v>80.12</v>
      </c>
      <c r="G398" s="238">
        <v>3204.69</v>
      </c>
      <c r="H398" s="229">
        <v>40</v>
      </c>
    </row>
    <row r="399" spans="1:8" ht="15" customHeight="1" x14ac:dyDescent="0.3">
      <c r="A399" s="228">
        <v>16403</v>
      </c>
      <c r="B399" s="235" t="s">
        <v>2515</v>
      </c>
      <c r="C399" s="235" t="s">
        <v>2582</v>
      </c>
      <c r="D399" s="235" t="s">
        <v>2470</v>
      </c>
      <c r="E399" s="235" t="s">
        <v>299</v>
      </c>
      <c r="F399" s="238">
        <v>82.44</v>
      </c>
      <c r="G399" s="238">
        <v>3297.77</v>
      </c>
      <c r="H399" s="229">
        <v>40</v>
      </c>
    </row>
    <row r="400" spans="1:8" ht="15" customHeight="1" x14ac:dyDescent="0.3">
      <c r="A400" s="228">
        <v>16404</v>
      </c>
      <c r="B400" s="235" t="s">
        <v>2515</v>
      </c>
      <c r="C400" s="235" t="s">
        <v>2582</v>
      </c>
      <c r="D400" s="235" t="s">
        <v>2470</v>
      </c>
      <c r="E400" s="235" t="s">
        <v>300</v>
      </c>
      <c r="F400" s="238">
        <v>84.77</v>
      </c>
      <c r="G400" s="238">
        <v>3390.86</v>
      </c>
      <c r="H400" s="229">
        <v>40</v>
      </c>
    </row>
    <row r="401" spans="1:8" ht="15" customHeight="1" x14ac:dyDescent="0.3">
      <c r="A401" s="228">
        <v>16405</v>
      </c>
      <c r="B401" s="235" t="s">
        <v>2515</v>
      </c>
      <c r="C401" s="235" t="s">
        <v>2582</v>
      </c>
      <c r="D401" s="235" t="s">
        <v>2470</v>
      </c>
      <c r="E401" s="235" t="s">
        <v>301</v>
      </c>
      <c r="F401" s="238">
        <v>87.1</v>
      </c>
      <c r="G401" s="238">
        <v>3483.95</v>
      </c>
      <c r="H401" s="229">
        <v>40</v>
      </c>
    </row>
    <row r="402" spans="1:8" ht="15" customHeight="1" x14ac:dyDescent="0.3">
      <c r="A402" s="228">
        <v>16496</v>
      </c>
      <c r="B402" s="235" t="s">
        <v>2515</v>
      </c>
      <c r="C402" s="235" t="s">
        <v>2582</v>
      </c>
      <c r="D402" s="235" t="s">
        <v>2470</v>
      </c>
      <c r="E402" s="235" t="s">
        <v>302</v>
      </c>
      <c r="F402" s="238">
        <v>88.68</v>
      </c>
      <c r="G402" s="238">
        <v>3547.22</v>
      </c>
      <c r="H402" s="229">
        <v>40</v>
      </c>
    </row>
    <row r="403" spans="1:8" ht="15" customHeight="1" x14ac:dyDescent="0.3">
      <c r="A403" s="228">
        <v>16601</v>
      </c>
      <c r="B403" s="235" t="s">
        <v>2515</v>
      </c>
      <c r="C403" s="235" t="s">
        <v>2583</v>
      </c>
      <c r="D403" s="235" t="s">
        <v>2470</v>
      </c>
      <c r="E403" s="235" t="s">
        <v>297</v>
      </c>
      <c r="F403" s="238">
        <v>77.790000000000006</v>
      </c>
      <c r="G403" s="238">
        <v>3111.6</v>
      </c>
      <c r="H403" s="229">
        <v>40</v>
      </c>
    </row>
    <row r="404" spans="1:8" ht="15" customHeight="1" x14ac:dyDescent="0.3">
      <c r="A404" s="228">
        <v>16602</v>
      </c>
      <c r="B404" s="235" t="s">
        <v>2515</v>
      </c>
      <c r="C404" s="235" t="s">
        <v>2583</v>
      </c>
      <c r="D404" s="235" t="s">
        <v>2470</v>
      </c>
      <c r="E404" s="235" t="s">
        <v>298</v>
      </c>
      <c r="F404" s="238">
        <v>80.12</v>
      </c>
      <c r="G404" s="238">
        <v>3204.69</v>
      </c>
      <c r="H404" s="229">
        <v>40</v>
      </c>
    </row>
    <row r="405" spans="1:8" ht="15" customHeight="1" x14ac:dyDescent="0.3">
      <c r="A405" s="228">
        <v>16696</v>
      </c>
      <c r="B405" s="235" t="s">
        <v>2515</v>
      </c>
      <c r="C405" s="235" t="s">
        <v>2583</v>
      </c>
      <c r="D405" s="235" t="s">
        <v>2470</v>
      </c>
      <c r="E405" s="235" t="s">
        <v>302</v>
      </c>
      <c r="F405" s="238">
        <v>88.68</v>
      </c>
      <c r="G405" s="238">
        <v>3547.22</v>
      </c>
      <c r="H405" s="229">
        <v>40</v>
      </c>
    </row>
    <row r="406" spans="1:8" ht="15" customHeight="1" x14ac:dyDescent="0.3">
      <c r="A406" s="228">
        <v>20201</v>
      </c>
      <c r="B406" s="235" t="s">
        <v>2515</v>
      </c>
      <c r="C406" s="235" t="s">
        <v>323</v>
      </c>
      <c r="D406" s="235" t="s">
        <v>2471</v>
      </c>
      <c r="E406" s="235" t="s">
        <v>297</v>
      </c>
      <c r="F406" s="238">
        <v>77.790000000000006</v>
      </c>
      <c r="G406" s="238">
        <v>1555.8</v>
      </c>
      <c r="H406" s="229">
        <v>20</v>
      </c>
    </row>
    <row r="407" spans="1:8" ht="15" customHeight="1" x14ac:dyDescent="0.3">
      <c r="A407" s="228">
        <v>20202</v>
      </c>
      <c r="B407" s="235" t="s">
        <v>2515</v>
      </c>
      <c r="C407" s="235" t="s">
        <v>323</v>
      </c>
      <c r="D407" s="235" t="s">
        <v>2471</v>
      </c>
      <c r="E407" s="235" t="s">
        <v>298</v>
      </c>
      <c r="F407" s="238">
        <v>80.12</v>
      </c>
      <c r="G407" s="238">
        <v>1602.34</v>
      </c>
      <c r="H407" s="229">
        <v>20</v>
      </c>
    </row>
    <row r="408" spans="1:8" ht="15" customHeight="1" x14ac:dyDescent="0.3">
      <c r="A408" s="228">
        <v>20296</v>
      </c>
      <c r="B408" s="235" t="s">
        <v>2515</v>
      </c>
      <c r="C408" s="235" t="s">
        <v>323</v>
      </c>
      <c r="D408" s="235" t="s">
        <v>2471</v>
      </c>
      <c r="E408" s="235" t="s">
        <v>302</v>
      </c>
      <c r="F408" s="238">
        <v>88.68</v>
      </c>
      <c r="G408" s="238">
        <v>1773.61</v>
      </c>
      <c r="H408" s="229">
        <v>20</v>
      </c>
    </row>
    <row r="409" spans="1:8" ht="15" customHeight="1" x14ac:dyDescent="0.3">
      <c r="A409" s="228">
        <v>20501</v>
      </c>
      <c r="B409" s="235" t="s">
        <v>2515</v>
      </c>
      <c r="C409" s="235" t="s">
        <v>2524</v>
      </c>
      <c r="D409" s="235" t="s">
        <v>2471</v>
      </c>
      <c r="E409" s="235" t="s">
        <v>297</v>
      </c>
      <c r="F409" s="238">
        <v>77.790000000000006</v>
      </c>
      <c r="G409" s="238">
        <v>1555.8</v>
      </c>
      <c r="H409" s="229">
        <v>20</v>
      </c>
    </row>
    <row r="410" spans="1:8" ht="15" customHeight="1" x14ac:dyDescent="0.3">
      <c r="A410" s="228">
        <v>20502</v>
      </c>
      <c r="B410" s="235" t="s">
        <v>2515</v>
      </c>
      <c r="C410" s="235" t="s">
        <v>2524</v>
      </c>
      <c r="D410" s="235" t="s">
        <v>2471</v>
      </c>
      <c r="E410" s="235" t="s">
        <v>298</v>
      </c>
      <c r="F410" s="238">
        <v>80.12</v>
      </c>
      <c r="G410" s="238">
        <v>1602.34</v>
      </c>
      <c r="H410" s="229">
        <v>20</v>
      </c>
    </row>
    <row r="411" spans="1:8" ht="15" customHeight="1" x14ac:dyDescent="0.3">
      <c r="A411" s="228">
        <v>20596</v>
      </c>
      <c r="B411" s="235" t="s">
        <v>2515</v>
      </c>
      <c r="C411" s="235" t="s">
        <v>2524</v>
      </c>
      <c r="D411" s="235" t="s">
        <v>2471</v>
      </c>
      <c r="E411" s="235" t="s">
        <v>302</v>
      </c>
      <c r="F411" s="238">
        <v>88.68</v>
      </c>
      <c r="G411" s="238">
        <v>1773.61</v>
      </c>
      <c r="H411" s="229">
        <v>20</v>
      </c>
    </row>
    <row r="412" spans="1:8" ht="15" customHeight="1" x14ac:dyDescent="0.3">
      <c r="A412" s="228">
        <v>20601</v>
      </c>
      <c r="B412" s="235" t="s">
        <v>2515</v>
      </c>
      <c r="C412" s="235" t="s">
        <v>2525</v>
      </c>
      <c r="D412" s="235" t="s">
        <v>2471</v>
      </c>
      <c r="E412" s="235" t="s">
        <v>297</v>
      </c>
      <c r="F412" s="238">
        <v>77.790000000000006</v>
      </c>
      <c r="G412" s="238">
        <v>1555.8</v>
      </c>
      <c r="H412" s="229">
        <v>20</v>
      </c>
    </row>
    <row r="413" spans="1:8" ht="15" customHeight="1" x14ac:dyDescent="0.3">
      <c r="A413" s="228">
        <v>20696</v>
      </c>
      <c r="B413" s="235" t="s">
        <v>2515</v>
      </c>
      <c r="C413" s="235" t="s">
        <v>2525</v>
      </c>
      <c r="D413" s="235" t="s">
        <v>2471</v>
      </c>
      <c r="E413" s="235" t="s">
        <v>302</v>
      </c>
      <c r="F413" s="238">
        <v>88.68</v>
      </c>
      <c r="G413" s="238">
        <v>1773.61</v>
      </c>
      <c r="H413" s="229">
        <v>20</v>
      </c>
    </row>
    <row r="414" spans="1:8" ht="15" customHeight="1" x14ac:dyDescent="0.3">
      <c r="A414" s="228">
        <v>20701</v>
      </c>
      <c r="B414" s="235" t="s">
        <v>2515</v>
      </c>
      <c r="C414" s="235" t="s">
        <v>2526</v>
      </c>
      <c r="D414" s="235" t="s">
        <v>2471</v>
      </c>
      <c r="E414" s="235" t="s">
        <v>297</v>
      </c>
      <c r="F414" s="238">
        <v>77.790000000000006</v>
      </c>
      <c r="G414" s="238">
        <v>1555.8</v>
      </c>
      <c r="H414" s="229">
        <v>20</v>
      </c>
    </row>
    <row r="415" spans="1:8" ht="15" customHeight="1" x14ac:dyDescent="0.3">
      <c r="A415" s="228">
        <v>20796</v>
      </c>
      <c r="B415" s="235" t="s">
        <v>2515</v>
      </c>
      <c r="C415" s="235" t="s">
        <v>2526</v>
      </c>
      <c r="D415" s="235" t="s">
        <v>2471</v>
      </c>
      <c r="E415" s="235" t="s">
        <v>302</v>
      </c>
      <c r="F415" s="238">
        <v>88.68</v>
      </c>
      <c r="G415" s="238">
        <v>1773.61</v>
      </c>
      <c r="H415" s="229">
        <v>20</v>
      </c>
    </row>
    <row r="416" spans="1:8" ht="15" customHeight="1" x14ac:dyDescent="0.3">
      <c r="A416" s="228">
        <v>21521</v>
      </c>
      <c r="B416" s="235" t="s">
        <v>2515</v>
      </c>
      <c r="C416" s="235" t="s">
        <v>2535</v>
      </c>
      <c r="D416" s="235" t="s">
        <v>2574</v>
      </c>
      <c r="E416" s="235" t="s">
        <v>297</v>
      </c>
      <c r="F416" s="238">
        <v>77.790000000000006</v>
      </c>
      <c r="G416" s="238">
        <v>2333.6999999999998</v>
      </c>
      <c r="H416" s="229">
        <v>30</v>
      </c>
    </row>
    <row r="417" spans="1:8" ht="15" customHeight="1" x14ac:dyDescent="0.3">
      <c r="A417" s="228">
        <v>21522</v>
      </c>
      <c r="B417" s="235" t="s">
        <v>2515</v>
      </c>
      <c r="C417" s="235" t="s">
        <v>2535</v>
      </c>
      <c r="D417" s="235" t="s">
        <v>2574</v>
      </c>
      <c r="E417" s="235" t="s">
        <v>298</v>
      </c>
      <c r="F417" s="238">
        <v>80.12</v>
      </c>
      <c r="G417" s="238">
        <v>2403.52</v>
      </c>
      <c r="H417" s="229">
        <v>30</v>
      </c>
    </row>
    <row r="418" spans="1:8" ht="15" customHeight="1" x14ac:dyDescent="0.3">
      <c r="A418" s="228">
        <v>21523</v>
      </c>
      <c r="B418" s="235" t="s">
        <v>2515</v>
      </c>
      <c r="C418" s="235" t="s">
        <v>2535</v>
      </c>
      <c r="D418" s="235" t="s">
        <v>2574</v>
      </c>
      <c r="E418" s="235" t="s">
        <v>299</v>
      </c>
      <c r="F418" s="238">
        <v>82.44</v>
      </c>
      <c r="G418" s="238">
        <v>2473.33</v>
      </c>
      <c r="H418" s="229">
        <v>30</v>
      </c>
    </row>
    <row r="419" spans="1:8" ht="15" customHeight="1" x14ac:dyDescent="0.3">
      <c r="A419" s="228">
        <v>21524</v>
      </c>
      <c r="B419" s="235" t="s">
        <v>2515</v>
      </c>
      <c r="C419" s="235" t="s">
        <v>2535</v>
      </c>
      <c r="D419" s="235" t="s">
        <v>2574</v>
      </c>
      <c r="E419" s="235" t="s">
        <v>300</v>
      </c>
      <c r="F419" s="238">
        <v>84.77</v>
      </c>
      <c r="G419" s="238">
        <v>2543.15</v>
      </c>
      <c r="H419" s="229">
        <v>30</v>
      </c>
    </row>
    <row r="420" spans="1:8" ht="15" customHeight="1" x14ac:dyDescent="0.3">
      <c r="A420" s="228">
        <v>21525</v>
      </c>
      <c r="B420" s="235" t="s">
        <v>2515</v>
      </c>
      <c r="C420" s="235" t="s">
        <v>2535</v>
      </c>
      <c r="D420" s="235" t="s">
        <v>2574</v>
      </c>
      <c r="E420" s="235" t="s">
        <v>301</v>
      </c>
      <c r="F420" s="238">
        <v>87.1</v>
      </c>
      <c r="G420" s="238">
        <v>2612.96</v>
      </c>
      <c r="H420" s="229">
        <v>30</v>
      </c>
    </row>
    <row r="421" spans="1:8" ht="15" customHeight="1" x14ac:dyDescent="0.3">
      <c r="A421" s="228">
        <v>21616</v>
      </c>
      <c r="B421" s="235" t="s">
        <v>2515</v>
      </c>
      <c r="C421" s="235" t="s">
        <v>2535</v>
      </c>
      <c r="D421" s="235" t="s">
        <v>2574</v>
      </c>
      <c r="E421" s="235" t="s">
        <v>302</v>
      </c>
      <c r="F421" s="238">
        <v>88.68</v>
      </c>
      <c r="G421" s="238">
        <v>2660.42</v>
      </c>
      <c r="H421" s="229">
        <v>30</v>
      </c>
    </row>
    <row r="422" spans="1:8" ht="15" customHeight="1" x14ac:dyDescent="0.3">
      <c r="A422" s="228">
        <v>21801</v>
      </c>
      <c r="B422" s="235" t="s">
        <v>2515</v>
      </c>
      <c r="C422" s="235" t="s">
        <v>2538</v>
      </c>
      <c r="D422" s="235" t="s">
        <v>2471</v>
      </c>
      <c r="E422" s="235" t="s">
        <v>298</v>
      </c>
      <c r="F422" s="238">
        <v>80.12</v>
      </c>
      <c r="G422" s="238">
        <v>1602.34</v>
      </c>
      <c r="H422" s="229">
        <v>20</v>
      </c>
    </row>
    <row r="423" spans="1:8" ht="15" customHeight="1" x14ac:dyDescent="0.3">
      <c r="A423" s="228">
        <v>23201</v>
      </c>
      <c r="B423" s="235" t="s">
        <v>2515</v>
      </c>
      <c r="C423" s="235" t="s">
        <v>2552</v>
      </c>
      <c r="D423" s="235" t="s">
        <v>2471</v>
      </c>
      <c r="E423" s="235" t="s">
        <v>298</v>
      </c>
      <c r="F423" s="238">
        <v>80.12</v>
      </c>
      <c r="G423" s="238">
        <v>1602.34</v>
      </c>
      <c r="H423" s="229">
        <v>20</v>
      </c>
    </row>
    <row r="424" spans="1:8" ht="15" customHeight="1" x14ac:dyDescent="0.3">
      <c r="A424" s="228">
        <v>23501</v>
      </c>
      <c r="B424" s="235" t="s">
        <v>2515</v>
      </c>
      <c r="C424" s="235" t="s">
        <v>2555</v>
      </c>
      <c r="D424" s="235" t="s">
        <v>2471</v>
      </c>
      <c r="E424" s="235" t="s">
        <v>297</v>
      </c>
      <c r="F424" s="238">
        <v>77.790000000000006</v>
      </c>
      <c r="G424" s="238">
        <v>1555.8</v>
      </c>
      <c r="H424" s="229">
        <v>20</v>
      </c>
    </row>
    <row r="425" spans="1:8" ht="15" customHeight="1" x14ac:dyDescent="0.3">
      <c r="A425" s="228">
        <v>23596</v>
      </c>
      <c r="B425" s="235" t="s">
        <v>2515</v>
      </c>
      <c r="C425" s="235" t="s">
        <v>2555</v>
      </c>
      <c r="D425" s="235" t="s">
        <v>2471</v>
      </c>
      <c r="E425" s="235" t="s">
        <v>302</v>
      </c>
      <c r="F425" s="238">
        <v>88.68</v>
      </c>
      <c r="G425" s="238">
        <v>1773.61</v>
      </c>
      <c r="H425" s="229">
        <v>20</v>
      </c>
    </row>
    <row r="426" spans="1:8" ht="15" customHeight="1" x14ac:dyDescent="0.3">
      <c r="A426" s="228">
        <v>23601</v>
      </c>
      <c r="B426" s="235" t="s">
        <v>2515</v>
      </c>
      <c r="C426" s="235" t="s">
        <v>2556</v>
      </c>
      <c r="D426" s="235" t="s">
        <v>2471</v>
      </c>
      <c r="E426" s="235" t="s">
        <v>297</v>
      </c>
      <c r="F426" s="238">
        <v>77.790000000000006</v>
      </c>
      <c r="G426" s="238">
        <v>1555.8</v>
      </c>
      <c r="H426" s="229">
        <v>20</v>
      </c>
    </row>
    <row r="427" spans="1:8" ht="15" customHeight="1" x14ac:dyDescent="0.3">
      <c r="A427" s="228">
        <v>23602</v>
      </c>
      <c r="B427" s="235" t="s">
        <v>2515</v>
      </c>
      <c r="C427" s="235" t="s">
        <v>2556</v>
      </c>
      <c r="D427" s="235" t="s">
        <v>2471</v>
      </c>
      <c r="E427" s="235" t="s">
        <v>298</v>
      </c>
      <c r="F427" s="238">
        <v>80.12</v>
      </c>
      <c r="G427" s="238">
        <v>1602.34</v>
      </c>
      <c r="H427" s="229">
        <v>20</v>
      </c>
    </row>
    <row r="428" spans="1:8" ht="15" customHeight="1" x14ac:dyDescent="0.3">
      <c r="A428" s="228">
        <v>23604</v>
      </c>
      <c r="B428" s="235" t="s">
        <v>2515</v>
      </c>
      <c r="C428" s="235" t="s">
        <v>2556</v>
      </c>
      <c r="D428" s="235" t="s">
        <v>2471</v>
      </c>
      <c r="E428" s="235" t="s">
        <v>300</v>
      </c>
      <c r="F428" s="238">
        <v>84.77</v>
      </c>
      <c r="G428" s="238">
        <v>1695.43</v>
      </c>
      <c r="H428" s="229">
        <v>20</v>
      </c>
    </row>
    <row r="429" spans="1:8" ht="15" customHeight="1" x14ac:dyDescent="0.3">
      <c r="A429" s="228">
        <v>23696</v>
      </c>
      <c r="B429" s="235" t="s">
        <v>2515</v>
      </c>
      <c r="C429" s="235" t="s">
        <v>2556</v>
      </c>
      <c r="D429" s="235" t="s">
        <v>2471</v>
      </c>
      <c r="E429" s="235" t="s">
        <v>302</v>
      </c>
      <c r="F429" s="238">
        <v>88.68</v>
      </c>
      <c r="G429" s="238">
        <v>1773.61</v>
      </c>
      <c r="H429" s="229">
        <v>20</v>
      </c>
    </row>
    <row r="430" spans="1:8" ht="15" customHeight="1" x14ac:dyDescent="0.3">
      <c r="A430" s="228">
        <v>23701</v>
      </c>
      <c r="B430" s="235" t="s">
        <v>2515</v>
      </c>
      <c r="C430" s="235" t="s">
        <v>2516</v>
      </c>
      <c r="D430" s="235" t="s">
        <v>2471</v>
      </c>
      <c r="E430" s="235" t="s">
        <v>297</v>
      </c>
      <c r="F430" s="238">
        <v>77.790000000000006</v>
      </c>
      <c r="G430" s="238">
        <v>1555.8</v>
      </c>
      <c r="H430" s="229">
        <v>20</v>
      </c>
    </row>
    <row r="431" spans="1:8" ht="15" customHeight="1" x14ac:dyDescent="0.3">
      <c r="A431" s="228">
        <v>23702</v>
      </c>
      <c r="B431" s="235" t="s">
        <v>2515</v>
      </c>
      <c r="C431" s="235" t="s">
        <v>2516</v>
      </c>
      <c r="D431" s="235" t="s">
        <v>2471</v>
      </c>
      <c r="E431" s="235" t="s">
        <v>298</v>
      </c>
      <c r="F431" s="238">
        <v>80.12</v>
      </c>
      <c r="G431" s="238">
        <v>1602.34</v>
      </c>
      <c r="H431" s="229">
        <v>20</v>
      </c>
    </row>
    <row r="432" spans="1:8" ht="15" customHeight="1" x14ac:dyDescent="0.3">
      <c r="A432" s="228">
        <v>23703</v>
      </c>
      <c r="B432" s="235" t="s">
        <v>2515</v>
      </c>
      <c r="C432" s="235" t="s">
        <v>2516</v>
      </c>
      <c r="D432" s="235" t="s">
        <v>2471</v>
      </c>
      <c r="E432" s="235" t="s">
        <v>299</v>
      </c>
      <c r="F432" s="238">
        <v>82.44</v>
      </c>
      <c r="G432" s="238">
        <v>1648.89</v>
      </c>
      <c r="H432" s="229">
        <v>20</v>
      </c>
    </row>
    <row r="433" spans="1:8" ht="15" customHeight="1" x14ac:dyDescent="0.3">
      <c r="A433" s="228">
        <v>23796</v>
      </c>
      <c r="B433" s="235" t="s">
        <v>2515</v>
      </c>
      <c r="C433" s="235" t="s">
        <v>2516</v>
      </c>
      <c r="D433" s="235" t="s">
        <v>2471</v>
      </c>
      <c r="E433" s="235" t="s">
        <v>302</v>
      </c>
      <c r="F433" s="238">
        <v>88.68</v>
      </c>
      <c r="G433" s="238">
        <v>1773.61</v>
      </c>
      <c r="H433" s="229">
        <v>20</v>
      </c>
    </row>
    <row r="434" spans="1:8" ht="15" customHeight="1" x14ac:dyDescent="0.3">
      <c r="A434" s="228">
        <v>24401</v>
      </c>
      <c r="B434" s="235" t="s">
        <v>2515</v>
      </c>
      <c r="C434" s="235" t="s">
        <v>2563</v>
      </c>
      <c r="D434" s="235" t="s">
        <v>2471</v>
      </c>
      <c r="E434" s="235" t="s">
        <v>297</v>
      </c>
      <c r="F434" s="238">
        <v>77.790000000000006</v>
      </c>
      <c r="G434" s="238">
        <v>1555.8</v>
      </c>
      <c r="H434" s="229">
        <v>20</v>
      </c>
    </row>
    <row r="435" spans="1:8" ht="15" customHeight="1" x14ac:dyDescent="0.3">
      <c r="A435" s="228">
        <v>24496</v>
      </c>
      <c r="B435" s="235" t="s">
        <v>2515</v>
      </c>
      <c r="C435" s="235" t="s">
        <v>2563</v>
      </c>
      <c r="D435" s="235" t="s">
        <v>2471</v>
      </c>
      <c r="E435" s="235" t="s">
        <v>302</v>
      </c>
      <c r="F435" s="238">
        <v>88.68</v>
      </c>
      <c r="G435" s="238">
        <v>1773.61</v>
      </c>
      <c r="H435" s="229">
        <v>20</v>
      </c>
    </row>
    <row r="436" spans="1:8" ht="15" customHeight="1" x14ac:dyDescent="0.3">
      <c r="A436" s="228">
        <v>24501</v>
      </c>
      <c r="B436" s="235" t="s">
        <v>2515</v>
      </c>
      <c r="C436" s="235" t="s">
        <v>2564</v>
      </c>
      <c r="D436" s="235" t="s">
        <v>2471</v>
      </c>
      <c r="E436" s="235" t="s">
        <v>297</v>
      </c>
      <c r="F436" s="238">
        <v>77.790000000000006</v>
      </c>
      <c r="G436" s="238">
        <v>1555.8</v>
      </c>
      <c r="H436" s="229">
        <v>20</v>
      </c>
    </row>
    <row r="437" spans="1:8" ht="15" customHeight="1" x14ac:dyDescent="0.3">
      <c r="A437" s="228">
        <v>24505</v>
      </c>
      <c r="B437" s="235" t="s">
        <v>2515</v>
      </c>
      <c r="C437" s="235" t="s">
        <v>2564</v>
      </c>
      <c r="D437" s="235" t="s">
        <v>2471</v>
      </c>
      <c r="E437" s="235" t="s">
        <v>301</v>
      </c>
      <c r="F437" s="238">
        <v>87.1</v>
      </c>
      <c r="G437" s="238">
        <v>1741.97</v>
      </c>
      <c r="H437" s="229">
        <v>20</v>
      </c>
    </row>
    <row r="438" spans="1:8" ht="15" customHeight="1" x14ac:dyDescent="0.3">
      <c r="A438" s="228">
        <v>24596</v>
      </c>
      <c r="B438" s="235" t="s">
        <v>2515</v>
      </c>
      <c r="C438" s="235" t="s">
        <v>2564</v>
      </c>
      <c r="D438" s="235" t="s">
        <v>2471</v>
      </c>
      <c r="E438" s="235" t="s">
        <v>302</v>
      </c>
      <c r="F438" s="238">
        <v>88.68</v>
      </c>
      <c r="G438" s="238">
        <v>1773.61</v>
      </c>
      <c r="H438" s="229">
        <v>20</v>
      </c>
    </row>
    <row r="439" spans="1:8" ht="15" customHeight="1" x14ac:dyDescent="0.3">
      <c r="A439" s="228">
        <v>25201</v>
      </c>
      <c r="B439" s="235" t="s">
        <v>2515</v>
      </c>
      <c r="C439" s="235" t="s">
        <v>2572</v>
      </c>
      <c r="D439" s="235" t="s">
        <v>2471</v>
      </c>
      <c r="E439" s="235" t="s">
        <v>297</v>
      </c>
      <c r="F439" s="238">
        <v>83.26</v>
      </c>
      <c r="G439" s="238">
        <v>1665.18</v>
      </c>
      <c r="H439" s="229">
        <v>20</v>
      </c>
    </row>
    <row r="440" spans="1:8" ht="15" customHeight="1" x14ac:dyDescent="0.3">
      <c r="A440" s="228">
        <v>25296</v>
      </c>
      <c r="B440" s="235" t="s">
        <v>2515</v>
      </c>
      <c r="C440" s="235" t="s">
        <v>2572</v>
      </c>
      <c r="D440" s="235" t="s">
        <v>2471</v>
      </c>
      <c r="E440" s="235" t="s">
        <v>302</v>
      </c>
      <c r="F440" s="238">
        <v>94.92</v>
      </c>
      <c r="G440" s="238">
        <v>1898.3</v>
      </c>
      <c r="H440" s="229">
        <v>20</v>
      </c>
    </row>
    <row r="441" spans="1:8" ht="15" customHeight="1" x14ac:dyDescent="0.3">
      <c r="A441" s="228">
        <v>25301</v>
      </c>
      <c r="B441" s="235" t="s">
        <v>2515</v>
      </c>
      <c r="C441" s="235" t="s">
        <v>2573</v>
      </c>
      <c r="D441" s="235" t="s">
        <v>2471</v>
      </c>
      <c r="E441" s="235" t="s">
        <v>298</v>
      </c>
      <c r="F441" s="238">
        <v>80.63</v>
      </c>
      <c r="G441" s="238">
        <v>1612.68</v>
      </c>
      <c r="H441" s="229">
        <v>20</v>
      </c>
    </row>
    <row r="442" spans="1:8" ht="15" customHeight="1" x14ac:dyDescent="0.3">
      <c r="A442" s="228">
        <v>25401</v>
      </c>
      <c r="B442" s="235" t="s">
        <v>2515</v>
      </c>
      <c r="C442" s="235" t="s">
        <v>2575</v>
      </c>
      <c r="D442" s="235" t="s">
        <v>2471</v>
      </c>
      <c r="E442" s="235" t="s">
        <v>297</v>
      </c>
      <c r="F442" s="238">
        <v>87.53</v>
      </c>
      <c r="G442" s="238">
        <v>1750.6</v>
      </c>
      <c r="H442" s="229">
        <v>20</v>
      </c>
    </row>
    <row r="443" spans="1:8" ht="15" customHeight="1" x14ac:dyDescent="0.3">
      <c r="A443" s="228">
        <v>25402</v>
      </c>
      <c r="B443" s="235" t="s">
        <v>2515</v>
      </c>
      <c r="C443" s="235" t="s">
        <v>2575</v>
      </c>
      <c r="D443" s="235" t="s">
        <v>2471</v>
      </c>
      <c r="E443" s="235" t="s">
        <v>298</v>
      </c>
      <c r="F443" s="238">
        <v>80.63</v>
      </c>
      <c r="G443" s="238">
        <v>1612.69</v>
      </c>
      <c r="H443" s="229">
        <v>20</v>
      </c>
    </row>
    <row r="444" spans="1:8" ht="15" customHeight="1" x14ac:dyDescent="0.3">
      <c r="A444" s="228">
        <v>25496</v>
      </c>
      <c r="B444" s="235" t="s">
        <v>2515</v>
      </c>
      <c r="C444" s="235" t="s">
        <v>2575</v>
      </c>
      <c r="D444" s="235" t="s">
        <v>2471</v>
      </c>
      <c r="E444" s="235" t="s">
        <v>302</v>
      </c>
      <c r="F444" s="238">
        <v>99.78</v>
      </c>
      <c r="G444" s="238">
        <v>1995.68</v>
      </c>
      <c r="H444" s="229">
        <v>20</v>
      </c>
    </row>
    <row r="445" spans="1:8" ht="15" customHeight="1" x14ac:dyDescent="0.3">
      <c r="A445" s="228">
        <v>25701</v>
      </c>
      <c r="B445" s="235" t="s">
        <v>2515</v>
      </c>
      <c r="C445" s="235" t="s">
        <v>2578</v>
      </c>
      <c r="D445" s="235" t="s">
        <v>2471</v>
      </c>
      <c r="E445" s="235" t="s">
        <v>298</v>
      </c>
      <c r="F445" s="238">
        <v>89.91</v>
      </c>
      <c r="G445" s="238">
        <v>1798.28</v>
      </c>
      <c r="H445" s="229">
        <v>20</v>
      </c>
    </row>
    <row r="446" spans="1:8" ht="15" customHeight="1" x14ac:dyDescent="0.3">
      <c r="A446" s="228">
        <v>25903</v>
      </c>
      <c r="B446" s="235" t="s">
        <v>2515</v>
      </c>
      <c r="C446" s="235" t="s">
        <v>2580</v>
      </c>
      <c r="D446" s="235" t="s">
        <v>2471</v>
      </c>
      <c r="E446" s="235" t="s">
        <v>299</v>
      </c>
      <c r="F446" s="238">
        <v>97.54</v>
      </c>
      <c r="G446" s="238">
        <v>1950.9</v>
      </c>
      <c r="H446" s="229">
        <v>20</v>
      </c>
    </row>
    <row r="447" spans="1:8" ht="15" customHeight="1" x14ac:dyDescent="0.3">
      <c r="A447" s="228">
        <v>25905</v>
      </c>
      <c r="B447" s="235" t="s">
        <v>2515</v>
      </c>
      <c r="C447" s="235" t="s">
        <v>2580</v>
      </c>
      <c r="D447" s="235" t="s">
        <v>2471</v>
      </c>
      <c r="E447" s="235" t="s">
        <v>301</v>
      </c>
      <c r="F447" s="238">
        <v>116.93</v>
      </c>
      <c r="G447" s="238">
        <v>2338.5300000000002</v>
      </c>
      <c r="H447" s="229">
        <v>20</v>
      </c>
    </row>
    <row r="448" spans="1:8" ht="15" customHeight="1" x14ac:dyDescent="0.3">
      <c r="A448" s="228">
        <v>26001</v>
      </c>
      <c r="B448" s="235" t="s">
        <v>2515</v>
      </c>
      <c r="C448" s="235" t="s">
        <v>2519</v>
      </c>
      <c r="D448" s="235" t="s">
        <v>2471</v>
      </c>
      <c r="E448" s="235" t="s">
        <v>297</v>
      </c>
      <c r="F448" s="238">
        <v>124.04</v>
      </c>
      <c r="G448" s="238">
        <v>2480.85</v>
      </c>
      <c r="H448" s="229">
        <v>20</v>
      </c>
    </row>
    <row r="449" spans="1:8" ht="15" customHeight="1" x14ac:dyDescent="0.3">
      <c r="A449" s="228">
        <v>26002</v>
      </c>
      <c r="B449" s="235" t="s">
        <v>2515</v>
      </c>
      <c r="C449" s="235" t="s">
        <v>2519</v>
      </c>
      <c r="D449" s="235" t="s">
        <v>2471</v>
      </c>
      <c r="E449" s="235" t="s">
        <v>298</v>
      </c>
      <c r="F449" s="238">
        <v>127.76</v>
      </c>
      <c r="G449" s="238">
        <v>2555.27</v>
      </c>
      <c r="H449" s="229">
        <v>20</v>
      </c>
    </row>
    <row r="450" spans="1:8" ht="15" customHeight="1" x14ac:dyDescent="0.3">
      <c r="A450" s="228">
        <v>26004</v>
      </c>
      <c r="B450" s="235" t="s">
        <v>2515</v>
      </c>
      <c r="C450" s="235" t="s">
        <v>2519</v>
      </c>
      <c r="D450" s="235" t="s">
        <v>2471</v>
      </c>
      <c r="E450" s="235" t="s">
        <v>300</v>
      </c>
      <c r="F450" s="238">
        <v>135.21</v>
      </c>
      <c r="G450" s="238">
        <v>2704.13</v>
      </c>
      <c r="H450" s="229">
        <v>20</v>
      </c>
    </row>
    <row r="451" spans="1:8" ht="15" customHeight="1" x14ac:dyDescent="0.3">
      <c r="A451" s="228">
        <v>26005</v>
      </c>
      <c r="B451" s="235" t="s">
        <v>2515</v>
      </c>
      <c r="C451" s="235" t="s">
        <v>2519</v>
      </c>
      <c r="D451" s="235" t="s">
        <v>2471</v>
      </c>
      <c r="E451" s="235" t="s">
        <v>301</v>
      </c>
      <c r="F451" s="238">
        <v>138.93</v>
      </c>
      <c r="G451" s="238">
        <v>2778.56</v>
      </c>
      <c r="H451" s="229">
        <v>20</v>
      </c>
    </row>
    <row r="452" spans="1:8" ht="15" customHeight="1" x14ac:dyDescent="0.3">
      <c r="A452" s="228">
        <v>26096</v>
      </c>
      <c r="B452" s="235" t="s">
        <v>2515</v>
      </c>
      <c r="C452" s="235" t="s">
        <v>2519</v>
      </c>
      <c r="D452" s="235" t="s">
        <v>2471</v>
      </c>
      <c r="E452" s="235" t="s">
        <v>302</v>
      </c>
      <c r="F452" s="238">
        <v>141.41</v>
      </c>
      <c r="G452" s="238">
        <v>2828.17</v>
      </c>
      <c r="H452" s="229">
        <v>20</v>
      </c>
    </row>
    <row r="453" spans="1:8" ht="15" customHeight="1" x14ac:dyDescent="0.3">
      <c r="A453" s="228">
        <v>26101</v>
      </c>
      <c r="B453" s="235" t="s">
        <v>2515</v>
      </c>
      <c r="C453" s="235" t="s">
        <v>2520</v>
      </c>
      <c r="D453" s="235" t="s">
        <v>2471</v>
      </c>
      <c r="E453" s="235" t="s">
        <v>297</v>
      </c>
      <c r="F453" s="238">
        <v>130.5</v>
      </c>
      <c r="G453" s="238">
        <v>2609.98</v>
      </c>
      <c r="H453" s="229">
        <v>20</v>
      </c>
    </row>
    <row r="454" spans="1:8" ht="15" customHeight="1" x14ac:dyDescent="0.3">
      <c r="A454" s="228">
        <v>26105</v>
      </c>
      <c r="B454" s="235" t="s">
        <v>2515</v>
      </c>
      <c r="C454" s="235" t="s">
        <v>2520</v>
      </c>
      <c r="D454" s="235" t="s">
        <v>2471</v>
      </c>
      <c r="E454" s="235" t="s">
        <v>301</v>
      </c>
      <c r="F454" s="238">
        <v>146.16</v>
      </c>
      <c r="G454" s="238">
        <v>2923.17</v>
      </c>
      <c r="H454" s="229">
        <v>20</v>
      </c>
    </row>
    <row r="455" spans="1:8" ht="15" customHeight="1" x14ac:dyDescent="0.3">
      <c r="A455" s="228">
        <v>26107</v>
      </c>
      <c r="B455" s="235" t="s">
        <v>2515</v>
      </c>
      <c r="C455" s="235" t="s">
        <v>2519</v>
      </c>
      <c r="D455" s="235" t="s">
        <v>2471</v>
      </c>
      <c r="E455" s="235" t="s">
        <v>301</v>
      </c>
      <c r="F455" s="238">
        <v>138.93</v>
      </c>
      <c r="G455" s="238">
        <v>2778.56</v>
      </c>
      <c r="H455" s="229">
        <v>20</v>
      </c>
    </row>
    <row r="456" spans="1:8" ht="15" customHeight="1" x14ac:dyDescent="0.3">
      <c r="A456" s="228">
        <v>26196</v>
      </c>
      <c r="B456" s="235" t="s">
        <v>2515</v>
      </c>
      <c r="C456" s="235" t="s">
        <v>2520</v>
      </c>
      <c r="D456" s="235" t="s">
        <v>2471</v>
      </c>
      <c r="E456" s="235" t="s">
        <v>302</v>
      </c>
      <c r="F456" s="238">
        <v>148.77000000000001</v>
      </c>
      <c r="G456" s="238">
        <v>2975.37</v>
      </c>
      <c r="H456" s="229">
        <v>20</v>
      </c>
    </row>
    <row r="457" spans="1:8" ht="15" customHeight="1" x14ac:dyDescent="0.3">
      <c r="A457" s="228">
        <v>30401</v>
      </c>
      <c r="B457" s="235" t="s">
        <v>2515</v>
      </c>
      <c r="C457" s="235" t="s">
        <v>2523</v>
      </c>
      <c r="D457" s="235" t="s">
        <v>2574</v>
      </c>
      <c r="E457" s="235" t="s">
        <v>297</v>
      </c>
      <c r="F457" s="238">
        <v>77.790000000000006</v>
      </c>
      <c r="G457" s="238">
        <v>2333.6999999999998</v>
      </c>
      <c r="H457" s="229">
        <v>30</v>
      </c>
    </row>
    <row r="458" spans="1:8" ht="15" customHeight="1" x14ac:dyDescent="0.3">
      <c r="A458" s="228">
        <v>30405</v>
      </c>
      <c r="B458" s="235" t="s">
        <v>2515</v>
      </c>
      <c r="C458" s="235" t="s">
        <v>2523</v>
      </c>
      <c r="D458" s="235" t="s">
        <v>2574</v>
      </c>
      <c r="E458" s="235" t="s">
        <v>301</v>
      </c>
      <c r="F458" s="238">
        <v>87.1</v>
      </c>
      <c r="G458" s="238">
        <v>2612.96</v>
      </c>
      <c r="H458" s="229">
        <v>30</v>
      </c>
    </row>
    <row r="459" spans="1:8" ht="15" customHeight="1" x14ac:dyDescent="0.3">
      <c r="A459" s="228">
        <v>30496</v>
      </c>
      <c r="B459" s="235" t="s">
        <v>2515</v>
      </c>
      <c r="C459" s="235" t="s">
        <v>2523</v>
      </c>
      <c r="D459" s="235" t="s">
        <v>2574</v>
      </c>
      <c r="E459" s="235" t="s">
        <v>302</v>
      </c>
      <c r="F459" s="238">
        <v>88.68</v>
      </c>
      <c r="G459" s="238">
        <v>2660.42</v>
      </c>
      <c r="H459" s="229">
        <v>30</v>
      </c>
    </row>
    <row r="460" spans="1:8" ht="15" customHeight="1" x14ac:dyDescent="0.3">
      <c r="A460" s="228">
        <v>30501</v>
      </c>
      <c r="B460" s="235" t="s">
        <v>2515</v>
      </c>
      <c r="C460" s="235" t="s">
        <v>2524</v>
      </c>
      <c r="D460" s="235" t="s">
        <v>2574</v>
      </c>
      <c r="E460" s="235" t="s">
        <v>297</v>
      </c>
      <c r="F460" s="238">
        <v>77.790000000000006</v>
      </c>
      <c r="G460" s="238">
        <v>2333.6999999999998</v>
      </c>
      <c r="H460" s="229">
        <v>30</v>
      </c>
    </row>
    <row r="461" spans="1:8" ht="15" customHeight="1" x14ac:dyDescent="0.3">
      <c r="A461" s="228">
        <v>30596</v>
      </c>
      <c r="B461" s="235" t="s">
        <v>2515</v>
      </c>
      <c r="C461" s="235" t="s">
        <v>2524</v>
      </c>
      <c r="D461" s="235" t="s">
        <v>2574</v>
      </c>
      <c r="E461" s="235" t="s">
        <v>302</v>
      </c>
      <c r="F461" s="238">
        <v>88.68</v>
      </c>
      <c r="G461" s="238">
        <v>2660.42</v>
      </c>
      <c r="H461" s="229">
        <v>30</v>
      </c>
    </row>
    <row r="462" spans="1:8" ht="15" customHeight="1" x14ac:dyDescent="0.3">
      <c r="A462" s="228">
        <v>31521</v>
      </c>
      <c r="B462" s="235" t="s">
        <v>2515</v>
      </c>
      <c r="C462" s="235" t="s">
        <v>2535</v>
      </c>
      <c r="D462" s="235" t="s">
        <v>2584</v>
      </c>
      <c r="E462" s="235" t="s">
        <v>297</v>
      </c>
      <c r="F462" s="238">
        <v>77.790000000000006</v>
      </c>
      <c r="G462" s="238">
        <v>1866.96</v>
      </c>
      <c r="H462" s="229">
        <v>24</v>
      </c>
    </row>
    <row r="463" spans="1:8" ht="15" customHeight="1" x14ac:dyDescent="0.3">
      <c r="A463" s="228">
        <v>31522</v>
      </c>
      <c r="B463" s="235" t="s">
        <v>2515</v>
      </c>
      <c r="C463" s="235" t="s">
        <v>2535</v>
      </c>
      <c r="D463" s="235" t="s">
        <v>2584</v>
      </c>
      <c r="E463" s="235" t="s">
        <v>298</v>
      </c>
      <c r="F463" s="238">
        <v>80.12</v>
      </c>
      <c r="G463" s="238">
        <v>1922.81</v>
      </c>
      <c r="H463" s="229">
        <v>24</v>
      </c>
    </row>
    <row r="464" spans="1:8" ht="15" customHeight="1" x14ac:dyDescent="0.3">
      <c r="A464" s="228">
        <v>31616</v>
      </c>
      <c r="B464" s="235" t="s">
        <v>2515</v>
      </c>
      <c r="C464" s="235" t="s">
        <v>2535</v>
      </c>
      <c r="D464" s="235" t="s">
        <v>2584</v>
      </c>
      <c r="E464" s="235" t="s">
        <v>302</v>
      </c>
      <c r="F464" s="238">
        <v>88.68</v>
      </c>
      <c r="G464" s="238">
        <v>2128.33</v>
      </c>
      <c r="H464" s="229">
        <v>24</v>
      </c>
    </row>
    <row r="465" spans="1:8" ht="15" customHeight="1" x14ac:dyDescent="0.3">
      <c r="A465" s="228">
        <v>35301</v>
      </c>
      <c r="B465" s="235" t="s">
        <v>2515</v>
      </c>
      <c r="C465" s="235" t="s">
        <v>2573</v>
      </c>
      <c r="D465" s="235" t="s">
        <v>2574</v>
      </c>
      <c r="E465" s="235" t="s">
        <v>297</v>
      </c>
      <c r="F465" s="238">
        <v>82.69</v>
      </c>
      <c r="G465" s="238">
        <v>2480.6</v>
      </c>
      <c r="H465" s="229">
        <v>30</v>
      </c>
    </row>
    <row r="466" spans="1:8" ht="15" customHeight="1" x14ac:dyDescent="0.3">
      <c r="A466" s="228">
        <v>35302</v>
      </c>
      <c r="B466" s="235" t="s">
        <v>2515</v>
      </c>
      <c r="C466" s="235" t="s">
        <v>2573</v>
      </c>
      <c r="D466" s="235" t="s">
        <v>2574</v>
      </c>
      <c r="E466" s="235" t="s">
        <v>298</v>
      </c>
      <c r="F466" s="238">
        <v>86.58</v>
      </c>
      <c r="G466" s="238">
        <v>2597.4899999999998</v>
      </c>
      <c r="H466" s="229">
        <v>30</v>
      </c>
    </row>
    <row r="467" spans="1:8" ht="15" customHeight="1" x14ac:dyDescent="0.3">
      <c r="A467" s="228">
        <v>35305</v>
      </c>
      <c r="B467" s="235" t="s">
        <v>2515</v>
      </c>
      <c r="C467" s="235" t="s">
        <v>2573</v>
      </c>
      <c r="D467" s="235" t="s">
        <v>2574</v>
      </c>
      <c r="E467" s="235" t="s">
        <v>301</v>
      </c>
      <c r="F467" s="238">
        <v>94.15</v>
      </c>
      <c r="G467" s="238">
        <v>2824.46</v>
      </c>
      <c r="H467" s="229">
        <v>30</v>
      </c>
    </row>
    <row r="468" spans="1:8" ht="15" customHeight="1" x14ac:dyDescent="0.3">
      <c r="A468" s="228">
        <v>35396</v>
      </c>
      <c r="B468" s="235" t="s">
        <v>2515</v>
      </c>
      <c r="C468" s="235" t="s">
        <v>2573</v>
      </c>
      <c r="D468" s="235" t="s">
        <v>2574</v>
      </c>
      <c r="E468" s="235" t="s">
        <v>302</v>
      </c>
      <c r="F468" s="238">
        <v>94.26</v>
      </c>
      <c r="G468" s="238">
        <v>2827.88</v>
      </c>
      <c r="H468" s="229">
        <v>30</v>
      </c>
    </row>
    <row r="469" spans="1:8" ht="15" customHeight="1" x14ac:dyDescent="0.3">
      <c r="A469" s="228">
        <v>36001</v>
      </c>
      <c r="B469" s="235" t="s">
        <v>2515</v>
      </c>
      <c r="C469" s="235" t="s">
        <v>2519</v>
      </c>
      <c r="D469" s="235" t="s">
        <v>2574</v>
      </c>
      <c r="E469" s="235" t="s">
        <v>297</v>
      </c>
      <c r="F469" s="238">
        <v>124.04</v>
      </c>
      <c r="G469" s="238">
        <v>3721.29</v>
      </c>
      <c r="H469" s="229">
        <v>30</v>
      </c>
    </row>
    <row r="470" spans="1:8" ht="15" customHeight="1" x14ac:dyDescent="0.3">
      <c r="A470" s="228">
        <v>36002</v>
      </c>
      <c r="B470" s="235" t="s">
        <v>2515</v>
      </c>
      <c r="C470" s="235" t="s">
        <v>2519</v>
      </c>
      <c r="D470" s="235" t="s">
        <v>2574</v>
      </c>
      <c r="E470" s="235" t="s">
        <v>298</v>
      </c>
      <c r="F470" s="238">
        <v>100.48</v>
      </c>
      <c r="G470" s="238">
        <v>3014.44</v>
      </c>
      <c r="H470" s="229">
        <v>30</v>
      </c>
    </row>
    <row r="471" spans="1:8" ht="15" customHeight="1" x14ac:dyDescent="0.3">
      <c r="A471" s="228">
        <v>36003</v>
      </c>
      <c r="B471" s="235" t="s">
        <v>2515</v>
      </c>
      <c r="C471" s="235" t="s">
        <v>2519</v>
      </c>
      <c r="D471" s="235" t="s">
        <v>2574</v>
      </c>
      <c r="E471" s="235" t="s">
        <v>299</v>
      </c>
      <c r="F471" s="238">
        <v>131.49</v>
      </c>
      <c r="G471" s="238">
        <v>3944.56</v>
      </c>
      <c r="H471" s="229">
        <v>30</v>
      </c>
    </row>
    <row r="472" spans="1:8" ht="15" customHeight="1" x14ac:dyDescent="0.3">
      <c r="A472" s="228">
        <v>36096</v>
      </c>
      <c r="B472" s="235" t="s">
        <v>2515</v>
      </c>
      <c r="C472" s="235" t="s">
        <v>2519</v>
      </c>
      <c r="D472" s="235" t="s">
        <v>2574</v>
      </c>
      <c r="E472" s="235" t="s">
        <v>302</v>
      </c>
      <c r="F472" s="238">
        <v>141.41</v>
      </c>
      <c r="G472" s="238">
        <v>4242.2700000000004</v>
      </c>
      <c r="H472" s="229">
        <v>30</v>
      </c>
    </row>
    <row r="473" spans="1:8" ht="15" customHeight="1" x14ac:dyDescent="0.3">
      <c r="A473" s="228">
        <v>36101</v>
      </c>
      <c r="B473" s="235" t="s">
        <v>2515</v>
      </c>
      <c r="C473" s="235" t="s">
        <v>2520</v>
      </c>
      <c r="D473" s="235" t="s">
        <v>2574</v>
      </c>
      <c r="E473" s="235" t="s">
        <v>297</v>
      </c>
      <c r="F473" s="238">
        <v>130.5</v>
      </c>
      <c r="G473" s="238">
        <v>3914.96</v>
      </c>
      <c r="H473" s="229">
        <v>30</v>
      </c>
    </row>
    <row r="474" spans="1:8" ht="15" customHeight="1" x14ac:dyDescent="0.3">
      <c r="A474" s="228">
        <v>36103</v>
      </c>
      <c r="B474" s="235" t="s">
        <v>2515</v>
      </c>
      <c r="C474" s="235" t="s">
        <v>2520</v>
      </c>
      <c r="D474" s="235" t="s">
        <v>2574</v>
      </c>
      <c r="E474" s="235" t="s">
        <v>299</v>
      </c>
      <c r="F474" s="238">
        <v>138.33000000000001</v>
      </c>
      <c r="G474" s="238">
        <v>4149.88</v>
      </c>
      <c r="H474" s="229">
        <v>30</v>
      </c>
    </row>
    <row r="475" spans="1:8" ht="15" customHeight="1" x14ac:dyDescent="0.3">
      <c r="A475" s="228">
        <v>36105</v>
      </c>
      <c r="B475" s="235" t="s">
        <v>2515</v>
      </c>
      <c r="C475" s="235" t="s">
        <v>2520</v>
      </c>
      <c r="D475" s="235" t="s">
        <v>2574</v>
      </c>
      <c r="E475" s="235" t="s">
        <v>301</v>
      </c>
      <c r="F475" s="238">
        <v>146.16</v>
      </c>
      <c r="G475" s="238">
        <v>4384.7700000000004</v>
      </c>
      <c r="H475" s="229">
        <v>30</v>
      </c>
    </row>
    <row r="476" spans="1:8" ht="15" customHeight="1" x14ac:dyDescent="0.3">
      <c r="A476" s="228">
        <v>36196</v>
      </c>
      <c r="B476" s="235" t="s">
        <v>2515</v>
      </c>
      <c r="C476" s="235" t="s">
        <v>2520</v>
      </c>
      <c r="D476" s="235" t="s">
        <v>2574</v>
      </c>
      <c r="E476" s="235" t="s">
        <v>302</v>
      </c>
      <c r="F476" s="238">
        <v>148.77000000000001</v>
      </c>
      <c r="G476" s="238">
        <v>4463.0600000000004</v>
      </c>
      <c r="H476" s="229">
        <v>30</v>
      </c>
    </row>
    <row r="477" spans="1:8" ht="15" customHeight="1" x14ac:dyDescent="0.3">
      <c r="A477" s="228">
        <v>41521</v>
      </c>
      <c r="B477" s="235" t="s">
        <v>2515</v>
      </c>
      <c r="C477" s="235" t="s">
        <v>2535</v>
      </c>
      <c r="D477" s="235" t="s">
        <v>2574</v>
      </c>
      <c r="E477" s="235" t="s">
        <v>297</v>
      </c>
      <c r="F477" s="238">
        <v>77.790000000000006</v>
      </c>
      <c r="G477" s="238">
        <v>2333.6999999999998</v>
      </c>
      <c r="H477" s="229">
        <v>30</v>
      </c>
    </row>
    <row r="478" spans="1:8" ht="15" customHeight="1" x14ac:dyDescent="0.3">
      <c r="A478" s="228">
        <v>41522</v>
      </c>
      <c r="B478" s="235" t="s">
        <v>2515</v>
      </c>
      <c r="C478" s="235" t="s">
        <v>2535</v>
      </c>
      <c r="D478" s="235" t="s">
        <v>2574</v>
      </c>
      <c r="E478" s="235" t="s">
        <v>298</v>
      </c>
      <c r="F478" s="238">
        <v>80.12</v>
      </c>
      <c r="G478" s="238">
        <v>2403.52</v>
      </c>
      <c r="H478" s="229">
        <v>30</v>
      </c>
    </row>
    <row r="479" spans="1:8" ht="15" customHeight="1" x14ac:dyDescent="0.3">
      <c r="A479" s="228">
        <v>41523</v>
      </c>
      <c r="B479" s="235" t="s">
        <v>2515</v>
      </c>
      <c r="C479" s="235" t="s">
        <v>2535</v>
      </c>
      <c r="D479" s="235" t="s">
        <v>2574</v>
      </c>
      <c r="E479" s="235" t="s">
        <v>299</v>
      </c>
      <c r="F479" s="238">
        <v>82.44</v>
      </c>
      <c r="G479" s="238">
        <v>2473.33</v>
      </c>
      <c r="H479" s="229">
        <v>30</v>
      </c>
    </row>
    <row r="480" spans="1:8" ht="15" customHeight="1" x14ac:dyDescent="0.3">
      <c r="A480" s="228">
        <v>41524</v>
      </c>
      <c r="B480" s="235" t="s">
        <v>2515</v>
      </c>
      <c r="C480" s="235" t="s">
        <v>2535</v>
      </c>
      <c r="D480" s="235" t="s">
        <v>2574</v>
      </c>
      <c r="E480" s="235" t="s">
        <v>300</v>
      </c>
      <c r="F480" s="238">
        <v>84.77</v>
      </c>
      <c r="G480" s="238">
        <v>2543.15</v>
      </c>
      <c r="H480" s="229">
        <v>30</v>
      </c>
    </row>
    <row r="481" spans="1:8" ht="15" customHeight="1" x14ac:dyDescent="0.3">
      <c r="A481" s="228">
        <v>41525</v>
      </c>
      <c r="B481" s="235" t="s">
        <v>2515</v>
      </c>
      <c r="C481" s="235" t="s">
        <v>2535</v>
      </c>
      <c r="D481" s="235" t="s">
        <v>2574</v>
      </c>
      <c r="E481" s="235" t="s">
        <v>301</v>
      </c>
      <c r="F481" s="238">
        <v>87.1</v>
      </c>
      <c r="G481" s="238">
        <v>2612.96</v>
      </c>
      <c r="H481" s="229">
        <v>30</v>
      </c>
    </row>
    <row r="482" spans="1:8" ht="15" customHeight="1" x14ac:dyDescent="0.3">
      <c r="A482" s="228">
        <v>41616</v>
      </c>
      <c r="B482" s="235" t="s">
        <v>2515</v>
      </c>
      <c r="C482" s="235" t="s">
        <v>2535</v>
      </c>
      <c r="D482" s="235" t="s">
        <v>2574</v>
      </c>
      <c r="E482" s="235" t="s">
        <v>302</v>
      </c>
      <c r="F482" s="238">
        <v>88.68</v>
      </c>
      <c r="G482" s="238">
        <v>2660.42</v>
      </c>
      <c r="H482" s="229">
        <v>30</v>
      </c>
    </row>
    <row r="483" spans="1:8" ht="15" customHeight="1" x14ac:dyDescent="0.3">
      <c r="A483" s="228">
        <v>46001</v>
      </c>
      <c r="B483" s="235" t="s">
        <v>2515</v>
      </c>
      <c r="C483" s="235" t="s">
        <v>2519</v>
      </c>
      <c r="D483" s="235" t="s">
        <v>2585</v>
      </c>
      <c r="E483" s="235" t="s">
        <v>297</v>
      </c>
      <c r="F483" s="238">
        <v>116.27</v>
      </c>
      <c r="G483" s="238">
        <v>4185.71</v>
      </c>
      <c r="H483" s="229">
        <v>36</v>
      </c>
    </row>
    <row r="484" spans="1:8" ht="15" customHeight="1" x14ac:dyDescent="0.3">
      <c r="A484" s="228">
        <v>46096</v>
      </c>
      <c r="B484" s="235" t="s">
        <v>2515</v>
      </c>
      <c r="C484" s="235" t="s">
        <v>2519</v>
      </c>
      <c r="D484" s="235" t="s">
        <v>2585</v>
      </c>
      <c r="E484" s="235" t="s">
        <v>302</v>
      </c>
      <c r="F484" s="238">
        <v>132.55000000000001</v>
      </c>
      <c r="G484" s="238">
        <v>4771.71</v>
      </c>
      <c r="H484" s="229">
        <v>36</v>
      </c>
    </row>
    <row r="485" spans="1:8" ht="15" customHeight="1" x14ac:dyDescent="0.3">
      <c r="A485" s="228">
        <v>50501</v>
      </c>
      <c r="B485" s="235" t="s">
        <v>2515</v>
      </c>
      <c r="C485" s="235" t="s">
        <v>2524</v>
      </c>
      <c r="D485" s="235" t="s">
        <v>2568</v>
      </c>
      <c r="E485" s="235" t="s">
        <v>297</v>
      </c>
      <c r="F485" s="238">
        <v>77.790000000000006</v>
      </c>
      <c r="G485" s="238">
        <v>2255.91</v>
      </c>
      <c r="H485" s="229">
        <v>29</v>
      </c>
    </row>
    <row r="486" spans="1:8" ht="15" customHeight="1" x14ac:dyDescent="0.3">
      <c r="A486" s="228">
        <v>50502</v>
      </c>
      <c r="B486" s="235" t="s">
        <v>2515</v>
      </c>
      <c r="C486" s="235" t="s">
        <v>2524</v>
      </c>
      <c r="D486" s="235" t="s">
        <v>2568</v>
      </c>
      <c r="E486" s="235" t="s">
        <v>298</v>
      </c>
      <c r="F486" s="238">
        <v>80.12</v>
      </c>
      <c r="G486" s="238">
        <v>2323.4</v>
      </c>
      <c r="H486" s="229">
        <v>29</v>
      </c>
    </row>
    <row r="487" spans="1:8" ht="15" customHeight="1" x14ac:dyDescent="0.3">
      <c r="A487" s="228">
        <v>50503</v>
      </c>
      <c r="B487" s="235" t="s">
        <v>2515</v>
      </c>
      <c r="C487" s="235" t="s">
        <v>2524</v>
      </c>
      <c r="D487" s="235" t="s">
        <v>2568</v>
      </c>
      <c r="E487" s="235" t="s">
        <v>299</v>
      </c>
      <c r="F487" s="238">
        <v>82.44</v>
      </c>
      <c r="G487" s="238">
        <v>2390.89</v>
      </c>
      <c r="H487" s="229">
        <v>29</v>
      </c>
    </row>
    <row r="488" spans="1:8" ht="15" customHeight="1" x14ac:dyDescent="0.3">
      <c r="A488" s="228">
        <v>50504</v>
      </c>
      <c r="B488" s="235" t="s">
        <v>2515</v>
      </c>
      <c r="C488" s="235" t="s">
        <v>2524</v>
      </c>
      <c r="D488" s="235" t="s">
        <v>2568</v>
      </c>
      <c r="E488" s="235" t="s">
        <v>300</v>
      </c>
      <c r="F488" s="238">
        <v>84.77</v>
      </c>
      <c r="G488" s="238">
        <v>2458.37</v>
      </c>
      <c r="H488" s="229">
        <v>29</v>
      </c>
    </row>
    <row r="489" spans="1:8" ht="15" customHeight="1" x14ac:dyDescent="0.3">
      <c r="A489" s="228">
        <v>50505</v>
      </c>
      <c r="B489" s="235" t="s">
        <v>2515</v>
      </c>
      <c r="C489" s="235" t="s">
        <v>2524</v>
      </c>
      <c r="D489" s="235" t="s">
        <v>2568</v>
      </c>
      <c r="E489" s="235" t="s">
        <v>301</v>
      </c>
      <c r="F489" s="238">
        <v>87.1</v>
      </c>
      <c r="G489" s="238">
        <v>2525.86</v>
      </c>
      <c r="H489" s="229">
        <v>29</v>
      </c>
    </row>
    <row r="490" spans="1:8" ht="15" customHeight="1" x14ac:dyDescent="0.3">
      <c r="A490" s="228">
        <v>50596</v>
      </c>
      <c r="B490" s="235" t="s">
        <v>2515</v>
      </c>
      <c r="C490" s="235" t="s">
        <v>2524</v>
      </c>
      <c r="D490" s="235" t="s">
        <v>2568</v>
      </c>
      <c r="E490" s="235" t="s">
        <v>302</v>
      </c>
      <c r="F490" s="238">
        <v>88.68</v>
      </c>
      <c r="G490" s="238">
        <v>2571.7399999999998</v>
      </c>
      <c r="H490" s="229">
        <v>29</v>
      </c>
    </row>
    <row r="491" spans="1:8" ht="15" customHeight="1" x14ac:dyDescent="0.3">
      <c r="A491" s="228">
        <v>53301</v>
      </c>
      <c r="B491" s="235" t="s">
        <v>2515</v>
      </c>
      <c r="C491" s="235" t="s">
        <v>2573</v>
      </c>
      <c r="D491" s="235" t="s">
        <v>2568</v>
      </c>
      <c r="E491" s="235" t="s">
        <v>298</v>
      </c>
      <c r="F491" s="238">
        <v>80.12</v>
      </c>
      <c r="G491" s="238">
        <v>2323.4</v>
      </c>
      <c r="H491" s="229">
        <v>29</v>
      </c>
    </row>
    <row r="492" spans="1:8" ht="15" customHeight="1" x14ac:dyDescent="0.3">
      <c r="A492" s="228">
        <v>56002</v>
      </c>
      <c r="B492" s="235" t="s">
        <v>2515</v>
      </c>
      <c r="C492" s="235" t="s">
        <v>2519</v>
      </c>
      <c r="D492" s="235" t="s">
        <v>2568</v>
      </c>
      <c r="E492" s="235" t="s">
        <v>298</v>
      </c>
      <c r="F492" s="238">
        <v>127.76</v>
      </c>
      <c r="G492" s="238">
        <v>3705.14</v>
      </c>
      <c r="H492" s="229">
        <v>29</v>
      </c>
    </row>
    <row r="493" spans="1:8" ht="15" customHeight="1" x14ac:dyDescent="0.3">
      <c r="A493" s="228">
        <v>60401</v>
      </c>
      <c r="B493" s="235" t="s">
        <v>2515</v>
      </c>
      <c r="C493" s="235" t="s">
        <v>2523</v>
      </c>
      <c r="D493" s="235" t="s">
        <v>2584</v>
      </c>
      <c r="E493" s="235" t="s">
        <v>297</v>
      </c>
      <c r="F493" s="238">
        <v>77.790000000000006</v>
      </c>
      <c r="G493" s="238">
        <v>1866.96</v>
      </c>
      <c r="H493" s="229">
        <v>24</v>
      </c>
    </row>
    <row r="494" spans="1:8" ht="15" customHeight="1" x14ac:dyDescent="0.3">
      <c r="A494" s="228">
        <v>60402</v>
      </c>
      <c r="B494" s="235" t="s">
        <v>2515</v>
      </c>
      <c r="C494" s="235" t="s">
        <v>2523</v>
      </c>
      <c r="D494" s="235" t="s">
        <v>2584</v>
      </c>
      <c r="E494" s="235" t="s">
        <v>298</v>
      </c>
      <c r="F494" s="238">
        <v>80.12</v>
      </c>
      <c r="G494" s="238">
        <v>1922.81</v>
      </c>
      <c r="H494" s="229">
        <v>24</v>
      </c>
    </row>
    <row r="495" spans="1:8" ht="15" customHeight="1" x14ac:dyDescent="0.3">
      <c r="A495" s="228">
        <v>60496</v>
      </c>
      <c r="B495" s="235" t="s">
        <v>2515</v>
      </c>
      <c r="C495" s="235" t="s">
        <v>2523</v>
      </c>
      <c r="D495" s="235" t="s">
        <v>2584</v>
      </c>
      <c r="E495" s="235" t="s">
        <v>302</v>
      </c>
      <c r="F495" s="238">
        <v>88.68</v>
      </c>
      <c r="G495" s="238">
        <v>2128.33</v>
      </c>
      <c r="H495" s="229">
        <v>24</v>
      </c>
    </row>
    <row r="496" spans="1:8" ht="15" customHeight="1" x14ac:dyDescent="0.3">
      <c r="A496" s="228">
        <v>60501</v>
      </c>
      <c r="B496" s="235" t="s">
        <v>2515</v>
      </c>
      <c r="C496" s="235" t="s">
        <v>2524</v>
      </c>
      <c r="D496" s="235" t="s">
        <v>2584</v>
      </c>
      <c r="E496" s="235" t="s">
        <v>297</v>
      </c>
      <c r="F496" s="238">
        <v>77.790000000000006</v>
      </c>
      <c r="G496" s="238">
        <v>1866.96</v>
      </c>
      <c r="H496" s="229">
        <v>24</v>
      </c>
    </row>
    <row r="497" spans="1:8" ht="15" customHeight="1" x14ac:dyDescent="0.3">
      <c r="A497" s="228">
        <v>60502</v>
      </c>
      <c r="B497" s="235" t="s">
        <v>2515</v>
      </c>
      <c r="C497" s="235" t="s">
        <v>2524</v>
      </c>
      <c r="D497" s="235" t="s">
        <v>2584</v>
      </c>
      <c r="E497" s="235" t="s">
        <v>298</v>
      </c>
      <c r="F497" s="238">
        <v>80.12</v>
      </c>
      <c r="G497" s="238">
        <v>1922.81</v>
      </c>
      <c r="H497" s="229">
        <v>24</v>
      </c>
    </row>
    <row r="498" spans="1:8" ht="15" customHeight="1" x14ac:dyDescent="0.3">
      <c r="A498" s="228">
        <v>60503</v>
      </c>
      <c r="B498" s="235" t="s">
        <v>2515</v>
      </c>
      <c r="C498" s="235" t="s">
        <v>2524</v>
      </c>
      <c r="D498" s="235" t="s">
        <v>2584</v>
      </c>
      <c r="E498" s="235" t="s">
        <v>299</v>
      </c>
      <c r="F498" s="238">
        <v>82.44</v>
      </c>
      <c r="G498" s="238">
        <v>1978.66</v>
      </c>
      <c r="H498" s="229">
        <v>24</v>
      </c>
    </row>
    <row r="499" spans="1:8" ht="15" customHeight="1" x14ac:dyDescent="0.3">
      <c r="A499" s="228">
        <v>60504</v>
      </c>
      <c r="B499" s="235" t="s">
        <v>2515</v>
      </c>
      <c r="C499" s="235" t="s">
        <v>2524</v>
      </c>
      <c r="D499" s="235" t="s">
        <v>2584</v>
      </c>
      <c r="E499" s="235" t="s">
        <v>298</v>
      </c>
      <c r="F499" s="238">
        <v>80.12</v>
      </c>
      <c r="G499" s="238">
        <v>1922.81</v>
      </c>
      <c r="H499" s="229">
        <v>24</v>
      </c>
    </row>
    <row r="500" spans="1:8" ht="15" customHeight="1" x14ac:dyDescent="0.3">
      <c r="A500" s="228">
        <v>60505</v>
      </c>
      <c r="B500" s="235" t="s">
        <v>2515</v>
      </c>
      <c r="C500" s="235" t="s">
        <v>2524</v>
      </c>
      <c r="D500" s="235" t="s">
        <v>2584</v>
      </c>
      <c r="E500" s="235" t="s">
        <v>301</v>
      </c>
      <c r="F500" s="238">
        <v>87.1</v>
      </c>
      <c r="G500" s="238">
        <v>2090.37</v>
      </c>
      <c r="H500" s="229">
        <v>24</v>
      </c>
    </row>
    <row r="501" spans="1:8" ht="15" customHeight="1" x14ac:dyDescent="0.3">
      <c r="A501" s="228">
        <v>60596</v>
      </c>
      <c r="B501" s="235" t="s">
        <v>2515</v>
      </c>
      <c r="C501" s="235" t="s">
        <v>2524</v>
      </c>
      <c r="D501" s="235" t="s">
        <v>2584</v>
      </c>
      <c r="E501" s="235" t="s">
        <v>302</v>
      </c>
      <c r="F501" s="238">
        <v>88.68</v>
      </c>
      <c r="G501" s="238">
        <v>2128.33</v>
      </c>
      <c r="H501" s="229">
        <v>24</v>
      </c>
    </row>
    <row r="502" spans="1:8" ht="15" customHeight="1" x14ac:dyDescent="0.3">
      <c r="A502" s="228">
        <v>70401</v>
      </c>
      <c r="B502" s="235" t="s">
        <v>2515</v>
      </c>
      <c r="C502" s="235" t="s">
        <v>2586</v>
      </c>
      <c r="D502" s="235" t="s">
        <v>2517</v>
      </c>
      <c r="E502" s="235" t="s">
        <v>298</v>
      </c>
      <c r="F502" s="238">
        <v>80.12</v>
      </c>
      <c r="G502" s="238">
        <v>1281.8800000000001</v>
      </c>
      <c r="H502" s="229">
        <v>16</v>
      </c>
    </row>
    <row r="503" spans="1:8" ht="15" customHeight="1" x14ac:dyDescent="0.3">
      <c r="A503" s="228">
        <v>70501</v>
      </c>
      <c r="B503" s="235" t="s">
        <v>2515</v>
      </c>
      <c r="C503" s="235" t="s">
        <v>2587</v>
      </c>
      <c r="D503" s="235" t="s">
        <v>2517</v>
      </c>
      <c r="E503" s="235" t="s">
        <v>297</v>
      </c>
      <c r="F503" s="238">
        <v>77.790000000000006</v>
      </c>
      <c r="G503" s="238">
        <v>1244.6400000000001</v>
      </c>
      <c r="H503" s="229">
        <v>16</v>
      </c>
    </row>
    <row r="504" spans="1:8" ht="15" customHeight="1" x14ac:dyDescent="0.3">
      <c r="A504" s="228">
        <v>70596</v>
      </c>
      <c r="B504" s="235" t="s">
        <v>2515</v>
      </c>
      <c r="C504" s="235" t="s">
        <v>2587</v>
      </c>
      <c r="D504" s="235" t="s">
        <v>2517</v>
      </c>
      <c r="E504" s="235" t="s">
        <v>302</v>
      </c>
      <c r="F504" s="238">
        <v>88.68</v>
      </c>
      <c r="G504" s="238">
        <v>1418.89</v>
      </c>
      <c r="H504" s="229">
        <v>16</v>
      </c>
    </row>
    <row r="505" spans="1:8" ht="15" customHeight="1" x14ac:dyDescent="0.3">
      <c r="A505" s="228">
        <v>70701</v>
      </c>
      <c r="B505" s="235" t="s">
        <v>2515</v>
      </c>
      <c r="C505" s="235" t="s">
        <v>2526</v>
      </c>
      <c r="D505" s="235" t="s">
        <v>2517</v>
      </c>
      <c r="E505" s="235" t="s">
        <v>297</v>
      </c>
      <c r="F505" s="238">
        <v>77.790000000000006</v>
      </c>
      <c r="G505" s="238">
        <v>1244.6400000000001</v>
      </c>
      <c r="H505" s="229">
        <v>16</v>
      </c>
    </row>
    <row r="506" spans="1:8" ht="15" customHeight="1" x14ac:dyDescent="0.3">
      <c r="A506" s="228">
        <v>70705</v>
      </c>
      <c r="B506" s="235" t="s">
        <v>2515</v>
      </c>
      <c r="C506" s="235" t="s">
        <v>2526</v>
      </c>
      <c r="D506" s="235" t="s">
        <v>2517</v>
      </c>
      <c r="E506" s="235" t="s">
        <v>301</v>
      </c>
      <c r="F506" s="238">
        <v>87.1</v>
      </c>
      <c r="G506" s="238">
        <v>1393.58</v>
      </c>
      <c r="H506" s="229">
        <v>16</v>
      </c>
    </row>
    <row r="507" spans="1:8" ht="15" customHeight="1" x14ac:dyDescent="0.3">
      <c r="A507" s="228">
        <v>70796</v>
      </c>
      <c r="B507" s="235" t="s">
        <v>2515</v>
      </c>
      <c r="C507" s="235" t="s">
        <v>2526</v>
      </c>
      <c r="D507" s="235" t="s">
        <v>2517</v>
      </c>
      <c r="E507" s="235" t="s">
        <v>302</v>
      </c>
      <c r="F507" s="238">
        <v>88.68</v>
      </c>
      <c r="G507" s="238">
        <v>1418.89</v>
      </c>
      <c r="H507" s="229">
        <v>16</v>
      </c>
    </row>
    <row r="508" spans="1:8" ht="15" customHeight="1" x14ac:dyDescent="0.3">
      <c r="A508" s="228">
        <v>70901</v>
      </c>
      <c r="B508" s="235" t="s">
        <v>2515</v>
      </c>
      <c r="C508" s="235" t="s">
        <v>2588</v>
      </c>
      <c r="D508" s="235" t="s">
        <v>2517</v>
      </c>
      <c r="E508" s="235" t="s">
        <v>298</v>
      </c>
      <c r="F508" s="238">
        <v>80.12</v>
      </c>
      <c r="G508" s="238">
        <v>1281.8800000000001</v>
      </c>
      <c r="H508" s="229">
        <v>16</v>
      </c>
    </row>
    <row r="509" spans="1:8" ht="15" customHeight="1" x14ac:dyDescent="0.3">
      <c r="A509" s="228">
        <v>76101</v>
      </c>
      <c r="B509" s="235" t="s">
        <v>2515</v>
      </c>
      <c r="C509" s="235" t="s">
        <v>2520</v>
      </c>
      <c r="D509" s="235" t="s">
        <v>2517</v>
      </c>
      <c r="E509" s="235" t="s">
        <v>298</v>
      </c>
      <c r="F509" s="238">
        <v>134.41</v>
      </c>
      <c r="G509" s="238">
        <v>2150.62</v>
      </c>
      <c r="H509" s="229">
        <v>16</v>
      </c>
    </row>
    <row r="510" spans="1:8" ht="15" customHeight="1" x14ac:dyDescent="0.3">
      <c r="A510" s="228">
        <v>76102</v>
      </c>
      <c r="B510" s="235" t="s">
        <v>2515</v>
      </c>
      <c r="C510" s="235" t="s">
        <v>2519</v>
      </c>
      <c r="D510" s="235" t="s">
        <v>2517</v>
      </c>
      <c r="E510" s="235" t="s">
        <v>298</v>
      </c>
      <c r="F510" s="238">
        <v>142.24</v>
      </c>
      <c r="G510" s="238">
        <v>2275.91</v>
      </c>
      <c r="H510" s="229">
        <v>16</v>
      </c>
    </row>
    <row r="511" spans="1:8" ht="15" customHeight="1" x14ac:dyDescent="0.3">
      <c r="A511" s="228">
        <v>76105</v>
      </c>
      <c r="B511" s="235" t="s">
        <v>2515</v>
      </c>
      <c r="C511" s="235" t="s">
        <v>2520</v>
      </c>
      <c r="D511" s="235" t="s">
        <v>2517</v>
      </c>
      <c r="E511" s="235" t="s">
        <v>301</v>
      </c>
      <c r="F511" s="238">
        <v>146.16</v>
      </c>
      <c r="G511" s="238">
        <v>2338.5300000000002</v>
      </c>
      <c r="H511" s="229">
        <v>16</v>
      </c>
    </row>
    <row r="512" spans="1:8" ht="15" customHeight="1" x14ac:dyDescent="0.3">
      <c r="A512" s="228">
        <v>80501</v>
      </c>
      <c r="B512" s="235" t="s">
        <v>2515</v>
      </c>
      <c r="C512" s="235" t="s">
        <v>2524</v>
      </c>
      <c r="D512" s="235" t="s">
        <v>2589</v>
      </c>
      <c r="E512" s="235" t="s">
        <v>297</v>
      </c>
      <c r="F512" s="238">
        <v>77.790000000000006</v>
      </c>
      <c r="G512" s="238">
        <v>1944.75</v>
      </c>
      <c r="H512" s="229">
        <v>25</v>
      </c>
    </row>
    <row r="513" spans="1:8" ht="15" customHeight="1" x14ac:dyDescent="0.3">
      <c r="A513" s="228">
        <v>80596</v>
      </c>
      <c r="B513" s="235" t="s">
        <v>2515</v>
      </c>
      <c r="C513" s="235" t="s">
        <v>2524</v>
      </c>
      <c r="D513" s="235" t="s">
        <v>2589</v>
      </c>
      <c r="E513" s="235" t="s">
        <v>302</v>
      </c>
      <c r="F513" s="238">
        <v>88.68</v>
      </c>
      <c r="G513" s="238">
        <v>2217.02</v>
      </c>
      <c r="H513" s="229">
        <v>25</v>
      </c>
    </row>
    <row r="514" spans="1:8" ht="15" customHeight="1" x14ac:dyDescent="0.3">
      <c r="A514" s="228">
        <v>81274</v>
      </c>
      <c r="B514" s="235" t="s">
        <v>2515</v>
      </c>
      <c r="C514" s="235" t="s">
        <v>2563</v>
      </c>
      <c r="D514" s="235" t="s">
        <v>2471</v>
      </c>
      <c r="E514" s="235" t="s">
        <v>299</v>
      </c>
      <c r="F514" s="238">
        <v>82.44</v>
      </c>
      <c r="G514" s="238">
        <v>1648.89</v>
      </c>
      <c r="H514" s="229">
        <v>20</v>
      </c>
    </row>
    <row r="515" spans="1:8" ht="15" customHeight="1" x14ac:dyDescent="0.3">
      <c r="A515" s="228">
        <v>90501</v>
      </c>
      <c r="B515" s="235" t="s">
        <v>2515</v>
      </c>
      <c r="C515" s="235" t="s">
        <v>2524</v>
      </c>
      <c r="D515" s="235" t="s">
        <v>2590</v>
      </c>
      <c r="E515" s="235" t="s">
        <v>297</v>
      </c>
      <c r="F515" s="238">
        <v>77.790000000000006</v>
      </c>
      <c r="G515" s="238">
        <v>3733.92</v>
      </c>
      <c r="H515" s="229">
        <v>48</v>
      </c>
    </row>
    <row r="516" spans="1:8" ht="15" customHeight="1" x14ac:dyDescent="0.3">
      <c r="A516" s="228">
        <v>90502</v>
      </c>
      <c r="B516" s="235" t="s">
        <v>2515</v>
      </c>
      <c r="C516" s="235" t="s">
        <v>2524</v>
      </c>
      <c r="D516" s="235" t="s">
        <v>2590</v>
      </c>
      <c r="E516" s="235" t="s">
        <v>298</v>
      </c>
      <c r="F516" s="238">
        <v>80.12</v>
      </c>
      <c r="G516" s="238">
        <v>3845.63</v>
      </c>
      <c r="H516" s="229">
        <v>48</v>
      </c>
    </row>
    <row r="517" spans="1:8" ht="15" customHeight="1" x14ac:dyDescent="0.3">
      <c r="A517" s="228">
        <v>90504</v>
      </c>
      <c r="B517" s="235" t="s">
        <v>2515</v>
      </c>
      <c r="C517" s="235" t="s">
        <v>2524</v>
      </c>
      <c r="D517" s="235" t="s">
        <v>2590</v>
      </c>
      <c r="E517" s="235" t="s">
        <v>300</v>
      </c>
      <c r="F517" s="238">
        <v>84.77</v>
      </c>
      <c r="G517" s="238">
        <v>4069.03</v>
      </c>
      <c r="H517" s="229">
        <v>48</v>
      </c>
    </row>
    <row r="518" spans="1:8" ht="15" customHeight="1" x14ac:dyDescent="0.3">
      <c r="A518" s="228">
        <v>90505</v>
      </c>
      <c r="B518" s="235" t="s">
        <v>2515</v>
      </c>
      <c r="C518" s="235" t="s">
        <v>2524</v>
      </c>
      <c r="D518" s="235" t="s">
        <v>2590</v>
      </c>
      <c r="E518" s="235" t="s">
        <v>301</v>
      </c>
      <c r="F518" s="238">
        <v>87.1</v>
      </c>
      <c r="G518" s="238">
        <v>4180.74</v>
      </c>
      <c r="H518" s="229">
        <v>48</v>
      </c>
    </row>
    <row r="519" spans="1:8" ht="15" customHeight="1" x14ac:dyDescent="0.3">
      <c r="A519" s="228">
        <v>90596</v>
      </c>
      <c r="B519" s="235" t="s">
        <v>2515</v>
      </c>
      <c r="C519" s="235" t="s">
        <v>2524</v>
      </c>
      <c r="D519" s="235" t="s">
        <v>2590</v>
      </c>
      <c r="E519" s="235" t="s">
        <v>302</v>
      </c>
      <c r="F519" s="238">
        <v>88.68</v>
      </c>
      <c r="G519" s="238">
        <v>4256.67</v>
      </c>
      <c r="H519" s="229">
        <v>48</v>
      </c>
    </row>
  </sheetData>
  <mergeCells count="6">
    <mergeCell ref="A7:H7"/>
    <mergeCell ref="A1:H1"/>
    <mergeCell ref="A2:H2"/>
    <mergeCell ref="A3:H3"/>
    <mergeCell ref="A4:H4"/>
    <mergeCell ref="A6:H6"/>
  </mergeCells>
  <pageMargins left="0.59055118110236227" right="0.59055118110236227" top="0.59055118110236227" bottom="0.59055118110236227" header="0" footer="0"/>
  <pageSetup scale="54" fitToHeight="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2F11-C5D2-41DA-B0B4-E23D4DE1BE74}">
  <sheetPr>
    <tabColor rgb="FF92D050"/>
    <pageSetUpPr fitToPage="1"/>
  </sheetPr>
  <dimension ref="A1:C22"/>
  <sheetViews>
    <sheetView zoomScale="150" zoomScaleNormal="150" workbookViewId="0">
      <selection activeCell="B15" sqref="B15"/>
    </sheetView>
  </sheetViews>
  <sheetFormatPr baseColWidth="10" defaultRowHeight="16.5" x14ac:dyDescent="0.3"/>
  <cols>
    <col min="1" max="1" width="10.140625" style="5" bestFit="1" customWidth="1"/>
    <col min="2" max="2" width="63.42578125" style="5" bestFit="1" customWidth="1"/>
    <col min="3" max="3" width="26.85546875" style="647" bestFit="1" customWidth="1"/>
    <col min="4" max="16384" width="11.42578125" style="5"/>
  </cols>
  <sheetData>
    <row r="1" spans="1:3" x14ac:dyDescent="0.3">
      <c r="A1" s="708" t="s">
        <v>0</v>
      </c>
      <c r="B1" s="708"/>
      <c r="C1" s="708"/>
    </row>
    <row r="2" spans="1:3" x14ac:dyDescent="0.3">
      <c r="A2" s="708" t="s">
        <v>1</v>
      </c>
      <c r="B2" s="708"/>
      <c r="C2" s="708"/>
    </row>
    <row r="3" spans="1:3" x14ac:dyDescent="0.3">
      <c r="A3" s="708" t="s">
        <v>2642</v>
      </c>
      <c r="B3" s="708"/>
      <c r="C3" s="708"/>
    </row>
    <row r="4" spans="1:3" x14ac:dyDescent="0.3">
      <c r="A4" s="708" t="s">
        <v>2</v>
      </c>
      <c r="B4" s="708"/>
      <c r="C4" s="708"/>
    </row>
    <row r="5" spans="1:3" x14ac:dyDescent="0.3">
      <c r="A5" s="367"/>
      <c r="B5" s="6"/>
      <c r="C5" s="654"/>
    </row>
    <row r="6" spans="1:3" x14ac:dyDescent="0.3">
      <c r="A6" s="708" t="s">
        <v>3001</v>
      </c>
      <c r="B6" s="708"/>
      <c r="C6" s="708"/>
    </row>
    <row r="7" spans="1:3" x14ac:dyDescent="0.3">
      <c r="A7" s="369"/>
      <c r="B7" s="369"/>
      <c r="C7" s="653"/>
    </row>
    <row r="8" spans="1:3" ht="17.25" thickBot="1" x14ac:dyDescent="0.35">
      <c r="A8" s="371"/>
      <c r="B8" s="371"/>
      <c r="C8" s="646" t="s">
        <v>3000</v>
      </c>
    </row>
    <row r="9" spans="1:3" s="374" customFormat="1" ht="15.75" thickTop="1" thickBot="1" x14ac:dyDescent="0.25">
      <c r="A9" s="476" t="s">
        <v>2638</v>
      </c>
      <c r="B9" s="476"/>
      <c r="C9" s="652" t="s">
        <v>2797</v>
      </c>
    </row>
    <row r="10" spans="1:3" ht="15.75" customHeight="1" thickTop="1" x14ac:dyDescent="0.3">
      <c r="A10" s="8">
        <v>1000</v>
      </c>
      <c r="B10" s="21" t="s">
        <v>2999</v>
      </c>
      <c r="C10" s="651">
        <v>15202648781</v>
      </c>
    </row>
    <row r="11" spans="1:3" ht="15" customHeight="1" x14ac:dyDescent="0.3">
      <c r="A11" s="8">
        <v>2000</v>
      </c>
      <c r="B11" s="21" t="s">
        <v>2998</v>
      </c>
      <c r="C11" s="651">
        <v>465978282</v>
      </c>
    </row>
    <row r="12" spans="1:3" ht="15" customHeight="1" x14ac:dyDescent="0.3">
      <c r="A12" s="8">
        <v>3000</v>
      </c>
      <c r="B12" s="21" t="s">
        <v>2997</v>
      </c>
      <c r="C12" s="651">
        <v>906711592</v>
      </c>
    </row>
    <row r="13" spans="1:3" ht="15" customHeight="1" x14ac:dyDescent="0.3">
      <c r="A13" s="8">
        <v>4000</v>
      </c>
      <c r="B13" s="21" t="s">
        <v>2996</v>
      </c>
      <c r="C13" s="651">
        <v>12280591344</v>
      </c>
    </row>
    <row r="14" spans="1:3" ht="15" customHeight="1" x14ac:dyDescent="0.3">
      <c r="A14" s="8">
        <v>5000</v>
      </c>
      <c r="B14" s="21" t="s">
        <v>2995</v>
      </c>
      <c r="C14" s="651">
        <v>105985608</v>
      </c>
    </row>
    <row r="15" spans="1:3" ht="15" customHeight="1" x14ac:dyDescent="0.3">
      <c r="A15" s="8">
        <v>6000</v>
      </c>
      <c r="B15" s="21" t="s">
        <v>2994</v>
      </c>
      <c r="C15" s="651">
        <v>1144842242</v>
      </c>
    </row>
    <row r="16" spans="1:3" ht="15" customHeight="1" x14ac:dyDescent="0.3">
      <c r="A16" s="8">
        <v>7000</v>
      </c>
      <c r="B16" s="21" t="s">
        <v>2993</v>
      </c>
      <c r="C16" s="651">
        <v>846284793</v>
      </c>
    </row>
    <row r="17" spans="1:3" ht="15" customHeight="1" x14ac:dyDescent="0.3">
      <c r="A17" s="8">
        <v>8000</v>
      </c>
      <c r="B17" s="21" t="s">
        <v>2992</v>
      </c>
      <c r="C17" s="651">
        <v>6510955581</v>
      </c>
    </row>
    <row r="18" spans="1:3" ht="15" customHeight="1" x14ac:dyDescent="0.3">
      <c r="A18" s="8">
        <v>9000</v>
      </c>
      <c r="B18" s="21" t="s">
        <v>2991</v>
      </c>
      <c r="C18" s="651">
        <v>1207801156</v>
      </c>
    </row>
    <row r="19" spans="1:3" x14ac:dyDescent="0.3">
      <c r="A19" s="8"/>
      <c r="B19" s="7"/>
      <c r="C19" s="650"/>
    </row>
    <row r="20" spans="1:3" x14ac:dyDescent="0.3">
      <c r="A20" s="8"/>
      <c r="B20" s="475" t="s">
        <v>2762</v>
      </c>
      <c r="C20" s="649">
        <v>38671799379</v>
      </c>
    </row>
    <row r="21" spans="1:3" ht="17.25" thickBot="1" x14ac:dyDescent="0.35">
      <c r="C21" s="648"/>
    </row>
    <row r="22" spans="1:3" ht="17.25" thickTop="1" x14ac:dyDescent="0.3"/>
  </sheetData>
  <mergeCells count="5">
    <mergeCell ref="A1:C1"/>
    <mergeCell ref="A2:C2"/>
    <mergeCell ref="A3:C3"/>
    <mergeCell ref="A4:C4"/>
    <mergeCell ref="A6:C6"/>
  </mergeCells>
  <pageMargins left="0.7" right="0.7" top="0.75" bottom="0.75" header="0.3" footer="0.3"/>
  <pageSetup scale="9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1AB1D-85A2-4A95-BE3A-AAA47F38CCED}">
  <sheetPr>
    <tabColor theme="9" tint="-0.249977111117893"/>
    <pageSetUpPr fitToPage="1"/>
  </sheetPr>
  <dimension ref="A1:AD62"/>
  <sheetViews>
    <sheetView zoomScale="50" zoomScaleNormal="50" zoomScaleSheetLayoutView="46" workbookViewId="0">
      <selection activeCell="H25" sqref="H25"/>
    </sheetView>
  </sheetViews>
  <sheetFormatPr baseColWidth="10" defaultColWidth="11.42578125" defaultRowHeight="16.5" x14ac:dyDescent="0.3"/>
  <cols>
    <col min="1" max="1" width="14.85546875" style="5" bestFit="1" customWidth="1"/>
    <col min="2" max="2" width="63.28515625" style="5" customWidth="1"/>
    <col min="3" max="3" width="18.140625" style="5" customWidth="1"/>
    <col min="4" max="4" width="21" style="5" customWidth="1"/>
    <col min="5" max="6" width="18.140625" style="5" customWidth="1"/>
    <col min="7" max="8" width="21" style="5" customWidth="1"/>
    <col min="9" max="9" width="21" style="37" customWidth="1"/>
    <col min="10" max="13" width="18.140625" style="5" customWidth="1"/>
    <col min="14" max="14" width="21" style="5" customWidth="1"/>
    <col min="15" max="17" width="18.140625" style="5" customWidth="1"/>
    <col min="18" max="20" width="21" style="5" customWidth="1"/>
    <col min="21" max="23" width="14.28515625" style="5" customWidth="1"/>
    <col min="24" max="24" width="11.42578125" style="5"/>
    <col min="25" max="25" width="19.42578125" style="5" customWidth="1"/>
    <col min="26" max="16384" width="11.42578125" style="5"/>
  </cols>
  <sheetData>
    <row r="1" spans="1:30" ht="16.5" customHeight="1" x14ac:dyDescent="0.3">
      <c r="A1" s="716" t="s">
        <v>0</v>
      </c>
      <c r="B1" s="716"/>
      <c r="C1" s="716"/>
      <c r="D1" s="716"/>
      <c r="E1" s="716"/>
      <c r="F1" s="716"/>
      <c r="G1" s="716"/>
      <c r="H1" s="716"/>
      <c r="I1" s="716"/>
      <c r="J1" s="716"/>
      <c r="K1" s="716"/>
      <c r="L1" s="716"/>
      <c r="M1" s="716"/>
      <c r="N1" s="716"/>
      <c r="O1" s="716"/>
      <c r="P1" s="716"/>
      <c r="Q1" s="716"/>
      <c r="R1" s="716"/>
      <c r="S1" s="716"/>
      <c r="T1" s="716"/>
      <c r="U1" s="716"/>
      <c r="V1" s="716"/>
      <c r="W1" s="716"/>
    </row>
    <row r="2" spans="1:30" ht="16.5" customHeight="1" x14ac:dyDescent="0.3">
      <c r="A2" s="716" t="s">
        <v>1</v>
      </c>
      <c r="B2" s="716"/>
      <c r="C2" s="716"/>
      <c r="D2" s="716"/>
      <c r="E2" s="716"/>
      <c r="F2" s="716"/>
      <c r="G2" s="716"/>
      <c r="H2" s="716"/>
      <c r="I2" s="716"/>
      <c r="J2" s="716"/>
      <c r="K2" s="716"/>
      <c r="L2" s="716"/>
      <c r="M2" s="716"/>
      <c r="N2" s="716"/>
      <c r="O2" s="716"/>
      <c r="P2" s="716"/>
      <c r="Q2" s="716"/>
      <c r="R2" s="716"/>
      <c r="S2" s="716"/>
      <c r="T2" s="716"/>
      <c r="U2" s="716"/>
      <c r="V2" s="716"/>
      <c r="W2" s="716"/>
    </row>
    <row r="3" spans="1:30" ht="16.5" customHeight="1" x14ac:dyDescent="0.3">
      <c r="A3" s="716" t="s">
        <v>25</v>
      </c>
      <c r="B3" s="716"/>
      <c r="C3" s="716"/>
      <c r="D3" s="716"/>
      <c r="E3" s="716"/>
      <c r="F3" s="716"/>
      <c r="G3" s="716"/>
      <c r="H3" s="716"/>
      <c r="I3" s="716"/>
      <c r="J3" s="716"/>
      <c r="K3" s="716"/>
      <c r="L3" s="716"/>
      <c r="M3" s="716"/>
      <c r="N3" s="716"/>
      <c r="O3" s="716"/>
      <c r="P3" s="716"/>
      <c r="Q3" s="716"/>
      <c r="R3" s="716"/>
      <c r="S3" s="716"/>
      <c r="T3" s="716"/>
      <c r="U3" s="716"/>
      <c r="V3" s="716"/>
      <c r="W3" s="716"/>
    </row>
    <row r="4" spans="1:30" ht="16.5" customHeight="1" x14ac:dyDescent="0.3">
      <c r="A4" s="716" t="s">
        <v>2</v>
      </c>
      <c r="B4" s="716"/>
      <c r="C4" s="716"/>
      <c r="D4" s="716"/>
      <c r="E4" s="716"/>
      <c r="F4" s="716"/>
      <c r="G4" s="716"/>
      <c r="H4" s="716"/>
      <c r="I4" s="716"/>
      <c r="J4" s="716"/>
      <c r="K4" s="716"/>
      <c r="L4" s="716"/>
      <c r="M4" s="716"/>
      <c r="N4" s="716"/>
      <c r="O4" s="716"/>
      <c r="P4" s="716"/>
      <c r="Q4" s="716"/>
      <c r="R4" s="716"/>
      <c r="S4" s="716"/>
      <c r="T4" s="716"/>
      <c r="U4" s="716"/>
      <c r="V4" s="716"/>
      <c r="W4" s="716"/>
    </row>
    <row r="5" spans="1:30" x14ac:dyDescent="0.3">
      <c r="A5" s="76"/>
      <c r="B5" s="15"/>
      <c r="C5" s="8"/>
      <c r="D5" s="8"/>
      <c r="E5" s="50"/>
    </row>
    <row r="6" spans="1:30" ht="16.5" customHeight="1" x14ac:dyDescent="0.3">
      <c r="A6" s="716" t="s">
        <v>303</v>
      </c>
      <c r="B6" s="716"/>
      <c r="C6" s="716"/>
      <c r="D6" s="716"/>
      <c r="E6" s="716"/>
      <c r="F6" s="716"/>
      <c r="G6" s="716"/>
      <c r="H6" s="716"/>
      <c r="I6" s="716"/>
      <c r="J6" s="716"/>
      <c r="K6" s="716"/>
      <c r="L6" s="716"/>
      <c r="M6" s="716"/>
      <c r="N6" s="716"/>
      <c r="O6" s="716"/>
      <c r="P6" s="716"/>
      <c r="Q6" s="716"/>
      <c r="R6" s="716"/>
      <c r="S6" s="716"/>
      <c r="T6" s="716"/>
      <c r="U6" s="716"/>
      <c r="V6" s="716"/>
      <c r="W6" s="716"/>
    </row>
    <row r="7" spans="1:30" x14ac:dyDescent="0.3">
      <c r="A7" s="716"/>
      <c r="B7" s="716"/>
      <c r="C7" s="716"/>
      <c r="D7" s="716"/>
      <c r="E7" s="716"/>
      <c r="F7" s="716"/>
    </row>
    <row r="8" spans="1:30" ht="17.25" thickBot="1" x14ac:dyDescent="0.35">
      <c r="A8" s="82"/>
      <c r="B8" s="82"/>
      <c r="C8" s="83"/>
      <c r="D8" s="83"/>
      <c r="E8" s="83"/>
      <c r="F8" s="84"/>
      <c r="G8" s="84"/>
      <c r="H8" s="84"/>
      <c r="I8" s="85"/>
      <c r="J8" s="84"/>
      <c r="K8" s="84"/>
      <c r="L8" s="84"/>
      <c r="M8" s="84"/>
      <c r="N8" s="84"/>
      <c r="O8" s="84"/>
      <c r="P8" s="84"/>
      <c r="Q8" s="84"/>
      <c r="R8" s="84"/>
      <c r="S8" s="84"/>
      <c r="T8" s="86"/>
      <c r="U8" s="84"/>
      <c r="V8" s="84"/>
      <c r="W8" s="86" t="s">
        <v>2885</v>
      </c>
    </row>
    <row r="9" spans="1:30" s="37" customFormat="1" ht="15.75" customHeight="1" thickTop="1" thickBot="1" x14ac:dyDescent="0.25">
      <c r="A9" s="730" t="s">
        <v>293</v>
      </c>
      <c r="B9" s="730" t="s">
        <v>2126</v>
      </c>
      <c r="C9" s="726" t="s">
        <v>304</v>
      </c>
      <c r="D9" s="726"/>
      <c r="E9" s="726"/>
      <c r="F9" s="726"/>
      <c r="G9" s="726"/>
      <c r="H9" s="726"/>
      <c r="I9" s="726"/>
      <c r="J9" s="726" t="s">
        <v>305</v>
      </c>
      <c r="K9" s="726"/>
      <c r="L9" s="727" t="s">
        <v>306</v>
      </c>
      <c r="M9" s="200"/>
      <c r="N9" s="200"/>
      <c r="O9" s="727" t="s">
        <v>307</v>
      </c>
      <c r="P9" s="727" t="s">
        <v>309</v>
      </c>
      <c r="Q9" s="200"/>
      <c r="R9" s="200"/>
      <c r="S9" s="727" t="s">
        <v>237</v>
      </c>
      <c r="T9" s="200" t="s">
        <v>2127</v>
      </c>
      <c r="U9" s="200"/>
      <c r="V9" s="727" t="s">
        <v>2127</v>
      </c>
      <c r="W9" s="727" t="s">
        <v>2128</v>
      </c>
    </row>
    <row r="10" spans="1:30" s="201" customFormat="1" ht="48.75" customHeight="1" thickTop="1" thickBot="1" x14ac:dyDescent="0.25">
      <c r="A10" s="731"/>
      <c r="B10" s="731"/>
      <c r="C10" s="88" t="s">
        <v>312</v>
      </c>
      <c r="D10" s="88" t="s">
        <v>315</v>
      </c>
      <c r="E10" s="88" t="s">
        <v>313</v>
      </c>
      <c r="F10" s="88" t="s">
        <v>314</v>
      </c>
      <c r="G10" s="88" t="s">
        <v>316</v>
      </c>
      <c r="H10" s="88" t="s">
        <v>317</v>
      </c>
      <c r="I10" s="88" t="s">
        <v>318</v>
      </c>
      <c r="J10" s="88" t="s">
        <v>319</v>
      </c>
      <c r="K10" s="88" t="s">
        <v>320</v>
      </c>
      <c r="L10" s="728"/>
      <c r="M10" s="88" t="s">
        <v>307</v>
      </c>
      <c r="N10" s="88" t="s">
        <v>308</v>
      </c>
      <c r="O10" s="728"/>
      <c r="P10" s="728"/>
      <c r="Q10" s="88" t="s">
        <v>2129</v>
      </c>
      <c r="R10" s="88" t="s">
        <v>2130</v>
      </c>
      <c r="S10" s="728"/>
      <c r="T10" s="88" t="s">
        <v>2127</v>
      </c>
      <c r="U10" s="88" t="s">
        <v>2131</v>
      </c>
      <c r="V10" s="728"/>
      <c r="W10" s="728"/>
    </row>
    <row r="11" spans="1:30" s="89" customFormat="1" ht="32.25" customHeight="1" thickTop="1" x14ac:dyDescent="0.25">
      <c r="A11" s="9" t="s">
        <v>160</v>
      </c>
      <c r="B11" s="12"/>
      <c r="C11" s="13"/>
      <c r="D11" s="13"/>
      <c r="E11" s="13"/>
      <c r="F11" s="13"/>
      <c r="G11" s="13"/>
      <c r="H11" s="13"/>
      <c r="I11" s="13"/>
      <c r="J11" s="13"/>
      <c r="K11" s="13"/>
      <c r="L11" s="39"/>
      <c r="M11" s="39"/>
      <c r="N11" s="39"/>
      <c r="O11" s="39"/>
      <c r="P11" s="39"/>
      <c r="Q11" s="38"/>
      <c r="R11" s="39"/>
      <c r="S11" s="39"/>
      <c r="T11" s="39"/>
      <c r="U11" s="39"/>
      <c r="V11" s="39"/>
      <c r="W11" s="39"/>
      <c r="X11" s="39"/>
      <c r="Y11" s="13"/>
      <c r="Z11" s="13"/>
      <c r="AA11" s="39"/>
      <c r="AB11" s="39"/>
      <c r="AC11" s="39"/>
      <c r="AD11" s="39"/>
    </row>
    <row r="12" spans="1:30" s="87" customFormat="1" x14ac:dyDescent="0.3">
      <c r="A12" s="11" t="s">
        <v>322</v>
      </c>
      <c r="B12" s="27" t="s">
        <v>2132</v>
      </c>
      <c r="C12" s="159">
        <v>3221.46</v>
      </c>
      <c r="D12" s="159">
        <v>2581.1</v>
      </c>
      <c r="E12" s="159">
        <v>1404.18</v>
      </c>
      <c r="F12" s="159">
        <v>2700</v>
      </c>
      <c r="G12" s="159">
        <v>561.04</v>
      </c>
      <c r="H12" s="159">
        <v>424.7</v>
      </c>
      <c r="I12" s="159">
        <v>10892.48</v>
      </c>
      <c r="J12" s="159">
        <v>217.61</v>
      </c>
      <c r="K12" s="159">
        <v>467</v>
      </c>
      <c r="L12" s="190">
        <v>10643.09</v>
      </c>
      <c r="M12" s="190">
        <v>13869.24</v>
      </c>
      <c r="N12" s="190">
        <v>1380.12</v>
      </c>
      <c r="O12" s="170">
        <v>15249.36</v>
      </c>
      <c r="P12" s="190">
        <v>3500</v>
      </c>
      <c r="Q12" s="170">
        <v>6934.62</v>
      </c>
      <c r="R12" s="190">
        <v>690.06</v>
      </c>
      <c r="S12" s="190">
        <v>7624.68</v>
      </c>
      <c r="T12" s="190">
        <v>1981.32</v>
      </c>
      <c r="U12" s="190">
        <v>197.16</v>
      </c>
      <c r="V12" s="190">
        <v>2178.48</v>
      </c>
      <c r="W12" s="190">
        <v>8192.48</v>
      </c>
      <c r="X12" s="27"/>
      <c r="Y12" s="65"/>
      <c r="Z12" s="65"/>
      <c r="AA12" s="20"/>
      <c r="AB12" s="20"/>
      <c r="AC12" s="20"/>
      <c r="AD12" s="20"/>
    </row>
    <row r="13" spans="1:30" s="87" customFormat="1" x14ac:dyDescent="0.3">
      <c r="A13" s="11" t="s">
        <v>321</v>
      </c>
      <c r="B13" s="27" t="s">
        <v>2133</v>
      </c>
      <c r="C13" s="159">
        <v>3360.6</v>
      </c>
      <c r="D13" s="159">
        <v>3742.74</v>
      </c>
      <c r="E13" s="159">
        <v>1404.18</v>
      </c>
      <c r="F13" s="159">
        <v>2700</v>
      </c>
      <c r="G13" s="159">
        <v>603.62</v>
      </c>
      <c r="H13" s="159">
        <v>615.84</v>
      </c>
      <c r="I13" s="159">
        <v>12426.98</v>
      </c>
      <c r="J13" s="159">
        <v>0</v>
      </c>
      <c r="K13" s="159">
        <v>608.52</v>
      </c>
      <c r="L13" s="190">
        <v>11818.46</v>
      </c>
      <c r="M13" s="190">
        <v>15690.36</v>
      </c>
      <c r="N13" s="190">
        <v>1707.3</v>
      </c>
      <c r="O13" s="170">
        <v>17397.66</v>
      </c>
      <c r="P13" s="190">
        <v>3500</v>
      </c>
      <c r="Q13" s="170">
        <v>7845.18</v>
      </c>
      <c r="R13" s="190">
        <v>853.65</v>
      </c>
      <c r="S13" s="190">
        <v>8698.83</v>
      </c>
      <c r="T13" s="190">
        <v>2241.48</v>
      </c>
      <c r="U13" s="190">
        <v>243.9</v>
      </c>
      <c r="V13" s="190">
        <v>2485.38</v>
      </c>
      <c r="W13" s="190">
        <v>9726.98</v>
      </c>
      <c r="X13" s="27"/>
      <c r="Y13" s="65"/>
      <c r="Z13" s="65"/>
      <c r="AA13" s="20"/>
      <c r="AB13" s="20"/>
      <c r="AC13" s="20"/>
      <c r="AD13" s="20"/>
    </row>
    <row r="14" spans="1:30" s="87" customFormat="1" x14ac:dyDescent="0.3">
      <c r="A14" s="11" t="s">
        <v>341</v>
      </c>
      <c r="B14" s="27" t="s">
        <v>342</v>
      </c>
      <c r="C14" s="159">
        <v>3414.72</v>
      </c>
      <c r="D14" s="159">
        <v>3048.86</v>
      </c>
      <c r="E14" s="159">
        <v>1394.1</v>
      </c>
      <c r="F14" s="159">
        <v>2700</v>
      </c>
      <c r="G14" s="159">
        <v>525.67999999999995</v>
      </c>
      <c r="H14" s="159">
        <v>501.66</v>
      </c>
      <c r="I14" s="159">
        <v>11585.02</v>
      </c>
      <c r="J14" s="159">
        <v>0</v>
      </c>
      <c r="K14" s="159">
        <v>537.82000000000005</v>
      </c>
      <c r="L14" s="190">
        <v>11047.2</v>
      </c>
      <c r="M14" s="190">
        <v>14780.64</v>
      </c>
      <c r="N14" s="190">
        <v>1438.08</v>
      </c>
      <c r="O14" s="170">
        <v>16218.72</v>
      </c>
      <c r="P14" s="190">
        <v>3500</v>
      </c>
      <c r="Q14" s="170">
        <v>7390.32</v>
      </c>
      <c r="R14" s="190">
        <v>719.04</v>
      </c>
      <c r="S14" s="190">
        <v>8109.36</v>
      </c>
      <c r="T14" s="190">
        <v>2111.52</v>
      </c>
      <c r="U14" s="190">
        <v>205.44</v>
      </c>
      <c r="V14" s="190">
        <v>2316.96</v>
      </c>
      <c r="W14" s="190">
        <v>8885.02</v>
      </c>
      <c r="X14" s="27"/>
      <c r="Y14" s="65"/>
      <c r="Z14" s="65"/>
      <c r="AA14" s="20"/>
      <c r="AB14" s="20"/>
      <c r="AC14" s="20"/>
      <c r="AD14" s="20"/>
    </row>
    <row r="15" spans="1:30" s="87" customFormat="1" x14ac:dyDescent="0.3">
      <c r="A15" s="11" t="s">
        <v>330</v>
      </c>
      <c r="B15" s="27" t="s">
        <v>331</v>
      </c>
      <c r="C15" s="159">
        <v>4377.3</v>
      </c>
      <c r="D15" s="159">
        <v>4951.54</v>
      </c>
      <c r="E15" s="159">
        <v>1394.1</v>
      </c>
      <c r="F15" s="159">
        <v>2700</v>
      </c>
      <c r="G15" s="159">
        <v>829.66</v>
      </c>
      <c r="H15" s="159">
        <v>814.74</v>
      </c>
      <c r="I15" s="159">
        <v>15067.34</v>
      </c>
      <c r="J15" s="159">
        <v>0</v>
      </c>
      <c r="K15" s="159">
        <v>849.56</v>
      </c>
      <c r="L15" s="190">
        <v>14217.78</v>
      </c>
      <c r="M15" s="190">
        <v>18792.060000000001</v>
      </c>
      <c r="N15" s="190">
        <v>2302.02</v>
      </c>
      <c r="O15" s="170">
        <v>21094.080000000002</v>
      </c>
      <c r="P15" s="190">
        <v>3500</v>
      </c>
      <c r="Q15" s="170">
        <v>9396.0300000000007</v>
      </c>
      <c r="R15" s="190">
        <v>1151.01</v>
      </c>
      <c r="S15" s="190">
        <v>10547.04</v>
      </c>
      <c r="T15" s="190">
        <v>2684.58</v>
      </c>
      <c r="U15" s="190">
        <v>328.86</v>
      </c>
      <c r="V15" s="190">
        <v>3013.44</v>
      </c>
      <c r="W15" s="190">
        <v>12367.34</v>
      </c>
      <c r="X15" s="27"/>
      <c r="Y15" s="65"/>
      <c r="Z15" s="65"/>
      <c r="AA15" s="20"/>
      <c r="AB15" s="20"/>
      <c r="AC15" s="20"/>
      <c r="AD15" s="20"/>
    </row>
    <row r="16" spans="1:30" s="87" customFormat="1" x14ac:dyDescent="0.3">
      <c r="A16" s="11" t="s">
        <v>362</v>
      </c>
      <c r="B16" s="27" t="s">
        <v>363</v>
      </c>
      <c r="C16" s="159">
        <v>4377.3</v>
      </c>
      <c r="D16" s="159">
        <v>4951.54</v>
      </c>
      <c r="E16" s="159">
        <v>1394.1</v>
      </c>
      <c r="F16" s="159">
        <v>2700</v>
      </c>
      <c r="G16" s="159">
        <v>829.66</v>
      </c>
      <c r="H16" s="159">
        <v>814.74</v>
      </c>
      <c r="I16" s="159">
        <v>15067.34</v>
      </c>
      <c r="J16" s="159">
        <v>0</v>
      </c>
      <c r="K16" s="159">
        <v>849.56</v>
      </c>
      <c r="L16" s="190">
        <v>14217.78</v>
      </c>
      <c r="M16" s="190">
        <v>18792.060000000001</v>
      </c>
      <c r="N16" s="190">
        <v>2302.02</v>
      </c>
      <c r="O16" s="170">
        <v>21094.080000000002</v>
      </c>
      <c r="P16" s="190">
        <v>3500</v>
      </c>
      <c r="Q16" s="170">
        <v>9396.0300000000007</v>
      </c>
      <c r="R16" s="190">
        <v>1151.01</v>
      </c>
      <c r="S16" s="190">
        <v>10547.04</v>
      </c>
      <c r="T16" s="190">
        <v>2684.58</v>
      </c>
      <c r="U16" s="190">
        <v>328.86</v>
      </c>
      <c r="V16" s="190">
        <v>3013.44</v>
      </c>
      <c r="W16" s="190">
        <v>12367.34</v>
      </c>
      <c r="X16" s="27"/>
      <c r="Y16" s="65"/>
      <c r="Z16" s="65"/>
      <c r="AA16" s="20"/>
      <c r="AB16" s="20"/>
      <c r="AC16" s="20"/>
      <c r="AD16" s="20"/>
    </row>
    <row r="17" spans="1:30" s="87" customFormat="1" x14ac:dyDescent="0.3">
      <c r="A17" s="11" t="s">
        <v>326</v>
      </c>
      <c r="B17" s="27" t="s">
        <v>327</v>
      </c>
      <c r="C17" s="159">
        <v>4377.3</v>
      </c>
      <c r="D17" s="159">
        <v>4951.54</v>
      </c>
      <c r="E17" s="159">
        <v>1394.1</v>
      </c>
      <c r="F17" s="159">
        <v>2700</v>
      </c>
      <c r="G17" s="159">
        <v>829.66</v>
      </c>
      <c r="H17" s="159">
        <v>814.74</v>
      </c>
      <c r="I17" s="159">
        <v>15067.34</v>
      </c>
      <c r="J17" s="159">
        <v>0</v>
      </c>
      <c r="K17" s="159">
        <v>849.56</v>
      </c>
      <c r="L17" s="190">
        <v>14217.78</v>
      </c>
      <c r="M17" s="190">
        <v>18792.060000000001</v>
      </c>
      <c r="N17" s="190">
        <v>2302.02</v>
      </c>
      <c r="O17" s="170">
        <v>21094.080000000002</v>
      </c>
      <c r="P17" s="190">
        <v>3500</v>
      </c>
      <c r="Q17" s="170">
        <v>9396.0300000000007</v>
      </c>
      <c r="R17" s="190">
        <v>1151.01</v>
      </c>
      <c r="S17" s="190">
        <v>10547.04</v>
      </c>
      <c r="T17" s="190">
        <v>2684.58</v>
      </c>
      <c r="U17" s="190">
        <v>328.86</v>
      </c>
      <c r="V17" s="190">
        <v>3013.44</v>
      </c>
      <c r="W17" s="190">
        <v>12367.34</v>
      </c>
      <c r="X17" s="27"/>
      <c r="Y17" s="65"/>
      <c r="Z17" s="65"/>
      <c r="AA17" s="20"/>
      <c r="AB17" s="20"/>
      <c r="AC17" s="20"/>
      <c r="AD17" s="20"/>
    </row>
    <row r="18" spans="1:30" s="87" customFormat="1" x14ac:dyDescent="0.3">
      <c r="A18" s="11" t="s">
        <v>332</v>
      </c>
      <c r="B18" s="27" t="s">
        <v>333</v>
      </c>
      <c r="C18" s="159">
        <v>4835.32</v>
      </c>
      <c r="D18" s="159">
        <v>7168.26</v>
      </c>
      <c r="E18" s="159">
        <v>1394.1</v>
      </c>
      <c r="F18" s="159">
        <v>2700</v>
      </c>
      <c r="G18" s="159">
        <v>786.5</v>
      </c>
      <c r="H18" s="159">
        <v>1179.48</v>
      </c>
      <c r="I18" s="159">
        <v>18063.66</v>
      </c>
      <c r="J18" s="159">
        <v>0</v>
      </c>
      <c r="K18" s="159">
        <v>1265.6400000000001</v>
      </c>
      <c r="L18" s="190">
        <v>16798.02</v>
      </c>
      <c r="M18" s="190">
        <v>22536.78</v>
      </c>
      <c r="N18" s="190">
        <v>2752.26</v>
      </c>
      <c r="O18" s="170">
        <v>25289.040000000001</v>
      </c>
      <c r="P18" s="190">
        <v>3500</v>
      </c>
      <c r="Q18" s="170">
        <v>11268.39</v>
      </c>
      <c r="R18" s="190">
        <v>1376.13</v>
      </c>
      <c r="S18" s="190">
        <v>12644.52</v>
      </c>
      <c r="T18" s="190">
        <v>3219.54</v>
      </c>
      <c r="U18" s="190">
        <v>393.18</v>
      </c>
      <c r="V18" s="190">
        <v>3612.72</v>
      </c>
      <c r="W18" s="190">
        <v>15363.66</v>
      </c>
      <c r="X18" s="27"/>
      <c r="Y18" s="65"/>
      <c r="Z18" s="65"/>
      <c r="AA18" s="20"/>
      <c r="AB18" s="20"/>
      <c r="AC18" s="20"/>
      <c r="AD18" s="20"/>
    </row>
    <row r="19" spans="1:30" s="87" customFormat="1" x14ac:dyDescent="0.3">
      <c r="A19" s="11" t="s">
        <v>334</v>
      </c>
      <c r="B19" s="27" t="s">
        <v>335</v>
      </c>
      <c r="C19" s="159">
        <v>6368.92</v>
      </c>
      <c r="D19" s="159">
        <v>7168.26</v>
      </c>
      <c r="E19" s="159">
        <v>1394.1</v>
      </c>
      <c r="F19" s="159">
        <v>2700</v>
      </c>
      <c r="G19" s="159">
        <v>1096.3800000000001</v>
      </c>
      <c r="H19" s="159">
        <v>1179.48</v>
      </c>
      <c r="I19" s="159">
        <v>19907.14</v>
      </c>
      <c r="J19" s="159">
        <v>0</v>
      </c>
      <c r="K19" s="159">
        <v>1540.46</v>
      </c>
      <c r="L19" s="190">
        <v>18366.68</v>
      </c>
      <c r="M19" s="190">
        <v>24683.82</v>
      </c>
      <c r="N19" s="190">
        <v>3186.12</v>
      </c>
      <c r="O19" s="170">
        <v>27869.94</v>
      </c>
      <c r="P19" s="190">
        <v>3500</v>
      </c>
      <c r="Q19" s="170">
        <v>12341.91</v>
      </c>
      <c r="R19" s="190">
        <v>1593.06</v>
      </c>
      <c r="S19" s="190">
        <v>13934.97</v>
      </c>
      <c r="T19" s="190">
        <v>3526.26</v>
      </c>
      <c r="U19" s="190">
        <v>455.16</v>
      </c>
      <c r="V19" s="190">
        <v>3981.42</v>
      </c>
      <c r="W19" s="190">
        <v>17207.14</v>
      </c>
      <c r="X19" s="27"/>
      <c r="Y19" s="65"/>
      <c r="Z19" s="65"/>
      <c r="AA19" s="20"/>
      <c r="AB19" s="20"/>
      <c r="AC19" s="20"/>
      <c r="AD19" s="20"/>
    </row>
    <row r="20" spans="1:30" s="87" customFormat="1" x14ac:dyDescent="0.3">
      <c r="A20" s="11" t="s">
        <v>2134</v>
      </c>
      <c r="B20" s="27" t="s">
        <v>2135</v>
      </c>
      <c r="C20" s="159">
        <v>6368.92</v>
      </c>
      <c r="D20" s="159">
        <v>7168.26</v>
      </c>
      <c r="E20" s="159">
        <v>1394.1</v>
      </c>
      <c r="F20" s="159">
        <v>2700</v>
      </c>
      <c r="G20" s="159">
        <v>1096.3800000000001</v>
      </c>
      <c r="H20" s="159">
        <v>1179.48</v>
      </c>
      <c r="I20" s="159">
        <v>19907.14</v>
      </c>
      <c r="J20" s="159">
        <v>0</v>
      </c>
      <c r="K20" s="159">
        <v>1540.46</v>
      </c>
      <c r="L20" s="190">
        <v>18366.68</v>
      </c>
      <c r="M20" s="190">
        <v>24683.82</v>
      </c>
      <c r="N20" s="190">
        <v>3186.12</v>
      </c>
      <c r="O20" s="170">
        <v>27869.94</v>
      </c>
      <c r="P20" s="190">
        <v>3500</v>
      </c>
      <c r="Q20" s="170">
        <v>12341.91</v>
      </c>
      <c r="R20" s="190">
        <v>1593.06</v>
      </c>
      <c r="S20" s="190">
        <v>13934.97</v>
      </c>
      <c r="T20" s="190">
        <v>3526.26</v>
      </c>
      <c r="U20" s="190">
        <v>455.16</v>
      </c>
      <c r="V20" s="190">
        <v>3981.42</v>
      </c>
      <c r="W20" s="190">
        <v>17207.14</v>
      </c>
      <c r="X20" s="27"/>
      <c r="Y20" s="65"/>
      <c r="Z20" s="65"/>
      <c r="AA20" s="20"/>
      <c r="AB20" s="20"/>
      <c r="AC20" s="20"/>
      <c r="AD20" s="20"/>
    </row>
    <row r="21" spans="1:30" s="87" customFormat="1" x14ac:dyDescent="0.3">
      <c r="A21" s="11" t="s">
        <v>324</v>
      </c>
      <c r="B21" s="27" t="s">
        <v>325</v>
      </c>
      <c r="C21" s="159">
        <v>6368.92</v>
      </c>
      <c r="D21" s="159">
        <v>7168.26</v>
      </c>
      <c r="E21" s="159">
        <v>1394.1</v>
      </c>
      <c r="F21" s="159">
        <v>2700</v>
      </c>
      <c r="G21" s="159">
        <v>1096.3800000000001</v>
      </c>
      <c r="H21" s="159">
        <v>1179.48</v>
      </c>
      <c r="I21" s="159">
        <v>19907.14</v>
      </c>
      <c r="J21" s="159">
        <v>0</v>
      </c>
      <c r="K21" s="159">
        <v>1540.46</v>
      </c>
      <c r="L21" s="190">
        <v>18366.68</v>
      </c>
      <c r="M21" s="190">
        <v>24683.82</v>
      </c>
      <c r="N21" s="190">
        <v>3186.12</v>
      </c>
      <c r="O21" s="170">
        <v>27869.94</v>
      </c>
      <c r="P21" s="190">
        <v>3500</v>
      </c>
      <c r="Q21" s="170">
        <v>12341.91</v>
      </c>
      <c r="R21" s="190">
        <v>1593.06</v>
      </c>
      <c r="S21" s="190">
        <v>13934.97</v>
      </c>
      <c r="T21" s="190">
        <v>3526.26</v>
      </c>
      <c r="U21" s="190">
        <v>455.16</v>
      </c>
      <c r="V21" s="190">
        <v>3981.42</v>
      </c>
      <c r="W21" s="190">
        <v>17207.14</v>
      </c>
      <c r="X21" s="27"/>
      <c r="Y21" s="65"/>
      <c r="Z21" s="65"/>
      <c r="AA21" s="20"/>
      <c r="AB21" s="20"/>
      <c r="AC21" s="20"/>
      <c r="AD21" s="20"/>
    </row>
    <row r="22" spans="1:30" s="87" customFormat="1" x14ac:dyDescent="0.3">
      <c r="A22" s="11" t="s">
        <v>338</v>
      </c>
      <c r="B22" s="27" t="s">
        <v>2136</v>
      </c>
      <c r="C22" s="159">
        <v>6484.34</v>
      </c>
      <c r="D22" s="159">
        <v>8189.84</v>
      </c>
      <c r="E22" s="159">
        <v>1206.02</v>
      </c>
      <c r="F22" s="159">
        <v>2700</v>
      </c>
      <c r="G22" s="159">
        <v>1130.9000000000001</v>
      </c>
      <c r="H22" s="159">
        <v>1347.58</v>
      </c>
      <c r="I22" s="159">
        <v>21058.68</v>
      </c>
      <c r="J22" s="159">
        <v>0</v>
      </c>
      <c r="K22" s="159">
        <v>1724.01</v>
      </c>
      <c r="L22" s="190">
        <v>19334.669999999998</v>
      </c>
      <c r="M22" s="190">
        <v>26012.28</v>
      </c>
      <c r="N22" s="190">
        <v>3470.04</v>
      </c>
      <c r="O22" s="170">
        <v>29482.32</v>
      </c>
      <c r="P22" s="190">
        <v>3500</v>
      </c>
      <c r="Q22" s="170">
        <v>13006.14</v>
      </c>
      <c r="R22" s="190">
        <v>1735.02</v>
      </c>
      <c r="S22" s="190">
        <v>14741.16</v>
      </c>
      <c r="T22" s="190">
        <v>3716.04</v>
      </c>
      <c r="U22" s="190">
        <v>495.72</v>
      </c>
      <c r="V22" s="190">
        <v>4211.76</v>
      </c>
      <c r="W22" s="190">
        <v>18358.68</v>
      </c>
      <c r="X22" s="27"/>
      <c r="Y22" s="65"/>
      <c r="Z22" s="65"/>
      <c r="AA22" s="20"/>
      <c r="AB22" s="20"/>
      <c r="AC22" s="20"/>
      <c r="AD22" s="20"/>
    </row>
    <row r="23" spans="1:30" s="87" customFormat="1" x14ac:dyDescent="0.3">
      <c r="A23" s="11" t="s">
        <v>328</v>
      </c>
      <c r="B23" s="27" t="s">
        <v>329</v>
      </c>
      <c r="C23" s="159">
        <v>6484.34</v>
      </c>
      <c r="D23" s="159">
        <v>8189.84</v>
      </c>
      <c r="E23" s="159">
        <v>1206.02</v>
      </c>
      <c r="F23" s="159">
        <v>2700</v>
      </c>
      <c r="G23" s="159">
        <v>1130.9000000000001</v>
      </c>
      <c r="H23" s="159">
        <v>1347.58</v>
      </c>
      <c r="I23" s="159">
        <v>21058.68</v>
      </c>
      <c r="J23" s="159">
        <v>0</v>
      </c>
      <c r="K23" s="159">
        <v>1724.01</v>
      </c>
      <c r="L23" s="190">
        <v>19334.669999999998</v>
      </c>
      <c r="M23" s="190">
        <v>26012.28</v>
      </c>
      <c r="N23" s="190">
        <v>3470.04</v>
      </c>
      <c r="O23" s="170">
        <v>29482.32</v>
      </c>
      <c r="P23" s="190">
        <v>3500</v>
      </c>
      <c r="Q23" s="170">
        <v>13006.14</v>
      </c>
      <c r="R23" s="190">
        <v>1735.02</v>
      </c>
      <c r="S23" s="190">
        <v>14741.16</v>
      </c>
      <c r="T23" s="190">
        <v>3716.04</v>
      </c>
      <c r="U23" s="190">
        <v>495.72</v>
      </c>
      <c r="V23" s="190">
        <v>4211.76</v>
      </c>
      <c r="W23" s="190">
        <v>18358.68</v>
      </c>
      <c r="X23" s="27"/>
      <c r="Y23" s="65"/>
      <c r="Z23" s="65"/>
      <c r="AA23" s="20"/>
      <c r="AB23" s="20"/>
      <c r="AC23" s="20"/>
      <c r="AD23" s="20"/>
    </row>
    <row r="24" spans="1:30" s="87" customFormat="1" x14ac:dyDescent="0.3">
      <c r="A24" s="11" t="s">
        <v>358</v>
      </c>
      <c r="B24" s="27" t="s">
        <v>359</v>
      </c>
      <c r="C24" s="159">
        <v>6484.34</v>
      </c>
      <c r="D24" s="159">
        <v>8189.84</v>
      </c>
      <c r="E24" s="159">
        <v>1206.02</v>
      </c>
      <c r="F24" s="159">
        <v>2700</v>
      </c>
      <c r="G24" s="159">
        <v>1130.9000000000001</v>
      </c>
      <c r="H24" s="159">
        <v>1347.58</v>
      </c>
      <c r="I24" s="159">
        <v>21058.68</v>
      </c>
      <c r="J24" s="159">
        <v>0</v>
      </c>
      <c r="K24" s="159">
        <v>1724.01</v>
      </c>
      <c r="L24" s="190">
        <v>19334.669999999998</v>
      </c>
      <c r="M24" s="190">
        <v>26012.28</v>
      </c>
      <c r="N24" s="190">
        <v>3470.04</v>
      </c>
      <c r="O24" s="170">
        <v>29482.32</v>
      </c>
      <c r="P24" s="190">
        <v>3500</v>
      </c>
      <c r="Q24" s="170">
        <v>13006.14</v>
      </c>
      <c r="R24" s="190">
        <v>1735.02</v>
      </c>
      <c r="S24" s="190">
        <v>14741.16</v>
      </c>
      <c r="T24" s="190">
        <v>3716.04</v>
      </c>
      <c r="U24" s="190">
        <v>495.72</v>
      </c>
      <c r="V24" s="190">
        <v>4211.76</v>
      </c>
      <c r="W24" s="190">
        <v>18358.68</v>
      </c>
      <c r="X24" s="27"/>
      <c r="Y24" s="65"/>
      <c r="Z24" s="65"/>
      <c r="AA24" s="20"/>
      <c r="AB24" s="20"/>
      <c r="AC24" s="20"/>
      <c r="AD24" s="20"/>
    </row>
    <row r="25" spans="1:30" s="87" customFormat="1" x14ac:dyDescent="0.3">
      <c r="A25" s="11" t="s">
        <v>364</v>
      </c>
      <c r="B25" s="27" t="s">
        <v>365</v>
      </c>
      <c r="C25" s="159">
        <v>6484.34</v>
      </c>
      <c r="D25" s="159">
        <v>8189.84</v>
      </c>
      <c r="E25" s="159">
        <v>1206.02</v>
      </c>
      <c r="F25" s="159">
        <v>2700</v>
      </c>
      <c r="G25" s="159">
        <v>1130.9000000000001</v>
      </c>
      <c r="H25" s="159">
        <v>1347.58</v>
      </c>
      <c r="I25" s="159">
        <v>21058.68</v>
      </c>
      <c r="J25" s="159">
        <v>0</v>
      </c>
      <c r="K25" s="159">
        <v>1724.01</v>
      </c>
      <c r="L25" s="190">
        <v>19334.669999999998</v>
      </c>
      <c r="M25" s="190">
        <v>26012.28</v>
      </c>
      <c r="N25" s="190">
        <v>3470.04</v>
      </c>
      <c r="O25" s="170">
        <v>29482.32</v>
      </c>
      <c r="P25" s="190">
        <v>3500</v>
      </c>
      <c r="Q25" s="170">
        <v>13006.14</v>
      </c>
      <c r="R25" s="190">
        <v>1735.02</v>
      </c>
      <c r="S25" s="190">
        <v>14741.16</v>
      </c>
      <c r="T25" s="190">
        <v>3716.04</v>
      </c>
      <c r="U25" s="190">
        <v>495.72</v>
      </c>
      <c r="V25" s="190">
        <v>4211.76</v>
      </c>
      <c r="W25" s="190">
        <v>18358.68</v>
      </c>
      <c r="X25" s="27"/>
      <c r="Y25" s="65"/>
      <c r="Z25" s="65"/>
      <c r="AA25" s="20"/>
      <c r="AB25" s="20"/>
      <c r="AC25" s="20"/>
      <c r="AD25" s="20"/>
    </row>
    <row r="26" spans="1:30" s="87" customFormat="1" x14ac:dyDescent="0.3">
      <c r="A26" s="11" t="s">
        <v>360</v>
      </c>
      <c r="B26" s="27" t="s">
        <v>361</v>
      </c>
      <c r="C26" s="159">
        <v>6484.34</v>
      </c>
      <c r="D26" s="159">
        <v>8189.84</v>
      </c>
      <c r="E26" s="159">
        <v>1206.02</v>
      </c>
      <c r="F26" s="159">
        <v>2700</v>
      </c>
      <c r="G26" s="159">
        <v>1130.9000000000001</v>
      </c>
      <c r="H26" s="159">
        <v>1347.58</v>
      </c>
      <c r="I26" s="159">
        <v>21058.68</v>
      </c>
      <c r="J26" s="159">
        <v>0</v>
      </c>
      <c r="K26" s="159">
        <v>1724.01</v>
      </c>
      <c r="L26" s="190">
        <v>19334.669999999998</v>
      </c>
      <c r="M26" s="190">
        <v>26012.28</v>
      </c>
      <c r="N26" s="190">
        <v>3470.04</v>
      </c>
      <c r="O26" s="170">
        <v>29482.32</v>
      </c>
      <c r="P26" s="190">
        <v>3500</v>
      </c>
      <c r="Q26" s="170">
        <v>13006.14</v>
      </c>
      <c r="R26" s="190">
        <v>1735.02</v>
      </c>
      <c r="S26" s="190">
        <v>14741.16</v>
      </c>
      <c r="T26" s="190">
        <v>3716.04</v>
      </c>
      <c r="U26" s="190">
        <v>495.72</v>
      </c>
      <c r="V26" s="190">
        <v>4211.76</v>
      </c>
      <c r="W26" s="190">
        <v>18358.68</v>
      </c>
      <c r="X26" s="27"/>
      <c r="Y26" s="65"/>
      <c r="Z26" s="65"/>
      <c r="AA26" s="20"/>
      <c r="AB26" s="20"/>
      <c r="AC26" s="20"/>
      <c r="AD26" s="20"/>
    </row>
    <row r="27" spans="1:30" s="87" customFormat="1" x14ac:dyDescent="0.3">
      <c r="A27" s="11" t="s">
        <v>336</v>
      </c>
      <c r="B27" s="27" t="s">
        <v>2137</v>
      </c>
      <c r="C27" s="159">
        <v>6484.34</v>
      </c>
      <c r="D27" s="159">
        <v>8189.84</v>
      </c>
      <c r="E27" s="159">
        <v>1206.02</v>
      </c>
      <c r="F27" s="159">
        <v>2700</v>
      </c>
      <c r="G27" s="159">
        <v>1130.9000000000001</v>
      </c>
      <c r="H27" s="159">
        <v>1347.58</v>
      </c>
      <c r="I27" s="159">
        <v>21058.68</v>
      </c>
      <c r="J27" s="159">
        <v>0</v>
      </c>
      <c r="K27" s="159">
        <v>1724.01</v>
      </c>
      <c r="L27" s="190">
        <v>19334.669999999998</v>
      </c>
      <c r="M27" s="190">
        <v>26012.28</v>
      </c>
      <c r="N27" s="190">
        <v>3470.04</v>
      </c>
      <c r="O27" s="170">
        <v>29482.32</v>
      </c>
      <c r="P27" s="190">
        <v>3500</v>
      </c>
      <c r="Q27" s="170">
        <v>13006.14</v>
      </c>
      <c r="R27" s="190">
        <v>1735.02</v>
      </c>
      <c r="S27" s="190">
        <v>14741.16</v>
      </c>
      <c r="T27" s="190">
        <v>3716.04</v>
      </c>
      <c r="U27" s="190">
        <v>495.72</v>
      </c>
      <c r="V27" s="190">
        <v>4211.76</v>
      </c>
      <c r="W27" s="190">
        <v>18358.68</v>
      </c>
      <c r="X27" s="27"/>
      <c r="Y27" s="65"/>
      <c r="Z27" s="65"/>
      <c r="AA27" s="20"/>
      <c r="AB27" s="20"/>
      <c r="AC27" s="20"/>
      <c r="AD27" s="20"/>
    </row>
    <row r="28" spans="1:30" s="87" customFormat="1" x14ac:dyDescent="0.3">
      <c r="A28" s="11" t="s">
        <v>337</v>
      </c>
      <c r="B28" s="27" t="s">
        <v>2138</v>
      </c>
      <c r="C28" s="159">
        <v>6484.34</v>
      </c>
      <c r="D28" s="159">
        <v>8189.84</v>
      </c>
      <c r="E28" s="159">
        <v>1206.02</v>
      </c>
      <c r="F28" s="159">
        <v>2700</v>
      </c>
      <c r="G28" s="159">
        <v>1130.9000000000001</v>
      </c>
      <c r="H28" s="159">
        <v>1347.58</v>
      </c>
      <c r="I28" s="159">
        <v>21058.68</v>
      </c>
      <c r="J28" s="159">
        <v>0</v>
      </c>
      <c r="K28" s="159">
        <v>1724.01</v>
      </c>
      <c r="L28" s="190">
        <v>19334.669999999998</v>
      </c>
      <c r="M28" s="190">
        <v>26012.28</v>
      </c>
      <c r="N28" s="190">
        <v>3470.04</v>
      </c>
      <c r="O28" s="170">
        <v>29482.32</v>
      </c>
      <c r="P28" s="190">
        <v>3500</v>
      </c>
      <c r="Q28" s="170">
        <v>13006.14</v>
      </c>
      <c r="R28" s="190">
        <v>1735.02</v>
      </c>
      <c r="S28" s="190">
        <v>14741.16</v>
      </c>
      <c r="T28" s="190">
        <v>3716.04</v>
      </c>
      <c r="U28" s="190">
        <v>495.72</v>
      </c>
      <c r="V28" s="190">
        <v>4211.76</v>
      </c>
      <c r="W28" s="190">
        <v>18358.68</v>
      </c>
      <c r="X28" s="27"/>
      <c r="Y28" s="65"/>
      <c r="Z28" s="65"/>
      <c r="AA28" s="20"/>
      <c r="AB28" s="20"/>
      <c r="AC28" s="20"/>
      <c r="AD28" s="20"/>
    </row>
    <row r="29" spans="1:30" s="87" customFormat="1" x14ac:dyDescent="0.3">
      <c r="A29" s="11" t="s">
        <v>353</v>
      </c>
      <c r="B29" s="27" t="s">
        <v>2139</v>
      </c>
      <c r="C29" s="159">
        <v>6484.34</v>
      </c>
      <c r="D29" s="159">
        <v>8189.84</v>
      </c>
      <c r="E29" s="159">
        <v>1206.02</v>
      </c>
      <c r="F29" s="159">
        <v>2700</v>
      </c>
      <c r="G29" s="159">
        <v>1130.9000000000001</v>
      </c>
      <c r="H29" s="159">
        <v>1347.58</v>
      </c>
      <c r="I29" s="159">
        <v>21058.68</v>
      </c>
      <c r="J29" s="159">
        <v>0</v>
      </c>
      <c r="K29" s="159">
        <v>1724.01</v>
      </c>
      <c r="L29" s="190">
        <v>19334.669999999998</v>
      </c>
      <c r="M29" s="190">
        <v>26012.28</v>
      </c>
      <c r="N29" s="190">
        <v>3470.04</v>
      </c>
      <c r="O29" s="170">
        <v>29482.32</v>
      </c>
      <c r="P29" s="190">
        <v>3500</v>
      </c>
      <c r="Q29" s="170">
        <v>13006.14</v>
      </c>
      <c r="R29" s="190">
        <v>1735.02</v>
      </c>
      <c r="S29" s="190">
        <v>14741.16</v>
      </c>
      <c r="T29" s="190">
        <v>3716.04</v>
      </c>
      <c r="U29" s="190">
        <v>495.72</v>
      </c>
      <c r="V29" s="190">
        <v>4211.76</v>
      </c>
      <c r="W29" s="190">
        <v>18358.68</v>
      </c>
      <c r="X29" s="27"/>
      <c r="Y29" s="65"/>
      <c r="Z29" s="65"/>
      <c r="AA29" s="20"/>
      <c r="AB29" s="20"/>
      <c r="AC29" s="20"/>
      <c r="AD29" s="20"/>
    </row>
    <row r="30" spans="1:30" s="87" customFormat="1" x14ac:dyDescent="0.3">
      <c r="A30" s="11" t="s">
        <v>354</v>
      </c>
      <c r="B30" s="27" t="s">
        <v>2140</v>
      </c>
      <c r="C30" s="159">
        <v>7559.6</v>
      </c>
      <c r="D30" s="159">
        <v>7987.54</v>
      </c>
      <c r="E30" s="159">
        <v>1015.59</v>
      </c>
      <c r="F30" s="159">
        <v>2700</v>
      </c>
      <c r="G30" s="159">
        <v>1327.66</v>
      </c>
      <c r="H30" s="159">
        <v>1314.3</v>
      </c>
      <c r="I30" s="159">
        <v>21904.69</v>
      </c>
      <c r="J30" s="159">
        <v>0</v>
      </c>
      <c r="K30" s="159">
        <v>1869.8</v>
      </c>
      <c r="L30" s="190">
        <v>20034.89</v>
      </c>
      <c r="M30" s="190">
        <v>26967.78</v>
      </c>
      <c r="N30" s="190">
        <v>3698.94</v>
      </c>
      <c r="O30" s="170">
        <v>30666.720000000001</v>
      </c>
      <c r="P30" s="190">
        <v>3500</v>
      </c>
      <c r="Q30" s="170">
        <v>13483.89</v>
      </c>
      <c r="R30" s="190">
        <v>1849.47</v>
      </c>
      <c r="S30" s="190">
        <v>15333.36</v>
      </c>
      <c r="T30" s="190">
        <v>3852.54</v>
      </c>
      <c r="U30" s="190">
        <v>528.41999999999996</v>
      </c>
      <c r="V30" s="190">
        <v>4380.96</v>
      </c>
      <c r="W30" s="190">
        <v>19204.689999999999</v>
      </c>
      <c r="X30" s="27"/>
      <c r="Y30" s="65"/>
      <c r="Z30" s="65"/>
      <c r="AA30" s="20"/>
      <c r="AB30" s="20"/>
      <c r="AC30" s="20"/>
      <c r="AD30" s="20"/>
    </row>
    <row r="31" spans="1:30" s="87" customFormat="1" x14ac:dyDescent="0.3">
      <c r="A31" s="11" t="s">
        <v>356</v>
      </c>
      <c r="B31" s="27" t="s">
        <v>357</v>
      </c>
      <c r="C31" s="159">
        <v>7866.06</v>
      </c>
      <c r="D31" s="159">
        <v>10699.1</v>
      </c>
      <c r="E31" s="159">
        <v>1206.02</v>
      </c>
      <c r="F31" s="159">
        <v>2700</v>
      </c>
      <c r="G31" s="159">
        <v>1425.62</v>
      </c>
      <c r="H31" s="159">
        <v>1760.44</v>
      </c>
      <c r="I31" s="159">
        <v>25657.24</v>
      </c>
      <c r="J31" s="159">
        <v>0</v>
      </c>
      <c r="K31" s="159">
        <v>2555.13</v>
      </c>
      <c r="L31" s="190">
        <v>23102.11</v>
      </c>
      <c r="M31" s="190">
        <v>31459.68</v>
      </c>
      <c r="N31" s="190">
        <v>4460.3999999999996</v>
      </c>
      <c r="O31" s="170">
        <v>35920.080000000002</v>
      </c>
      <c r="P31" s="190">
        <v>3500</v>
      </c>
      <c r="Q31" s="170">
        <v>15729.84</v>
      </c>
      <c r="R31" s="190">
        <v>2230.1999999999998</v>
      </c>
      <c r="S31" s="190">
        <v>17960.04</v>
      </c>
      <c r="T31" s="190">
        <v>4494.24</v>
      </c>
      <c r="U31" s="190">
        <v>637.20000000000005</v>
      </c>
      <c r="V31" s="190">
        <v>5131.4399999999996</v>
      </c>
      <c r="W31" s="190">
        <v>22957.24</v>
      </c>
      <c r="X31" s="27"/>
      <c r="Y31" s="65"/>
      <c r="Z31" s="65"/>
      <c r="AA31" s="20"/>
      <c r="AB31" s="20"/>
      <c r="AC31" s="20"/>
      <c r="AD31" s="20"/>
    </row>
    <row r="32" spans="1:30" s="87" customFormat="1" x14ac:dyDescent="0.3">
      <c r="A32" s="11" t="s">
        <v>344</v>
      </c>
      <c r="B32" s="27" t="s">
        <v>2141</v>
      </c>
      <c r="C32" s="159">
        <v>7866.06</v>
      </c>
      <c r="D32" s="159">
        <v>10699.1</v>
      </c>
      <c r="E32" s="159">
        <v>1206.02</v>
      </c>
      <c r="F32" s="159">
        <v>2700</v>
      </c>
      <c r="G32" s="159">
        <v>1425.62</v>
      </c>
      <c r="H32" s="159">
        <v>1760.44</v>
      </c>
      <c r="I32" s="159">
        <v>25657.24</v>
      </c>
      <c r="J32" s="159">
        <v>0</v>
      </c>
      <c r="K32" s="159">
        <v>2555.13</v>
      </c>
      <c r="L32" s="190">
        <v>23102.11</v>
      </c>
      <c r="M32" s="190">
        <v>31459.68</v>
      </c>
      <c r="N32" s="190">
        <v>4460.3999999999996</v>
      </c>
      <c r="O32" s="170">
        <v>35920.080000000002</v>
      </c>
      <c r="P32" s="190">
        <v>3500</v>
      </c>
      <c r="Q32" s="170">
        <v>15729.84</v>
      </c>
      <c r="R32" s="190">
        <v>2230.1999999999998</v>
      </c>
      <c r="S32" s="190">
        <v>17960.04</v>
      </c>
      <c r="T32" s="190">
        <v>4494.24</v>
      </c>
      <c r="U32" s="190">
        <v>637.20000000000005</v>
      </c>
      <c r="V32" s="190">
        <v>5131.4399999999996</v>
      </c>
      <c r="W32" s="190">
        <v>22957.24</v>
      </c>
      <c r="X32" s="27"/>
      <c r="Y32" s="65"/>
      <c r="Z32" s="65"/>
      <c r="AA32" s="20"/>
      <c r="AB32" s="20"/>
      <c r="AC32" s="20"/>
      <c r="AD32" s="20"/>
    </row>
    <row r="33" spans="1:30" s="87" customFormat="1" x14ac:dyDescent="0.3">
      <c r="A33" s="11" t="s">
        <v>343</v>
      </c>
      <c r="B33" s="27" t="s">
        <v>2142</v>
      </c>
      <c r="C33" s="159">
        <v>7866.06</v>
      </c>
      <c r="D33" s="159">
        <v>10699.1</v>
      </c>
      <c r="E33" s="159">
        <v>1206.02</v>
      </c>
      <c r="F33" s="159">
        <v>2700</v>
      </c>
      <c r="G33" s="159">
        <v>1425.62</v>
      </c>
      <c r="H33" s="159">
        <v>1760.44</v>
      </c>
      <c r="I33" s="159">
        <v>25657.24</v>
      </c>
      <c r="J33" s="159">
        <v>0</v>
      </c>
      <c r="K33" s="159">
        <v>2555.13</v>
      </c>
      <c r="L33" s="190">
        <v>23102.11</v>
      </c>
      <c r="M33" s="190">
        <v>31459.68</v>
      </c>
      <c r="N33" s="190">
        <v>4460.3999999999996</v>
      </c>
      <c r="O33" s="170">
        <v>35920.080000000002</v>
      </c>
      <c r="P33" s="190">
        <v>3500</v>
      </c>
      <c r="Q33" s="170">
        <v>15729.84</v>
      </c>
      <c r="R33" s="190">
        <v>2230.1999999999998</v>
      </c>
      <c r="S33" s="190">
        <v>17960.04</v>
      </c>
      <c r="T33" s="190">
        <v>4494.24</v>
      </c>
      <c r="U33" s="190">
        <v>637.20000000000005</v>
      </c>
      <c r="V33" s="190">
        <v>5131.4399999999996</v>
      </c>
      <c r="W33" s="190">
        <v>22957.24</v>
      </c>
      <c r="X33" s="27"/>
      <c r="Y33" s="65"/>
      <c r="Z33" s="65"/>
      <c r="AA33" s="20"/>
      <c r="AB33" s="20"/>
      <c r="AC33" s="20"/>
      <c r="AD33" s="20"/>
    </row>
    <row r="34" spans="1:30" s="87" customFormat="1" x14ac:dyDescent="0.3">
      <c r="A34" s="11" t="s">
        <v>340</v>
      </c>
      <c r="B34" s="27" t="s">
        <v>2143</v>
      </c>
      <c r="C34" s="159">
        <v>7866.06</v>
      </c>
      <c r="D34" s="159">
        <v>10699.1</v>
      </c>
      <c r="E34" s="159">
        <v>1206.02</v>
      </c>
      <c r="F34" s="159">
        <v>2700</v>
      </c>
      <c r="G34" s="159">
        <v>1425.62</v>
      </c>
      <c r="H34" s="159">
        <v>1760.44</v>
      </c>
      <c r="I34" s="159">
        <v>25657.24</v>
      </c>
      <c r="J34" s="159">
        <v>0</v>
      </c>
      <c r="K34" s="159">
        <v>2555.13</v>
      </c>
      <c r="L34" s="190">
        <v>23102.11</v>
      </c>
      <c r="M34" s="190">
        <v>31459.68</v>
      </c>
      <c r="N34" s="190">
        <v>4460.3999999999996</v>
      </c>
      <c r="O34" s="170">
        <v>35920.080000000002</v>
      </c>
      <c r="P34" s="190">
        <v>3500</v>
      </c>
      <c r="Q34" s="170">
        <v>15729.84</v>
      </c>
      <c r="R34" s="190">
        <v>2230.1999999999998</v>
      </c>
      <c r="S34" s="190">
        <v>17960.04</v>
      </c>
      <c r="T34" s="190">
        <v>4494.24</v>
      </c>
      <c r="U34" s="190">
        <v>637.20000000000005</v>
      </c>
      <c r="V34" s="190">
        <v>5131.4399999999996</v>
      </c>
      <c r="W34" s="190">
        <v>22957.24</v>
      </c>
      <c r="X34" s="27"/>
      <c r="Y34" s="65"/>
      <c r="Z34" s="65"/>
      <c r="AA34" s="20"/>
      <c r="AB34" s="20"/>
      <c r="AC34" s="20"/>
      <c r="AD34" s="20"/>
    </row>
    <row r="35" spans="1:30" s="87" customFormat="1" x14ac:dyDescent="0.3">
      <c r="A35" s="11" t="s">
        <v>345</v>
      </c>
      <c r="B35" s="27" t="s">
        <v>2144</v>
      </c>
      <c r="C35" s="159">
        <v>7866.06</v>
      </c>
      <c r="D35" s="159">
        <v>10699.1</v>
      </c>
      <c r="E35" s="159">
        <v>1206.02</v>
      </c>
      <c r="F35" s="159">
        <v>2700</v>
      </c>
      <c r="G35" s="159">
        <v>1425.62</v>
      </c>
      <c r="H35" s="159">
        <v>1760.44</v>
      </c>
      <c r="I35" s="159">
        <v>25657.24</v>
      </c>
      <c r="J35" s="159">
        <v>0</v>
      </c>
      <c r="K35" s="159">
        <v>2555.13</v>
      </c>
      <c r="L35" s="190">
        <v>23102.11</v>
      </c>
      <c r="M35" s="190">
        <v>31459.68</v>
      </c>
      <c r="N35" s="190">
        <v>4460.3999999999996</v>
      </c>
      <c r="O35" s="170">
        <v>35920.080000000002</v>
      </c>
      <c r="P35" s="190">
        <v>3500</v>
      </c>
      <c r="Q35" s="170">
        <v>15729.84</v>
      </c>
      <c r="R35" s="190">
        <v>2230.1999999999998</v>
      </c>
      <c r="S35" s="190">
        <v>17960.04</v>
      </c>
      <c r="T35" s="190">
        <v>4494.24</v>
      </c>
      <c r="U35" s="190">
        <v>637.20000000000005</v>
      </c>
      <c r="V35" s="190">
        <v>5131.4399999999996</v>
      </c>
      <c r="W35" s="190">
        <v>22957.24</v>
      </c>
      <c r="X35" s="27"/>
      <c r="Y35" s="65"/>
      <c r="Z35" s="65"/>
      <c r="AA35" s="20"/>
      <c r="AB35" s="20"/>
      <c r="AC35" s="20"/>
      <c r="AD35" s="20"/>
    </row>
    <row r="36" spans="1:30" s="87" customFormat="1" x14ac:dyDescent="0.3">
      <c r="A36" s="11" t="s">
        <v>352</v>
      </c>
      <c r="B36" s="27" t="s">
        <v>2145</v>
      </c>
      <c r="C36" s="159">
        <v>7866.06</v>
      </c>
      <c r="D36" s="159">
        <v>10699.1</v>
      </c>
      <c r="E36" s="159">
        <v>1206.02</v>
      </c>
      <c r="F36" s="159">
        <v>2700</v>
      </c>
      <c r="G36" s="159">
        <v>1425.62</v>
      </c>
      <c r="H36" s="159">
        <v>1760.44</v>
      </c>
      <c r="I36" s="159">
        <v>25657.24</v>
      </c>
      <c r="J36" s="159">
        <v>0</v>
      </c>
      <c r="K36" s="159">
        <v>2555.13</v>
      </c>
      <c r="L36" s="190">
        <v>23102.11</v>
      </c>
      <c r="M36" s="190">
        <v>31459.68</v>
      </c>
      <c r="N36" s="190">
        <v>4460.3999999999996</v>
      </c>
      <c r="O36" s="170">
        <v>35920.080000000002</v>
      </c>
      <c r="P36" s="190">
        <v>3500</v>
      </c>
      <c r="Q36" s="170">
        <v>15729.84</v>
      </c>
      <c r="R36" s="190">
        <v>2230.1999999999998</v>
      </c>
      <c r="S36" s="190">
        <v>17960.04</v>
      </c>
      <c r="T36" s="190">
        <v>4494.24</v>
      </c>
      <c r="U36" s="190">
        <v>637.20000000000005</v>
      </c>
      <c r="V36" s="190">
        <v>5131.4399999999996</v>
      </c>
      <c r="W36" s="190">
        <v>22957.24</v>
      </c>
      <c r="X36" s="27"/>
      <c r="Y36" s="65"/>
      <c r="Z36" s="65"/>
      <c r="AA36" s="20"/>
      <c r="AB36" s="20"/>
      <c r="AC36" s="20"/>
      <c r="AD36" s="20"/>
    </row>
    <row r="37" spans="1:30" s="87" customFormat="1" x14ac:dyDescent="0.3">
      <c r="A37" s="11" t="s">
        <v>243</v>
      </c>
      <c r="B37" s="27" t="s">
        <v>2146</v>
      </c>
      <c r="C37" s="159">
        <v>10082.040000000001</v>
      </c>
      <c r="D37" s="159">
        <v>10699.1</v>
      </c>
      <c r="E37" s="159">
        <v>1986.59</v>
      </c>
      <c r="F37" s="159">
        <v>2700</v>
      </c>
      <c r="G37" s="159">
        <v>1138.68</v>
      </c>
      <c r="H37" s="159">
        <v>1760.44</v>
      </c>
      <c r="I37" s="159">
        <v>28366.85</v>
      </c>
      <c r="J37" s="159">
        <v>0</v>
      </c>
      <c r="K37" s="159">
        <v>3626.85</v>
      </c>
      <c r="L37" s="190">
        <v>24740</v>
      </c>
      <c r="M37" s="190">
        <v>35654.639999999999</v>
      </c>
      <c r="N37" s="190">
        <v>4058.88</v>
      </c>
      <c r="O37" s="170">
        <v>39713.519999999997</v>
      </c>
      <c r="P37" s="190">
        <v>3500</v>
      </c>
      <c r="Q37" s="170">
        <v>17827.32</v>
      </c>
      <c r="R37" s="190">
        <v>2029.44</v>
      </c>
      <c r="S37" s="190">
        <v>19856.759999999998</v>
      </c>
      <c r="T37" s="190">
        <v>5092.5200000000004</v>
      </c>
      <c r="U37" s="190">
        <v>579.84</v>
      </c>
      <c r="V37" s="190">
        <v>5673.36</v>
      </c>
      <c r="W37" s="190">
        <v>25666.85</v>
      </c>
      <c r="X37" s="27"/>
      <c r="Y37" s="65"/>
      <c r="Z37" s="65"/>
      <c r="AA37" s="20"/>
      <c r="AB37" s="20"/>
      <c r="AC37" s="20"/>
      <c r="AD37" s="20"/>
    </row>
    <row r="38" spans="1:30" s="87" customFormat="1" x14ac:dyDescent="0.3">
      <c r="A38" s="11" t="s">
        <v>346</v>
      </c>
      <c r="B38" s="27" t="s">
        <v>2147</v>
      </c>
      <c r="C38" s="159">
        <v>8394.7800000000007</v>
      </c>
      <c r="D38" s="159">
        <v>15378.24</v>
      </c>
      <c r="E38" s="159">
        <v>1015.59</v>
      </c>
      <c r="F38" s="159">
        <v>2700</v>
      </c>
      <c r="G38" s="159">
        <v>1544.2</v>
      </c>
      <c r="H38" s="159">
        <v>2530.36</v>
      </c>
      <c r="I38" s="159">
        <v>31563.17</v>
      </c>
      <c r="J38" s="159">
        <v>0</v>
      </c>
      <c r="K38" s="159">
        <v>3626.85</v>
      </c>
      <c r="L38" s="190">
        <v>27936.32</v>
      </c>
      <c r="M38" s="190">
        <v>38484.18</v>
      </c>
      <c r="N38" s="190">
        <v>5704.44</v>
      </c>
      <c r="O38" s="170">
        <v>44188.62</v>
      </c>
      <c r="P38" s="190">
        <v>3500</v>
      </c>
      <c r="Q38" s="170">
        <v>19242.09</v>
      </c>
      <c r="R38" s="190">
        <v>2852.22</v>
      </c>
      <c r="S38" s="190">
        <v>22094.31</v>
      </c>
      <c r="T38" s="190">
        <v>5497.74</v>
      </c>
      <c r="U38" s="190">
        <v>814.92</v>
      </c>
      <c r="V38" s="190">
        <v>6312.66</v>
      </c>
      <c r="W38" s="190">
        <v>28863.17</v>
      </c>
      <c r="X38" s="27"/>
      <c r="Y38" s="65"/>
      <c r="Z38" s="65"/>
      <c r="AA38" s="20"/>
      <c r="AB38" s="20"/>
      <c r="AC38" s="20"/>
      <c r="AD38" s="20"/>
    </row>
    <row r="39" spans="1:30" s="87" customFormat="1" x14ac:dyDescent="0.3">
      <c r="A39" s="11" t="s">
        <v>348</v>
      </c>
      <c r="B39" s="27" t="s">
        <v>2148</v>
      </c>
      <c r="C39" s="159">
        <v>8990.66</v>
      </c>
      <c r="D39" s="159">
        <v>21550.3</v>
      </c>
      <c r="E39" s="159">
        <v>1064.6099999999999</v>
      </c>
      <c r="F39" s="159">
        <v>2700</v>
      </c>
      <c r="G39" s="159">
        <v>1602.36</v>
      </c>
      <c r="H39" s="159">
        <v>2795.26</v>
      </c>
      <c r="I39" s="159">
        <v>38703.19</v>
      </c>
      <c r="J39" s="159">
        <v>0</v>
      </c>
      <c r="K39" s="159">
        <v>5090.93</v>
      </c>
      <c r="L39" s="190">
        <v>33612.26</v>
      </c>
      <c r="M39" s="190">
        <v>48027.839999999997</v>
      </c>
      <c r="N39" s="190">
        <v>6156.78</v>
      </c>
      <c r="O39" s="170">
        <v>54184.62</v>
      </c>
      <c r="P39" s="190">
        <v>3500</v>
      </c>
      <c r="Q39" s="170">
        <v>24013.919999999998</v>
      </c>
      <c r="R39" s="190">
        <v>3078.39</v>
      </c>
      <c r="S39" s="190">
        <v>27092.31</v>
      </c>
      <c r="T39" s="190">
        <v>6861.12</v>
      </c>
      <c r="U39" s="190">
        <v>879.54</v>
      </c>
      <c r="V39" s="190">
        <v>7740.66</v>
      </c>
      <c r="W39" s="190">
        <v>36003.19</v>
      </c>
      <c r="X39" s="27"/>
      <c r="Y39" s="65"/>
      <c r="Z39" s="65"/>
      <c r="AA39" s="20"/>
      <c r="AB39" s="20"/>
      <c r="AC39" s="20"/>
      <c r="AD39" s="20"/>
    </row>
    <row r="40" spans="1:30" s="87" customFormat="1" x14ac:dyDescent="0.3">
      <c r="A40" s="11" t="s">
        <v>355</v>
      </c>
      <c r="B40" s="27" t="s">
        <v>2149</v>
      </c>
      <c r="C40" s="159">
        <v>10082.040000000001</v>
      </c>
      <c r="D40" s="159">
        <v>28412.080000000002</v>
      </c>
      <c r="E40" s="159">
        <v>1015.59</v>
      </c>
      <c r="F40" s="159">
        <v>2700</v>
      </c>
      <c r="G40" s="159">
        <v>1138.68</v>
      </c>
      <c r="H40" s="159">
        <v>4087.58</v>
      </c>
      <c r="I40" s="159">
        <v>47435.97</v>
      </c>
      <c r="J40" s="159">
        <v>0</v>
      </c>
      <c r="K40" s="159">
        <v>6949.98</v>
      </c>
      <c r="L40" s="190">
        <v>40485.99</v>
      </c>
      <c r="M40" s="190">
        <v>59093.58</v>
      </c>
      <c r="N40" s="190">
        <v>7316.82</v>
      </c>
      <c r="O40" s="170">
        <v>66410.399999999994</v>
      </c>
      <c r="P40" s="190">
        <v>10000</v>
      </c>
      <c r="Q40" s="170">
        <v>29546.79</v>
      </c>
      <c r="R40" s="190">
        <v>3658.41</v>
      </c>
      <c r="S40" s="190">
        <v>33205.199999999997</v>
      </c>
      <c r="T40" s="190">
        <v>8441.94</v>
      </c>
      <c r="U40" s="190">
        <v>1045.26</v>
      </c>
      <c r="V40" s="190">
        <v>9487.2000000000007</v>
      </c>
      <c r="W40" s="190">
        <v>44735.97</v>
      </c>
      <c r="X40" s="27"/>
      <c r="Y40" s="65"/>
      <c r="Z40" s="65"/>
      <c r="AA40" s="20"/>
      <c r="AB40" s="20"/>
      <c r="AC40" s="20"/>
      <c r="AD40" s="20"/>
    </row>
    <row r="41" spans="1:30" s="87" customFormat="1" x14ac:dyDescent="0.3">
      <c r="A41" s="11" t="s">
        <v>366</v>
      </c>
      <c r="B41" s="27" t="s">
        <v>2150</v>
      </c>
      <c r="C41" s="159">
        <v>10082.040000000001</v>
      </c>
      <c r="D41" s="159">
        <v>28412.080000000002</v>
      </c>
      <c r="E41" s="159">
        <v>1015.59</v>
      </c>
      <c r="F41" s="159">
        <v>2700</v>
      </c>
      <c r="G41" s="159">
        <v>1138.68</v>
      </c>
      <c r="H41" s="159">
        <v>4087.58</v>
      </c>
      <c r="I41" s="159">
        <v>47435.97</v>
      </c>
      <c r="J41" s="159">
        <v>0</v>
      </c>
      <c r="K41" s="159">
        <v>6949.98</v>
      </c>
      <c r="L41" s="190">
        <v>40485.99</v>
      </c>
      <c r="M41" s="190">
        <v>59093.58</v>
      </c>
      <c r="N41" s="190">
        <v>7316.82</v>
      </c>
      <c r="O41" s="170">
        <v>66410.399999999994</v>
      </c>
      <c r="P41" s="190">
        <v>10000</v>
      </c>
      <c r="Q41" s="170">
        <v>29546.79</v>
      </c>
      <c r="R41" s="190">
        <v>3658.41</v>
      </c>
      <c r="S41" s="190">
        <v>33205.199999999997</v>
      </c>
      <c r="T41" s="190">
        <v>8441.94</v>
      </c>
      <c r="U41" s="190">
        <v>1045.26</v>
      </c>
      <c r="V41" s="190">
        <v>9487.2000000000007</v>
      </c>
      <c r="W41" s="190">
        <v>44735.97</v>
      </c>
      <c r="X41" s="27"/>
      <c r="Y41" s="65"/>
      <c r="Z41" s="65"/>
      <c r="AA41" s="20"/>
      <c r="AB41" s="20"/>
      <c r="AC41" s="20"/>
      <c r="AD41" s="20"/>
    </row>
    <row r="42" spans="1:30" s="87" customFormat="1" x14ac:dyDescent="0.3">
      <c r="A42" s="11" t="s">
        <v>350</v>
      </c>
      <c r="B42" s="27" t="s">
        <v>2151</v>
      </c>
      <c r="C42" s="159">
        <v>10082.040000000001</v>
      </c>
      <c r="D42" s="159">
        <v>28412.080000000002</v>
      </c>
      <c r="E42" s="159">
        <v>1015.59</v>
      </c>
      <c r="F42" s="159">
        <v>2700</v>
      </c>
      <c r="G42" s="159">
        <v>1138.68</v>
      </c>
      <c r="H42" s="159">
        <v>4087.58</v>
      </c>
      <c r="I42" s="159">
        <v>47435.97</v>
      </c>
      <c r="J42" s="159">
        <v>0</v>
      </c>
      <c r="K42" s="159">
        <v>6949.98</v>
      </c>
      <c r="L42" s="190">
        <v>40485.99</v>
      </c>
      <c r="M42" s="190">
        <v>59093.58</v>
      </c>
      <c r="N42" s="190">
        <v>7316.82</v>
      </c>
      <c r="O42" s="170">
        <v>66410.399999999994</v>
      </c>
      <c r="P42" s="190">
        <v>10000</v>
      </c>
      <c r="Q42" s="170">
        <v>29546.79</v>
      </c>
      <c r="R42" s="190">
        <v>3658.41</v>
      </c>
      <c r="S42" s="190">
        <v>33205.199999999997</v>
      </c>
      <c r="T42" s="190">
        <v>8441.94</v>
      </c>
      <c r="U42" s="190">
        <v>1045.26</v>
      </c>
      <c r="V42" s="190">
        <v>9487.2000000000007</v>
      </c>
      <c r="W42" s="190">
        <v>44735.97</v>
      </c>
      <c r="X42" s="27"/>
      <c r="Y42" s="65"/>
      <c r="Z42" s="65"/>
      <c r="AA42" s="20"/>
      <c r="AB42" s="20"/>
      <c r="AC42" s="20"/>
      <c r="AD42" s="20"/>
    </row>
    <row r="43" spans="1:30" s="87" customFormat="1" x14ac:dyDescent="0.3">
      <c r="A43" s="11" t="s">
        <v>367</v>
      </c>
      <c r="B43" s="27" t="s">
        <v>2152</v>
      </c>
      <c r="C43" s="159">
        <v>10082.040000000001</v>
      </c>
      <c r="D43" s="159">
        <v>30792.02</v>
      </c>
      <c r="E43" s="159">
        <v>1015.59</v>
      </c>
      <c r="F43" s="159">
        <v>2700</v>
      </c>
      <c r="G43" s="159">
        <v>1138.68</v>
      </c>
      <c r="H43" s="159">
        <v>4087.58</v>
      </c>
      <c r="I43" s="159">
        <v>49815.91</v>
      </c>
      <c r="J43" s="159">
        <v>0</v>
      </c>
      <c r="K43" s="159">
        <v>7509.74</v>
      </c>
      <c r="L43" s="190">
        <v>42306.17</v>
      </c>
      <c r="M43" s="190">
        <v>62425.440000000002</v>
      </c>
      <c r="N43" s="190">
        <v>7316.82</v>
      </c>
      <c r="O43" s="170">
        <v>69742.259999999995</v>
      </c>
      <c r="P43" s="190">
        <v>10000</v>
      </c>
      <c r="Q43" s="170">
        <v>31212.720000000001</v>
      </c>
      <c r="R43" s="190">
        <v>3658.41</v>
      </c>
      <c r="S43" s="190">
        <v>34871.129999999997</v>
      </c>
      <c r="T43" s="190">
        <v>8917.92</v>
      </c>
      <c r="U43" s="190">
        <v>1045.26</v>
      </c>
      <c r="V43" s="190">
        <v>9963.18</v>
      </c>
      <c r="W43" s="190">
        <v>47115.91</v>
      </c>
      <c r="X43" s="27"/>
      <c r="Y43" s="65"/>
      <c r="Z43" s="65"/>
      <c r="AA43" s="20"/>
      <c r="AB43" s="20"/>
      <c r="AC43" s="20"/>
      <c r="AD43" s="20"/>
    </row>
    <row r="44" spans="1:30" s="87" customFormat="1" x14ac:dyDescent="0.3">
      <c r="A44" s="11" t="s">
        <v>351</v>
      </c>
      <c r="B44" s="27" t="s">
        <v>2153</v>
      </c>
      <c r="C44" s="159">
        <v>11199.76</v>
      </c>
      <c r="D44" s="159">
        <v>17738.2</v>
      </c>
      <c r="E44" s="159">
        <v>1015.59</v>
      </c>
      <c r="F44" s="159">
        <v>2700</v>
      </c>
      <c r="G44" s="159">
        <v>1749.92</v>
      </c>
      <c r="H44" s="159">
        <v>2918.66</v>
      </c>
      <c r="I44" s="159">
        <v>37322.129999999997</v>
      </c>
      <c r="J44" s="159">
        <v>0</v>
      </c>
      <c r="K44" s="159">
        <v>4730.08</v>
      </c>
      <c r="L44" s="190">
        <v>32592.05</v>
      </c>
      <c r="M44" s="190">
        <v>45714.9</v>
      </c>
      <c r="N44" s="190">
        <v>6536.04</v>
      </c>
      <c r="O44" s="170">
        <v>52250.94</v>
      </c>
      <c r="P44" s="190">
        <v>5000</v>
      </c>
      <c r="Q44" s="170">
        <v>22857.45</v>
      </c>
      <c r="R44" s="190">
        <v>3268.02</v>
      </c>
      <c r="S44" s="190">
        <v>26125.47</v>
      </c>
      <c r="T44" s="190">
        <v>6530.7</v>
      </c>
      <c r="U44" s="190">
        <v>933.72</v>
      </c>
      <c r="V44" s="190">
        <v>7464.42</v>
      </c>
      <c r="W44" s="190">
        <v>34622.129999999997</v>
      </c>
      <c r="X44" s="27"/>
      <c r="Y44" s="65"/>
      <c r="Z44" s="65"/>
      <c r="AA44" s="20"/>
      <c r="AB44" s="20"/>
      <c r="AC44" s="20"/>
      <c r="AD44" s="20"/>
    </row>
    <row r="45" spans="1:30" s="87" customFormat="1" x14ac:dyDescent="0.3">
      <c r="A45" s="11" t="s">
        <v>369</v>
      </c>
      <c r="B45" s="27" t="s">
        <v>2154</v>
      </c>
      <c r="C45" s="159">
        <v>46172.24</v>
      </c>
      <c r="D45" s="159">
        <v>48244.18</v>
      </c>
      <c r="E45" s="159">
        <v>9460.23</v>
      </c>
      <c r="F45" s="159">
        <v>3600</v>
      </c>
      <c r="G45" s="159">
        <v>6914.34</v>
      </c>
      <c r="H45" s="159">
        <v>7938.68</v>
      </c>
      <c r="I45" s="159">
        <v>122329.67</v>
      </c>
      <c r="J45" s="159">
        <v>0</v>
      </c>
      <c r="K45" s="159">
        <v>25827.65</v>
      </c>
      <c r="L45" s="190">
        <v>96502.02</v>
      </c>
      <c r="M45" s="190">
        <v>150467.51999999999</v>
      </c>
      <c r="N45" s="190">
        <v>20794.2</v>
      </c>
      <c r="O45" s="170">
        <v>171261.72</v>
      </c>
      <c r="P45" s="190">
        <v>20000</v>
      </c>
      <c r="Q45" s="170">
        <v>75233.759999999995</v>
      </c>
      <c r="R45" s="190">
        <v>10397.1</v>
      </c>
      <c r="S45" s="190">
        <v>85630.86</v>
      </c>
      <c r="T45" s="190">
        <v>21495.360000000001</v>
      </c>
      <c r="U45" s="190">
        <v>2970.6</v>
      </c>
      <c r="V45" s="190">
        <v>24465.96</v>
      </c>
      <c r="W45" s="190">
        <v>118729.67</v>
      </c>
      <c r="X45" s="27"/>
      <c r="Y45" s="65"/>
      <c r="Z45" s="65"/>
      <c r="AA45" s="20"/>
      <c r="AB45" s="20"/>
      <c r="AC45" s="20"/>
      <c r="AD45" s="20"/>
    </row>
    <row r="46" spans="1:30" s="87" customFormat="1" x14ac:dyDescent="0.3">
      <c r="A46" s="11" t="s">
        <v>370</v>
      </c>
      <c r="B46" s="27" t="s">
        <v>2155</v>
      </c>
      <c r="C46" s="159">
        <v>46652.800000000003</v>
      </c>
      <c r="D46" s="159">
        <v>51349.440000000002</v>
      </c>
      <c r="E46" s="159">
        <v>9460.23</v>
      </c>
      <c r="F46" s="159">
        <v>3600</v>
      </c>
      <c r="G46" s="159">
        <v>6976.52</v>
      </c>
      <c r="H46" s="159">
        <v>8449.14</v>
      </c>
      <c r="I46" s="159">
        <v>126488.13</v>
      </c>
      <c r="J46" s="159">
        <v>0</v>
      </c>
      <c r="K46" s="159">
        <v>26975.11</v>
      </c>
      <c r="L46" s="190">
        <v>99513.02</v>
      </c>
      <c r="M46" s="190">
        <v>155487.35999999999</v>
      </c>
      <c r="N46" s="190">
        <v>21595.98</v>
      </c>
      <c r="O46" s="170">
        <v>177083.34</v>
      </c>
      <c r="P46" s="190">
        <v>20000</v>
      </c>
      <c r="Q46" s="170">
        <v>77743.679999999993</v>
      </c>
      <c r="R46" s="190">
        <v>10797.99</v>
      </c>
      <c r="S46" s="190">
        <v>88541.67</v>
      </c>
      <c r="T46" s="190">
        <v>22212.48</v>
      </c>
      <c r="U46" s="190">
        <v>3085.14</v>
      </c>
      <c r="V46" s="190">
        <v>25297.62</v>
      </c>
      <c r="W46" s="190">
        <v>122888.13</v>
      </c>
      <c r="X46" s="27"/>
      <c r="Y46" s="65"/>
      <c r="Z46" s="65"/>
      <c r="AA46" s="20"/>
      <c r="AB46" s="20"/>
      <c r="AC46" s="20"/>
      <c r="AD46" s="20"/>
    </row>
    <row r="47" spans="1:30" s="89" customFormat="1" ht="15" x14ac:dyDescent="0.25">
      <c r="A47" s="9" t="s">
        <v>166</v>
      </c>
      <c r="B47" s="39"/>
      <c r="C47" s="202"/>
      <c r="D47" s="202"/>
      <c r="E47" s="202"/>
      <c r="F47" s="202"/>
      <c r="G47" s="202"/>
      <c r="H47" s="202"/>
      <c r="I47" s="202"/>
      <c r="J47" s="202"/>
      <c r="K47" s="202"/>
      <c r="L47" s="203"/>
      <c r="M47" s="203"/>
      <c r="N47" s="203"/>
      <c r="O47" s="203"/>
      <c r="P47" s="203"/>
      <c r="Q47" s="204"/>
      <c r="R47" s="203"/>
      <c r="S47" s="203"/>
      <c r="T47" s="203"/>
      <c r="U47" s="203"/>
      <c r="V47" s="203"/>
      <c r="W47" s="203"/>
      <c r="X47" s="39"/>
      <c r="Y47" s="13"/>
      <c r="Z47" s="13"/>
      <c r="AA47" s="39"/>
      <c r="AB47" s="39"/>
      <c r="AC47" s="39"/>
      <c r="AD47" s="39"/>
    </row>
    <row r="48" spans="1:30" s="87" customFormat="1" x14ac:dyDescent="0.3">
      <c r="A48" s="11" t="s">
        <v>322</v>
      </c>
      <c r="B48" s="27" t="s">
        <v>2132</v>
      </c>
      <c r="C48" s="159">
        <v>3221.46</v>
      </c>
      <c r="D48" s="159">
        <v>2581.1</v>
      </c>
      <c r="E48" s="159">
        <v>1404.18</v>
      </c>
      <c r="F48" s="159">
        <v>2700</v>
      </c>
      <c r="G48" s="159">
        <v>561.04</v>
      </c>
      <c r="H48" s="159">
        <v>424.7</v>
      </c>
      <c r="I48" s="159">
        <v>10892.48</v>
      </c>
      <c r="J48" s="159">
        <v>217.61</v>
      </c>
      <c r="K48" s="159">
        <v>467</v>
      </c>
      <c r="L48" s="190">
        <v>10643.09</v>
      </c>
      <c r="M48" s="190">
        <v>13869.24</v>
      </c>
      <c r="N48" s="190">
        <v>1380.12</v>
      </c>
      <c r="O48" s="170">
        <v>15249.36</v>
      </c>
      <c r="P48" s="190">
        <v>3500</v>
      </c>
      <c r="Q48" s="170">
        <v>6934.62</v>
      </c>
      <c r="R48" s="190">
        <v>690.06</v>
      </c>
      <c r="S48" s="190">
        <v>7624.68</v>
      </c>
      <c r="T48" s="190">
        <v>1981.32</v>
      </c>
      <c r="U48" s="190">
        <v>197.16</v>
      </c>
      <c r="V48" s="190">
        <v>2178.48</v>
      </c>
      <c r="W48" s="190">
        <v>8192.4599999999991</v>
      </c>
      <c r="X48" s="27"/>
      <c r="Y48" s="65"/>
      <c r="Z48" s="65"/>
      <c r="AA48" s="20"/>
      <c r="AB48" s="20"/>
      <c r="AC48" s="20"/>
      <c r="AD48" s="20"/>
    </row>
    <row r="49" spans="1:30" s="87" customFormat="1" x14ac:dyDescent="0.3">
      <c r="A49" s="11" t="s">
        <v>321</v>
      </c>
      <c r="B49" s="27" t="s">
        <v>2156</v>
      </c>
      <c r="C49" s="159">
        <v>3360.6</v>
      </c>
      <c r="D49" s="159">
        <v>3742.74</v>
      </c>
      <c r="E49" s="159">
        <v>1404.18</v>
      </c>
      <c r="F49" s="159">
        <v>2700</v>
      </c>
      <c r="G49" s="159">
        <v>603.62</v>
      </c>
      <c r="H49" s="159">
        <v>615.84</v>
      </c>
      <c r="I49" s="159">
        <v>12426.98</v>
      </c>
      <c r="J49" s="159">
        <v>0</v>
      </c>
      <c r="K49" s="159">
        <v>608.52</v>
      </c>
      <c r="L49" s="190">
        <v>11818.46</v>
      </c>
      <c r="M49" s="190">
        <v>15690.36</v>
      </c>
      <c r="N49" s="190">
        <v>1707.3</v>
      </c>
      <c r="O49" s="170">
        <v>17397.66</v>
      </c>
      <c r="P49" s="190">
        <v>3500</v>
      </c>
      <c r="Q49" s="170">
        <v>7845.18</v>
      </c>
      <c r="R49" s="190">
        <v>853.65</v>
      </c>
      <c r="S49" s="190">
        <v>8698.83</v>
      </c>
      <c r="T49" s="190">
        <v>2241.48</v>
      </c>
      <c r="U49" s="190">
        <v>243.9</v>
      </c>
      <c r="V49" s="190">
        <v>2485.38</v>
      </c>
      <c r="W49" s="190">
        <v>9726.98</v>
      </c>
      <c r="X49" s="27"/>
      <c r="Y49" s="65"/>
      <c r="Z49" s="65"/>
      <c r="AA49" s="20"/>
      <c r="AB49" s="20"/>
      <c r="AC49" s="20"/>
      <c r="AD49" s="20"/>
    </row>
    <row r="50" spans="1:30" s="87" customFormat="1" x14ac:dyDescent="0.3">
      <c r="A50" s="11" t="s">
        <v>330</v>
      </c>
      <c r="B50" s="27" t="s">
        <v>331</v>
      </c>
      <c r="C50" s="159">
        <v>4377.3</v>
      </c>
      <c r="D50" s="159">
        <v>4951.54</v>
      </c>
      <c r="E50" s="159">
        <v>1394.1</v>
      </c>
      <c r="F50" s="159">
        <v>2700</v>
      </c>
      <c r="G50" s="159">
        <v>829.66</v>
      </c>
      <c r="H50" s="159">
        <v>814.74</v>
      </c>
      <c r="I50" s="159">
        <v>15067.34</v>
      </c>
      <c r="J50" s="159">
        <v>0</v>
      </c>
      <c r="K50" s="159">
        <v>849.56</v>
      </c>
      <c r="L50" s="190">
        <v>14217.78</v>
      </c>
      <c r="M50" s="190">
        <v>18792.060000000001</v>
      </c>
      <c r="N50" s="190">
        <v>2302.02</v>
      </c>
      <c r="O50" s="170">
        <v>21094.080000000002</v>
      </c>
      <c r="P50" s="190">
        <v>3500</v>
      </c>
      <c r="Q50" s="170">
        <v>9396.0300000000007</v>
      </c>
      <c r="R50" s="190">
        <v>1151.01</v>
      </c>
      <c r="S50" s="190">
        <v>10547.04</v>
      </c>
      <c r="T50" s="190">
        <v>2684.58</v>
      </c>
      <c r="U50" s="190">
        <v>328.86</v>
      </c>
      <c r="V50" s="190">
        <v>3013.44</v>
      </c>
      <c r="W50" s="190">
        <v>12367.34</v>
      </c>
      <c r="X50" s="27"/>
      <c r="Y50" s="65"/>
      <c r="Z50" s="65"/>
      <c r="AA50" s="20"/>
      <c r="AB50" s="20"/>
      <c r="AC50" s="20"/>
      <c r="AD50" s="20"/>
    </row>
    <row r="51" spans="1:30" s="87" customFormat="1" x14ac:dyDescent="0.3">
      <c r="A51" s="11" t="s">
        <v>326</v>
      </c>
      <c r="B51" s="27" t="s">
        <v>327</v>
      </c>
      <c r="C51" s="159">
        <v>4377.3</v>
      </c>
      <c r="D51" s="159">
        <v>4951.54</v>
      </c>
      <c r="E51" s="159">
        <v>1394.1</v>
      </c>
      <c r="F51" s="159">
        <v>2700</v>
      </c>
      <c r="G51" s="159">
        <v>829.66</v>
      </c>
      <c r="H51" s="159">
        <v>814.74</v>
      </c>
      <c r="I51" s="159">
        <v>15067.34</v>
      </c>
      <c r="J51" s="159">
        <v>0</v>
      </c>
      <c r="K51" s="159">
        <v>849.56</v>
      </c>
      <c r="L51" s="190">
        <v>14217.78</v>
      </c>
      <c r="M51" s="190">
        <v>18792.060000000001</v>
      </c>
      <c r="N51" s="190">
        <v>2302.02</v>
      </c>
      <c r="O51" s="170">
        <v>21094.080000000002</v>
      </c>
      <c r="P51" s="190">
        <v>3500</v>
      </c>
      <c r="Q51" s="170">
        <v>9396.0300000000007</v>
      </c>
      <c r="R51" s="190">
        <v>1151.01</v>
      </c>
      <c r="S51" s="190">
        <v>10547.04</v>
      </c>
      <c r="T51" s="190">
        <v>2684.58</v>
      </c>
      <c r="U51" s="190">
        <v>328.86</v>
      </c>
      <c r="V51" s="190">
        <v>3013.44</v>
      </c>
      <c r="W51" s="190">
        <v>12367.34</v>
      </c>
      <c r="X51" s="27"/>
      <c r="Y51" s="65"/>
      <c r="Z51" s="65"/>
      <c r="AA51" s="20"/>
      <c r="AB51" s="20"/>
      <c r="AC51" s="20"/>
      <c r="AD51" s="20"/>
    </row>
    <row r="52" spans="1:30" s="87" customFormat="1" x14ac:dyDescent="0.3">
      <c r="A52" s="11" t="s">
        <v>338</v>
      </c>
      <c r="B52" s="27" t="s">
        <v>2136</v>
      </c>
      <c r="C52" s="159">
        <v>6484.34</v>
      </c>
      <c r="D52" s="159">
        <v>8189.84</v>
      </c>
      <c r="E52" s="159">
        <v>1206.02</v>
      </c>
      <c r="F52" s="159">
        <v>2700</v>
      </c>
      <c r="G52" s="159">
        <v>1130.9000000000001</v>
      </c>
      <c r="H52" s="159">
        <v>1347.58</v>
      </c>
      <c r="I52" s="159">
        <v>21058.68</v>
      </c>
      <c r="J52" s="159">
        <v>0</v>
      </c>
      <c r="K52" s="159">
        <v>1724.01</v>
      </c>
      <c r="L52" s="190">
        <v>19334.669999999998</v>
      </c>
      <c r="M52" s="190">
        <v>26012.28</v>
      </c>
      <c r="N52" s="190">
        <v>3470.04</v>
      </c>
      <c r="O52" s="170">
        <v>29482.32</v>
      </c>
      <c r="P52" s="190">
        <v>3500</v>
      </c>
      <c r="Q52" s="170">
        <v>13006.14</v>
      </c>
      <c r="R52" s="190">
        <v>1735.02</v>
      </c>
      <c r="S52" s="190">
        <v>14741.16</v>
      </c>
      <c r="T52" s="190">
        <v>3716.04</v>
      </c>
      <c r="U52" s="190">
        <v>495.72</v>
      </c>
      <c r="V52" s="190">
        <v>4211.76</v>
      </c>
      <c r="W52" s="190">
        <v>18358.68</v>
      </c>
      <c r="X52" s="27"/>
      <c r="Y52" s="65"/>
      <c r="Z52" s="65"/>
      <c r="AA52" s="20"/>
      <c r="AB52" s="20"/>
      <c r="AC52" s="20"/>
      <c r="AD52" s="20"/>
    </row>
    <row r="53" spans="1:30" s="87" customFormat="1" x14ac:dyDescent="0.3">
      <c r="A53" s="11" t="s">
        <v>2157</v>
      </c>
      <c r="B53" s="27" t="s">
        <v>2158</v>
      </c>
      <c r="C53" s="159">
        <v>6484.34</v>
      </c>
      <c r="D53" s="159">
        <v>8189.84</v>
      </c>
      <c r="E53" s="159">
        <v>1206.02</v>
      </c>
      <c r="F53" s="159">
        <v>2700</v>
      </c>
      <c r="G53" s="159">
        <v>1130.9000000000001</v>
      </c>
      <c r="H53" s="159">
        <v>1347.58</v>
      </c>
      <c r="I53" s="159">
        <v>21058.68</v>
      </c>
      <c r="J53" s="159">
        <v>0</v>
      </c>
      <c r="K53" s="159">
        <v>1724.01</v>
      </c>
      <c r="L53" s="190">
        <v>19334.669999999998</v>
      </c>
      <c r="M53" s="190">
        <v>26012.28</v>
      </c>
      <c r="N53" s="190">
        <v>3470.04</v>
      </c>
      <c r="O53" s="170">
        <v>29482.32</v>
      </c>
      <c r="P53" s="190">
        <v>3500</v>
      </c>
      <c r="Q53" s="170">
        <v>13006.14</v>
      </c>
      <c r="R53" s="190">
        <v>1735.02</v>
      </c>
      <c r="S53" s="190">
        <v>14741.16</v>
      </c>
      <c r="T53" s="190">
        <v>3716.04</v>
      </c>
      <c r="U53" s="190">
        <v>495.72</v>
      </c>
      <c r="V53" s="190">
        <v>4211.76</v>
      </c>
      <c r="W53" s="190">
        <v>18358.68</v>
      </c>
      <c r="X53" s="27"/>
      <c r="Y53" s="65"/>
      <c r="Z53" s="65"/>
      <c r="AA53" s="20"/>
      <c r="AB53" s="20"/>
      <c r="AC53" s="20"/>
      <c r="AD53" s="20"/>
    </row>
    <row r="54" spans="1:30" s="87" customFormat="1" x14ac:dyDescent="0.3">
      <c r="A54" s="11" t="s">
        <v>337</v>
      </c>
      <c r="B54" s="27" t="s">
        <v>2159</v>
      </c>
      <c r="C54" s="159">
        <v>6484.34</v>
      </c>
      <c r="D54" s="159">
        <v>8189.84</v>
      </c>
      <c r="E54" s="159">
        <v>1206.02</v>
      </c>
      <c r="F54" s="159">
        <v>2700</v>
      </c>
      <c r="G54" s="159">
        <v>1130.9000000000001</v>
      </c>
      <c r="H54" s="159">
        <v>1347.58</v>
      </c>
      <c r="I54" s="159">
        <v>21058.68</v>
      </c>
      <c r="J54" s="159">
        <v>0</v>
      </c>
      <c r="K54" s="159">
        <v>1724.01</v>
      </c>
      <c r="L54" s="190">
        <v>19334.669999999998</v>
      </c>
      <c r="M54" s="190">
        <v>26012.28</v>
      </c>
      <c r="N54" s="190">
        <v>3470.04</v>
      </c>
      <c r="O54" s="170">
        <v>29482.32</v>
      </c>
      <c r="P54" s="190">
        <v>3500</v>
      </c>
      <c r="Q54" s="170">
        <v>13006.14</v>
      </c>
      <c r="R54" s="190">
        <v>1735.02</v>
      </c>
      <c r="S54" s="190">
        <v>14741.16</v>
      </c>
      <c r="T54" s="190">
        <v>3716.04</v>
      </c>
      <c r="U54" s="190">
        <v>495.72</v>
      </c>
      <c r="V54" s="190">
        <v>4211.76</v>
      </c>
      <c r="W54" s="190">
        <v>18358.68</v>
      </c>
      <c r="X54" s="27"/>
      <c r="Y54" s="65"/>
      <c r="Z54" s="65"/>
      <c r="AA54" s="20"/>
      <c r="AB54" s="20"/>
      <c r="AC54" s="20"/>
      <c r="AD54" s="20"/>
    </row>
    <row r="55" spans="1:30" s="87" customFormat="1" x14ac:dyDescent="0.3">
      <c r="A55" s="11" t="s">
        <v>353</v>
      </c>
      <c r="B55" s="27" t="s">
        <v>2139</v>
      </c>
      <c r="C55" s="159">
        <v>6484.34</v>
      </c>
      <c r="D55" s="159">
        <v>8189.84</v>
      </c>
      <c r="E55" s="159">
        <v>1206.02</v>
      </c>
      <c r="F55" s="159">
        <v>2700</v>
      </c>
      <c r="G55" s="159">
        <v>1130.9000000000001</v>
      </c>
      <c r="H55" s="159">
        <v>1347.58</v>
      </c>
      <c r="I55" s="159">
        <v>21058.68</v>
      </c>
      <c r="J55" s="159">
        <v>0</v>
      </c>
      <c r="K55" s="159">
        <v>1724.01</v>
      </c>
      <c r="L55" s="190">
        <v>19334.669999999998</v>
      </c>
      <c r="M55" s="190">
        <v>26012.28</v>
      </c>
      <c r="N55" s="190">
        <v>3470.04</v>
      </c>
      <c r="O55" s="170">
        <v>29482.32</v>
      </c>
      <c r="P55" s="190">
        <v>3500</v>
      </c>
      <c r="Q55" s="170">
        <v>13006.14</v>
      </c>
      <c r="R55" s="190">
        <v>1735.02</v>
      </c>
      <c r="S55" s="190">
        <v>14741.16</v>
      </c>
      <c r="T55" s="190">
        <v>3716.04</v>
      </c>
      <c r="U55" s="190">
        <v>495.72</v>
      </c>
      <c r="V55" s="190">
        <v>4211.76</v>
      </c>
      <c r="W55" s="190">
        <v>18358.66</v>
      </c>
      <c r="X55" s="27"/>
      <c r="Y55" s="65"/>
      <c r="Z55" s="65"/>
      <c r="AA55" s="20"/>
      <c r="AB55" s="20"/>
      <c r="AC55" s="20"/>
      <c r="AD55" s="20"/>
    </row>
    <row r="56" spans="1:30" s="87" customFormat="1" x14ac:dyDescent="0.3">
      <c r="A56" s="11" t="s">
        <v>346</v>
      </c>
      <c r="B56" s="27" t="s">
        <v>2147</v>
      </c>
      <c r="C56" s="159">
        <v>8394.7800000000007</v>
      </c>
      <c r="D56" s="159">
        <v>15378.24</v>
      </c>
      <c r="E56" s="159">
        <v>1015.59</v>
      </c>
      <c r="F56" s="159">
        <v>2700</v>
      </c>
      <c r="G56" s="159">
        <v>1544.2</v>
      </c>
      <c r="H56" s="159">
        <v>2530.36</v>
      </c>
      <c r="I56" s="159">
        <v>31563.17</v>
      </c>
      <c r="J56" s="159">
        <v>0</v>
      </c>
      <c r="K56" s="159">
        <v>3626.85</v>
      </c>
      <c r="L56" s="190">
        <v>27936.32</v>
      </c>
      <c r="M56" s="190">
        <v>38484.18</v>
      </c>
      <c r="N56" s="190">
        <v>5704.44</v>
      </c>
      <c r="O56" s="170">
        <v>44188.62</v>
      </c>
      <c r="P56" s="190">
        <v>3500</v>
      </c>
      <c r="Q56" s="170">
        <v>19242.09</v>
      </c>
      <c r="R56" s="190">
        <v>2852.22</v>
      </c>
      <c r="S56" s="190">
        <v>22094.31</v>
      </c>
      <c r="T56" s="190">
        <v>5497.74</v>
      </c>
      <c r="U56" s="190">
        <v>814.92</v>
      </c>
      <c r="V56" s="190">
        <v>6312.66</v>
      </c>
      <c r="W56" s="190">
        <v>28863.17</v>
      </c>
      <c r="X56" s="27"/>
      <c r="Y56" s="65"/>
      <c r="Z56" s="65"/>
      <c r="AA56" s="20"/>
      <c r="AB56" s="20"/>
      <c r="AC56" s="20"/>
      <c r="AD56" s="20"/>
    </row>
    <row r="57" spans="1:30" s="87" customFormat="1" x14ac:dyDescent="0.3">
      <c r="A57" s="11" t="s">
        <v>336</v>
      </c>
      <c r="B57" s="27" t="s">
        <v>2137</v>
      </c>
      <c r="C57" s="159">
        <v>6484.34</v>
      </c>
      <c r="D57" s="159">
        <v>8189.84</v>
      </c>
      <c r="E57" s="159">
        <v>1206.02</v>
      </c>
      <c r="F57" s="159">
        <v>2700</v>
      </c>
      <c r="G57" s="159">
        <v>1130.9000000000001</v>
      </c>
      <c r="H57" s="159">
        <v>1347.58</v>
      </c>
      <c r="I57" s="159">
        <v>21058.68</v>
      </c>
      <c r="J57" s="159">
        <v>0</v>
      </c>
      <c r="K57" s="159">
        <v>1724.01</v>
      </c>
      <c r="L57" s="190">
        <v>19334.669999999998</v>
      </c>
      <c r="M57" s="190">
        <v>26012.28</v>
      </c>
      <c r="N57" s="190">
        <v>3470.04</v>
      </c>
      <c r="O57" s="170">
        <v>29482.32</v>
      </c>
      <c r="P57" s="190">
        <v>3500</v>
      </c>
      <c r="Q57" s="170">
        <v>13006.14</v>
      </c>
      <c r="R57" s="190">
        <v>1735.02</v>
      </c>
      <c r="S57" s="190">
        <v>14741.16</v>
      </c>
      <c r="T57" s="190">
        <v>3716.04</v>
      </c>
      <c r="U57" s="190">
        <v>495.72</v>
      </c>
      <c r="V57" s="190">
        <v>4211.76</v>
      </c>
      <c r="W57" s="190">
        <v>18358.68</v>
      </c>
      <c r="X57" s="27"/>
      <c r="Y57" s="65"/>
      <c r="Z57" s="65"/>
      <c r="AA57" s="20"/>
      <c r="AB57" s="20"/>
      <c r="AC57" s="20"/>
      <c r="AD57" s="20"/>
    </row>
    <row r="58" spans="1:30" s="87" customFormat="1" x14ac:dyDescent="0.3">
      <c r="A58" s="11"/>
      <c r="B58" s="27"/>
      <c r="C58" s="65"/>
      <c r="D58" s="65"/>
      <c r="E58" s="65"/>
      <c r="F58" s="65"/>
      <c r="G58" s="65"/>
      <c r="H58" s="65"/>
      <c r="I58" s="65"/>
      <c r="J58" s="65"/>
      <c r="K58" s="65"/>
      <c r="L58" s="27"/>
      <c r="M58" s="27"/>
      <c r="N58" s="27"/>
      <c r="O58" s="24"/>
      <c r="P58" s="27"/>
      <c r="Q58" s="24"/>
      <c r="R58" s="27"/>
      <c r="S58" s="27"/>
      <c r="T58" s="27"/>
      <c r="U58" s="27"/>
      <c r="V58" s="27"/>
      <c r="W58" s="27"/>
      <c r="X58" s="27"/>
      <c r="Y58" s="65"/>
      <c r="Z58" s="65"/>
      <c r="AA58" s="20"/>
      <c r="AB58" s="20"/>
      <c r="AC58" s="20"/>
      <c r="AD58" s="20"/>
    </row>
    <row r="59" spans="1:30" s="87" customFormat="1" x14ac:dyDescent="0.3">
      <c r="A59" s="11"/>
      <c r="B59" s="27"/>
      <c r="C59" s="65"/>
      <c r="D59" s="65"/>
      <c r="E59" s="65"/>
      <c r="F59" s="65"/>
      <c r="G59" s="65"/>
      <c r="H59" s="65"/>
      <c r="I59" s="65"/>
      <c r="J59" s="65"/>
      <c r="K59" s="65"/>
      <c r="L59" s="27"/>
      <c r="M59" s="27"/>
      <c r="N59" s="27"/>
      <c r="O59" s="24"/>
      <c r="P59" s="27"/>
      <c r="Q59" s="24"/>
      <c r="R59" s="27"/>
      <c r="S59" s="27"/>
      <c r="T59" s="27"/>
      <c r="U59" s="27"/>
      <c r="V59" s="27"/>
      <c r="W59" s="27"/>
      <c r="X59" s="27"/>
      <c r="Y59" s="65"/>
      <c r="Z59" s="65"/>
      <c r="AA59" s="20"/>
      <c r="AB59" s="20"/>
      <c r="AC59" s="20"/>
      <c r="AD59" s="20"/>
    </row>
    <row r="60" spans="1:30" s="87" customFormat="1" x14ac:dyDescent="0.3">
      <c r="A60" s="11"/>
      <c r="B60" s="27"/>
      <c r="C60" s="65"/>
      <c r="D60" s="65"/>
      <c r="E60" s="65"/>
      <c r="F60" s="65"/>
      <c r="G60" s="65"/>
      <c r="H60" s="65"/>
      <c r="I60" s="65"/>
      <c r="J60" s="65"/>
      <c r="K60" s="65"/>
      <c r="L60" s="27"/>
      <c r="M60" s="27"/>
      <c r="N60" s="27"/>
      <c r="O60" s="24"/>
      <c r="P60" s="27"/>
      <c r="Q60" s="24"/>
      <c r="R60" s="27"/>
      <c r="S60" s="27"/>
      <c r="T60" s="27"/>
      <c r="U60" s="27"/>
      <c r="V60" s="27"/>
      <c r="W60" s="27"/>
      <c r="X60" s="27"/>
      <c r="Y60" s="65"/>
      <c r="Z60" s="65"/>
      <c r="AA60" s="20"/>
      <c r="AB60" s="20"/>
      <c r="AC60" s="20"/>
      <c r="AD60" s="20"/>
    </row>
    <row r="61" spans="1:30" x14ac:dyDescent="0.3">
      <c r="A61"/>
      <c r="B61"/>
      <c r="C61"/>
      <c r="D61"/>
      <c r="E61"/>
      <c r="F61"/>
      <c r="G61"/>
      <c r="H61"/>
      <c r="I61"/>
      <c r="J61"/>
      <c r="K61"/>
      <c r="L61"/>
      <c r="M61"/>
      <c r="N61"/>
      <c r="O61"/>
      <c r="P61"/>
      <c r="Q61"/>
      <c r="R61"/>
      <c r="S61"/>
      <c r="T61"/>
      <c r="U61"/>
      <c r="V61"/>
      <c r="W61"/>
    </row>
    <row r="62" spans="1:30" x14ac:dyDescent="0.3">
      <c r="A62" s="729" t="s">
        <v>2160</v>
      </c>
      <c r="B62" s="729"/>
      <c r="C62" s="729"/>
      <c r="D62" s="729"/>
      <c r="E62" s="729"/>
      <c r="F62" s="729"/>
      <c r="G62" s="729"/>
      <c r="H62" s="729"/>
      <c r="I62" s="729"/>
      <c r="J62" s="729"/>
      <c r="K62" s="729"/>
      <c r="L62" s="729"/>
      <c r="M62" s="729"/>
      <c r="N62" s="729"/>
      <c r="O62" s="729"/>
      <c r="P62" s="729"/>
      <c r="Q62" s="729"/>
      <c r="R62" s="729"/>
      <c r="S62" s="729"/>
      <c r="T62" s="729"/>
      <c r="U62" s="729"/>
      <c r="V62" s="729"/>
      <c r="W62" s="729"/>
    </row>
  </sheetData>
  <mergeCells count="17">
    <mergeCell ref="A6:W6"/>
    <mergeCell ref="A4:W4"/>
    <mergeCell ref="A3:W3"/>
    <mergeCell ref="A2:W2"/>
    <mergeCell ref="A1:W1"/>
    <mergeCell ref="C9:I9"/>
    <mergeCell ref="J9:K9"/>
    <mergeCell ref="L9:L10"/>
    <mergeCell ref="A62:W62"/>
    <mergeCell ref="A7:F7"/>
    <mergeCell ref="W9:W10"/>
    <mergeCell ref="O9:O10"/>
    <mergeCell ref="P9:P10"/>
    <mergeCell ref="S9:S10"/>
    <mergeCell ref="V9:V10"/>
    <mergeCell ref="A9:A10"/>
    <mergeCell ref="B9:B10"/>
  </mergeCells>
  <pageMargins left="0.59055118110236227" right="0.59055118110236227" top="0.59055118110236227" bottom="0.59055118110236227" header="0.31496062992125984" footer="0.31496062992125984"/>
  <pageSetup scale="26" orientation="landscape"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88B1-3161-437C-85A5-9D810ACB862C}">
  <sheetPr>
    <tabColor theme="9" tint="-0.249977111117893"/>
    <pageSetUpPr fitToPage="1"/>
  </sheetPr>
  <dimension ref="A1:AB101"/>
  <sheetViews>
    <sheetView view="pageBreakPreview" zoomScale="60" zoomScaleNormal="48" workbookViewId="0">
      <selection activeCell="H25" sqref="H25"/>
    </sheetView>
  </sheetViews>
  <sheetFormatPr baseColWidth="10" defaultColWidth="11.42578125" defaultRowHeight="16.5" x14ac:dyDescent="0.3"/>
  <cols>
    <col min="1" max="1" width="57.7109375" style="87" bestFit="1" customWidth="1"/>
    <col min="2" max="2" width="11.42578125" style="87"/>
    <col min="3" max="12" width="18.42578125" style="217" customWidth="1"/>
    <col min="13" max="24" width="18.42578125" style="87" customWidth="1"/>
    <col min="25" max="16384" width="11.42578125" style="87"/>
  </cols>
  <sheetData>
    <row r="1" spans="1:28" s="5" customFormat="1" x14ac:dyDescent="0.3">
      <c r="A1" s="716" t="s">
        <v>0</v>
      </c>
      <c r="B1" s="716"/>
      <c r="C1" s="716"/>
      <c r="D1" s="716"/>
      <c r="E1" s="716"/>
      <c r="F1" s="716"/>
      <c r="G1" s="716"/>
      <c r="H1" s="716"/>
      <c r="I1" s="716"/>
      <c r="J1" s="716"/>
      <c r="K1" s="716"/>
      <c r="L1" s="716"/>
      <c r="M1" s="716"/>
      <c r="N1" s="716"/>
      <c r="O1" s="716"/>
      <c r="P1" s="716"/>
      <c r="Q1" s="716"/>
      <c r="R1" s="716"/>
      <c r="S1" s="716"/>
      <c r="T1" s="716"/>
      <c r="U1" s="716"/>
      <c r="V1" s="716"/>
      <c r="W1" s="716"/>
      <c r="X1" s="716"/>
    </row>
    <row r="2" spans="1:28" s="5" customFormat="1" x14ac:dyDescent="0.3">
      <c r="A2" s="716" t="s">
        <v>1</v>
      </c>
      <c r="B2" s="716"/>
      <c r="C2" s="716"/>
      <c r="D2" s="716"/>
      <c r="E2" s="716"/>
      <c r="F2" s="716"/>
      <c r="G2" s="716"/>
      <c r="H2" s="716"/>
      <c r="I2" s="716"/>
      <c r="J2" s="716"/>
      <c r="K2" s="716"/>
      <c r="L2" s="716"/>
      <c r="M2" s="716"/>
      <c r="N2" s="716"/>
      <c r="O2" s="716"/>
      <c r="P2" s="716"/>
      <c r="Q2" s="716"/>
      <c r="R2" s="716"/>
      <c r="S2" s="716"/>
      <c r="T2" s="716"/>
      <c r="U2" s="716"/>
      <c r="V2" s="716"/>
      <c r="W2" s="716"/>
      <c r="X2" s="716"/>
    </row>
    <row r="3" spans="1:28" s="5" customFormat="1" x14ac:dyDescent="0.3">
      <c r="A3" s="716" t="s">
        <v>25</v>
      </c>
      <c r="B3" s="716"/>
      <c r="C3" s="716"/>
      <c r="D3" s="716"/>
      <c r="E3" s="716"/>
      <c r="F3" s="716"/>
      <c r="G3" s="716"/>
      <c r="H3" s="716"/>
      <c r="I3" s="716"/>
      <c r="J3" s="716"/>
      <c r="K3" s="716"/>
      <c r="L3" s="716"/>
      <c r="M3" s="716"/>
      <c r="N3" s="716"/>
      <c r="O3" s="716"/>
      <c r="P3" s="716"/>
      <c r="Q3" s="716"/>
      <c r="R3" s="716"/>
      <c r="S3" s="716"/>
      <c r="T3" s="716"/>
      <c r="U3" s="716"/>
      <c r="V3" s="716"/>
      <c r="W3" s="716"/>
      <c r="X3" s="716"/>
    </row>
    <row r="4" spans="1:28" s="5" customFormat="1" x14ac:dyDescent="0.3">
      <c r="A4" s="716" t="s">
        <v>2</v>
      </c>
      <c r="B4" s="716"/>
      <c r="C4" s="716"/>
      <c r="D4" s="716"/>
      <c r="E4" s="716"/>
      <c r="F4" s="716"/>
      <c r="G4" s="716"/>
      <c r="H4" s="716"/>
      <c r="I4" s="716"/>
      <c r="J4" s="716"/>
      <c r="K4" s="716"/>
      <c r="L4" s="716"/>
      <c r="M4" s="716"/>
      <c r="N4" s="716"/>
      <c r="O4" s="716"/>
      <c r="P4" s="716"/>
      <c r="Q4" s="716"/>
      <c r="R4" s="716"/>
      <c r="S4" s="716"/>
      <c r="T4" s="716"/>
      <c r="U4" s="716"/>
      <c r="V4" s="716"/>
      <c r="W4" s="716"/>
      <c r="X4" s="716"/>
    </row>
    <row r="5" spans="1:28" s="5" customFormat="1" x14ac:dyDescent="0.3">
      <c r="A5" s="76"/>
      <c r="B5" s="15"/>
      <c r="C5" s="8"/>
      <c r="D5" s="8"/>
      <c r="E5" s="50"/>
    </row>
    <row r="6" spans="1:28" s="5" customFormat="1" ht="16.5" customHeight="1" x14ac:dyDescent="0.3">
      <c r="A6" s="716" t="s">
        <v>5221</v>
      </c>
      <c r="B6" s="716"/>
      <c r="C6" s="716"/>
      <c r="D6" s="716"/>
      <c r="E6" s="716"/>
      <c r="F6" s="716"/>
      <c r="G6" s="716"/>
      <c r="H6" s="716"/>
      <c r="I6" s="716"/>
      <c r="J6" s="716"/>
      <c r="K6" s="716"/>
      <c r="L6" s="716"/>
      <c r="M6" s="716"/>
      <c r="N6" s="716"/>
      <c r="O6" s="716"/>
      <c r="P6" s="716"/>
      <c r="Q6" s="716"/>
      <c r="R6" s="716"/>
      <c r="S6" s="716"/>
      <c r="T6" s="716"/>
      <c r="U6" s="716"/>
      <c r="V6" s="716"/>
      <c r="W6" s="716"/>
      <c r="X6" s="716"/>
    </row>
    <row r="7" spans="1:28" s="5" customFormat="1" x14ac:dyDescent="0.3">
      <c r="A7" s="716"/>
      <c r="B7" s="716"/>
      <c r="C7" s="716"/>
      <c r="D7" s="716"/>
      <c r="E7" s="716"/>
      <c r="F7" s="716"/>
    </row>
    <row r="8" spans="1:28" s="91" customFormat="1" ht="17.25" thickBot="1" x14ac:dyDescent="0.3">
      <c r="A8" s="161"/>
      <c r="B8" s="161"/>
      <c r="C8" s="161"/>
      <c r="D8" s="161"/>
      <c r="E8" s="161"/>
      <c r="F8" s="161"/>
      <c r="G8" s="161"/>
      <c r="H8" s="161"/>
      <c r="I8" s="161"/>
      <c r="J8" s="161"/>
      <c r="K8" s="161"/>
      <c r="L8" s="161"/>
      <c r="M8" s="161"/>
      <c r="N8" s="161"/>
      <c r="O8" s="161"/>
      <c r="P8" s="161"/>
      <c r="Q8" s="162"/>
      <c r="R8" s="162"/>
      <c r="T8" s="162"/>
      <c r="U8" s="162"/>
      <c r="V8" s="161"/>
      <c r="W8" s="161"/>
      <c r="X8" s="282" t="s">
        <v>2886</v>
      </c>
    </row>
    <row r="9" spans="1:28" ht="18.75" customHeight="1" thickBot="1" x14ac:dyDescent="0.35">
      <c r="A9" s="735" t="s">
        <v>372</v>
      </c>
      <c r="B9" s="738" t="s">
        <v>284</v>
      </c>
      <c r="C9" s="734" t="s">
        <v>373</v>
      </c>
      <c r="D9" s="734"/>
      <c r="E9" s="734"/>
      <c r="F9" s="734"/>
      <c r="G9" s="734"/>
      <c r="H9" s="734"/>
      <c r="I9" s="734"/>
      <c r="J9" s="734" t="s">
        <v>374</v>
      </c>
      <c r="K9" s="734"/>
      <c r="L9" s="734"/>
      <c r="M9" s="734"/>
      <c r="N9" s="734"/>
      <c r="O9" s="734"/>
      <c r="P9" s="734"/>
      <c r="Q9" s="734"/>
      <c r="R9" s="734"/>
      <c r="S9" s="734"/>
      <c r="T9" s="734"/>
      <c r="U9" s="734"/>
      <c r="V9" s="734"/>
      <c r="W9" s="734"/>
      <c r="X9" s="734"/>
    </row>
    <row r="10" spans="1:28" ht="58.5" customHeight="1" thickBot="1" x14ac:dyDescent="0.35">
      <c r="A10" s="736"/>
      <c r="B10" s="739"/>
      <c r="C10" s="220" t="s">
        <v>2416</v>
      </c>
      <c r="D10" s="741" t="s">
        <v>2417</v>
      </c>
      <c r="E10" s="741"/>
      <c r="F10" s="741" t="s">
        <v>2418</v>
      </c>
      <c r="G10" s="741"/>
      <c r="H10" s="220" t="s">
        <v>375</v>
      </c>
      <c r="I10" s="220" t="s">
        <v>376</v>
      </c>
      <c r="J10" s="742" t="s">
        <v>2419</v>
      </c>
      <c r="K10" s="742"/>
      <c r="L10" s="222" t="s">
        <v>2420</v>
      </c>
      <c r="M10" s="222" t="s">
        <v>377</v>
      </c>
      <c r="N10" s="222" t="s">
        <v>2421</v>
      </c>
      <c r="O10" s="222" t="s">
        <v>378</v>
      </c>
      <c r="P10" s="222" t="s">
        <v>2422</v>
      </c>
      <c r="Q10" s="222" t="s">
        <v>379</v>
      </c>
      <c r="R10" s="222" t="s">
        <v>590</v>
      </c>
      <c r="S10" s="222" t="s">
        <v>380</v>
      </c>
      <c r="T10" s="222" t="s">
        <v>2423</v>
      </c>
      <c r="U10" s="222" t="s">
        <v>382</v>
      </c>
      <c r="V10" s="222" t="s">
        <v>383</v>
      </c>
      <c r="W10" s="222" t="s">
        <v>384</v>
      </c>
      <c r="X10" s="222" t="s">
        <v>2424</v>
      </c>
    </row>
    <row r="11" spans="1:28" ht="17.25" thickBot="1" x14ac:dyDescent="0.35">
      <c r="A11" s="737"/>
      <c r="B11" s="740"/>
      <c r="C11" s="221">
        <v>1</v>
      </c>
      <c r="D11" s="221" t="s">
        <v>599</v>
      </c>
      <c r="E11" s="221" t="s">
        <v>386</v>
      </c>
      <c r="F11" s="221" t="s">
        <v>387</v>
      </c>
      <c r="G11" s="221" t="s">
        <v>388</v>
      </c>
      <c r="H11" s="221">
        <v>13</v>
      </c>
      <c r="I11" s="221">
        <v>23</v>
      </c>
      <c r="J11" s="221" t="s">
        <v>2425</v>
      </c>
      <c r="K11" s="221" t="s">
        <v>390</v>
      </c>
      <c r="L11" s="221">
        <v>7</v>
      </c>
      <c r="M11" s="221">
        <v>3</v>
      </c>
      <c r="N11" s="221">
        <v>4</v>
      </c>
      <c r="O11" s="221">
        <v>18</v>
      </c>
      <c r="P11" s="221">
        <v>13</v>
      </c>
      <c r="Q11" s="221">
        <v>12</v>
      </c>
      <c r="R11" s="221">
        <v>14</v>
      </c>
      <c r="S11" s="221">
        <v>15</v>
      </c>
      <c r="T11" s="221">
        <v>20</v>
      </c>
      <c r="U11" s="221">
        <v>22</v>
      </c>
      <c r="V11" s="221">
        <v>31</v>
      </c>
      <c r="W11" s="221">
        <v>43</v>
      </c>
      <c r="X11" s="221">
        <v>44</v>
      </c>
    </row>
    <row r="12" spans="1:28" s="95" customFormat="1" ht="17.25" thickTop="1" x14ac:dyDescent="0.3">
      <c r="A12" s="92" t="s">
        <v>600</v>
      </c>
      <c r="B12" s="93"/>
      <c r="C12" s="93"/>
      <c r="D12" s="93"/>
      <c r="E12" s="93"/>
      <c r="F12" s="93"/>
      <c r="G12" s="93"/>
      <c r="H12" s="93"/>
      <c r="I12" s="93"/>
      <c r="J12" s="93"/>
      <c r="K12" s="93"/>
      <c r="L12" s="93"/>
      <c r="M12" s="93"/>
      <c r="N12" s="93"/>
      <c r="O12" s="93"/>
      <c r="P12" s="93"/>
      <c r="Q12" s="93"/>
      <c r="R12" s="93"/>
      <c r="S12" s="93"/>
      <c r="T12" s="93"/>
      <c r="U12" s="93"/>
      <c r="V12" s="93"/>
      <c r="W12" s="93"/>
      <c r="X12" s="93"/>
      <c r="Y12" s="93"/>
      <c r="Z12" s="94"/>
      <c r="AA12" s="94"/>
      <c r="AB12" s="94"/>
    </row>
    <row r="13" spans="1:28" s="101" customFormat="1" x14ac:dyDescent="0.25">
      <c r="A13" s="11" t="s">
        <v>2426</v>
      </c>
      <c r="B13" s="24" t="s">
        <v>392</v>
      </c>
      <c r="C13" s="31">
        <v>18500.02</v>
      </c>
      <c r="D13" s="31">
        <v>0</v>
      </c>
      <c r="E13" s="160">
        <v>29465.599999999999</v>
      </c>
      <c r="F13" s="160">
        <v>1109.57</v>
      </c>
      <c r="G13" s="160">
        <v>8560.5400000000009</v>
      </c>
      <c r="H13" s="160">
        <v>0</v>
      </c>
      <c r="I13" s="160">
        <v>0</v>
      </c>
      <c r="J13" s="160">
        <v>0</v>
      </c>
      <c r="K13" s="160">
        <v>79000</v>
      </c>
      <c r="L13" s="170" t="s">
        <v>393</v>
      </c>
      <c r="M13" s="170">
        <v>40</v>
      </c>
      <c r="N13" s="170">
        <v>6</v>
      </c>
      <c r="O13" s="170">
        <v>20</v>
      </c>
      <c r="P13" s="171" t="s">
        <v>2427</v>
      </c>
      <c r="Q13" s="171" t="s">
        <v>395</v>
      </c>
      <c r="R13" s="171" t="s">
        <v>2428</v>
      </c>
      <c r="S13" s="171" t="s">
        <v>397</v>
      </c>
      <c r="T13" s="172" t="s">
        <v>398</v>
      </c>
      <c r="U13" s="172" t="s">
        <v>399</v>
      </c>
      <c r="V13" s="172" t="s">
        <v>400</v>
      </c>
      <c r="W13" s="172" t="s">
        <v>401</v>
      </c>
      <c r="X13" s="172" t="s">
        <v>2429</v>
      </c>
      <c r="Y13" s="172"/>
      <c r="Z13" s="172"/>
      <c r="AA13" s="172"/>
      <c r="AB13" s="172"/>
    </row>
    <row r="14" spans="1:28" s="101" customFormat="1" x14ac:dyDescent="0.25">
      <c r="A14" s="11" t="s">
        <v>2430</v>
      </c>
      <c r="B14" s="24" t="s">
        <v>403</v>
      </c>
      <c r="C14" s="31">
        <v>7143.08</v>
      </c>
      <c r="D14" s="31">
        <v>0</v>
      </c>
      <c r="E14" s="160">
        <v>16102.14</v>
      </c>
      <c r="F14" s="160">
        <v>1109.57</v>
      </c>
      <c r="G14" s="160">
        <v>4010.22</v>
      </c>
      <c r="H14" s="160">
        <v>1500</v>
      </c>
      <c r="I14" s="160">
        <v>0</v>
      </c>
      <c r="J14" s="160">
        <v>0</v>
      </c>
      <c r="K14" s="160">
        <v>31000</v>
      </c>
      <c r="L14" s="170" t="s">
        <v>2431</v>
      </c>
      <c r="M14" s="170">
        <v>40</v>
      </c>
      <c r="N14" s="170">
        <v>6</v>
      </c>
      <c r="O14" s="170">
        <v>20</v>
      </c>
      <c r="P14" s="171" t="s">
        <v>394</v>
      </c>
      <c r="Q14" s="171" t="s">
        <v>395</v>
      </c>
      <c r="R14" s="171" t="s">
        <v>2428</v>
      </c>
      <c r="S14" s="171" t="s">
        <v>397</v>
      </c>
      <c r="T14" s="172" t="s">
        <v>398</v>
      </c>
      <c r="U14" s="172" t="s">
        <v>399</v>
      </c>
      <c r="V14" s="172" t="s">
        <v>400</v>
      </c>
      <c r="W14" s="172" t="s">
        <v>401</v>
      </c>
      <c r="X14" s="172" t="s">
        <v>2429</v>
      </c>
      <c r="Y14" s="172"/>
      <c r="Z14" s="172"/>
      <c r="AA14" s="172"/>
      <c r="AB14" s="172"/>
    </row>
    <row r="15" spans="1:28" s="101" customFormat="1" x14ac:dyDescent="0.25">
      <c r="A15" s="11" t="s">
        <v>2432</v>
      </c>
      <c r="B15" s="24" t="s">
        <v>404</v>
      </c>
      <c r="C15" s="31">
        <v>7143.08</v>
      </c>
      <c r="D15" s="31">
        <v>0</v>
      </c>
      <c r="E15" s="160">
        <v>16102.14</v>
      </c>
      <c r="F15" s="160">
        <v>1109.57</v>
      </c>
      <c r="G15" s="160">
        <v>4010.22</v>
      </c>
      <c r="H15" s="160">
        <v>1500</v>
      </c>
      <c r="I15" s="160">
        <v>0</v>
      </c>
      <c r="J15" s="160">
        <v>0</v>
      </c>
      <c r="K15" s="160">
        <v>27000</v>
      </c>
      <c r="L15" s="170" t="s">
        <v>393</v>
      </c>
      <c r="M15" s="170">
        <v>40</v>
      </c>
      <c r="N15" s="170">
        <v>6</v>
      </c>
      <c r="O15" s="170">
        <v>20</v>
      </c>
      <c r="P15" s="171" t="s">
        <v>394</v>
      </c>
      <c r="Q15" s="171" t="s">
        <v>395</v>
      </c>
      <c r="R15" s="171" t="s">
        <v>2428</v>
      </c>
      <c r="S15" s="171" t="s">
        <v>397</v>
      </c>
      <c r="T15" s="172" t="s">
        <v>398</v>
      </c>
      <c r="U15" s="172" t="s">
        <v>399</v>
      </c>
      <c r="V15" s="172" t="s">
        <v>400</v>
      </c>
      <c r="W15" s="172" t="s">
        <v>401</v>
      </c>
      <c r="X15" s="172" t="s">
        <v>2429</v>
      </c>
      <c r="Y15" s="172"/>
      <c r="Z15" s="172"/>
      <c r="AA15" s="172"/>
      <c r="AB15" s="172"/>
    </row>
    <row r="16" spans="1:28" s="101" customFormat="1" x14ac:dyDescent="0.25">
      <c r="A16" s="11" t="s">
        <v>2433</v>
      </c>
      <c r="B16" s="24" t="s">
        <v>405</v>
      </c>
      <c r="C16" s="31">
        <v>7143.08</v>
      </c>
      <c r="D16" s="31">
        <v>0</v>
      </c>
      <c r="E16" s="160">
        <v>16102.14</v>
      </c>
      <c r="F16" s="160">
        <v>1109.57</v>
      </c>
      <c r="G16" s="160">
        <v>4010.22</v>
      </c>
      <c r="H16" s="160">
        <v>1500</v>
      </c>
      <c r="I16" s="160">
        <v>0</v>
      </c>
      <c r="J16" s="160">
        <v>0</v>
      </c>
      <c r="K16" s="160">
        <v>27000</v>
      </c>
      <c r="L16" s="170" t="s">
        <v>2431</v>
      </c>
      <c r="M16" s="170">
        <v>40</v>
      </c>
      <c r="N16" s="170">
        <v>6</v>
      </c>
      <c r="O16" s="170">
        <v>20</v>
      </c>
      <c r="P16" s="171" t="s">
        <v>394</v>
      </c>
      <c r="Q16" s="171" t="s">
        <v>395</v>
      </c>
      <c r="R16" s="171" t="s">
        <v>2428</v>
      </c>
      <c r="S16" s="171" t="s">
        <v>397</v>
      </c>
      <c r="T16" s="172" t="s">
        <v>398</v>
      </c>
      <c r="U16" s="172" t="s">
        <v>399</v>
      </c>
      <c r="V16" s="172" t="s">
        <v>400</v>
      </c>
      <c r="W16" s="172" t="s">
        <v>401</v>
      </c>
      <c r="X16" s="172" t="s">
        <v>2429</v>
      </c>
      <c r="Y16" s="172"/>
      <c r="Z16" s="172"/>
      <c r="AA16" s="172"/>
      <c r="AB16" s="172"/>
    </row>
    <row r="17" spans="1:28" s="101" customFormat="1" x14ac:dyDescent="0.25">
      <c r="A17" s="11" t="s">
        <v>2434</v>
      </c>
      <c r="B17" s="24" t="s">
        <v>406</v>
      </c>
      <c r="C17" s="31">
        <v>7143.08</v>
      </c>
      <c r="D17" s="31">
        <v>0</v>
      </c>
      <c r="E17" s="160">
        <v>16102.14</v>
      </c>
      <c r="F17" s="160">
        <v>1109.57</v>
      </c>
      <c r="G17" s="160">
        <v>4010.22</v>
      </c>
      <c r="H17" s="160">
        <v>1500</v>
      </c>
      <c r="I17" s="160">
        <v>0</v>
      </c>
      <c r="J17" s="160">
        <v>0</v>
      </c>
      <c r="K17" s="160">
        <v>27000</v>
      </c>
      <c r="L17" s="170" t="s">
        <v>393</v>
      </c>
      <c r="M17" s="170">
        <v>40</v>
      </c>
      <c r="N17" s="170">
        <v>6</v>
      </c>
      <c r="O17" s="170">
        <v>20</v>
      </c>
      <c r="P17" s="171" t="s">
        <v>394</v>
      </c>
      <c r="Q17" s="171" t="s">
        <v>395</v>
      </c>
      <c r="R17" s="171" t="s">
        <v>2428</v>
      </c>
      <c r="S17" s="171" t="s">
        <v>397</v>
      </c>
      <c r="T17" s="172" t="s">
        <v>398</v>
      </c>
      <c r="U17" s="172" t="s">
        <v>399</v>
      </c>
      <c r="V17" s="172" t="s">
        <v>400</v>
      </c>
      <c r="W17" s="172" t="s">
        <v>401</v>
      </c>
      <c r="X17" s="172" t="s">
        <v>2429</v>
      </c>
      <c r="Y17" s="172"/>
      <c r="Z17" s="172"/>
      <c r="AA17" s="172"/>
      <c r="AB17" s="172"/>
    </row>
    <row r="18" spans="1:28" s="101" customFormat="1" ht="17.25" thickBot="1" x14ac:dyDescent="0.3">
      <c r="A18" s="11" t="s">
        <v>612</v>
      </c>
      <c r="B18" s="24" t="s">
        <v>407</v>
      </c>
      <c r="C18" s="31">
        <v>7143.08</v>
      </c>
      <c r="D18" s="31">
        <v>0</v>
      </c>
      <c r="E18" s="160">
        <v>16102.14</v>
      </c>
      <c r="F18" s="160">
        <v>1109.57</v>
      </c>
      <c r="G18" s="160">
        <v>4010.22</v>
      </c>
      <c r="H18" s="160">
        <v>1500</v>
      </c>
      <c r="I18" s="160">
        <v>0</v>
      </c>
      <c r="J18" s="160">
        <v>0</v>
      </c>
      <c r="K18" s="160">
        <v>30000</v>
      </c>
      <c r="L18" s="170" t="s">
        <v>2431</v>
      </c>
      <c r="M18" s="170">
        <v>40</v>
      </c>
      <c r="N18" s="170">
        <v>6</v>
      </c>
      <c r="O18" s="170">
        <v>20</v>
      </c>
      <c r="P18" s="171" t="s">
        <v>394</v>
      </c>
      <c r="Q18" s="171" t="s">
        <v>395</v>
      </c>
      <c r="R18" s="171" t="s">
        <v>2428</v>
      </c>
      <c r="S18" s="171" t="s">
        <v>397</v>
      </c>
      <c r="T18" s="172" t="s">
        <v>398</v>
      </c>
      <c r="U18" s="172" t="s">
        <v>399</v>
      </c>
      <c r="V18" s="172" t="s">
        <v>400</v>
      </c>
      <c r="W18" s="172" t="s">
        <v>401</v>
      </c>
      <c r="X18" s="172" t="s">
        <v>2429</v>
      </c>
      <c r="Y18" s="172"/>
      <c r="Z18" s="172"/>
      <c r="AA18" s="172"/>
      <c r="AB18" s="172"/>
    </row>
    <row r="19" spans="1:28" s="95" customFormat="1" x14ac:dyDescent="0.3">
      <c r="A19" s="96" t="s">
        <v>613</v>
      </c>
      <c r="B19" s="97"/>
      <c r="C19" s="97"/>
      <c r="D19" s="97"/>
      <c r="E19" s="173"/>
      <c r="F19" s="173"/>
      <c r="G19" s="173"/>
      <c r="H19" s="173"/>
      <c r="I19" s="173"/>
      <c r="J19" s="173"/>
      <c r="K19" s="173"/>
      <c r="L19" s="173"/>
      <c r="M19" s="173"/>
      <c r="N19" s="173"/>
      <c r="O19" s="173"/>
      <c r="P19" s="173"/>
      <c r="Q19" s="173"/>
      <c r="R19" s="173"/>
      <c r="S19" s="173"/>
      <c r="T19" s="173"/>
      <c r="U19" s="173"/>
      <c r="V19" s="173"/>
      <c r="W19" s="173"/>
      <c r="X19" s="173"/>
      <c r="Y19" s="173"/>
      <c r="Z19" s="174"/>
      <c r="AA19" s="35"/>
      <c r="AB19" s="35"/>
    </row>
    <row r="20" spans="1:28" s="101" customFormat="1" x14ac:dyDescent="0.25">
      <c r="A20" s="11" t="s">
        <v>2100</v>
      </c>
      <c r="B20" s="24" t="s">
        <v>543</v>
      </c>
      <c r="C20" s="31">
        <v>7780.8779999999997</v>
      </c>
      <c r="D20" s="31">
        <v>0</v>
      </c>
      <c r="E20" s="160">
        <v>13938.54</v>
      </c>
      <c r="F20" s="160">
        <v>1167.5403989508229</v>
      </c>
      <c r="G20" s="160">
        <v>3678.4969091278726</v>
      </c>
      <c r="H20" s="160">
        <v>1500</v>
      </c>
      <c r="I20" s="160">
        <v>0</v>
      </c>
      <c r="J20" s="160">
        <v>0</v>
      </c>
      <c r="K20" s="160">
        <v>0</v>
      </c>
      <c r="L20" s="170" t="s">
        <v>2431</v>
      </c>
      <c r="M20" s="170">
        <v>40</v>
      </c>
      <c r="N20" s="170">
        <v>6</v>
      </c>
      <c r="O20" s="170">
        <v>20</v>
      </c>
      <c r="P20" s="171" t="s">
        <v>394</v>
      </c>
      <c r="Q20" s="171" t="s">
        <v>395</v>
      </c>
      <c r="R20" s="171" t="s">
        <v>2428</v>
      </c>
      <c r="S20" s="171" t="s">
        <v>397</v>
      </c>
      <c r="T20" s="172" t="s">
        <v>398</v>
      </c>
      <c r="U20" s="172" t="s">
        <v>399</v>
      </c>
      <c r="V20" s="172" t="s">
        <v>400</v>
      </c>
      <c r="W20" s="172" t="s">
        <v>401</v>
      </c>
      <c r="X20" s="172" t="s">
        <v>2429</v>
      </c>
      <c r="Y20" s="172"/>
      <c r="Z20" s="172"/>
      <c r="AA20" s="172"/>
      <c r="AB20" s="172"/>
    </row>
    <row r="21" spans="1:28" s="101" customFormat="1" x14ac:dyDescent="0.25">
      <c r="A21" s="11" t="s">
        <v>2435</v>
      </c>
      <c r="B21" s="24" t="s">
        <v>547</v>
      </c>
      <c r="C21" s="31">
        <v>6470.2</v>
      </c>
      <c r="D21" s="31">
        <v>0</v>
      </c>
      <c r="E21" s="160">
        <v>11162.74</v>
      </c>
      <c r="F21" s="160">
        <v>1006.7049179645896</v>
      </c>
      <c r="G21" s="160">
        <v>3017.6161578990145</v>
      </c>
      <c r="H21" s="160">
        <v>1500</v>
      </c>
      <c r="I21" s="160">
        <v>0</v>
      </c>
      <c r="J21" s="160">
        <v>0</v>
      </c>
      <c r="K21" s="160">
        <v>0</v>
      </c>
      <c r="L21" s="170" t="s">
        <v>393</v>
      </c>
      <c r="M21" s="170">
        <v>40</v>
      </c>
      <c r="N21" s="170">
        <v>6</v>
      </c>
      <c r="O21" s="170">
        <v>20</v>
      </c>
      <c r="P21" s="171" t="s">
        <v>394</v>
      </c>
      <c r="Q21" s="171" t="s">
        <v>395</v>
      </c>
      <c r="R21" s="171" t="s">
        <v>2428</v>
      </c>
      <c r="S21" s="171" t="s">
        <v>397</v>
      </c>
      <c r="T21" s="172" t="s">
        <v>398</v>
      </c>
      <c r="U21" s="172" t="s">
        <v>399</v>
      </c>
      <c r="V21" s="172" t="s">
        <v>400</v>
      </c>
      <c r="W21" s="172" t="s">
        <v>401</v>
      </c>
      <c r="X21" s="172" t="s">
        <v>2429</v>
      </c>
      <c r="Y21" s="172"/>
      <c r="Z21" s="172"/>
      <c r="AA21" s="172"/>
      <c r="AB21" s="172"/>
    </row>
    <row r="22" spans="1:28" s="101" customFormat="1" x14ac:dyDescent="0.25">
      <c r="A22" s="11" t="s">
        <v>626</v>
      </c>
      <c r="B22" s="24" t="s">
        <v>408</v>
      </c>
      <c r="C22" s="31">
        <v>6555.0039450000004</v>
      </c>
      <c r="D22" s="31">
        <v>0</v>
      </c>
      <c r="E22" s="160">
        <v>8762.637450000002</v>
      </c>
      <c r="F22" s="160">
        <v>989.66984911213092</v>
      </c>
      <c r="G22" s="160">
        <v>2522.2600000000002</v>
      </c>
      <c r="H22" s="160">
        <v>1600</v>
      </c>
      <c r="I22" s="160">
        <v>0</v>
      </c>
      <c r="J22" s="160">
        <v>0</v>
      </c>
      <c r="K22" s="160">
        <v>0</v>
      </c>
      <c r="L22" s="170" t="s">
        <v>2431</v>
      </c>
      <c r="M22" s="170">
        <v>40</v>
      </c>
      <c r="N22" s="170">
        <v>6</v>
      </c>
      <c r="O22" s="170">
        <v>20</v>
      </c>
      <c r="P22" s="171" t="s">
        <v>394</v>
      </c>
      <c r="Q22" s="171" t="s">
        <v>395</v>
      </c>
      <c r="R22" s="171" t="s">
        <v>2428</v>
      </c>
      <c r="S22" s="171" t="s">
        <v>397</v>
      </c>
      <c r="T22" s="172" t="s">
        <v>398</v>
      </c>
      <c r="U22" s="172" t="s">
        <v>399</v>
      </c>
      <c r="V22" s="172" t="s">
        <v>400</v>
      </c>
      <c r="W22" s="172" t="s">
        <v>401</v>
      </c>
      <c r="X22" s="172" t="s">
        <v>2429</v>
      </c>
      <c r="Y22" s="172"/>
      <c r="Z22" s="172"/>
      <c r="AA22" s="172"/>
      <c r="AB22" s="172"/>
    </row>
    <row r="23" spans="1:28" s="101" customFormat="1" x14ac:dyDescent="0.25">
      <c r="A23" s="11" t="s">
        <v>627</v>
      </c>
      <c r="B23" s="24" t="s">
        <v>409</v>
      </c>
      <c r="C23" s="31">
        <v>6364.0815000000002</v>
      </c>
      <c r="D23" s="31">
        <v>0</v>
      </c>
      <c r="E23" s="160">
        <v>7870.78</v>
      </c>
      <c r="F23" s="160">
        <v>989.66984911213092</v>
      </c>
      <c r="G23" s="160">
        <v>2407.6</v>
      </c>
      <c r="H23" s="160">
        <v>1500</v>
      </c>
      <c r="I23" s="160">
        <v>0</v>
      </c>
      <c r="J23" s="160">
        <v>0</v>
      </c>
      <c r="K23" s="160">
        <v>0</v>
      </c>
      <c r="L23" s="170" t="s">
        <v>393</v>
      </c>
      <c r="M23" s="170">
        <v>40</v>
      </c>
      <c r="N23" s="170">
        <v>6</v>
      </c>
      <c r="O23" s="170">
        <v>20</v>
      </c>
      <c r="P23" s="171" t="s">
        <v>394</v>
      </c>
      <c r="Q23" s="171" t="s">
        <v>395</v>
      </c>
      <c r="R23" s="171" t="s">
        <v>2428</v>
      </c>
      <c r="S23" s="171" t="s">
        <v>397</v>
      </c>
      <c r="T23" s="172" t="s">
        <v>398</v>
      </c>
      <c r="U23" s="172" t="s">
        <v>399</v>
      </c>
      <c r="V23" s="172" t="s">
        <v>400</v>
      </c>
      <c r="W23" s="172" t="s">
        <v>401</v>
      </c>
      <c r="X23" s="172" t="s">
        <v>2429</v>
      </c>
      <c r="Y23" s="172"/>
      <c r="Z23" s="172"/>
      <c r="AA23" s="172"/>
      <c r="AB23" s="172"/>
    </row>
    <row r="24" spans="1:28" s="101" customFormat="1" ht="17.25" thickBot="1" x14ac:dyDescent="0.3">
      <c r="A24" s="11" t="s">
        <v>628</v>
      </c>
      <c r="B24" s="24" t="s">
        <v>410</v>
      </c>
      <c r="C24" s="31">
        <v>7127.77</v>
      </c>
      <c r="D24" s="31">
        <v>0</v>
      </c>
      <c r="E24" s="160">
        <v>8102.24</v>
      </c>
      <c r="F24" s="160">
        <v>989.66984911213092</v>
      </c>
      <c r="G24" s="160">
        <v>2292.92</v>
      </c>
      <c r="H24" s="160">
        <v>1600</v>
      </c>
      <c r="I24" s="160">
        <v>0</v>
      </c>
      <c r="J24" s="160">
        <v>0</v>
      </c>
      <c r="K24" s="160">
        <v>0</v>
      </c>
      <c r="L24" s="170" t="s">
        <v>2431</v>
      </c>
      <c r="M24" s="170">
        <v>40</v>
      </c>
      <c r="N24" s="170">
        <v>6</v>
      </c>
      <c r="O24" s="170">
        <v>20</v>
      </c>
      <c r="P24" s="171" t="s">
        <v>394</v>
      </c>
      <c r="Q24" s="171" t="s">
        <v>395</v>
      </c>
      <c r="R24" s="171" t="s">
        <v>2428</v>
      </c>
      <c r="S24" s="171" t="s">
        <v>397</v>
      </c>
      <c r="T24" s="172" t="s">
        <v>398</v>
      </c>
      <c r="U24" s="172" t="s">
        <v>399</v>
      </c>
      <c r="V24" s="172" t="s">
        <v>400</v>
      </c>
      <c r="W24" s="172" t="s">
        <v>401</v>
      </c>
      <c r="X24" s="172" t="s">
        <v>2429</v>
      </c>
      <c r="Y24" s="172"/>
      <c r="Z24" s="172"/>
      <c r="AA24" s="172"/>
      <c r="AB24" s="172"/>
    </row>
    <row r="25" spans="1:28" s="95" customFormat="1" x14ac:dyDescent="0.3">
      <c r="A25" s="96" t="s">
        <v>629</v>
      </c>
      <c r="B25" s="97"/>
      <c r="C25" s="97"/>
      <c r="D25" s="97"/>
      <c r="E25" s="173"/>
      <c r="F25" s="173"/>
      <c r="G25" s="173"/>
      <c r="H25" s="173"/>
      <c r="I25" s="173"/>
      <c r="J25" s="173"/>
      <c r="K25" s="173"/>
      <c r="L25" s="173"/>
      <c r="M25" s="173"/>
      <c r="N25" s="173"/>
      <c r="O25" s="173"/>
      <c r="P25" s="173"/>
      <c r="Q25" s="173"/>
      <c r="R25" s="173"/>
      <c r="S25" s="173"/>
      <c r="T25" s="173"/>
      <c r="U25" s="173"/>
      <c r="V25" s="173"/>
      <c r="W25" s="173"/>
      <c r="X25" s="173"/>
      <c r="Y25" s="173"/>
      <c r="Z25" s="174"/>
      <c r="AA25" s="35"/>
      <c r="AB25" s="35"/>
    </row>
    <row r="26" spans="1:28" s="101" customFormat="1" x14ac:dyDescent="0.25">
      <c r="A26" s="11" t="s">
        <v>2436</v>
      </c>
      <c r="B26" s="24" t="s">
        <v>2437</v>
      </c>
      <c r="C26" s="31">
        <v>9686.8410000000003</v>
      </c>
      <c r="D26" s="31">
        <v>0</v>
      </c>
      <c r="E26" s="160">
        <v>1562.2216000000001</v>
      </c>
      <c r="F26" s="160">
        <v>1155.1823039999999</v>
      </c>
      <c r="G26" s="160">
        <v>1375.04</v>
      </c>
      <c r="H26" s="160">
        <v>2500</v>
      </c>
      <c r="I26" s="160">
        <v>242.77</v>
      </c>
      <c r="J26" s="160">
        <v>0</v>
      </c>
      <c r="K26" s="160">
        <v>0</v>
      </c>
      <c r="L26" s="170" t="s">
        <v>2431</v>
      </c>
      <c r="M26" s="170">
        <v>42</v>
      </c>
      <c r="N26" s="170" t="s">
        <v>2438</v>
      </c>
      <c r="O26" s="170">
        <v>21</v>
      </c>
      <c r="P26" s="171" t="s">
        <v>394</v>
      </c>
      <c r="Q26" s="171" t="s">
        <v>395</v>
      </c>
      <c r="R26" s="171" t="s">
        <v>396</v>
      </c>
      <c r="S26" s="171" t="s">
        <v>397</v>
      </c>
      <c r="T26" s="172" t="s">
        <v>398</v>
      </c>
      <c r="U26" s="172" t="s">
        <v>399</v>
      </c>
      <c r="V26" s="172" t="s">
        <v>400</v>
      </c>
      <c r="W26" s="172" t="s">
        <v>401</v>
      </c>
      <c r="X26" s="172" t="s">
        <v>2429</v>
      </c>
      <c r="Y26" s="172"/>
      <c r="Z26" s="172"/>
      <c r="AA26" s="172"/>
      <c r="AB26" s="172"/>
    </row>
    <row r="27" spans="1:28" s="101" customFormat="1" x14ac:dyDescent="0.25">
      <c r="A27" s="11" t="s">
        <v>2439</v>
      </c>
      <c r="B27" s="24" t="s">
        <v>122</v>
      </c>
      <c r="C27" s="31">
        <v>9444.3171999999995</v>
      </c>
      <c r="D27" s="31">
        <v>0</v>
      </c>
      <c r="E27" s="160">
        <v>6324.8797999999997</v>
      </c>
      <c r="F27" s="160">
        <v>1218.8053593468592</v>
      </c>
      <c r="G27" s="160">
        <v>2180.0719473348327</v>
      </c>
      <c r="H27" s="160">
        <v>2500</v>
      </c>
      <c r="I27" s="160">
        <v>388.60015193999999</v>
      </c>
      <c r="J27" s="160">
        <v>0</v>
      </c>
      <c r="K27" s="160">
        <v>0</v>
      </c>
      <c r="L27" s="170" t="s">
        <v>393</v>
      </c>
      <c r="M27" s="170">
        <v>42</v>
      </c>
      <c r="N27" s="170" t="s">
        <v>2438</v>
      </c>
      <c r="O27" s="170">
        <v>21</v>
      </c>
      <c r="P27" s="171" t="s">
        <v>394</v>
      </c>
      <c r="Q27" s="171" t="s">
        <v>395</v>
      </c>
      <c r="R27" s="171" t="s">
        <v>396</v>
      </c>
      <c r="S27" s="171" t="s">
        <v>397</v>
      </c>
      <c r="T27" s="172" t="s">
        <v>398</v>
      </c>
      <c r="U27" s="172" t="s">
        <v>399</v>
      </c>
      <c r="V27" s="172" t="s">
        <v>400</v>
      </c>
      <c r="W27" s="172" t="s">
        <v>401</v>
      </c>
      <c r="X27" s="172" t="s">
        <v>2429</v>
      </c>
      <c r="Y27" s="172"/>
      <c r="Z27" s="172"/>
      <c r="AA27" s="172"/>
      <c r="AB27" s="172"/>
    </row>
    <row r="28" spans="1:28" s="101" customFormat="1" x14ac:dyDescent="0.25">
      <c r="A28" s="11" t="s">
        <v>2440</v>
      </c>
      <c r="B28" s="24" t="s">
        <v>121</v>
      </c>
      <c r="C28" s="31">
        <v>8512.1671999999999</v>
      </c>
      <c r="D28" s="31">
        <v>0</v>
      </c>
      <c r="E28" s="160">
        <v>5818.3876</v>
      </c>
      <c r="F28" s="160">
        <v>1060.0833299125318</v>
      </c>
      <c r="G28" s="160">
        <v>1944.3692975185847</v>
      </c>
      <c r="H28" s="160">
        <v>2500</v>
      </c>
      <c r="I28" s="160">
        <v>633.94678840971505</v>
      </c>
      <c r="J28" s="160">
        <v>0</v>
      </c>
      <c r="K28" s="160">
        <v>0</v>
      </c>
      <c r="L28" s="170" t="s">
        <v>2431</v>
      </c>
      <c r="M28" s="170">
        <v>42</v>
      </c>
      <c r="N28" s="170" t="s">
        <v>2438</v>
      </c>
      <c r="O28" s="170">
        <v>21</v>
      </c>
      <c r="P28" s="171" t="s">
        <v>394</v>
      </c>
      <c r="Q28" s="171" t="s">
        <v>395</v>
      </c>
      <c r="R28" s="171" t="s">
        <v>396</v>
      </c>
      <c r="S28" s="171" t="s">
        <v>397</v>
      </c>
      <c r="T28" s="172" t="s">
        <v>398</v>
      </c>
      <c r="U28" s="172" t="s">
        <v>399</v>
      </c>
      <c r="V28" s="172" t="s">
        <v>400</v>
      </c>
      <c r="W28" s="172" t="s">
        <v>401</v>
      </c>
      <c r="X28" s="172" t="s">
        <v>402</v>
      </c>
      <c r="Y28" s="172"/>
      <c r="Z28" s="172"/>
      <c r="AA28" s="172"/>
      <c r="AB28" s="172"/>
    </row>
    <row r="29" spans="1:28" s="101" customFormat="1" x14ac:dyDescent="0.25">
      <c r="A29" s="11" t="s">
        <v>2440</v>
      </c>
      <c r="B29" s="24" t="s">
        <v>103</v>
      </c>
      <c r="C29" s="31">
        <v>7306.6345999999994</v>
      </c>
      <c r="D29" s="31">
        <v>0</v>
      </c>
      <c r="E29" s="160">
        <v>5299.8958999999995</v>
      </c>
      <c r="F29" s="160">
        <v>911.77520973090293</v>
      </c>
      <c r="G29" s="160">
        <v>1717.2634178473077</v>
      </c>
      <c r="H29" s="160">
        <v>2500</v>
      </c>
      <c r="I29" s="160">
        <v>1074.2081729407801</v>
      </c>
      <c r="J29" s="160">
        <v>0</v>
      </c>
      <c r="K29" s="160">
        <v>0</v>
      </c>
      <c r="L29" s="170" t="s">
        <v>393</v>
      </c>
      <c r="M29" s="170">
        <v>42</v>
      </c>
      <c r="N29" s="170" t="s">
        <v>2438</v>
      </c>
      <c r="O29" s="170">
        <v>21</v>
      </c>
      <c r="P29" s="171" t="s">
        <v>394</v>
      </c>
      <c r="Q29" s="171" t="s">
        <v>395</v>
      </c>
      <c r="R29" s="171" t="s">
        <v>396</v>
      </c>
      <c r="S29" s="171" t="s">
        <v>397</v>
      </c>
      <c r="T29" s="172" t="s">
        <v>398</v>
      </c>
      <c r="U29" s="172" t="s">
        <v>399</v>
      </c>
      <c r="V29" s="172" t="s">
        <v>400</v>
      </c>
      <c r="W29" s="172" t="s">
        <v>401</v>
      </c>
      <c r="X29" s="172" t="s">
        <v>402</v>
      </c>
      <c r="Y29" s="172"/>
      <c r="Z29" s="172"/>
      <c r="AA29" s="172"/>
      <c r="AB29" s="172"/>
    </row>
    <row r="30" spans="1:28" s="101" customFormat="1" x14ac:dyDescent="0.25">
      <c r="A30" s="11" t="s">
        <v>2441</v>
      </c>
      <c r="B30" s="24" t="s">
        <v>101</v>
      </c>
      <c r="C30" s="31">
        <v>6736.9744000000001</v>
      </c>
      <c r="D30" s="31">
        <v>0</v>
      </c>
      <c r="E30" s="160">
        <v>4898.0464000000002</v>
      </c>
      <c r="F30" s="160">
        <v>824.06135819923225</v>
      </c>
      <c r="G30" s="160">
        <v>1550.7518068259881</v>
      </c>
      <c r="H30" s="160">
        <v>2500</v>
      </c>
      <c r="I30" s="160">
        <v>1274.5088115564799</v>
      </c>
      <c r="J30" s="160">
        <v>0</v>
      </c>
      <c r="K30" s="160">
        <v>0</v>
      </c>
      <c r="L30" s="170" t="s">
        <v>2431</v>
      </c>
      <c r="M30" s="170">
        <v>42</v>
      </c>
      <c r="N30" s="170" t="s">
        <v>2438</v>
      </c>
      <c r="O30" s="170">
        <v>21</v>
      </c>
      <c r="P30" s="171" t="s">
        <v>394</v>
      </c>
      <c r="Q30" s="171" t="s">
        <v>395</v>
      </c>
      <c r="R30" s="171" t="s">
        <v>396</v>
      </c>
      <c r="S30" s="171" t="s">
        <v>397</v>
      </c>
      <c r="T30" s="172" t="s">
        <v>398</v>
      </c>
      <c r="U30" s="172" t="s">
        <v>399</v>
      </c>
      <c r="V30" s="172" t="s">
        <v>400</v>
      </c>
      <c r="W30" s="172" t="s">
        <v>401</v>
      </c>
      <c r="X30" s="172" t="s">
        <v>402</v>
      </c>
      <c r="Y30" s="172"/>
      <c r="Z30" s="172"/>
      <c r="AA30" s="172"/>
      <c r="AB30" s="172"/>
    </row>
    <row r="31" spans="1:28" s="101" customFormat="1" x14ac:dyDescent="0.25">
      <c r="A31" s="11" t="s">
        <v>2441</v>
      </c>
      <c r="B31" s="24" t="s">
        <v>100</v>
      </c>
      <c r="C31" s="31">
        <v>6304.8752000000004</v>
      </c>
      <c r="D31" s="31">
        <v>0</v>
      </c>
      <c r="E31" s="160">
        <v>4387.5311999999994</v>
      </c>
      <c r="F31" s="160">
        <v>813.52280033308011</v>
      </c>
      <c r="G31" s="160">
        <v>1464.4715870604575</v>
      </c>
      <c r="H31" s="160">
        <v>2500</v>
      </c>
      <c r="I31" s="160">
        <v>1374.6018289523849</v>
      </c>
      <c r="J31" s="160">
        <v>0</v>
      </c>
      <c r="K31" s="160">
        <v>0</v>
      </c>
      <c r="L31" s="170" t="s">
        <v>393</v>
      </c>
      <c r="M31" s="170">
        <v>42</v>
      </c>
      <c r="N31" s="170" t="s">
        <v>2438</v>
      </c>
      <c r="O31" s="170">
        <v>21</v>
      </c>
      <c r="P31" s="171" t="s">
        <v>394</v>
      </c>
      <c r="Q31" s="171" t="s">
        <v>395</v>
      </c>
      <c r="R31" s="171" t="s">
        <v>396</v>
      </c>
      <c r="S31" s="171" t="s">
        <v>397</v>
      </c>
      <c r="T31" s="172" t="s">
        <v>398</v>
      </c>
      <c r="U31" s="172" t="s">
        <v>399</v>
      </c>
      <c r="V31" s="172" t="s">
        <v>400</v>
      </c>
      <c r="W31" s="172" t="s">
        <v>401</v>
      </c>
      <c r="X31" s="172" t="s">
        <v>402</v>
      </c>
      <c r="Y31" s="172"/>
      <c r="Z31" s="172"/>
      <c r="AA31" s="172"/>
      <c r="AB31" s="172"/>
    </row>
    <row r="32" spans="1:28" s="101" customFormat="1" x14ac:dyDescent="0.25">
      <c r="A32" s="11" t="s">
        <v>2442</v>
      </c>
      <c r="B32" s="24" t="s">
        <v>99</v>
      </c>
      <c r="C32" s="31">
        <v>6066.7775999999994</v>
      </c>
      <c r="D32" s="31">
        <v>0</v>
      </c>
      <c r="E32" s="160">
        <v>3890.6295999999998</v>
      </c>
      <c r="F32" s="160">
        <v>815.46496915999762</v>
      </c>
      <c r="G32" s="160">
        <v>1387.244308852964</v>
      </c>
      <c r="H32" s="160">
        <v>2500</v>
      </c>
      <c r="I32" s="160">
        <v>1420.5222075112649</v>
      </c>
      <c r="J32" s="160">
        <v>0</v>
      </c>
      <c r="K32" s="160">
        <v>0</v>
      </c>
      <c r="L32" s="170" t="s">
        <v>2431</v>
      </c>
      <c r="M32" s="170">
        <v>42</v>
      </c>
      <c r="N32" s="170" t="s">
        <v>2438</v>
      </c>
      <c r="O32" s="170">
        <v>21</v>
      </c>
      <c r="P32" s="171" t="s">
        <v>394</v>
      </c>
      <c r="Q32" s="171" t="s">
        <v>395</v>
      </c>
      <c r="R32" s="171" t="s">
        <v>396</v>
      </c>
      <c r="S32" s="171" t="s">
        <v>397</v>
      </c>
      <c r="T32" s="172" t="s">
        <v>398</v>
      </c>
      <c r="U32" s="172" t="s">
        <v>399</v>
      </c>
      <c r="V32" s="172" t="s">
        <v>400</v>
      </c>
      <c r="W32" s="172" t="s">
        <v>401</v>
      </c>
      <c r="X32" s="172" t="s">
        <v>402</v>
      </c>
      <c r="Y32" s="172"/>
      <c r="Z32" s="172"/>
      <c r="AA32" s="172"/>
      <c r="AB32" s="172"/>
    </row>
    <row r="33" spans="1:28" s="101" customFormat="1" x14ac:dyDescent="0.25">
      <c r="A33" s="11" t="s">
        <v>2442</v>
      </c>
      <c r="B33" s="24" t="s">
        <v>90</v>
      </c>
      <c r="C33" s="31">
        <v>5819.76</v>
      </c>
      <c r="D33" s="31">
        <v>0</v>
      </c>
      <c r="E33" s="160">
        <v>3400.0365000000002</v>
      </c>
      <c r="F33" s="160">
        <v>757.38786680449221</v>
      </c>
      <c r="G33" s="160">
        <v>1252.3104819637924</v>
      </c>
      <c r="H33" s="160">
        <v>2500</v>
      </c>
      <c r="I33" s="160">
        <v>1465.5077799476851</v>
      </c>
      <c r="J33" s="160">
        <v>0</v>
      </c>
      <c r="K33" s="160">
        <v>0</v>
      </c>
      <c r="L33" s="170" t="s">
        <v>393</v>
      </c>
      <c r="M33" s="170">
        <v>42</v>
      </c>
      <c r="N33" s="170" t="s">
        <v>2438</v>
      </c>
      <c r="O33" s="170">
        <v>21</v>
      </c>
      <c r="P33" s="171" t="s">
        <v>394</v>
      </c>
      <c r="Q33" s="171" t="s">
        <v>395</v>
      </c>
      <c r="R33" s="171" t="s">
        <v>396</v>
      </c>
      <c r="S33" s="171" t="s">
        <v>397</v>
      </c>
      <c r="T33" s="172" t="s">
        <v>398</v>
      </c>
      <c r="U33" s="172" t="s">
        <v>399</v>
      </c>
      <c r="V33" s="172" t="s">
        <v>400</v>
      </c>
      <c r="W33" s="172" t="s">
        <v>401</v>
      </c>
      <c r="X33" s="172" t="s">
        <v>402</v>
      </c>
      <c r="Y33" s="172"/>
      <c r="Z33" s="172"/>
      <c r="AA33" s="172"/>
      <c r="AB33" s="172"/>
    </row>
    <row r="34" spans="1:28" s="101" customFormat="1" x14ac:dyDescent="0.25">
      <c r="A34" s="11" t="s">
        <v>2443</v>
      </c>
      <c r="B34" s="24" t="s">
        <v>88</v>
      </c>
      <c r="C34" s="31">
        <v>5545.5330000000004</v>
      </c>
      <c r="D34" s="31">
        <v>0</v>
      </c>
      <c r="E34" s="160">
        <v>2908.2269999999999</v>
      </c>
      <c r="F34" s="160">
        <v>706.385349071257</v>
      </c>
      <c r="G34" s="160">
        <v>1121.7668296513839</v>
      </c>
      <c r="H34" s="160">
        <v>2500</v>
      </c>
      <c r="I34" s="160">
        <v>1492.7878857978751</v>
      </c>
      <c r="J34" s="160">
        <v>0</v>
      </c>
      <c r="K34" s="160">
        <v>0</v>
      </c>
      <c r="L34" s="170" t="s">
        <v>2431</v>
      </c>
      <c r="M34" s="170">
        <v>42</v>
      </c>
      <c r="N34" s="170" t="s">
        <v>2438</v>
      </c>
      <c r="O34" s="170">
        <v>21</v>
      </c>
      <c r="P34" s="171" t="s">
        <v>394</v>
      </c>
      <c r="Q34" s="171" t="s">
        <v>395</v>
      </c>
      <c r="R34" s="171" t="s">
        <v>396</v>
      </c>
      <c r="S34" s="171" t="s">
        <v>397</v>
      </c>
      <c r="T34" s="172" t="s">
        <v>398</v>
      </c>
      <c r="U34" s="172" t="s">
        <v>399</v>
      </c>
      <c r="V34" s="172" t="s">
        <v>400</v>
      </c>
      <c r="W34" s="172" t="s">
        <v>401</v>
      </c>
      <c r="X34" s="172" t="s">
        <v>402</v>
      </c>
      <c r="Y34" s="172"/>
      <c r="Z34" s="172"/>
      <c r="AA34" s="172"/>
      <c r="AB34" s="172"/>
    </row>
    <row r="35" spans="1:28" s="101" customFormat="1" x14ac:dyDescent="0.25">
      <c r="A35" s="11" t="s">
        <v>2443</v>
      </c>
      <c r="B35" s="24" t="s">
        <v>44</v>
      </c>
      <c r="C35" s="31">
        <v>5029.7939999999999</v>
      </c>
      <c r="D35" s="31">
        <v>0</v>
      </c>
      <c r="E35" s="160">
        <v>2362.3320000000003</v>
      </c>
      <c r="F35" s="160">
        <v>638.17376678656944</v>
      </c>
      <c r="G35" s="160">
        <v>975.5834601987425</v>
      </c>
      <c r="H35" s="160">
        <v>2500</v>
      </c>
      <c r="I35" s="160">
        <v>1509.4422547787201</v>
      </c>
      <c r="J35" s="160">
        <v>0</v>
      </c>
      <c r="K35" s="160">
        <v>0</v>
      </c>
      <c r="L35" s="170" t="s">
        <v>393</v>
      </c>
      <c r="M35" s="170">
        <v>42</v>
      </c>
      <c r="N35" s="170" t="s">
        <v>2438</v>
      </c>
      <c r="O35" s="170">
        <v>21</v>
      </c>
      <c r="P35" s="171" t="s">
        <v>394</v>
      </c>
      <c r="Q35" s="171" t="s">
        <v>395</v>
      </c>
      <c r="R35" s="171" t="s">
        <v>396</v>
      </c>
      <c r="S35" s="171" t="s">
        <v>397</v>
      </c>
      <c r="T35" s="172" t="s">
        <v>398</v>
      </c>
      <c r="U35" s="172" t="s">
        <v>399</v>
      </c>
      <c r="V35" s="172" t="s">
        <v>400</v>
      </c>
      <c r="W35" s="172" t="s">
        <v>401</v>
      </c>
      <c r="X35" s="172" t="s">
        <v>402</v>
      </c>
      <c r="Y35" s="172"/>
      <c r="Z35" s="172"/>
      <c r="AA35" s="172"/>
      <c r="AB35" s="172"/>
    </row>
    <row r="36" spans="1:28" s="101" customFormat="1" ht="17.25" thickBot="1" x14ac:dyDescent="0.3">
      <c r="A36" s="11" t="s">
        <v>2443</v>
      </c>
      <c r="B36" s="24" t="s">
        <v>43</v>
      </c>
      <c r="C36" s="31">
        <v>4784.7869999999994</v>
      </c>
      <c r="D36" s="31">
        <v>0</v>
      </c>
      <c r="E36" s="160">
        <v>1811.2080000000001</v>
      </c>
      <c r="F36" s="160">
        <v>632.83936793633723</v>
      </c>
      <c r="G36" s="160">
        <v>891.53389909103146</v>
      </c>
      <c r="H36" s="160">
        <v>2500</v>
      </c>
      <c r="I36" s="160">
        <v>1444.2503965989099</v>
      </c>
      <c r="J36" s="160">
        <v>0</v>
      </c>
      <c r="K36" s="160">
        <v>0</v>
      </c>
      <c r="L36" s="170" t="s">
        <v>2431</v>
      </c>
      <c r="M36" s="170">
        <v>42</v>
      </c>
      <c r="N36" s="170" t="s">
        <v>2438</v>
      </c>
      <c r="O36" s="170">
        <v>21</v>
      </c>
      <c r="P36" s="171" t="s">
        <v>394</v>
      </c>
      <c r="Q36" s="171" t="s">
        <v>395</v>
      </c>
      <c r="R36" s="171" t="s">
        <v>396</v>
      </c>
      <c r="S36" s="171" t="s">
        <v>397</v>
      </c>
      <c r="T36" s="172" t="s">
        <v>398</v>
      </c>
      <c r="U36" s="172" t="s">
        <v>399</v>
      </c>
      <c r="V36" s="172" t="s">
        <v>400</v>
      </c>
      <c r="W36" s="172" t="s">
        <v>401</v>
      </c>
      <c r="X36" s="172" t="s">
        <v>402</v>
      </c>
      <c r="Y36" s="172"/>
      <c r="Z36" s="172"/>
      <c r="AA36" s="172"/>
      <c r="AB36" s="172"/>
    </row>
    <row r="37" spans="1:28" s="95" customFormat="1" x14ac:dyDescent="0.3">
      <c r="A37" s="96" t="s">
        <v>2444</v>
      </c>
      <c r="B37" s="97"/>
      <c r="C37" s="97"/>
      <c r="D37" s="97"/>
      <c r="E37" s="173"/>
      <c r="F37" s="173"/>
      <c r="G37" s="173"/>
      <c r="H37" s="173"/>
      <c r="I37" s="173"/>
      <c r="J37" s="173"/>
      <c r="K37" s="173"/>
      <c r="L37" s="173"/>
      <c r="M37" s="173"/>
      <c r="N37" s="173"/>
      <c r="O37" s="173"/>
      <c r="P37" s="173"/>
      <c r="Q37" s="173"/>
      <c r="R37" s="173"/>
      <c r="S37" s="173"/>
      <c r="T37" s="173"/>
      <c r="U37" s="173"/>
      <c r="V37" s="173"/>
      <c r="W37" s="173"/>
      <c r="X37" s="173"/>
      <c r="Y37" s="173"/>
      <c r="Z37" s="174"/>
      <c r="AA37" s="35"/>
      <c r="AB37" s="35"/>
    </row>
    <row r="38" spans="1:28" s="101" customFormat="1" x14ac:dyDescent="0.25">
      <c r="A38" s="11" t="s">
        <v>2436</v>
      </c>
      <c r="B38" s="24" t="s">
        <v>412</v>
      </c>
      <c r="C38" s="31">
        <v>8417.6200000000008</v>
      </c>
      <c r="D38" s="31">
        <v>0</v>
      </c>
      <c r="E38" s="160">
        <v>1357.52</v>
      </c>
      <c r="F38" s="160">
        <v>1168.822304</v>
      </c>
      <c r="G38" s="160">
        <v>1388.66</v>
      </c>
      <c r="H38" s="160">
        <v>1700</v>
      </c>
      <c r="I38" s="160">
        <v>242.77</v>
      </c>
      <c r="J38" s="160">
        <v>0</v>
      </c>
      <c r="K38" s="160">
        <v>0</v>
      </c>
      <c r="L38" s="170" t="s">
        <v>2431</v>
      </c>
      <c r="M38" s="170">
        <v>42</v>
      </c>
      <c r="N38" s="170" t="s">
        <v>2438</v>
      </c>
      <c r="O38" s="170">
        <v>21</v>
      </c>
      <c r="P38" s="171" t="s">
        <v>394</v>
      </c>
      <c r="Q38" s="171" t="s">
        <v>395</v>
      </c>
      <c r="R38" s="171" t="s">
        <v>396</v>
      </c>
      <c r="S38" s="171" t="s">
        <v>397</v>
      </c>
      <c r="T38" s="172" t="s">
        <v>398</v>
      </c>
      <c r="U38" s="172" t="s">
        <v>399</v>
      </c>
      <c r="V38" s="172" t="s">
        <v>400</v>
      </c>
      <c r="W38" s="172" t="s">
        <v>401</v>
      </c>
      <c r="X38" s="172" t="s">
        <v>2429</v>
      </c>
      <c r="Y38" s="172"/>
      <c r="Z38" s="172"/>
      <c r="AA38" s="172"/>
      <c r="AB38" s="172"/>
    </row>
    <row r="39" spans="1:28" s="101" customFormat="1" x14ac:dyDescent="0.25">
      <c r="A39" s="11" t="s">
        <v>2439</v>
      </c>
      <c r="B39" s="24" t="s">
        <v>413</v>
      </c>
      <c r="C39" s="31">
        <v>8144.82</v>
      </c>
      <c r="D39" s="31">
        <v>0</v>
      </c>
      <c r="E39" s="160">
        <v>5454.5993250000001</v>
      </c>
      <c r="F39" s="160">
        <v>1223.4864392440529</v>
      </c>
      <c r="G39" s="160">
        <v>2177.4844708011151</v>
      </c>
      <c r="H39" s="160">
        <v>1700</v>
      </c>
      <c r="I39" s="160">
        <v>385.66</v>
      </c>
      <c r="J39" s="160">
        <v>0</v>
      </c>
      <c r="K39" s="160">
        <v>0</v>
      </c>
      <c r="L39" s="170" t="s">
        <v>393</v>
      </c>
      <c r="M39" s="170">
        <v>42</v>
      </c>
      <c r="N39" s="170" t="s">
        <v>2438</v>
      </c>
      <c r="O39" s="170">
        <v>21</v>
      </c>
      <c r="P39" s="171" t="s">
        <v>394</v>
      </c>
      <c r="Q39" s="171" t="s">
        <v>395</v>
      </c>
      <c r="R39" s="171" t="s">
        <v>396</v>
      </c>
      <c r="S39" s="171" t="s">
        <v>397</v>
      </c>
      <c r="T39" s="172" t="s">
        <v>398</v>
      </c>
      <c r="U39" s="172" t="s">
        <v>399</v>
      </c>
      <c r="V39" s="172" t="s">
        <v>400</v>
      </c>
      <c r="W39" s="172" t="s">
        <v>401</v>
      </c>
      <c r="X39" s="172" t="s">
        <v>2429</v>
      </c>
      <c r="Y39" s="172"/>
      <c r="Z39" s="172"/>
      <c r="AA39" s="172"/>
      <c r="AB39" s="172"/>
    </row>
    <row r="40" spans="1:28" s="101" customFormat="1" x14ac:dyDescent="0.25">
      <c r="A40" s="11" t="s">
        <v>2440</v>
      </c>
      <c r="B40" s="24" t="s">
        <v>414</v>
      </c>
      <c r="C40" s="31">
        <v>7327.065165</v>
      </c>
      <c r="D40" s="31">
        <v>0</v>
      </c>
      <c r="E40" s="160">
        <v>5008.3183499999996</v>
      </c>
      <c r="F40" s="160">
        <v>1062.1434761066239</v>
      </c>
      <c r="G40" s="160">
        <v>1938.0871232635627</v>
      </c>
      <c r="H40" s="160">
        <v>1700</v>
      </c>
      <c r="I40" s="160">
        <v>627.96615833037504</v>
      </c>
      <c r="J40" s="160">
        <v>0</v>
      </c>
      <c r="K40" s="160">
        <v>0</v>
      </c>
      <c r="L40" s="170" t="s">
        <v>2431</v>
      </c>
      <c r="M40" s="170">
        <v>42</v>
      </c>
      <c r="N40" s="170" t="s">
        <v>2438</v>
      </c>
      <c r="O40" s="170">
        <v>21</v>
      </c>
      <c r="P40" s="171" t="s">
        <v>394</v>
      </c>
      <c r="Q40" s="171" t="s">
        <v>395</v>
      </c>
      <c r="R40" s="171" t="s">
        <v>396</v>
      </c>
      <c r="S40" s="171" t="s">
        <v>397</v>
      </c>
      <c r="T40" s="172" t="s">
        <v>398</v>
      </c>
      <c r="U40" s="172" t="s">
        <v>399</v>
      </c>
      <c r="V40" s="172" t="s">
        <v>400</v>
      </c>
      <c r="W40" s="172" t="s">
        <v>401</v>
      </c>
      <c r="X40" s="172" t="s">
        <v>402</v>
      </c>
      <c r="Y40" s="172"/>
      <c r="Z40" s="172"/>
      <c r="AA40" s="172"/>
      <c r="AB40" s="172"/>
    </row>
    <row r="41" spans="1:28" s="101" customFormat="1" x14ac:dyDescent="0.25">
      <c r="A41" s="11" t="s">
        <v>2440</v>
      </c>
      <c r="B41" s="24" t="s">
        <v>415</v>
      </c>
      <c r="C41" s="31">
        <v>6289.3875450000005</v>
      </c>
      <c r="D41" s="31">
        <v>0</v>
      </c>
      <c r="E41" s="160">
        <v>4562.0373750000008</v>
      </c>
      <c r="F41" s="160">
        <v>913.5435918085592</v>
      </c>
      <c r="G41" s="160">
        <v>1711.4328545653748</v>
      </c>
      <c r="H41" s="160">
        <v>1700</v>
      </c>
      <c r="I41" s="160">
        <v>1064.08</v>
      </c>
      <c r="J41" s="160">
        <v>0</v>
      </c>
      <c r="K41" s="160">
        <v>0</v>
      </c>
      <c r="L41" s="170" t="s">
        <v>393</v>
      </c>
      <c r="M41" s="170">
        <v>42</v>
      </c>
      <c r="N41" s="170" t="s">
        <v>2438</v>
      </c>
      <c r="O41" s="170">
        <v>21</v>
      </c>
      <c r="P41" s="171" t="s">
        <v>394</v>
      </c>
      <c r="Q41" s="171" t="s">
        <v>395</v>
      </c>
      <c r="R41" s="171" t="s">
        <v>396</v>
      </c>
      <c r="S41" s="171" t="s">
        <v>397</v>
      </c>
      <c r="T41" s="172" t="s">
        <v>398</v>
      </c>
      <c r="U41" s="172" t="s">
        <v>399</v>
      </c>
      <c r="V41" s="172" t="s">
        <v>400</v>
      </c>
      <c r="W41" s="172" t="s">
        <v>401</v>
      </c>
      <c r="X41" s="172" t="s">
        <v>402</v>
      </c>
      <c r="Y41" s="172"/>
      <c r="Z41" s="172"/>
      <c r="AA41" s="172"/>
      <c r="AB41" s="172"/>
    </row>
    <row r="42" spans="1:28" s="101" customFormat="1" x14ac:dyDescent="0.25">
      <c r="A42" s="11" t="s">
        <v>2441</v>
      </c>
      <c r="B42" s="24" t="s">
        <v>416</v>
      </c>
      <c r="C42" s="31">
        <v>5660.9495250000009</v>
      </c>
      <c r="D42" s="31">
        <v>0</v>
      </c>
      <c r="E42" s="160">
        <v>4115.73477</v>
      </c>
      <c r="F42" s="160">
        <v>827.57321186472507</v>
      </c>
      <c r="G42" s="160">
        <v>1547.4080902214173</v>
      </c>
      <c r="H42" s="160">
        <v>1700</v>
      </c>
      <c r="I42" s="160">
        <v>1262.48514352293</v>
      </c>
      <c r="J42" s="160">
        <v>0</v>
      </c>
      <c r="K42" s="160">
        <v>0</v>
      </c>
      <c r="L42" s="170" t="s">
        <v>2431</v>
      </c>
      <c r="M42" s="170">
        <v>42</v>
      </c>
      <c r="N42" s="170" t="s">
        <v>2438</v>
      </c>
      <c r="O42" s="170">
        <v>21</v>
      </c>
      <c r="P42" s="171" t="s">
        <v>394</v>
      </c>
      <c r="Q42" s="171" t="s">
        <v>395</v>
      </c>
      <c r="R42" s="171" t="s">
        <v>396</v>
      </c>
      <c r="S42" s="171" t="s">
        <v>397</v>
      </c>
      <c r="T42" s="172" t="s">
        <v>398</v>
      </c>
      <c r="U42" s="172" t="s">
        <v>399</v>
      </c>
      <c r="V42" s="172" t="s">
        <v>400</v>
      </c>
      <c r="W42" s="172" t="s">
        <v>401</v>
      </c>
      <c r="X42" s="172" t="s">
        <v>402</v>
      </c>
      <c r="Y42" s="172"/>
      <c r="Z42" s="172"/>
      <c r="AA42" s="172"/>
      <c r="AB42" s="172"/>
    </row>
    <row r="43" spans="1:28" s="101" customFormat="1" x14ac:dyDescent="0.25">
      <c r="A43" s="11" t="s">
        <v>2441</v>
      </c>
      <c r="B43" s="24" t="s">
        <v>417</v>
      </c>
      <c r="C43" s="31">
        <v>5273.0046600000005</v>
      </c>
      <c r="D43" s="31">
        <v>0</v>
      </c>
      <c r="E43" s="160">
        <v>3669.4429800000003</v>
      </c>
      <c r="F43" s="160">
        <v>813.81839585183229</v>
      </c>
      <c r="G43" s="160">
        <v>1455.5988898084017</v>
      </c>
      <c r="H43" s="160">
        <v>1700</v>
      </c>
      <c r="I43" s="160">
        <v>1355.2412398122151</v>
      </c>
      <c r="J43" s="160">
        <v>0</v>
      </c>
      <c r="K43" s="160">
        <v>0</v>
      </c>
      <c r="L43" s="170" t="s">
        <v>393</v>
      </c>
      <c r="M43" s="170">
        <v>42</v>
      </c>
      <c r="N43" s="170" t="s">
        <v>2438</v>
      </c>
      <c r="O43" s="170">
        <v>21</v>
      </c>
      <c r="P43" s="171" t="s">
        <v>394</v>
      </c>
      <c r="Q43" s="171" t="s">
        <v>395</v>
      </c>
      <c r="R43" s="171" t="s">
        <v>396</v>
      </c>
      <c r="S43" s="171" t="s">
        <v>397</v>
      </c>
      <c r="T43" s="172" t="s">
        <v>398</v>
      </c>
      <c r="U43" s="172" t="s">
        <v>399</v>
      </c>
      <c r="V43" s="172" t="s">
        <v>400</v>
      </c>
      <c r="W43" s="172" t="s">
        <v>401</v>
      </c>
      <c r="X43" s="172" t="s">
        <v>402</v>
      </c>
      <c r="Y43" s="172"/>
      <c r="Z43" s="172"/>
      <c r="AA43" s="172"/>
      <c r="AB43" s="172"/>
    </row>
    <row r="44" spans="1:28" s="101" customFormat="1" x14ac:dyDescent="0.25">
      <c r="A44" s="11" t="s">
        <v>2442</v>
      </c>
      <c r="B44" s="24" t="s">
        <v>418</v>
      </c>
      <c r="C44" s="31">
        <v>5026.0116900000003</v>
      </c>
      <c r="D44" s="31">
        <v>0</v>
      </c>
      <c r="E44" s="160">
        <v>3223.1836350000003</v>
      </c>
      <c r="F44" s="160">
        <v>815.74671899034627</v>
      </c>
      <c r="G44" s="160">
        <v>1379.4728285467922</v>
      </c>
      <c r="H44" s="160">
        <v>1700</v>
      </c>
      <c r="I44" s="160">
        <v>1400.52</v>
      </c>
      <c r="J44" s="160">
        <v>0</v>
      </c>
      <c r="K44" s="160">
        <v>0</v>
      </c>
      <c r="L44" s="170" t="s">
        <v>2431</v>
      </c>
      <c r="M44" s="170">
        <v>42</v>
      </c>
      <c r="N44" s="170" t="s">
        <v>2438</v>
      </c>
      <c r="O44" s="170">
        <v>21</v>
      </c>
      <c r="P44" s="171" t="s">
        <v>394</v>
      </c>
      <c r="Q44" s="171" t="s">
        <v>395</v>
      </c>
      <c r="R44" s="171" t="s">
        <v>396</v>
      </c>
      <c r="S44" s="171" t="s">
        <v>397</v>
      </c>
      <c r="T44" s="172" t="s">
        <v>398</v>
      </c>
      <c r="U44" s="172" t="s">
        <v>399</v>
      </c>
      <c r="V44" s="172" t="s">
        <v>400</v>
      </c>
      <c r="W44" s="172" t="s">
        <v>401</v>
      </c>
      <c r="X44" s="172" t="s">
        <v>402</v>
      </c>
      <c r="Y44" s="172"/>
      <c r="Z44" s="172"/>
      <c r="AA44" s="172"/>
      <c r="AB44" s="172"/>
    </row>
    <row r="45" spans="1:28" s="101" customFormat="1" x14ac:dyDescent="0.25">
      <c r="A45" s="11" t="s">
        <v>2442</v>
      </c>
      <c r="B45" s="24" t="s">
        <v>419</v>
      </c>
      <c r="C45" s="31">
        <v>4753.1276100000005</v>
      </c>
      <c r="D45" s="31">
        <v>0</v>
      </c>
      <c r="E45" s="160">
        <v>2776.9026600000002</v>
      </c>
      <c r="F45" s="160">
        <v>751.03823028492729</v>
      </c>
      <c r="G45" s="160">
        <v>1236.70995544125</v>
      </c>
      <c r="H45" s="160">
        <v>1700</v>
      </c>
      <c r="I45" s="160">
        <v>1438.115111163615</v>
      </c>
      <c r="J45" s="160">
        <v>0</v>
      </c>
      <c r="K45" s="160">
        <v>0</v>
      </c>
      <c r="L45" s="170" t="s">
        <v>393</v>
      </c>
      <c r="M45" s="170">
        <v>42</v>
      </c>
      <c r="N45" s="170" t="s">
        <v>2438</v>
      </c>
      <c r="O45" s="170">
        <v>21</v>
      </c>
      <c r="P45" s="171" t="s">
        <v>394</v>
      </c>
      <c r="Q45" s="171" t="s">
        <v>395</v>
      </c>
      <c r="R45" s="171" t="s">
        <v>396</v>
      </c>
      <c r="S45" s="171" t="s">
        <v>397</v>
      </c>
      <c r="T45" s="172" t="s">
        <v>398</v>
      </c>
      <c r="U45" s="172" t="s">
        <v>399</v>
      </c>
      <c r="V45" s="172" t="s">
        <v>400</v>
      </c>
      <c r="W45" s="172" t="s">
        <v>401</v>
      </c>
      <c r="X45" s="172" t="s">
        <v>402</v>
      </c>
      <c r="Y45" s="172"/>
      <c r="Z45" s="172"/>
      <c r="AA45" s="172"/>
      <c r="AB45" s="172"/>
    </row>
    <row r="46" spans="1:28" s="101" customFormat="1" x14ac:dyDescent="0.25">
      <c r="A46" s="11" t="s">
        <v>2443</v>
      </c>
      <c r="B46" s="24" t="s">
        <v>420</v>
      </c>
      <c r="C46" s="31">
        <v>4444.0998</v>
      </c>
      <c r="D46" s="31">
        <v>0</v>
      </c>
      <c r="E46" s="160">
        <v>2330.6108700000004</v>
      </c>
      <c r="F46" s="160">
        <v>700.44854252304879</v>
      </c>
      <c r="G46" s="160">
        <v>1108.0658832792478</v>
      </c>
      <c r="H46" s="160">
        <v>1700</v>
      </c>
      <c r="I46" s="160">
        <v>1464.885308493245</v>
      </c>
      <c r="J46" s="160">
        <v>0</v>
      </c>
      <c r="K46" s="160">
        <v>0</v>
      </c>
      <c r="L46" s="170" t="s">
        <v>2431</v>
      </c>
      <c r="M46" s="170">
        <v>42</v>
      </c>
      <c r="N46" s="170" t="s">
        <v>2438</v>
      </c>
      <c r="O46" s="170">
        <v>21</v>
      </c>
      <c r="P46" s="171" t="s">
        <v>394</v>
      </c>
      <c r="Q46" s="171" t="s">
        <v>395</v>
      </c>
      <c r="R46" s="171" t="s">
        <v>396</v>
      </c>
      <c r="S46" s="171" t="s">
        <v>397</v>
      </c>
      <c r="T46" s="172" t="s">
        <v>398</v>
      </c>
      <c r="U46" s="172" t="s">
        <v>399</v>
      </c>
      <c r="V46" s="172" t="s">
        <v>400</v>
      </c>
      <c r="W46" s="172" t="s">
        <v>401</v>
      </c>
      <c r="X46" s="172" t="s">
        <v>402</v>
      </c>
      <c r="Y46" s="172"/>
      <c r="Z46" s="172"/>
      <c r="AA46" s="172"/>
      <c r="AB46" s="172"/>
    </row>
    <row r="47" spans="1:28" s="101" customFormat="1" x14ac:dyDescent="0.25">
      <c r="A47" s="11" t="s">
        <v>2443</v>
      </c>
      <c r="B47" s="24" t="s">
        <v>421</v>
      </c>
      <c r="C47" s="31">
        <v>4012.0405500000002</v>
      </c>
      <c r="D47" s="31">
        <v>0</v>
      </c>
      <c r="E47" s="160">
        <v>1884.31908</v>
      </c>
      <c r="F47" s="160">
        <v>641.2715068495163</v>
      </c>
      <c r="G47" s="160">
        <v>970.83446320559233</v>
      </c>
      <c r="H47" s="160">
        <v>1700</v>
      </c>
      <c r="I47" s="160">
        <v>1474.33894652805</v>
      </c>
      <c r="J47" s="160">
        <v>0</v>
      </c>
      <c r="K47" s="160">
        <v>0</v>
      </c>
      <c r="L47" s="170" t="s">
        <v>393</v>
      </c>
      <c r="M47" s="170">
        <v>42</v>
      </c>
      <c r="N47" s="170" t="s">
        <v>2438</v>
      </c>
      <c r="O47" s="170">
        <v>21</v>
      </c>
      <c r="P47" s="171" t="s">
        <v>394</v>
      </c>
      <c r="Q47" s="171" t="s">
        <v>395</v>
      </c>
      <c r="R47" s="171" t="s">
        <v>396</v>
      </c>
      <c r="S47" s="171" t="s">
        <v>397</v>
      </c>
      <c r="T47" s="172" t="s">
        <v>398</v>
      </c>
      <c r="U47" s="172" t="s">
        <v>399</v>
      </c>
      <c r="V47" s="172" t="s">
        <v>400</v>
      </c>
      <c r="W47" s="172" t="s">
        <v>401</v>
      </c>
      <c r="X47" s="172" t="s">
        <v>402</v>
      </c>
      <c r="Y47" s="172"/>
      <c r="Z47" s="172"/>
      <c r="AA47" s="172"/>
      <c r="AB47" s="172"/>
    </row>
    <row r="48" spans="1:28" s="101" customFormat="1" ht="17.25" thickBot="1" x14ac:dyDescent="0.3">
      <c r="A48" s="11" t="s">
        <v>2443</v>
      </c>
      <c r="B48" s="24" t="s">
        <v>422</v>
      </c>
      <c r="C48" s="31">
        <v>3798.9526050000004</v>
      </c>
      <c r="D48" s="31">
        <v>0</v>
      </c>
      <c r="E48" s="160">
        <v>1438.0272900000002</v>
      </c>
      <c r="F48" s="160">
        <v>621.90477842555822</v>
      </c>
      <c r="G48" s="160">
        <v>873.4133503815109</v>
      </c>
      <c r="H48" s="160">
        <v>1700</v>
      </c>
      <c r="I48" s="160">
        <v>1404.13233002672</v>
      </c>
      <c r="J48" s="160">
        <v>0</v>
      </c>
      <c r="K48" s="160">
        <v>0</v>
      </c>
      <c r="L48" s="170" t="s">
        <v>2431</v>
      </c>
      <c r="M48" s="170">
        <v>42</v>
      </c>
      <c r="N48" s="170" t="s">
        <v>2438</v>
      </c>
      <c r="O48" s="170">
        <v>21</v>
      </c>
      <c r="P48" s="171" t="s">
        <v>394</v>
      </c>
      <c r="Q48" s="171" t="s">
        <v>395</v>
      </c>
      <c r="R48" s="171" t="s">
        <v>396</v>
      </c>
      <c r="S48" s="171" t="s">
        <v>397</v>
      </c>
      <c r="T48" s="172" t="s">
        <v>398</v>
      </c>
      <c r="U48" s="172" t="s">
        <v>399</v>
      </c>
      <c r="V48" s="172" t="s">
        <v>400</v>
      </c>
      <c r="W48" s="172" t="s">
        <v>401</v>
      </c>
      <c r="X48" s="172" t="s">
        <v>402</v>
      </c>
      <c r="Y48" s="172"/>
      <c r="Z48" s="172"/>
      <c r="AA48" s="172"/>
      <c r="AB48" s="172"/>
    </row>
    <row r="49" spans="1:28" s="95" customFormat="1" x14ac:dyDescent="0.3">
      <c r="A49" s="96" t="s">
        <v>661</v>
      </c>
      <c r="B49" s="97"/>
      <c r="C49" s="97"/>
      <c r="D49" s="97"/>
      <c r="E49" s="173"/>
      <c r="F49" s="173"/>
      <c r="G49" s="173"/>
      <c r="H49" s="173"/>
      <c r="I49" s="173"/>
      <c r="J49" s="173"/>
      <c r="K49" s="173"/>
      <c r="L49" s="173"/>
      <c r="M49" s="173"/>
      <c r="N49" s="173"/>
      <c r="O49" s="173"/>
      <c r="P49" s="173"/>
      <c r="Q49" s="173"/>
      <c r="R49" s="173"/>
      <c r="S49" s="173"/>
      <c r="T49" s="173"/>
      <c r="U49" s="173"/>
      <c r="V49" s="173"/>
      <c r="W49" s="173"/>
      <c r="X49" s="173"/>
      <c r="Y49" s="173"/>
      <c r="Z49" s="174"/>
      <c r="AA49" s="35"/>
      <c r="AB49" s="35"/>
    </row>
    <row r="50" spans="1:28" s="101" customFormat="1" x14ac:dyDescent="0.25">
      <c r="A50" s="11" t="s">
        <v>2435</v>
      </c>
      <c r="B50" s="24" t="s">
        <v>669</v>
      </c>
      <c r="C50" s="31">
        <v>6034.6</v>
      </c>
      <c r="D50" s="31">
        <v>0</v>
      </c>
      <c r="E50" s="160">
        <v>11162.74</v>
      </c>
      <c r="F50" s="160">
        <v>938.53</v>
      </c>
      <c r="G50" s="160">
        <v>2949.44</v>
      </c>
      <c r="H50" s="160">
        <v>1500</v>
      </c>
      <c r="I50" s="160">
        <v>0</v>
      </c>
      <c r="J50" s="160">
        <v>0</v>
      </c>
      <c r="K50" s="160">
        <v>0</v>
      </c>
      <c r="L50" s="170" t="s">
        <v>2431</v>
      </c>
      <c r="M50" s="170">
        <v>40</v>
      </c>
      <c r="N50" s="170" t="s">
        <v>2438</v>
      </c>
      <c r="O50" s="170">
        <v>20</v>
      </c>
      <c r="P50" s="171" t="s">
        <v>394</v>
      </c>
      <c r="Q50" s="171" t="s">
        <v>395</v>
      </c>
      <c r="R50" s="171" t="s">
        <v>396</v>
      </c>
      <c r="S50" s="171" t="s">
        <v>397</v>
      </c>
      <c r="T50" s="172" t="s">
        <v>398</v>
      </c>
      <c r="U50" s="172" t="s">
        <v>399</v>
      </c>
      <c r="V50" s="172" t="s">
        <v>400</v>
      </c>
      <c r="W50" s="172" t="s">
        <v>401</v>
      </c>
      <c r="X50" s="172" t="s">
        <v>402</v>
      </c>
      <c r="Y50" s="172"/>
      <c r="Z50" s="172"/>
      <c r="AA50" s="172"/>
      <c r="AB50" s="172"/>
    </row>
    <row r="51" spans="1:28" s="101" customFormat="1" x14ac:dyDescent="0.25">
      <c r="A51" s="11" t="s">
        <v>2445</v>
      </c>
      <c r="B51" s="24" t="s">
        <v>423</v>
      </c>
      <c r="C51" s="31">
        <v>6648.0064000000002</v>
      </c>
      <c r="D51" s="31">
        <v>0</v>
      </c>
      <c r="E51" s="160">
        <v>8102.2368000000006</v>
      </c>
      <c r="F51" s="160">
        <v>922.71</v>
      </c>
      <c r="G51" s="160">
        <v>2225.89</v>
      </c>
      <c r="H51" s="160">
        <v>1600</v>
      </c>
      <c r="I51" s="160">
        <v>0</v>
      </c>
      <c r="J51" s="160">
        <v>0</v>
      </c>
      <c r="K51" s="160">
        <v>0</v>
      </c>
      <c r="L51" s="170" t="s">
        <v>393</v>
      </c>
      <c r="M51" s="170">
        <v>42</v>
      </c>
      <c r="N51" s="170" t="s">
        <v>2438</v>
      </c>
      <c r="O51" s="170">
        <v>21</v>
      </c>
      <c r="P51" s="171" t="s">
        <v>394</v>
      </c>
      <c r="Q51" s="171" t="s">
        <v>395</v>
      </c>
      <c r="R51" s="171" t="s">
        <v>396</v>
      </c>
      <c r="S51" s="171" t="s">
        <v>397</v>
      </c>
      <c r="T51" s="172" t="s">
        <v>398</v>
      </c>
      <c r="U51" s="172" t="s">
        <v>399</v>
      </c>
      <c r="V51" s="172" t="s">
        <v>400</v>
      </c>
      <c r="W51" s="172" t="s">
        <v>401</v>
      </c>
      <c r="X51" s="172" t="s">
        <v>402</v>
      </c>
      <c r="Y51" s="172"/>
      <c r="Z51" s="172"/>
      <c r="AA51" s="172"/>
      <c r="AB51" s="172"/>
    </row>
    <row r="52" spans="1:28" s="101" customFormat="1" x14ac:dyDescent="0.25">
      <c r="A52" s="11" t="s">
        <v>2439</v>
      </c>
      <c r="B52" s="24" t="s">
        <v>424</v>
      </c>
      <c r="C52" s="31">
        <v>8428.56</v>
      </c>
      <c r="D52" s="31">
        <v>0</v>
      </c>
      <c r="E52" s="160">
        <v>6109.1512440000006</v>
      </c>
      <c r="F52" s="160">
        <v>1126.99</v>
      </c>
      <c r="G52" s="160">
        <v>2080.9899999999998</v>
      </c>
      <c r="H52" s="160">
        <v>1685</v>
      </c>
      <c r="I52" s="160">
        <v>388.6</v>
      </c>
      <c r="J52" s="160">
        <v>0</v>
      </c>
      <c r="K52" s="160">
        <v>0</v>
      </c>
      <c r="L52" s="170" t="s">
        <v>2431</v>
      </c>
      <c r="M52" s="170">
        <v>42</v>
      </c>
      <c r="N52" s="170" t="s">
        <v>2438</v>
      </c>
      <c r="O52" s="170">
        <v>21</v>
      </c>
      <c r="P52" s="171" t="s">
        <v>394</v>
      </c>
      <c r="Q52" s="171" t="s">
        <v>395</v>
      </c>
      <c r="R52" s="171" t="s">
        <v>396</v>
      </c>
      <c r="S52" s="171" t="s">
        <v>397</v>
      </c>
      <c r="T52" s="172" t="s">
        <v>398</v>
      </c>
      <c r="U52" s="172" t="s">
        <v>399</v>
      </c>
      <c r="V52" s="172" t="s">
        <v>400</v>
      </c>
      <c r="W52" s="172" t="s">
        <v>401</v>
      </c>
      <c r="X52" s="172" t="s">
        <v>402</v>
      </c>
      <c r="Y52" s="172"/>
      <c r="Z52" s="172"/>
      <c r="AA52" s="172"/>
      <c r="AB52" s="172"/>
    </row>
    <row r="53" spans="1:28" s="101" customFormat="1" x14ac:dyDescent="0.25">
      <c r="A53" s="11" t="s">
        <v>2440</v>
      </c>
      <c r="B53" s="24" t="s">
        <v>425</v>
      </c>
      <c r="C53" s="31">
        <v>7859.682825750001</v>
      </c>
      <c r="D53" s="31">
        <v>0</v>
      </c>
      <c r="E53" s="160">
        <v>5759.566102499999</v>
      </c>
      <c r="F53" s="160">
        <v>1031.285265</v>
      </c>
      <c r="G53" s="160">
        <v>1907.22</v>
      </c>
      <c r="H53" s="160">
        <v>1685</v>
      </c>
      <c r="I53" s="160">
        <v>627.97</v>
      </c>
      <c r="J53" s="160">
        <v>0</v>
      </c>
      <c r="K53" s="160">
        <v>0</v>
      </c>
      <c r="L53" s="170" t="s">
        <v>393</v>
      </c>
      <c r="M53" s="170">
        <v>42</v>
      </c>
      <c r="N53" s="170" t="s">
        <v>2438</v>
      </c>
      <c r="O53" s="170">
        <v>21</v>
      </c>
      <c r="P53" s="171" t="s">
        <v>394</v>
      </c>
      <c r="Q53" s="171" t="s">
        <v>395</v>
      </c>
      <c r="R53" s="171" t="s">
        <v>396</v>
      </c>
      <c r="S53" s="171" t="s">
        <v>397</v>
      </c>
      <c r="T53" s="172" t="s">
        <v>398</v>
      </c>
      <c r="U53" s="172" t="s">
        <v>399</v>
      </c>
      <c r="V53" s="172" t="s">
        <v>400</v>
      </c>
      <c r="W53" s="172" t="s">
        <v>401</v>
      </c>
      <c r="X53" s="172" t="s">
        <v>402</v>
      </c>
      <c r="Y53" s="172"/>
      <c r="Z53" s="172"/>
      <c r="AA53" s="172"/>
      <c r="AB53" s="172"/>
    </row>
    <row r="54" spans="1:28" s="101" customFormat="1" x14ac:dyDescent="0.25">
      <c r="A54" s="11" t="s">
        <v>2440</v>
      </c>
      <c r="B54" s="24" t="s">
        <v>426</v>
      </c>
      <c r="C54" s="31">
        <v>6740.9320000000007</v>
      </c>
      <c r="D54" s="31">
        <v>0</v>
      </c>
      <c r="E54" s="160">
        <v>5246.3459999999995</v>
      </c>
      <c r="F54" s="160">
        <v>851.60990400000003</v>
      </c>
      <c r="G54" s="160">
        <v>1649.46</v>
      </c>
      <c r="H54" s="160">
        <v>1685</v>
      </c>
      <c r="I54" s="160">
        <v>1064.08</v>
      </c>
      <c r="J54" s="160">
        <v>0</v>
      </c>
      <c r="K54" s="160">
        <v>0</v>
      </c>
      <c r="L54" s="170" t="s">
        <v>2431</v>
      </c>
      <c r="M54" s="170">
        <v>42</v>
      </c>
      <c r="N54" s="170" t="s">
        <v>2438</v>
      </c>
      <c r="O54" s="170">
        <v>21</v>
      </c>
      <c r="P54" s="171" t="s">
        <v>394</v>
      </c>
      <c r="Q54" s="171" t="s">
        <v>395</v>
      </c>
      <c r="R54" s="171" t="s">
        <v>396</v>
      </c>
      <c r="S54" s="171" t="s">
        <v>397</v>
      </c>
      <c r="T54" s="172" t="s">
        <v>398</v>
      </c>
      <c r="U54" s="172" t="s">
        <v>399</v>
      </c>
      <c r="V54" s="172" t="s">
        <v>400</v>
      </c>
      <c r="W54" s="172" t="s">
        <v>401</v>
      </c>
      <c r="X54" s="172" t="s">
        <v>402</v>
      </c>
      <c r="Y54" s="172"/>
      <c r="Z54" s="172"/>
      <c r="AA54" s="172"/>
      <c r="AB54" s="172"/>
    </row>
    <row r="55" spans="1:28" s="101" customFormat="1" x14ac:dyDescent="0.25">
      <c r="A55" s="11" t="s">
        <v>2441</v>
      </c>
      <c r="B55" s="24" t="s">
        <v>427</v>
      </c>
      <c r="C55" s="31">
        <v>6880.634943</v>
      </c>
      <c r="D55" s="31">
        <v>0</v>
      </c>
      <c r="E55" s="160">
        <v>5350.4692605000009</v>
      </c>
      <c r="F55" s="160">
        <v>816.31265150000002</v>
      </c>
      <c r="G55" s="160">
        <v>1536.14</v>
      </c>
      <c r="H55" s="160">
        <v>1685</v>
      </c>
      <c r="I55" s="160">
        <v>1262.49</v>
      </c>
      <c r="J55" s="160">
        <v>0</v>
      </c>
      <c r="K55" s="160">
        <v>0</v>
      </c>
      <c r="L55" s="170" t="s">
        <v>393</v>
      </c>
      <c r="M55" s="170">
        <v>42</v>
      </c>
      <c r="N55" s="170" t="s">
        <v>2438</v>
      </c>
      <c r="O55" s="170">
        <v>21</v>
      </c>
      <c r="P55" s="171" t="s">
        <v>394</v>
      </c>
      <c r="Q55" s="171" t="s">
        <v>395</v>
      </c>
      <c r="R55" s="171" t="s">
        <v>396</v>
      </c>
      <c r="S55" s="171" t="s">
        <v>397</v>
      </c>
      <c r="T55" s="172" t="s">
        <v>398</v>
      </c>
      <c r="U55" s="172" t="s">
        <v>399</v>
      </c>
      <c r="V55" s="172" t="s">
        <v>400</v>
      </c>
      <c r="W55" s="172" t="s">
        <v>401</v>
      </c>
      <c r="X55" s="172" t="s">
        <v>402</v>
      </c>
      <c r="Y55" s="172"/>
      <c r="Z55" s="172"/>
      <c r="AA55" s="172"/>
      <c r="AB55" s="172"/>
    </row>
    <row r="56" spans="1:28" s="101" customFormat="1" x14ac:dyDescent="0.25">
      <c r="A56" s="11" t="s">
        <v>2441</v>
      </c>
      <c r="B56" s="24" t="s">
        <v>428</v>
      </c>
      <c r="C56" s="31">
        <v>6409.1559999999999</v>
      </c>
      <c r="D56" s="31">
        <v>0</v>
      </c>
      <c r="E56" s="160">
        <v>4770.2979999999998</v>
      </c>
      <c r="F56" s="160">
        <v>792.77729049999994</v>
      </c>
      <c r="G56" s="160">
        <v>1434.55</v>
      </c>
      <c r="H56" s="160">
        <v>1685</v>
      </c>
      <c r="I56" s="160">
        <v>1355.24</v>
      </c>
      <c r="J56" s="160">
        <v>0</v>
      </c>
      <c r="K56" s="160">
        <v>0</v>
      </c>
      <c r="L56" s="170" t="s">
        <v>2431</v>
      </c>
      <c r="M56" s="170">
        <v>42</v>
      </c>
      <c r="N56" s="170" t="s">
        <v>2438</v>
      </c>
      <c r="O56" s="170">
        <v>21</v>
      </c>
      <c r="P56" s="171" t="s">
        <v>394</v>
      </c>
      <c r="Q56" s="171" t="s">
        <v>395</v>
      </c>
      <c r="R56" s="171" t="s">
        <v>396</v>
      </c>
      <c r="S56" s="171" t="s">
        <v>397</v>
      </c>
      <c r="T56" s="172" t="s">
        <v>398</v>
      </c>
      <c r="U56" s="172" t="s">
        <v>399</v>
      </c>
      <c r="V56" s="172" t="s">
        <v>400</v>
      </c>
      <c r="W56" s="172" t="s">
        <v>401</v>
      </c>
      <c r="X56" s="172" t="s">
        <v>402</v>
      </c>
      <c r="Y56" s="172"/>
      <c r="Z56" s="172"/>
      <c r="AA56" s="172"/>
      <c r="AB56" s="172"/>
    </row>
    <row r="57" spans="1:28" s="101" customFormat="1" x14ac:dyDescent="0.25">
      <c r="A57" s="11" t="s">
        <v>2442</v>
      </c>
      <c r="B57" s="24" t="s">
        <v>429</v>
      </c>
      <c r="C57" s="31">
        <v>6108.9371070000016</v>
      </c>
      <c r="D57" s="31">
        <v>0</v>
      </c>
      <c r="E57" s="160">
        <v>4190.134</v>
      </c>
      <c r="F57" s="160">
        <v>742.22003799999993</v>
      </c>
      <c r="G57" s="160">
        <v>1305.94</v>
      </c>
      <c r="H57" s="160">
        <v>1685</v>
      </c>
      <c r="I57" s="160">
        <v>1400.52</v>
      </c>
      <c r="J57" s="160">
        <v>0</v>
      </c>
      <c r="K57" s="160">
        <v>0</v>
      </c>
      <c r="L57" s="170" t="s">
        <v>393</v>
      </c>
      <c r="M57" s="170">
        <v>42</v>
      </c>
      <c r="N57" s="170" t="s">
        <v>2438</v>
      </c>
      <c r="O57" s="170">
        <v>21</v>
      </c>
      <c r="P57" s="171" t="s">
        <v>394</v>
      </c>
      <c r="Q57" s="171" t="s">
        <v>395</v>
      </c>
      <c r="R57" s="171" t="s">
        <v>396</v>
      </c>
      <c r="S57" s="171" t="s">
        <v>397</v>
      </c>
      <c r="T57" s="172" t="s">
        <v>398</v>
      </c>
      <c r="U57" s="172" t="s">
        <v>399</v>
      </c>
      <c r="V57" s="172" t="s">
        <v>400</v>
      </c>
      <c r="W57" s="172" t="s">
        <v>401</v>
      </c>
      <c r="X57" s="172" t="s">
        <v>402</v>
      </c>
      <c r="Y57" s="172"/>
      <c r="Z57" s="172"/>
      <c r="AA57" s="172"/>
      <c r="AB57" s="172"/>
    </row>
    <row r="58" spans="1:28" s="101" customFormat="1" x14ac:dyDescent="0.25">
      <c r="A58" s="11" t="s">
        <v>2442</v>
      </c>
      <c r="B58" s="24" t="s">
        <v>430</v>
      </c>
      <c r="C58" s="31">
        <v>5776.732</v>
      </c>
      <c r="D58" s="31">
        <v>0</v>
      </c>
      <c r="E58" s="160">
        <v>3609.9700000000003</v>
      </c>
      <c r="F58" s="160">
        <v>700.24467700000014</v>
      </c>
      <c r="G58" s="160">
        <v>1185.9100000000001</v>
      </c>
      <c r="H58" s="160">
        <v>1685</v>
      </c>
      <c r="I58" s="160">
        <v>1438.12</v>
      </c>
      <c r="J58" s="160">
        <v>0</v>
      </c>
      <c r="K58" s="160">
        <v>0</v>
      </c>
      <c r="L58" s="170" t="s">
        <v>2431</v>
      </c>
      <c r="M58" s="170">
        <v>42</v>
      </c>
      <c r="N58" s="170" t="s">
        <v>2438</v>
      </c>
      <c r="O58" s="170">
        <v>21</v>
      </c>
      <c r="P58" s="171" t="s">
        <v>394</v>
      </c>
      <c r="Q58" s="171" t="s">
        <v>395</v>
      </c>
      <c r="R58" s="171" t="s">
        <v>396</v>
      </c>
      <c r="S58" s="171" t="s">
        <v>397</v>
      </c>
      <c r="T58" s="172" t="s">
        <v>398</v>
      </c>
      <c r="U58" s="172" t="s">
        <v>399</v>
      </c>
      <c r="V58" s="172" t="s">
        <v>400</v>
      </c>
      <c r="W58" s="172" t="s">
        <v>401</v>
      </c>
      <c r="X58" s="172" t="s">
        <v>402</v>
      </c>
      <c r="Y58" s="172"/>
      <c r="Z58" s="172"/>
      <c r="AA58" s="172"/>
      <c r="AB58" s="172"/>
    </row>
    <row r="59" spans="1:28" s="101" customFormat="1" x14ac:dyDescent="0.25">
      <c r="A59" s="11" t="s">
        <v>2443</v>
      </c>
      <c r="B59" s="24" t="s">
        <v>431</v>
      </c>
      <c r="C59" s="31">
        <v>5401.631781</v>
      </c>
      <c r="D59" s="31">
        <v>0</v>
      </c>
      <c r="E59" s="160">
        <v>3029.8059999999996</v>
      </c>
      <c r="F59" s="160">
        <v>653.17742449999992</v>
      </c>
      <c r="G59" s="160">
        <v>1060.79</v>
      </c>
      <c r="H59" s="160">
        <v>1685</v>
      </c>
      <c r="I59" s="160">
        <v>1464.89</v>
      </c>
      <c r="J59" s="160">
        <v>0</v>
      </c>
      <c r="K59" s="160">
        <v>0</v>
      </c>
      <c r="L59" s="170" t="s">
        <v>393</v>
      </c>
      <c r="M59" s="170">
        <v>42</v>
      </c>
      <c r="N59" s="170" t="s">
        <v>2438</v>
      </c>
      <c r="O59" s="170">
        <v>21</v>
      </c>
      <c r="P59" s="171" t="s">
        <v>394</v>
      </c>
      <c r="Q59" s="171" t="s">
        <v>395</v>
      </c>
      <c r="R59" s="171" t="s">
        <v>396</v>
      </c>
      <c r="S59" s="171" t="s">
        <v>397</v>
      </c>
      <c r="T59" s="172" t="s">
        <v>398</v>
      </c>
      <c r="U59" s="172" t="s">
        <v>399</v>
      </c>
      <c r="V59" s="172" t="s">
        <v>400</v>
      </c>
      <c r="W59" s="172" t="s">
        <v>401</v>
      </c>
      <c r="X59" s="172" t="s">
        <v>402</v>
      </c>
      <c r="Y59" s="172"/>
      <c r="Z59" s="172"/>
      <c r="AA59" s="172"/>
      <c r="AB59" s="172"/>
    </row>
    <row r="60" spans="1:28" s="101" customFormat="1" x14ac:dyDescent="0.25">
      <c r="A60" s="11" t="s">
        <v>2443</v>
      </c>
      <c r="B60" s="24" t="s">
        <v>432</v>
      </c>
      <c r="C60" s="31">
        <v>4876.5079999999998</v>
      </c>
      <c r="D60" s="31">
        <v>0</v>
      </c>
      <c r="E60" s="160">
        <v>2449.6148039999998</v>
      </c>
      <c r="F60" s="160">
        <v>614.06017199999997</v>
      </c>
      <c r="G60" s="160">
        <v>943.62</v>
      </c>
      <c r="H60" s="160">
        <v>1685</v>
      </c>
      <c r="I60" s="160">
        <v>1474.34</v>
      </c>
      <c r="J60" s="160">
        <v>0</v>
      </c>
      <c r="K60" s="160">
        <v>0</v>
      </c>
      <c r="L60" s="170" t="s">
        <v>2431</v>
      </c>
      <c r="M60" s="170">
        <v>42</v>
      </c>
      <c r="N60" s="170" t="s">
        <v>2438</v>
      </c>
      <c r="O60" s="170">
        <v>21</v>
      </c>
      <c r="P60" s="171" t="s">
        <v>394</v>
      </c>
      <c r="Q60" s="171" t="s">
        <v>395</v>
      </c>
      <c r="R60" s="171" t="s">
        <v>396</v>
      </c>
      <c r="S60" s="171" t="s">
        <v>397</v>
      </c>
      <c r="T60" s="172" t="s">
        <v>398</v>
      </c>
      <c r="U60" s="172" t="s">
        <v>399</v>
      </c>
      <c r="V60" s="172" t="s">
        <v>400</v>
      </c>
      <c r="W60" s="172" t="s">
        <v>401</v>
      </c>
      <c r="X60" s="172" t="s">
        <v>402</v>
      </c>
      <c r="Y60" s="172"/>
      <c r="Z60" s="172"/>
      <c r="AA60" s="172"/>
      <c r="AB60" s="172"/>
    </row>
    <row r="61" spans="1:28" s="101" customFormat="1" ht="17.25" thickBot="1" x14ac:dyDescent="0.3">
      <c r="A61" s="11" t="s">
        <v>2443</v>
      </c>
      <c r="B61" s="24" t="s">
        <v>433</v>
      </c>
      <c r="C61" s="31">
        <v>4617.4631685000004</v>
      </c>
      <c r="D61" s="31">
        <v>0</v>
      </c>
      <c r="E61" s="160">
        <v>1869.4354770000002</v>
      </c>
      <c r="F61" s="160">
        <v>581.30481099999997</v>
      </c>
      <c r="G61" s="160">
        <v>832.81</v>
      </c>
      <c r="H61" s="160">
        <v>1685</v>
      </c>
      <c r="I61" s="160">
        <v>1404.13</v>
      </c>
      <c r="J61" s="160">
        <v>0</v>
      </c>
      <c r="K61" s="160">
        <v>0</v>
      </c>
      <c r="L61" s="170" t="s">
        <v>393</v>
      </c>
      <c r="M61" s="170">
        <v>42</v>
      </c>
      <c r="N61" s="170" t="s">
        <v>2438</v>
      </c>
      <c r="O61" s="170">
        <v>21</v>
      </c>
      <c r="P61" s="171" t="s">
        <v>394</v>
      </c>
      <c r="Q61" s="171" t="s">
        <v>395</v>
      </c>
      <c r="R61" s="171" t="s">
        <v>396</v>
      </c>
      <c r="S61" s="171" t="s">
        <v>397</v>
      </c>
      <c r="T61" s="172" t="s">
        <v>398</v>
      </c>
      <c r="U61" s="172" t="s">
        <v>399</v>
      </c>
      <c r="V61" s="172" t="s">
        <v>400</v>
      </c>
      <c r="W61" s="172" t="s">
        <v>401</v>
      </c>
      <c r="X61" s="172" t="s">
        <v>402</v>
      </c>
      <c r="Y61" s="172"/>
      <c r="Z61" s="172"/>
      <c r="AA61" s="172"/>
      <c r="AB61" s="172"/>
    </row>
    <row r="62" spans="1:28" s="95" customFormat="1" x14ac:dyDescent="0.3">
      <c r="A62" s="96" t="s">
        <v>2446</v>
      </c>
      <c r="B62" s="97"/>
      <c r="C62" s="97"/>
      <c r="D62" s="97"/>
      <c r="E62" s="173"/>
      <c r="F62" s="173"/>
      <c r="G62" s="173"/>
      <c r="H62" s="173"/>
      <c r="I62" s="173"/>
      <c r="J62" s="173"/>
      <c r="K62" s="173"/>
      <c r="L62" s="173"/>
      <c r="M62" s="173"/>
      <c r="N62" s="173"/>
      <c r="O62" s="173"/>
      <c r="P62" s="173"/>
      <c r="Q62" s="173"/>
      <c r="R62" s="173"/>
      <c r="S62" s="173"/>
      <c r="T62" s="173"/>
      <c r="U62" s="173"/>
      <c r="V62" s="173"/>
      <c r="W62" s="173"/>
      <c r="X62" s="173"/>
      <c r="Y62" s="173"/>
      <c r="Z62" s="174"/>
      <c r="AA62" s="35"/>
      <c r="AB62" s="35"/>
    </row>
    <row r="63" spans="1:28" s="101" customFormat="1" x14ac:dyDescent="0.25">
      <c r="A63" s="11" t="s">
        <v>2447</v>
      </c>
      <c r="B63" s="24" t="s">
        <v>434</v>
      </c>
      <c r="C63" s="31">
        <v>7780.88</v>
      </c>
      <c r="D63" s="31">
        <v>0</v>
      </c>
      <c r="E63" s="160">
        <v>13938.54</v>
      </c>
      <c r="F63" s="160">
        <v>1167.5403989508229</v>
      </c>
      <c r="G63" s="160">
        <v>3678.4969091278726</v>
      </c>
      <c r="H63" s="160">
        <v>1500</v>
      </c>
      <c r="I63" s="160">
        <v>0</v>
      </c>
      <c r="J63" s="160"/>
      <c r="K63" s="160">
        <v>30700</v>
      </c>
      <c r="L63" s="170" t="s">
        <v>393</v>
      </c>
      <c r="M63" s="170">
        <v>40</v>
      </c>
      <c r="N63" s="170">
        <v>6</v>
      </c>
      <c r="O63" s="170">
        <v>20</v>
      </c>
      <c r="P63" s="171" t="s">
        <v>394</v>
      </c>
      <c r="Q63" s="171" t="s">
        <v>395</v>
      </c>
      <c r="R63" s="171" t="s">
        <v>396</v>
      </c>
      <c r="S63" s="171" t="s">
        <v>397</v>
      </c>
      <c r="T63" s="172" t="s">
        <v>398</v>
      </c>
      <c r="U63" s="172" t="s">
        <v>399</v>
      </c>
      <c r="V63" s="172" t="s">
        <v>400</v>
      </c>
      <c r="W63" s="172" t="s">
        <v>401</v>
      </c>
      <c r="X63" s="172" t="s">
        <v>402</v>
      </c>
      <c r="Y63" s="172"/>
      <c r="Z63" s="172"/>
      <c r="AA63" s="172"/>
      <c r="AB63" s="172"/>
    </row>
    <row r="64" spans="1:28" s="101" customFormat="1" x14ac:dyDescent="0.25">
      <c r="A64" s="11" t="s">
        <v>653</v>
      </c>
      <c r="B64" s="24" t="s">
        <v>435</v>
      </c>
      <c r="C64" s="31">
        <v>10658.12</v>
      </c>
      <c r="D64" s="31">
        <v>0</v>
      </c>
      <c r="E64" s="160">
        <v>12400.678832000001</v>
      </c>
      <c r="F64" s="160">
        <v>1185.1533204522482</v>
      </c>
      <c r="G64" s="160">
        <v>3134.8582384850351</v>
      </c>
      <c r="H64" s="160">
        <v>1265.48</v>
      </c>
      <c r="I64" s="160">
        <v>0</v>
      </c>
      <c r="J64" s="160">
        <v>0</v>
      </c>
      <c r="K64" s="160">
        <v>0</v>
      </c>
      <c r="L64" s="170" t="s">
        <v>393</v>
      </c>
      <c r="M64" s="170">
        <v>40</v>
      </c>
      <c r="N64" s="170" t="s">
        <v>2438</v>
      </c>
      <c r="O64" s="170">
        <v>20</v>
      </c>
      <c r="P64" s="171" t="s">
        <v>394</v>
      </c>
      <c r="Q64" s="171" t="s">
        <v>395</v>
      </c>
      <c r="R64" s="171" t="s">
        <v>396</v>
      </c>
      <c r="S64" s="171" t="s">
        <v>397</v>
      </c>
      <c r="T64" s="172" t="s">
        <v>398</v>
      </c>
      <c r="U64" s="172" t="s">
        <v>399</v>
      </c>
      <c r="V64" s="172" t="s">
        <v>400</v>
      </c>
      <c r="W64" s="172" t="s">
        <v>401</v>
      </c>
      <c r="X64" s="172" t="s">
        <v>402</v>
      </c>
      <c r="Y64" s="172"/>
      <c r="Z64" s="172"/>
      <c r="AA64" s="172"/>
      <c r="AB64" s="172"/>
    </row>
    <row r="65" spans="1:28" s="101" customFormat="1" x14ac:dyDescent="0.25">
      <c r="A65" s="11" t="s">
        <v>653</v>
      </c>
      <c r="B65" s="24" t="s">
        <v>436</v>
      </c>
      <c r="C65" s="31">
        <v>7394.727296</v>
      </c>
      <c r="D65" s="31">
        <v>0</v>
      </c>
      <c r="E65" s="160">
        <v>12234.499096</v>
      </c>
      <c r="F65" s="160">
        <v>1004.0897268147096</v>
      </c>
      <c r="G65" s="160">
        <v>2927.6681975360211</v>
      </c>
      <c r="H65" s="160">
        <v>1265.48</v>
      </c>
      <c r="I65" s="160">
        <v>0</v>
      </c>
      <c r="J65" s="160">
        <v>0</v>
      </c>
      <c r="K65" s="160">
        <v>10000</v>
      </c>
      <c r="L65" s="170" t="s">
        <v>2431</v>
      </c>
      <c r="M65" s="170">
        <v>40</v>
      </c>
      <c r="N65" s="170" t="s">
        <v>2438</v>
      </c>
      <c r="O65" s="170">
        <v>20</v>
      </c>
      <c r="P65" s="171" t="s">
        <v>394</v>
      </c>
      <c r="Q65" s="171" t="s">
        <v>395</v>
      </c>
      <c r="R65" s="171" t="s">
        <v>396</v>
      </c>
      <c r="S65" s="171" t="s">
        <v>397</v>
      </c>
      <c r="T65" s="172" t="s">
        <v>398</v>
      </c>
      <c r="U65" s="172" t="s">
        <v>399</v>
      </c>
      <c r="V65" s="172" t="s">
        <v>400</v>
      </c>
      <c r="W65" s="172" t="s">
        <v>401</v>
      </c>
      <c r="X65" s="172" t="s">
        <v>402</v>
      </c>
      <c r="Y65" s="172"/>
      <c r="Z65" s="172"/>
      <c r="AA65" s="172"/>
      <c r="AB65" s="172"/>
    </row>
    <row r="66" spans="1:28" s="101" customFormat="1" x14ac:dyDescent="0.25">
      <c r="A66" s="11" t="s">
        <v>2448</v>
      </c>
      <c r="B66" s="24" t="s">
        <v>437</v>
      </c>
      <c r="C66" s="31">
        <v>6224.1542988800002</v>
      </c>
      <c r="D66" s="31">
        <v>0</v>
      </c>
      <c r="E66" s="160">
        <v>12711.552</v>
      </c>
      <c r="F66" s="160">
        <v>770.78585628149017</v>
      </c>
      <c r="G66" s="160">
        <v>2555.2323639920514</v>
      </c>
      <c r="H66" s="160">
        <v>1290</v>
      </c>
      <c r="I66" s="160">
        <v>0</v>
      </c>
      <c r="J66" s="160">
        <v>0</v>
      </c>
      <c r="K66" s="160">
        <v>7000</v>
      </c>
      <c r="L66" s="170" t="s">
        <v>393</v>
      </c>
      <c r="M66" s="170">
        <v>40</v>
      </c>
      <c r="N66" s="170" t="s">
        <v>2438</v>
      </c>
      <c r="O66" s="170">
        <v>20</v>
      </c>
      <c r="P66" s="171" t="s">
        <v>394</v>
      </c>
      <c r="Q66" s="171" t="s">
        <v>395</v>
      </c>
      <c r="R66" s="171" t="s">
        <v>396</v>
      </c>
      <c r="S66" s="171" t="s">
        <v>397</v>
      </c>
      <c r="T66" s="172" t="s">
        <v>398</v>
      </c>
      <c r="U66" s="172" t="s">
        <v>399</v>
      </c>
      <c r="V66" s="172" t="s">
        <v>400</v>
      </c>
      <c r="W66" s="172" t="s">
        <v>401</v>
      </c>
      <c r="X66" s="172" t="s">
        <v>402</v>
      </c>
      <c r="Y66" s="172"/>
      <c r="Z66" s="172"/>
      <c r="AA66" s="172"/>
      <c r="AB66" s="172"/>
    </row>
    <row r="67" spans="1:28" s="101" customFormat="1" x14ac:dyDescent="0.25">
      <c r="A67" s="11" t="s">
        <v>2449</v>
      </c>
      <c r="B67" s="24" t="s">
        <v>438</v>
      </c>
      <c r="C67" s="31">
        <v>6224.1542988800002</v>
      </c>
      <c r="D67" s="31">
        <v>0</v>
      </c>
      <c r="E67" s="160">
        <v>9988.2495999999992</v>
      </c>
      <c r="F67" s="160">
        <v>770.78585628149017</v>
      </c>
      <c r="G67" s="160">
        <v>2172.9372820248382</v>
      </c>
      <c r="H67" s="160">
        <v>1290</v>
      </c>
      <c r="I67" s="160">
        <v>0</v>
      </c>
      <c r="J67" s="160">
        <v>0</v>
      </c>
      <c r="K67" s="160">
        <v>10000</v>
      </c>
      <c r="L67" s="170" t="s">
        <v>2431</v>
      </c>
      <c r="M67" s="170">
        <v>40</v>
      </c>
      <c r="N67" s="170" t="s">
        <v>2438</v>
      </c>
      <c r="O67" s="170">
        <v>20</v>
      </c>
      <c r="P67" s="171" t="s">
        <v>394</v>
      </c>
      <c r="Q67" s="171" t="s">
        <v>395</v>
      </c>
      <c r="R67" s="171" t="s">
        <v>396</v>
      </c>
      <c r="S67" s="171" t="s">
        <v>397</v>
      </c>
      <c r="T67" s="172" t="s">
        <v>398</v>
      </c>
      <c r="U67" s="172" t="s">
        <v>399</v>
      </c>
      <c r="V67" s="172" t="s">
        <v>400</v>
      </c>
      <c r="W67" s="172" t="s">
        <v>401</v>
      </c>
      <c r="X67" s="172" t="s">
        <v>402</v>
      </c>
      <c r="Y67" s="172"/>
      <c r="Z67" s="172"/>
      <c r="AA67" s="172"/>
      <c r="AB67" s="172"/>
    </row>
    <row r="68" spans="1:28" s="101" customFormat="1" x14ac:dyDescent="0.25">
      <c r="A68" s="11" t="s">
        <v>2450</v>
      </c>
      <c r="B68" s="24" t="s">
        <v>439</v>
      </c>
      <c r="C68" s="31">
        <v>7559.4470700000002</v>
      </c>
      <c r="D68" s="31">
        <v>0</v>
      </c>
      <c r="E68" s="160">
        <v>18764.71716</v>
      </c>
      <c r="F68" s="160">
        <v>1134.7266863860143</v>
      </c>
      <c r="G68" s="160">
        <v>4416.6380039925707</v>
      </c>
      <c r="H68" s="160">
        <v>1472.04</v>
      </c>
      <c r="I68" s="160">
        <v>0</v>
      </c>
      <c r="J68" s="160">
        <v>0</v>
      </c>
      <c r="K68" s="160">
        <v>0</v>
      </c>
      <c r="L68" s="170" t="s">
        <v>393</v>
      </c>
      <c r="M68" s="170">
        <v>40</v>
      </c>
      <c r="N68" s="170">
        <v>6</v>
      </c>
      <c r="O68" s="170">
        <v>20</v>
      </c>
      <c r="P68" s="171" t="s">
        <v>394</v>
      </c>
      <c r="Q68" s="171" t="s">
        <v>395</v>
      </c>
      <c r="R68" s="171" t="s">
        <v>396</v>
      </c>
      <c r="S68" s="171" t="s">
        <v>397</v>
      </c>
      <c r="T68" s="172" t="s">
        <v>398</v>
      </c>
      <c r="U68" s="172" t="s">
        <v>399</v>
      </c>
      <c r="V68" s="172" t="s">
        <v>400</v>
      </c>
      <c r="W68" s="172" t="s">
        <v>401</v>
      </c>
      <c r="X68" s="172" t="s">
        <v>402</v>
      </c>
      <c r="Y68" s="172"/>
      <c r="Z68" s="172"/>
      <c r="AA68" s="172"/>
      <c r="AB68" s="172"/>
    </row>
    <row r="69" spans="1:28" s="101" customFormat="1" x14ac:dyDescent="0.25">
      <c r="A69" s="11" t="s">
        <v>2450</v>
      </c>
      <c r="B69" s="24" t="s">
        <v>440</v>
      </c>
      <c r="C69" s="31">
        <v>8315.3917770000007</v>
      </c>
      <c r="D69" s="31">
        <v>0</v>
      </c>
      <c r="E69" s="160">
        <v>12826.902</v>
      </c>
      <c r="F69" s="160">
        <v>1134.72668638601</v>
      </c>
      <c r="G69" s="160">
        <v>3174.178987599128</v>
      </c>
      <c r="H69" s="160">
        <v>1472.04</v>
      </c>
      <c r="I69" s="160">
        <v>0</v>
      </c>
      <c r="J69" s="160">
        <v>0</v>
      </c>
      <c r="K69" s="160">
        <v>0</v>
      </c>
      <c r="L69" s="170" t="s">
        <v>2431</v>
      </c>
      <c r="M69" s="170">
        <v>40</v>
      </c>
      <c r="N69" s="170">
        <v>6</v>
      </c>
      <c r="O69" s="170">
        <v>20</v>
      </c>
      <c r="P69" s="171" t="s">
        <v>394</v>
      </c>
      <c r="Q69" s="171" t="s">
        <v>395</v>
      </c>
      <c r="R69" s="171" t="s">
        <v>396</v>
      </c>
      <c r="S69" s="171" t="s">
        <v>397</v>
      </c>
      <c r="T69" s="172" t="s">
        <v>398</v>
      </c>
      <c r="U69" s="172" t="s">
        <v>399</v>
      </c>
      <c r="V69" s="172" t="s">
        <v>400</v>
      </c>
      <c r="W69" s="172" t="s">
        <v>401</v>
      </c>
      <c r="X69" s="172" t="s">
        <v>402</v>
      </c>
      <c r="Y69" s="172"/>
      <c r="Z69" s="172"/>
      <c r="AA69" s="172"/>
      <c r="AB69" s="172"/>
    </row>
    <row r="70" spans="1:28" s="101" customFormat="1" x14ac:dyDescent="0.25">
      <c r="A70" s="11" t="s">
        <v>2451</v>
      </c>
      <c r="B70" s="24" t="s">
        <v>411</v>
      </c>
      <c r="C70" s="31">
        <v>10101.144</v>
      </c>
      <c r="D70" s="31">
        <v>0</v>
      </c>
      <c r="E70" s="160">
        <v>1629.02016</v>
      </c>
      <c r="F70" s="160">
        <v>1168.82</v>
      </c>
      <c r="G70" s="160">
        <v>1388.6578703359999</v>
      </c>
      <c r="H70" s="160">
        <v>1629.02016</v>
      </c>
      <c r="I70" s="160">
        <v>242.77214051999999</v>
      </c>
      <c r="J70" s="160">
        <v>0</v>
      </c>
      <c r="K70" s="160">
        <v>0</v>
      </c>
      <c r="L70" s="170" t="s">
        <v>393</v>
      </c>
      <c r="M70" s="170">
        <v>42</v>
      </c>
      <c r="N70" s="170" t="s">
        <v>2438</v>
      </c>
      <c r="O70" s="170">
        <v>21</v>
      </c>
      <c r="P70" s="171" t="s">
        <v>394</v>
      </c>
      <c r="Q70" s="171" t="s">
        <v>395</v>
      </c>
      <c r="R70" s="171" t="s">
        <v>396</v>
      </c>
      <c r="S70" s="171" t="s">
        <v>397</v>
      </c>
      <c r="T70" s="172" t="s">
        <v>398</v>
      </c>
      <c r="U70" s="172" t="s">
        <v>399</v>
      </c>
      <c r="V70" s="172" t="s">
        <v>400</v>
      </c>
      <c r="W70" s="172" t="s">
        <v>401</v>
      </c>
      <c r="X70" s="172" t="s">
        <v>402</v>
      </c>
      <c r="Y70" s="172"/>
      <c r="Z70" s="172"/>
      <c r="AA70" s="172"/>
      <c r="AB70" s="172"/>
    </row>
    <row r="71" spans="1:28" s="101" customFormat="1" x14ac:dyDescent="0.25">
      <c r="A71" s="11" t="s">
        <v>2452</v>
      </c>
      <c r="B71" s="24" t="s">
        <v>441</v>
      </c>
      <c r="C71" s="31">
        <v>7079.4</v>
      </c>
      <c r="D71" s="31">
        <v>0</v>
      </c>
      <c r="E71" s="160">
        <v>8047.2419999999993</v>
      </c>
      <c r="F71" s="160">
        <v>989.66984911213092</v>
      </c>
      <c r="G71" s="160">
        <v>2292.94</v>
      </c>
      <c r="H71" s="160">
        <v>1600</v>
      </c>
      <c r="I71" s="160">
        <v>0</v>
      </c>
      <c r="J71" s="160">
        <v>0</v>
      </c>
      <c r="K71" s="160">
        <v>0</v>
      </c>
      <c r="L71" s="170" t="s">
        <v>2431</v>
      </c>
      <c r="M71" s="170">
        <v>40</v>
      </c>
      <c r="N71" s="170">
        <v>6</v>
      </c>
      <c r="O71" s="170">
        <v>20</v>
      </c>
      <c r="P71" s="171" t="s">
        <v>394</v>
      </c>
      <c r="Q71" s="171" t="s">
        <v>395</v>
      </c>
      <c r="R71" s="171" t="s">
        <v>396</v>
      </c>
      <c r="S71" s="171" t="s">
        <v>397</v>
      </c>
      <c r="T71" s="172" t="s">
        <v>398</v>
      </c>
      <c r="U71" s="172" t="s">
        <v>399</v>
      </c>
      <c r="V71" s="172" t="s">
        <v>400</v>
      </c>
      <c r="W71" s="172" t="s">
        <v>401</v>
      </c>
      <c r="X71" s="172" t="s">
        <v>402</v>
      </c>
      <c r="Y71" s="172"/>
      <c r="Z71" s="172"/>
      <c r="AA71" s="172"/>
      <c r="AB71" s="172"/>
    </row>
    <row r="72" spans="1:28" s="101" customFormat="1" x14ac:dyDescent="0.25">
      <c r="A72" s="11" t="s">
        <v>2453</v>
      </c>
      <c r="B72" s="24" t="s">
        <v>442</v>
      </c>
      <c r="C72" s="31">
        <v>4862.4051599999993</v>
      </c>
      <c r="D72" s="31">
        <v>0</v>
      </c>
      <c r="E72" s="160">
        <v>9137.8770000000004</v>
      </c>
      <c r="F72" s="160">
        <v>615.28968821848753</v>
      </c>
      <c r="G72" s="160">
        <v>1902.0819323255544</v>
      </c>
      <c r="H72" s="160">
        <v>1290</v>
      </c>
      <c r="I72" s="160">
        <v>0</v>
      </c>
      <c r="J72" s="160">
        <v>0</v>
      </c>
      <c r="K72" s="160">
        <v>0</v>
      </c>
      <c r="L72" s="170" t="s">
        <v>393</v>
      </c>
      <c r="M72" s="170">
        <v>40</v>
      </c>
      <c r="N72" s="170">
        <v>6</v>
      </c>
      <c r="O72" s="170">
        <v>20</v>
      </c>
      <c r="P72" s="171" t="s">
        <v>394</v>
      </c>
      <c r="Q72" s="171" t="s">
        <v>395</v>
      </c>
      <c r="R72" s="171" t="s">
        <v>396</v>
      </c>
      <c r="S72" s="171" t="s">
        <v>397</v>
      </c>
      <c r="T72" s="172" t="s">
        <v>398</v>
      </c>
      <c r="U72" s="172" t="s">
        <v>399</v>
      </c>
      <c r="V72" s="172" t="s">
        <v>400</v>
      </c>
      <c r="W72" s="172" t="s">
        <v>401</v>
      </c>
      <c r="X72" s="172" t="s">
        <v>402</v>
      </c>
      <c r="Y72" s="172"/>
      <c r="Z72" s="172"/>
      <c r="AA72" s="172"/>
      <c r="AB72" s="172"/>
    </row>
    <row r="73" spans="1:28" s="101" customFormat="1" ht="17.25" thickBot="1" x14ac:dyDescent="0.3">
      <c r="A73" s="11" t="s">
        <v>2454</v>
      </c>
      <c r="B73" s="24" t="s">
        <v>443</v>
      </c>
      <c r="C73" s="31">
        <v>5299.16</v>
      </c>
      <c r="D73" s="31">
        <v>0</v>
      </c>
      <c r="E73" s="160">
        <v>12917.76</v>
      </c>
      <c r="F73" s="160">
        <v>760.06756350255773</v>
      </c>
      <c r="G73" s="160">
        <v>2852.0015996452598</v>
      </c>
      <c r="H73" s="160">
        <v>1265.48</v>
      </c>
      <c r="I73" s="160">
        <v>0</v>
      </c>
      <c r="J73" s="160">
        <v>0</v>
      </c>
      <c r="K73" s="160">
        <v>0</v>
      </c>
      <c r="L73" s="170" t="s">
        <v>2431</v>
      </c>
      <c r="M73" s="170">
        <v>40</v>
      </c>
      <c r="N73" s="170">
        <v>6</v>
      </c>
      <c r="O73" s="170">
        <v>20</v>
      </c>
      <c r="P73" s="171" t="s">
        <v>394</v>
      </c>
      <c r="Q73" s="171" t="s">
        <v>395</v>
      </c>
      <c r="R73" s="171" t="s">
        <v>396</v>
      </c>
      <c r="S73" s="171" t="s">
        <v>397</v>
      </c>
      <c r="T73" s="172" t="s">
        <v>398</v>
      </c>
      <c r="U73" s="172" t="s">
        <v>399</v>
      </c>
      <c r="V73" s="172" t="s">
        <v>400</v>
      </c>
      <c r="W73" s="172" t="s">
        <v>401</v>
      </c>
      <c r="X73" s="172" t="s">
        <v>402</v>
      </c>
      <c r="Y73" s="172"/>
      <c r="Z73" s="172"/>
      <c r="AA73" s="172"/>
      <c r="AB73" s="172"/>
    </row>
    <row r="74" spans="1:28" s="95" customFormat="1" x14ac:dyDescent="0.3">
      <c r="A74" s="96" t="s">
        <v>2455</v>
      </c>
      <c r="B74" s="97"/>
      <c r="C74" s="97"/>
      <c r="D74" s="97"/>
      <c r="E74" s="173"/>
      <c r="F74" s="173"/>
      <c r="G74" s="173"/>
      <c r="H74" s="173"/>
      <c r="I74" s="173"/>
      <c r="J74" s="173"/>
      <c r="K74" s="173"/>
      <c r="L74" s="173"/>
      <c r="M74" s="173"/>
      <c r="N74" s="173"/>
      <c r="O74" s="173"/>
      <c r="P74" s="173"/>
      <c r="Q74" s="173"/>
      <c r="R74" s="173"/>
      <c r="S74" s="173"/>
      <c r="T74" s="173"/>
      <c r="U74" s="173"/>
      <c r="V74" s="173"/>
      <c r="W74" s="173"/>
      <c r="X74" s="173"/>
      <c r="Y74" s="173"/>
      <c r="Z74" s="174"/>
      <c r="AA74" s="35"/>
      <c r="AB74" s="35"/>
    </row>
    <row r="75" spans="1:28" s="101" customFormat="1" x14ac:dyDescent="0.25">
      <c r="A75" s="11" t="s">
        <v>653</v>
      </c>
      <c r="B75" s="24" t="s">
        <v>2456</v>
      </c>
      <c r="C75" s="31">
        <v>6896.88</v>
      </c>
      <c r="D75" s="31">
        <v>0</v>
      </c>
      <c r="E75" s="160">
        <v>12234.5</v>
      </c>
      <c r="F75" s="160">
        <v>936.08</v>
      </c>
      <c r="G75" s="160">
        <v>2859.66</v>
      </c>
      <c r="H75" s="160">
        <v>1265.48</v>
      </c>
      <c r="I75" s="160">
        <v>0</v>
      </c>
      <c r="J75" s="160">
        <v>0</v>
      </c>
      <c r="K75" s="160">
        <v>0</v>
      </c>
      <c r="L75" s="170" t="s">
        <v>2431</v>
      </c>
      <c r="M75" s="170">
        <v>40</v>
      </c>
      <c r="N75" s="170" t="s">
        <v>2438</v>
      </c>
      <c r="O75" s="170">
        <v>20</v>
      </c>
      <c r="P75" s="171" t="s">
        <v>394</v>
      </c>
      <c r="Q75" s="171" t="s">
        <v>395</v>
      </c>
      <c r="R75" s="171" t="s">
        <v>396</v>
      </c>
      <c r="S75" s="171" t="s">
        <v>397</v>
      </c>
      <c r="T75" s="172" t="s">
        <v>398</v>
      </c>
      <c r="U75" s="172" t="s">
        <v>399</v>
      </c>
      <c r="V75" s="172" t="s">
        <v>400</v>
      </c>
      <c r="W75" s="172" t="s">
        <v>401</v>
      </c>
      <c r="X75" s="172" t="s">
        <v>402</v>
      </c>
      <c r="Y75" s="172"/>
      <c r="Z75" s="172"/>
      <c r="AA75" s="172"/>
      <c r="AB75" s="172"/>
    </row>
    <row r="76" spans="1:28" s="101" customFormat="1" x14ac:dyDescent="0.25">
      <c r="A76" s="11" t="s">
        <v>2449</v>
      </c>
      <c r="B76" s="24" t="s">
        <v>444</v>
      </c>
      <c r="C76" s="31">
        <v>5761.9783423999997</v>
      </c>
      <c r="D76" s="31">
        <v>0</v>
      </c>
      <c r="E76" s="160">
        <v>12711.5416064</v>
      </c>
      <c r="F76" s="160">
        <v>716.55267333984375</v>
      </c>
      <c r="G76" s="160">
        <v>2500.9805328398438</v>
      </c>
      <c r="H76" s="160">
        <v>1290</v>
      </c>
      <c r="I76" s="160">
        <v>0</v>
      </c>
      <c r="J76" s="160">
        <v>0</v>
      </c>
      <c r="K76" s="160">
        <v>0</v>
      </c>
      <c r="L76" s="170" t="s">
        <v>2431</v>
      </c>
      <c r="M76" s="170">
        <v>40</v>
      </c>
      <c r="N76" s="170" t="s">
        <v>2438</v>
      </c>
      <c r="O76" s="170">
        <v>20</v>
      </c>
      <c r="P76" s="171" t="s">
        <v>394</v>
      </c>
      <c r="Q76" s="171" t="s">
        <v>395</v>
      </c>
      <c r="R76" s="171" t="s">
        <v>396</v>
      </c>
      <c r="S76" s="171" t="s">
        <v>397</v>
      </c>
      <c r="T76" s="172" t="s">
        <v>398</v>
      </c>
      <c r="U76" s="172" t="s">
        <v>399</v>
      </c>
      <c r="V76" s="172" t="s">
        <v>400</v>
      </c>
      <c r="W76" s="172" t="s">
        <v>401</v>
      </c>
      <c r="X76" s="172" t="s">
        <v>402</v>
      </c>
      <c r="Y76" s="172"/>
      <c r="Z76" s="172"/>
      <c r="AA76" s="172"/>
      <c r="AB76" s="172"/>
    </row>
    <row r="77" spans="1:28" s="101" customFormat="1" x14ac:dyDescent="0.25">
      <c r="A77" s="11" t="s">
        <v>2449</v>
      </c>
      <c r="B77" s="24" t="s">
        <v>445</v>
      </c>
      <c r="C77" s="31">
        <v>5761.9783423999997</v>
      </c>
      <c r="D77" s="31">
        <v>0</v>
      </c>
      <c r="E77" s="160">
        <v>9988.2356044799981</v>
      </c>
      <c r="F77" s="160">
        <v>716.55267333984375</v>
      </c>
      <c r="G77" s="160">
        <v>2118.6875763398439</v>
      </c>
      <c r="H77" s="160">
        <v>1290</v>
      </c>
      <c r="I77" s="160">
        <v>0</v>
      </c>
      <c r="J77" s="160">
        <v>0</v>
      </c>
      <c r="K77" s="160">
        <v>0</v>
      </c>
      <c r="L77" s="170" t="s">
        <v>393</v>
      </c>
      <c r="M77" s="170">
        <v>40</v>
      </c>
      <c r="N77" s="170" t="s">
        <v>2438</v>
      </c>
      <c r="O77" s="170">
        <v>20</v>
      </c>
      <c r="P77" s="171" t="s">
        <v>394</v>
      </c>
      <c r="Q77" s="171" t="s">
        <v>395</v>
      </c>
      <c r="R77" s="171" t="s">
        <v>396</v>
      </c>
      <c r="S77" s="171" t="s">
        <v>397</v>
      </c>
      <c r="T77" s="172" t="s">
        <v>398</v>
      </c>
      <c r="U77" s="172" t="s">
        <v>399</v>
      </c>
      <c r="V77" s="172" t="s">
        <v>400</v>
      </c>
      <c r="W77" s="172" t="s">
        <v>401</v>
      </c>
      <c r="X77" s="172" t="s">
        <v>402</v>
      </c>
      <c r="Y77" s="172"/>
      <c r="Z77" s="172"/>
      <c r="AA77" s="172"/>
      <c r="AB77" s="172"/>
    </row>
    <row r="78" spans="1:28" s="101" customFormat="1" x14ac:dyDescent="0.25">
      <c r="A78" s="11" t="s">
        <v>2450</v>
      </c>
      <c r="B78" s="24" t="s">
        <v>446</v>
      </c>
      <c r="C78" s="31">
        <v>7740.8870000000006</v>
      </c>
      <c r="D78" s="31">
        <v>0</v>
      </c>
      <c r="E78" s="160">
        <v>12826.902</v>
      </c>
      <c r="F78" s="160">
        <v>1055.7867431640625</v>
      </c>
      <c r="G78" s="160">
        <v>3095.2171751640626</v>
      </c>
      <c r="H78" s="160">
        <v>1472.04</v>
      </c>
      <c r="I78" s="160">
        <v>0</v>
      </c>
      <c r="J78" s="160">
        <v>0</v>
      </c>
      <c r="K78" s="160">
        <v>0</v>
      </c>
      <c r="L78" s="170" t="s">
        <v>2431</v>
      </c>
      <c r="M78" s="170">
        <v>40</v>
      </c>
      <c r="N78" s="170">
        <v>6</v>
      </c>
      <c r="O78" s="170">
        <v>20</v>
      </c>
      <c r="P78" s="171" t="s">
        <v>394</v>
      </c>
      <c r="Q78" s="171" t="s">
        <v>395</v>
      </c>
      <c r="R78" s="171" t="s">
        <v>396</v>
      </c>
      <c r="S78" s="171" t="s">
        <v>397</v>
      </c>
      <c r="T78" s="172" t="s">
        <v>398</v>
      </c>
      <c r="U78" s="172" t="s">
        <v>399</v>
      </c>
      <c r="V78" s="172" t="s">
        <v>400</v>
      </c>
      <c r="W78" s="172" t="s">
        <v>401</v>
      </c>
      <c r="X78" s="172" t="s">
        <v>402</v>
      </c>
      <c r="Y78" s="172"/>
      <c r="Z78" s="172"/>
      <c r="AA78" s="172"/>
      <c r="AB78" s="172"/>
    </row>
    <row r="79" spans="1:28" s="101" customFormat="1" x14ac:dyDescent="0.25">
      <c r="A79" s="11" t="s">
        <v>2457</v>
      </c>
      <c r="B79" s="24" t="s">
        <v>447</v>
      </c>
      <c r="C79" s="31">
        <v>9333.0480000000007</v>
      </c>
      <c r="D79" s="31">
        <v>0</v>
      </c>
      <c r="E79" s="160">
        <v>1629.02016</v>
      </c>
      <c r="F79" s="160">
        <v>1042.72</v>
      </c>
      <c r="G79" s="160">
        <v>1262.5576960000001</v>
      </c>
      <c r="H79" s="160">
        <v>1629</v>
      </c>
      <c r="I79" s="160">
        <v>242.77214051999999</v>
      </c>
      <c r="J79" s="160">
        <v>0</v>
      </c>
      <c r="K79" s="160">
        <v>0</v>
      </c>
      <c r="L79" s="170" t="s">
        <v>393</v>
      </c>
      <c r="M79" s="170">
        <v>42</v>
      </c>
      <c r="N79" s="170" t="s">
        <v>2438</v>
      </c>
      <c r="O79" s="170">
        <v>21</v>
      </c>
      <c r="P79" s="171" t="s">
        <v>394</v>
      </c>
      <c r="Q79" s="171" t="s">
        <v>395</v>
      </c>
      <c r="R79" s="171" t="s">
        <v>396</v>
      </c>
      <c r="S79" s="171" t="s">
        <v>397</v>
      </c>
      <c r="T79" s="172" t="s">
        <v>398</v>
      </c>
      <c r="U79" s="172" t="s">
        <v>399</v>
      </c>
      <c r="V79" s="172" t="s">
        <v>400</v>
      </c>
      <c r="W79" s="172" t="s">
        <v>401</v>
      </c>
      <c r="X79" s="172" t="s">
        <v>402</v>
      </c>
      <c r="Y79" s="172"/>
      <c r="Z79" s="172"/>
      <c r="AA79" s="172"/>
      <c r="AB79" s="172"/>
    </row>
    <row r="80" spans="1:28" s="101" customFormat="1" x14ac:dyDescent="0.25">
      <c r="A80" s="11" t="s">
        <v>2453</v>
      </c>
      <c r="B80" s="24" t="s">
        <v>448</v>
      </c>
      <c r="C80" s="31">
        <v>4510.6459200000008</v>
      </c>
      <c r="D80" s="31">
        <v>0</v>
      </c>
      <c r="E80" s="160">
        <v>9137.8770000000004</v>
      </c>
      <c r="F80" s="160">
        <v>580.684814453125</v>
      </c>
      <c r="G80" s="160">
        <v>1867.4609154531249</v>
      </c>
      <c r="H80" s="160">
        <v>1290</v>
      </c>
      <c r="I80" s="160">
        <v>0</v>
      </c>
      <c r="J80" s="160">
        <v>0</v>
      </c>
      <c r="K80" s="160">
        <v>0</v>
      </c>
      <c r="L80" s="170" t="s">
        <v>2431</v>
      </c>
      <c r="M80" s="170">
        <v>40</v>
      </c>
      <c r="N80" s="170">
        <v>6</v>
      </c>
      <c r="O80" s="170">
        <v>20</v>
      </c>
      <c r="P80" s="171" t="s">
        <v>394</v>
      </c>
      <c r="Q80" s="171" t="s">
        <v>395</v>
      </c>
      <c r="R80" s="171" t="s">
        <v>396</v>
      </c>
      <c r="S80" s="171" t="s">
        <v>397</v>
      </c>
      <c r="T80" s="172" t="s">
        <v>398</v>
      </c>
      <c r="U80" s="172" t="s">
        <v>399</v>
      </c>
      <c r="V80" s="172" t="s">
        <v>400</v>
      </c>
      <c r="W80" s="172" t="s">
        <v>401</v>
      </c>
      <c r="X80" s="172" t="s">
        <v>402</v>
      </c>
      <c r="Y80" s="172"/>
      <c r="Z80" s="172"/>
      <c r="AA80" s="172"/>
      <c r="AB80" s="172"/>
    </row>
    <row r="81" spans="1:28" s="101" customFormat="1" x14ac:dyDescent="0.25">
      <c r="A81" s="11" t="s">
        <v>2454</v>
      </c>
      <c r="B81" s="24" t="s">
        <v>449</v>
      </c>
      <c r="C81" s="31">
        <v>4899.12</v>
      </c>
      <c r="D81" s="31">
        <v>0</v>
      </c>
      <c r="E81" s="160">
        <v>12917.76</v>
      </c>
      <c r="F81" s="160">
        <v>734.12847900390625</v>
      </c>
      <c r="G81" s="160">
        <v>2826.0385785039066</v>
      </c>
      <c r="H81" s="160">
        <v>1265.48</v>
      </c>
      <c r="I81" s="160">
        <v>0</v>
      </c>
      <c r="J81" s="160">
        <v>0</v>
      </c>
      <c r="K81" s="160">
        <v>0</v>
      </c>
      <c r="L81" s="170" t="s">
        <v>393</v>
      </c>
      <c r="M81" s="170">
        <v>40</v>
      </c>
      <c r="N81" s="170">
        <v>6</v>
      </c>
      <c r="O81" s="170">
        <v>20</v>
      </c>
      <c r="P81" s="171" t="s">
        <v>394</v>
      </c>
      <c r="Q81" s="171" t="s">
        <v>395</v>
      </c>
      <c r="R81" s="171" t="s">
        <v>396</v>
      </c>
      <c r="S81" s="171" t="s">
        <v>397</v>
      </c>
      <c r="T81" s="172" t="s">
        <v>398</v>
      </c>
      <c r="U81" s="172" t="s">
        <v>399</v>
      </c>
      <c r="V81" s="172" t="s">
        <v>400</v>
      </c>
      <c r="W81" s="172" t="s">
        <v>401</v>
      </c>
      <c r="X81" s="172" t="s">
        <v>402</v>
      </c>
      <c r="Y81" s="172"/>
      <c r="Z81" s="172"/>
      <c r="AA81" s="172"/>
      <c r="AB81" s="172"/>
    </row>
    <row r="82" spans="1:28" s="101" customFormat="1" x14ac:dyDescent="0.25">
      <c r="A82" s="11" t="s">
        <v>2458</v>
      </c>
      <c r="B82" s="24" t="s">
        <v>450</v>
      </c>
      <c r="C82" s="31">
        <v>7951.5</v>
      </c>
      <c r="D82" s="31">
        <v>0</v>
      </c>
      <c r="E82" s="160">
        <v>4174.78</v>
      </c>
      <c r="F82" s="160">
        <v>0</v>
      </c>
      <c r="G82" s="160">
        <v>0</v>
      </c>
      <c r="H82" s="160">
        <v>0</v>
      </c>
      <c r="I82" s="160">
        <v>0</v>
      </c>
      <c r="J82" s="160">
        <v>0</v>
      </c>
      <c r="K82" s="160">
        <v>0</v>
      </c>
      <c r="L82" s="170" t="s">
        <v>2431</v>
      </c>
      <c r="M82" s="170">
        <v>20</v>
      </c>
      <c r="N82" s="170">
        <v>10</v>
      </c>
      <c r="O82" s="170"/>
      <c r="P82" s="171"/>
      <c r="Q82" s="171"/>
      <c r="R82" s="171"/>
      <c r="S82" s="171"/>
      <c r="T82" s="172"/>
      <c r="U82" s="172"/>
      <c r="V82" s="172"/>
      <c r="W82" s="172"/>
      <c r="X82" s="172"/>
      <c r="Y82" s="172"/>
      <c r="Z82" s="172"/>
      <c r="AA82" s="172"/>
      <c r="AB82" s="172"/>
    </row>
    <row r="83" spans="1:28" x14ac:dyDescent="0.3">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row>
    <row r="84" spans="1:28" ht="26.25" customHeight="1" x14ac:dyDescent="0.3">
      <c r="A84" s="218"/>
      <c r="B84" s="218"/>
      <c r="C84" s="218"/>
      <c r="D84" s="218"/>
      <c r="E84" s="218"/>
      <c r="F84" s="218"/>
      <c r="G84" s="218"/>
      <c r="H84" s="219"/>
      <c r="I84" s="218"/>
      <c r="J84" s="218"/>
      <c r="K84" s="218"/>
      <c r="L84" s="218"/>
      <c r="M84" s="218"/>
      <c r="N84" s="218"/>
      <c r="O84" s="218"/>
      <c r="P84" s="218"/>
      <c r="Q84" s="218"/>
      <c r="R84" s="218"/>
      <c r="S84" s="218"/>
      <c r="T84" s="218"/>
      <c r="U84" s="218"/>
      <c r="V84" s="218"/>
      <c r="W84" s="218"/>
      <c r="X84" s="218"/>
    </row>
    <row r="85" spans="1:28" ht="45" customHeight="1" x14ac:dyDescent="0.3">
      <c r="A85" s="216" t="s">
        <v>451</v>
      </c>
      <c r="B85" s="733" t="s">
        <v>2459</v>
      </c>
      <c r="C85" s="733"/>
      <c r="D85" s="733"/>
      <c r="E85" s="733"/>
      <c r="F85" s="733"/>
      <c r="G85" s="733"/>
      <c r="H85" s="733"/>
      <c r="I85" s="733"/>
      <c r="J85" s="733"/>
      <c r="K85" s="733"/>
      <c r="L85" s="733"/>
      <c r="M85" s="733"/>
      <c r="N85" s="733"/>
      <c r="O85" s="733"/>
      <c r="P85" s="733"/>
      <c r="Q85" s="733"/>
      <c r="R85" s="733"/>
      <c r="S85" s="733"/>
      <c r="T85" s="733"/>
      <c r="U85" s="733"/>
      <c r="V85" s="733"/>
      <c r="W85" s="733"/>
      <c r="X85" s="733"/>
    </row>
    <row r="86" spans="1:28" ht="45" customHeight="1" x14ac:dyDescent="0.3">
      <c r="A86" s="216" t="s">
        <v>452</v>
      </c>
      <c r="B86" s="732" t="s">
        <v>684</v>
      </c>
      <c r="C86" s="732"/>
      <c r="D86" s="733" t="s">
        <v>685</v>
      </c>
      <c r="E86" s="733"/>
      <c r="F86" s="733"/>
      <c r="G86" s="733"/>
      <c r="H86" s="733"/>
      <c r="I86" s="733"/>
      <c r="J86" s="733"/>
      <c r="K86" s="733"/>
      <c r="L86" s="733"/>
      <c r="M86" s="733"/>
      <c r="N86" s="733"/>
      <c r="O86" s="733"/>
      <c r="P86" s="733"/>
      <c r="Q86" s="733"/>
      <c r="R86" s="733"/>
      <c r="S86" s="733"/>
      <c r="T86" s="733"/>
      <c r="U86" s="733"/>
      <c r="V86" s="733"/>
      <c r="W86" s="733"/>
      <c r="X86" s="733"/>
    </row>
    <row r="87" spans="1:28" ht="45" customHeight="1" x14ac:dyDescent="0.3">
      <c r="A87" s="216" t="s">
        <v>453</v>
      </c>
      <c r="B87" s="732" t="s">
        <v>686</v>
      </c>
      <c r="C87" s="732"/>
      <c r="D87" s="733" t="s">
        <v>2460</v>
      </c>
      <c r="E87" s="733"/>
      <c r="F87" s="733"/>
      <c r="G87" s="733"/>
      <c r="H87" s="733"/>
      <c r="I87" s="733"/>
      <c r="J87" s="733"/>
      <c r="K87" s="733"/>
      <c r="L87" s="733"/>
      <c r="M87" s="733"/>
      <c r="N87" s="733"/>
      <c r="O87" s="733"/>
      <c r="P87" s="733"/>
      <c r="Q87" s="733"/>
      <c r="R87" s="733"/>
      <c r="S87" s="733"/>
      <c r="T87" s="733"/>
      <c r="U87" s="733"/>
      <c r="V87" s="733"/>
      <c r="W87" s="733"/>
      <c r="X87" s="733"/>
    </row>
    <row r="88" spans="1:28" ht="45" customHeight="1" x14ac:dyDescent="0.3">
      <c r="A88" s="216" t="s">
        <v>454</v>
      </c>
      <c r="B88" s="732" t="s">
        <v>688</v>
      </c>
      <c r="C88" s="732"/>
      <c r="D88" s="733" t="s">
        <v>455</v>
      </c>
      <c r="E88" s="733"/>
      <c r="F88" s="733"/>
      <c r="G88" s="733"/>
      <c r="H88" s="733"/>
      <c r="I88" s="733"/>
      <c r="J88" s="733"/>
      <c r="K88" s="733"/>
      <c r="L88" s="733"/>
      <c r="M88" s="733"/>
      <c r="N88" s="733"/>
      <c r="O88" s="733"/>
      <c r="P88" s="733"/>
      <c r="Q88" s="733"/>
      <c r="R88" s="733"/>
      <c r="S88" s="733"/>
      <c r="T88" s="733"/>
      <c r="U88" s="733"/>
      <c r="V88" s="733"/>
      <c r="W88" s="733"/>
      <c r="X88" s="733"/>
    </row>
    <row r="89" spans="1:28" ht="45" customHeight="1" x14ac:dyDescent="0.3">
      <c r="A89" s="216" t="s">
        <v>456</v>
      </c>
      <c r="B89" s="732" t="s">
        <v>457</v>
      </c>
      <c r="C89" s="732"/>
      <c r="D89" s="733" t="s">
        <v>458</v>
      </c>
      <c r="E89" s="733"/>
      <c r="F89" s="733"/>
      <c r="G89" s="733"/>
      <c r="H89" s="733"/>
      <c r="I89" s="733"/>
      <c r="J89" s="733"/>
      <c r="K89" s="733"/>
      <c r="L89" s="733"/>
      <c r="M89" s="733"/>
      <c r="N89" s="733"/>
      <c r="O89" s="733"/>
      <c r="P89" s="733"/>
      <c r="Q89" s="733"/>
      <c r="R89" s="733"/>
      <c r="S89" s="733"/>
      <c r="T89" s="733"/>
      <c r="U89" s="733"/>
      <c r="V89" s="733"/>
      <c r="W89" s="733"/>
      <c r="X89" s="733"/>
    </row>
    <row r="90" spans="1:28" ht="45" customHeight="1" x14ac:dyDescent="0.3">
      <c r="A90" s="216" t="s">
        <v>393</v>
      </c>
      <c r="B90" s="732" t="s">
        <v>690</v>
      </c>
      <c r="C90" s="732"/>
      <c r="D90" s="733" t="s">
        <v>459</v>
      </c>
      <c r="E90" s="733"/>
      <c r="F90" s="733"/>
      <c r="G90" s="733"/>
      <c r="H90" s="733"/>
      <c r="I90" s="733"/>
      <c r="J90" s="733"/>
      <c r="K90" s="733"/>
      <c r="L90" s="733"/>
      <c r="M90" s="733"/>
      <c r="N90" s="733"/>
      <c r="O90" s="733"/>
      <c r="P90" s="733"/>
      <c r="Q90" s="733"/>
      <c r="R90" s="733"/>
      <c r="S90" s="733"/>
      <c r="T90" s="733"/>
      <c r="U90" s="733"/>
      <c r="V90" s="733"/>
      <c r="W90" s="733"/>
      <c r="X90" s="733"/>
    </row>
    <row r="91" spans="1:28" ht="45" customHeight="1" x14ac:dyDescent="0.3">
      <c r="A91" s="216" t="s">
        <v>394</v>
      </c>
      <c r="B91" s="732" t="s">
        <v>2008</v>
      </c>
      <c r="C91" s="732"/>
      <c r="D91" s="733" t="s">
        <v>2461</v>
      </c>
      <c r="E91" s="733"/>
      <c r="F91" s="733"/>
      <c r="G91" s="733"/>
      <c r="H91" s="733"/>
      <c r="I91" s="733"/>
      <c r="J91" s="733"/>
      <c r="K91" s="733"/>
      <c r="L91" s="733"/>
      <c r="M91" s="733"/>
      <c r="N91" s="733"/>
      <c r="O91" s="733"/>
      <c r="P91" s="733"/>
      <c r="Q91" s="733"/>
      <c r="R91" s="733"/>
      <c r="S91" s="733"/>
      <c r="T91" s="733"/>
      <c r="U91" s="733"/>
      <c r="V91" s="733"/>
      <c r="W91" s="733"/>
      <c r="X91" s="733"/>
    </row>
    <row r="92" spans="1:28" ht="45" customHeight="1" x14ac:dyDescent="0.3">
      <c r="A92" s="216" t="s">
        <v>395</v>
      </c>
      <c r="B92" s="732" t="s">
        <v>2462</v>
      </c>
      <c r="C92" s="732"/>
      <c r="D92" s="733" t="s">
        <v>2463</v>
      </c>
      <c r="E92" s="733"/>
      <c r="F92" s="733"/>
      <c r="G92" s="733"/>
      <c r="H92" s="733"/>
      <c r="I92" s="733"/>
      <c r="J92" s="733"/>
      <c r="K92" s="733"/>
      <c r="L92" s="733"/>
      <c r="M92" s="733"/>
      <c r="N92" s="733"/>
      <c r="O92" s="733"/>
      <c r="P92" s="733"/>
      <c r="Q92" s="733"/>
      <c r="R92" s="733"/>
      <c r="S92" s="733"/>
      <c r="T92" s="733"/>
      <c r="U92" s="733"/>
      <c r="V92" s="733"/>
      <c r="W92" s="733"/>
      <c r="X92" s="733"/>
    </row>
    <row r="93" spans="1:28" ht="45" customHeight="1" x14ac:dyDescent="0.3">
      <c r="A93" s="216" t="s">
        <v>396</v>
      </c>
      <c r="B93" s="732" t="s">
        <v>697</v>
      </c>
      <c r="C93" s="732"/>
      <c r="D93" s="733" t="s">
        <v>2464</v>
      </c>
      <c r="E93" s="733"/>
      <c r="F93" s="733"/>
      <c r="G93" s="733"/>
      <c r="H93" s="733"/>
      <c r="I93" s="733"/>
      <c r="J93" s="733"/>
      <c r="K93" s="733"/>
      <c r="L93" s="733"/>
      <c r="M93" s="733"/>
      <c r="N93" s="733"/>
      <c r="O93" s="733"/>
      <c r="P93" s="733"/>
      <c r="Q93" s="733"/>
      <c r="R93" s="733"/>
      <c r="S93" s="733"/>
      <c r="T93" s="733"/>
      <c r="U93" s="733"/>
      <c r="V93" s="733"/>
      <c r="W93" s="733"/>
      <c r="X93" s="733"/>
    </row>
    <row r="94" spans="1:28" ht="45" customHeight="1" x14ac:dyDescent="0.3">
      <c r="A94" s="216" t="s">
        <v>397</v>
      </c>
      <c r="B94" s="732" t="s">
        <v>460</v>
      </c>
      <c r="C94" s="732"/>
      <c r="D94" s="733" t="s">
        <v>2465</v>
      </c>
      <c r="E94" s="733"/>
      <c r="F94" s="733"/>
      <c r="G94" s="733"/>
      <c r="H94" s="733"/>
      <c r="I94" s="733"/>
      <c r="J94" s="733"/>
      <c r="K94" s="733"/>
      <c r="L94" s="733"/>
      <c r="M94" s="733"/>
      <c r="N94" s="733"/>
      <c r="O94" s="733"/>
      <c r="P94" s="733"/>
      <c r="Q94" s="733"/>
      <c r="R94" s="733"/>
      <c r="S94" s="733"/>
      <c r="T94" s="733"/>
      <c r="U94" s="733"/>
      <c r="V94" s="733"/>
      <c r="W94" s="733"/>
      <c r="X94" s="733"/>
    </row>
    <row r="95" spans="1:28" ht="45" customHeight="1" x14ac:dyDescent="0.3">
      <c r="A95" s="216" t="s">
        <v>461</v>
      </c>
      <c r="B95" s="732" t="s">
        <v>699</v>
      </c>
      <c r="C95" s="732"/>
      <c r="D95" s="733" t="s">
        <v>700</v>
      </c>
      <c r="E95" s="733"/>
      <c r="F95" s="733"/>
      <c r="G95" s="733"/>
      <c r="H95" s="733"/>
      <c r="I95" s="733"/>
      <c r="J95" s="733"/>
      <c r="K95" s="733"/>
      <c r="L95" s="733"/>
      <c r="M95" s="733"/>
      <c r="N95" s="733"/>
      <c r="O95" s="733"/>
      <c r="P95" s="733"/>
      <c r="Q95" s="733"/>
      <c r="R95" s="733"/>
      <c r="S95" s="733"/>
      <c r="T95" s="733"/>
      <c r="U95" s="733"/>
      <c r="V95" s="733"/>
      <c r="W95" s="733"/>
      <c r="X95" s="733"/>
    </row>
    <row r="96" spans="1:28" ht="45" customHeight="1" x14ac:dyDescent="0.3">
      <c r="A96" s="216" t="s">
        <v>398</v>
      </c>
      <c r="B96" s="732" t="s">
        <v>462</v>
      </c>
      <c r="C96" s="732"/>
      <c r="D96" s="733" t="s">
        <v>463</v>
      </c>
      <c r="E96" s="733"/>
      <c r="F96" s="733"/>
      <c r="G96" s="733"/>
      <c r="H96" s="733"/>
      <c r="I96" s="733"/>
      <c r="J96" s="733"/>
      <c r="K96" s="733"/>
      <c r="L96" s="733"/>
      <c r="M96" s="733"/>
      <c r="N96" s="733"/>
      <c r="O96" s="733"/>
      <c r="P96" s="733"/>
      <c r="Q96" s="733"/>
      <c r="R96" s="733"/>
      <c r="S96" s="733"/>
      <c r="T96" s="733"/>
      <c r="U96" s="733"/>
      <c r="V96" s="733"/>
      <c r="W96" s="733"/>
      <c r="X96" s="733"/>
    </row>
    <row r="97" spans="1:24" ht="45" customHeight="1" x14ac:dyDescent="0.3">
      <c r="A97" s="216" t="s">
        <v>399</v>
      </c>
      <c r="B97" s="732" t="s">
        <v>464</v>
      </c>
      <c r="C97" s="732"/>
      <c r="D97" s="733" t="s">
        <v>702</v>
      </c>
      <c r="E97" s="733"/>
      <c r="F97" s="733"/>
      <c r="G97" s="733"/>
      <c r="H97" s="733"/>
      <c r="I97" s="733"/>
      <c r="J97" s="733"/>
      <c r="K97" s="733"/>
      <c r="L97" s="733"/>
      <c r="M97" s="733"/>
      <c r="N97" s="733"/>
      <c r="O97" s="733"/>
      <c r="P97" s="733"/>
      <c r="Q97" s="733"/>
      <c r="R97" s="733"/>
      <c r="S97" s="733"/>
      <c r="T97" s="733"/>
      <c r="U97" s="733"/>
      <c r="V97" s="733"/>
      <c r="W97" s="733"/>
      <c r="X97" s="733"/>
    </row>
    <row r="98" spans="1:24" ht="45" customHeight="1" x14ac:dyDescent="0.3">
      <c r="A98" s="216" t="s">
        <v>400</v>
      </c>
      <c r="B98" s="732" t="s">
        <v>707</v>
      </c>
      <c r="C98" s="732"/>
      <c r="D98" s="733" t="s">
        <v>465</v>
      </c>
      <c r="E98" s="733"/>
      <c r="F98" s="733"/>
      <c r="G98" s="733"/>
      <c r="H98" s="733"/>
      <c r="I98" s="733"/>
      <c r="J98" s="733"/>
      <c r="K98" s="733"/>
      <c r="L98" s="733"/>
      <c r="M98" s="733"/>
      <c r="N98" s="733"/>
      <c r="O98" s="733"/>
      <c r="P98" s="733"/>
      <c r="Q98" s="733"/>
      <c r="R98" s="733"/>
      <c r="S98" s="733"/>
      <c r="T98" s="733"/>
      <c r="U98" s="733"/>
      <c r="V98" s="733"/>
      <c r="W98" s="733"/>
      <c r="X98" s="733"/>
    </row>
    <row r="99" spans="1:24" ht="45" customHeight="1" x14ac:dyDescent="0.3">
      <c r="A99" s="216" t="s">
        <v>401</v>
      </c>
      <c r="B99" s="732" t="s">
        <v>466</v>
      </c>
      <c r="C99" s="732"/>
      <c r="D99" s="733" t="s">
        <v>467</v>
      </c>
      <c r="E99" s="733"/>
      <c r="F99" s="733"/>
      <c r="G99" s="733"/>
      <c r="H99" s="733"/>
      <c r="I99" s="733"/>
      <c r="J99" s="733"/>
      <c r="K99" s="733"/>
      <c r="L99" s="733"/>
      <c r="M99" s="733"/>
      <c r="N99" s="733"/>
      <c r="O99" s="733"/>
      <c r="P99" s="733"/>
      <c r="Q99" s="733"/>
      <c r="R99" s="733"/>
      <c r="S99" s="733"/>
      <c r="T99" s="733"/>
      <c r="U99" s="733"/>
      <c r="V99" s="733"/>
      <c r="W99" s="733"/>
      <c r="X99" s="733"/>
    </row>
    <row r="100" spans="1:24" ht="45" customHeight="1" x14ac:dyDescent="0.3">
      <c r="A100" s="216" t="s">
        <v>402</v>
      </c>
      <c r="B100" s="732" t="s">
        <v>468</v>
      </c>
      <c r="C100" s="732"/>
      <c r="D100" s="733" t="s">
        <v>2466</v>
      </c>
      <c r="E100" s="733"/>
      <c r="F100" s="733"/>
      <c r="G100" s="733"/>
      <c r="H100" s="733"/>
      <c r="I100" s="733"/>
      <c r="J100" s="733"/>
      <c r="K100" s="733"/>
      <c r="L100" s="733"/>
      <c r="M100" s="733"/>
      <c r="N100" s="733"/>
      <c r="O100" s="733"/>
      <c r="P100" s="733"/>
      <c r="Q100" s="733"/>
      <c r="R100" s="733"/>
      <c r="S100" s="733"/>
      <c r="T100" s="733"/>
      <c r="U100" s="733"/>
      <c r="V100" s="733"/>
      <c r="W100" s="733"/>
      <c r="X100" s="733"/>
    </row>
    <row r="101" spans="1:24" x14ac:dyDescent="0.3">
      <c r="A101" s="216" t="s">
        <v>469</v>
      </c>
      <c r="B101" s="732" t="s">
        <v>2467</v>
      </c>
      <c r="C101" s="732"/>
      <c r="D101" s="743" t="s">
        <v>2468</v>
      </c>
      <c r="E101" s="743"/>
      <c r="F101" s="743"/>
      <c r="G101" s="743"/>
      <c r="H101" s="743"/>
      <c r="I101" s="743"/>
      <c r="J101" s="743"/>
      <c r="K101" s="743"/>
      <c r="L101" s="743"/>
      <c r="M101" s="743"/>
      <c r="N101" s="743"/>
      <c r="O101" s="743"/>
      <c r="P101" s="743"/>
      <c r="Q101" s="743"/>
      <c r="R101" s="743"/>
      <c r="S101" s="743"/>
      <c r="T101" s="743"/>
      <c r="U101" s="743"/>
      <c r="V101" s="743"/>
      <c r="W101" s="743"/>
      <c r="X101" s="743"/>
    </row>
  </sheetData>
  <mergeCells count="46">
    <mergeCell ref="B101:C101"/>
    <mergeCell ref="D101:X101"/>
    <mergeCell ref="D86:X86"/>
    <mergeCell ref="D87:X87"/>
    <mergeCell ref="D88:X88"/>
    <mergeCell ref="D89:X89"/>
    <mergeCell ref="D90:X90"/>
    <mergeCell ref="B87:C87"/>
    <mergeCell ref="B89:C89"/>
    <mergeCell ref="B90:C90"/>
    <mergeCell ref="B91:C91"/>
    <mergeCell ref="B92:C92"/>
    <mergeCell ref="B93:C93"/>
    <mergeCell ref="D91:X91"/>
    <mergeCell ref="D92:X92"/>
    <mergeCell ref="D93:X93"/>
    <mergeCell ref="A1:X1"/>
    <mergeCell ref="A9:A11"/>
    <mergeCell ref="B9:B11"/>
    <mergeCell ref="C9:I9"/>
    <mergeCell ref="D10:E10"/>
    <mergeCell ref="F10:G10"/>
    <mergeCell ref="J10:K10"/>
    <mergeCell ref="A7:F7"/>
    <mergeCell ref="A6:X6"/>
    <mergeCell ref="A4:X4"/>
    <mergeCell ref="A3:X3"/>
    <mergeCell ref="A2:X2"/>
    <mergeCell ref="B86:C86"/>
    <mergeCell ref="J9:X9"/>
    <mergeCell ref="B85:X85"/>
    <mergeCell ref="B88:C88"/>
    <mergeCell ref="B94:C94"/>
    <mergeCell ref="B95:C95"/>
    <mergeCell ref="B96:C96"/>
    <mergeCell ref="D94:X94"/>
    <mergeCell ref="D95:X95"/>
    <mergeCell ref="D96:X96"/>
    <mergeCell ref="B100:C100"/>
    <mergeCell ref="B97:C97"/>
    <mergeCell ref="B98:C98"/>
    <mergeCell ref="B99:C99"/>
    <mergeCell ref="D97:X97"/>
    <mergeCell ref="D98:X98"/>
    <mergeCell ref="D99:X99"/>
    <mergeCell ref="D100:X100"/>
  </mergeCells>
  <pageMargins left="0.59055118110236227" right="0.59055118110236227" top="0.59055118110236227" bottom="0.59055118110236227" header="0.31496062992125984" footer="0.31496062992125984"/>
  <pageSetup scale="24" fitToHeight="10"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C653C-F36B-4B94-AF09-FAC303C3A0A8}">
  <sheetPr>
    <tabColor theme="9" tint="-0.249977111117893"/>
    <pageSetUpPr fitToPage="1"/>
  </sheetPr>
  <dimension ref="A1:AB37"/>
  <sheetViews>
    <sheetView view="pageBreakPreview" zoomScale="70" zoomScaleNormal="80" zoomScaleSheetLayoutView="70" workbookViewId="0">
      <selection activeCell="H25" sqref="H25"/>
    </sheetView>
  </sheetViews>
  <sheetFormatPr baseColWidth="10" defaultColWidth="12.5703125" defaultRowHeight="16.5" x14ac:dyDescent="0.3"/>
  <cols>
    <col min="1" max="1" width="47.85546875" style="95" customWidth="1"/>
    <col min="2" max="2" width="2.85546875" style="98" customWidth="1"/>
    <col min="3" max="3" width="16.28515625" style="98" customWidth="1"/>
    <col min="4" max="4" width="12.28515625" style="98" customWidth="1"/>
    <col min="5" max="5" width="13.28515625" style="98" customWidth="1"/>
    <col min="6" max="6" width="22.85546875" style="95" customWidth="1"/>
    <col min="7" max="7" width="18.42578125" style="95" customWidth="1"/>
    <col min="8" max="9" width="15.7109375" style="95" customWidth="1"/>
    <col min="10" max="13" width="18.42578125" style="95" customWidth="1"/>
    <col min="14" max="14" width="13" style="95" customWidth="1"/>
    <col min="15" max="15" width="19.85546875" style="95" customWidth="1"/>
    <col min="16" max="21" width="22.85546875" style="95" customWidth="1"/>
    <col min="22" max="22" width="21.28515625" style="95" customWidth="1"/>
    <col min="23" max="26" width="22.85546875" style="95" customWidth="1"/>
    <col min="27" max="27" width="17.28515625" style="95" customWidth="1"/>
    <col min="28" max="28" width="21" style="95" customWidth="1"/>
    <col min="29" max="16384" width="12.5703125" style="95"/>
  </cols>
  <sheetData>
    <row r="1" spans="1:28" s="5" customFormat="1" x14ac:dyDescent="0.3">
      <c r="A1" s="716" t="s">
        <v>0</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row>
    <row r="2" spans="1:28" s="5" customFormat="1" x14ac:dyDescent="0.3">
      <c r="A2" s="716" t="s">
        <v>1</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row>
    <row r="3" spans="1:28" s="5" customFormat="1" x14ac:dyDescent="0.3">
      <c r="A3" s="716" t="s">
        <v>25</v>
      </c>
      <c r="B3" s="716"/>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row>
    <row r="4" spans="1:28" s="5" customFormat="1" x14ac:dyDescent="0.3">
      <c r="A4" s="716" t="s">
        <v>2</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row>
    <row r="5" spans="1:28" s="5" customFormat="1" x14ac:dyDescent="0.3">
      <c r="A5" s="76"/>
      <c r="B5" s="15"/>
      <c r="C5" s="8"/>
      <c r="D5" s="8"/>
      <c r="E5" s="50"/>
    </row>
    <row r="6" spans="1:28" s="5" customFormat="1" ht="16.5" customHeight="1" x14ac:dyDescent="0.3">
      <c r="A6" s="716" t="s">
        <v>470</v>
      </c>
      <c r="B6" s="716"/>
      <c r="C6" s="716"/>
      <c r="D6" s="716"/>
      <c r="E6" s="716"/>
      <c r="F6" s="716"/>
      <c r="G6" s="716"/>
      <c r="H6" s="716"/>
      <c r="I6" s="716"/>
      <c r="J6" s="716"/>
      <c r="K6" s="716"/>
      <c r="L6" s="716"/>
      <c r="M6" s="716"/>
      <c r="N6" s="716"/>
      <c r="O6" s="716"/>
      <c r="P6" s="716"/>
      <c r="Q6" s="716"/>
      <c r="R6" s="716"/>
      <c r="S6" s="716"/>
      <c r="T6" s="716"/>
      <c r="U6" s="716"/>
      <c r="V6" s="716"/>
      <c r="W6" s="716"/>
      <c r="X6" s="716"/>
      <c r="Y6" s="716"/>
      <c r="Z6" s="716"/>
      <c r="AA6" s="716"/>
      <c r="AB6" s="716"/>
    </row>
    <row r="7" spans="1:28" s="5" customFormat="1" x14ac:dyDescent="0.3">
      <c r="A7" s="716"/>
      <c r="B7" s="716"/>
      <c r="C7" s="716"/>
      <c r="D7" s="716"/>
      <c r="E7" s="716"/>
      <c r="F7" s="716"/>
    </row>
    <row r="8" spans="1:28" s="5" customFormat="1" x14ac:dyDescent="0.3">
      <c r="A8" s="76"/>
      <c r="B8" s="8"/>
      <c r="C8" s="50"/>
      <c r="D8" s="50"/>
      <c r="E8" s="50"/>
      <c r="AA8" s="746" t="s">
        <v>2887</v>
      </c>
      <c r="AB8" s="746"/>
    </row>
    <row r="9" spans="1:28" s="91" customFormat="1" ht="15" thickBot="1" x14ac:dyDescent="0.3">
      <c r="A9" s="161"/>
      <c r="B9" s="161"/>
      <c r="C9" s="161"/>
      <c r="D9" s="161"/>
      <c r="E9" s="161"/>
      <c r="F9" s="161"/>
      <c r="G9" s="161"/>
      <c r="H9" s="161"/>
      <c r="I9" s="161"/>
      <c r="J9" s="161"/>
      <c r="K9" s="161"/>
      <c r="L9" s="161"/>
      <c r="M9" s="161"/>
      <c r="N9" s="161"/>
      <c r="O9" s="161"/>
      <c r="P9" s="161"/>
      <c r="Q9" s="162"/>
      <c r="R9" s="162"/>
      <c r="T9" s="162"/>
      <c r="U9" s="162"/>
      <c r="V9" s="161"/>
      <c r="W9" s="161"/>
      <c r="X9" s="161"/>
      <c r="Y9" s="162"/>
      <c r="Z9" s="161"/>
    </row>
    <row r="10" spans="1:28" s="91" customFormat="1" ht="48.75" customHeight="1" thickTop="1" thickBot="1" x14ac:dyDescent="0.3">
      <c r="A10" s="744" t="s">
        <v>2161</v>
      </c>
      <c r="B10" s="744"/>
      <c r="C10" s="727" t="s">
        <v>28</v>
      </c>
      <c r="D10" s="727" t="s">
        <v>1987</v>
      </c>
      <c r="E10" s="727" t="s">
        <v>471</v>
      </c>
      <c r="F10" s="727" t="s">
        <v>472</v>
      </c>
      <c r="G10" s="727" t="s">
        <v>473</v>
      </c>
      <c r="H10" s="727" t="s">
        <v>474</v>
      </c>
      <c r="I10" s="727" t="s">
        <v>206</v>
      </c>
      <c r="J10" s="727" t="s">
        <v>32</v>
      </c>
      <c r="K10" s="727" t="s">
        <v>1988</v>
      </c>
      <c r="L10" s="727" t="s">
        <v>476</v>
      </c>
      <c r="M10" s="727" t="s">
        <v>477</v>
      </c>
      <c r="N10" s="727" t="s">
        <v>478</v>
      </c>
      <c r="O10" s="727" t="s">
        <v>479</v>
      </c>
      <c r="P10" s="727" t="s">
        <v>480</v>
      </c>
      <c r="Q10" s="727" t="s">
        <v>1989</v>
      </c>
      <c r="R10" s="727" t="s">
        <v>475</v>
      </c>
      <c r="S10" s="90" t="s">
        <v>481</v>
      </c>
      <c r="T10" s="90" t="s">
        <v>482</v>
      </c>
      <c r="U10" s="90" t="s">
        <v>483</v>
      </c>
      <c r="V10" s="90" t="s">
        <v>484</v>
      </c>
      <c r="W10" s="90" t="s">
        <v>485</v>
      </c>
      <c r="X10" s="90" t="s">
        <v>486</v>
      </c>
      <c r="Y10" s="90" t="s">
        <v>486</v>
      </c>
      <c r="Z10" s="90" t="s">
        <v>487</v>
      </c>
      <c r="AA10" s="90" t="s">
        <v>488</v>
      </c>
      <c r="AB10" s="727" t="s">
        <v>1990</v>
      </c>
    </row>
    <row r="11" spans="1:28" s="91" customFormat="1" ht="46.5" customHeight="1" thickTop="1" thickBot="1" x14ac:dyDescent="0.3">
      <c r="A11" s="745"/>
      <c r="B11" s="745"/>
      <c r="C11" s="728"/>
      <c r="D11" s="728"/>
      <c r="E11" s="728"/>
      <c r="F11" s="728"/>
      <c r="G11" s="728"/>
      <c r="H11" s="728"/>
      <c r="I11" s="728"/>
      <c r="J11" s="728"/>
      <c r="K11" s="728"/>
      <c r="L11" s="728"/>
      <c r="M11" s="728"/>
      <c r="N11" s="728"/>
      <c r="O11" s="728"/>
      <c r="P11" s="728"/>
      <c r="Q11" s="728"/>
      <c r="R11" s="728"/>
      <c r="S11" s="34" t="s">
        <v>489</v>
      </c>
      <c r="T11" s="34" t="s">
        <v>490</v>
      </c>
      <c r="U11" s="34" t="s">
        <v>491</v>
      </c>
      <c r="V11" s="90" t="s">
        <v>492</v>
      </c>
      <c r="W11" s="90" t="s">
        <v>492</v>
      </c>
      <c r="X11" s="90" t="s">
        <v>493</v>
      </c>
      <c r="Y11" s="90" t="s">
        <v>492</v>
      </c>
      <c r="Z11" s="90" t="s">
        <v>492</v>
      </c>
      <c r="AA11" s="90" t="s">
        <v>494</v>
      </c>
      <c r="AB11" s="728"/>
    </row>
    <row r="12" spans="1:28" s="91" customFormat="1" ht="15.75" thickTop="1" thickBot="1" x14ac:dyDescent="0.2">
      <c r="A12" s="747"/>
      <c r="B12" s="747" t="s">
        <v>1991</v>
      </c>
      <c r="C12" s="167"/>
      <c r="D12" s="167"/>
      <c r="E12" s="168"/>
      <c r="F12" s="168"/>
      <c r="G12" s="169"/>
      <c r="H12" s="169"/>
      <c r="I12" s="169"/>
      <c r="J12" s="169"/>
      <c r="K12" s="169"/>
      <c r="L12" s="169"/>
      <c r="M12" s="169"/>
      <c r="N12" s="169"/>
      <c r="O12" s="169"/>
      <c r="P12" s="169"/>
      <c r="Q12" s="169"/>
      <c r="R12" s="169"/>
      <c r="S12" s="34" t="s">
        <v>495</v>
      </c>
      <c r="T12" s="34" t="s">
        <v>495</v>
      </c>
      <c r="U12" s="166"/>
      <c r="V12" s="34" t="s">
        <v>496</v>
      </c>
      <c r="W12" s="34" t="s">
        <v>496</v>
      </c>
      <c r="X12" s="166"/>
      <c r="Y12" s="166"/>
      <c r="Z12" s="166"/>
      <c r="AA12" s="34" t="s">
        <v>496</v>
      </c>
      <c r="AB12" s="169"/>
    </row>
    <row r="13" spans="1:28" s="91" customFormat="1" ht="15" thickTop="1" x14ac:dyDescent="0.25">
      <c r="A13" s="163"/>
      <c r="B13" s="163"/>
      <c r="C13" s="163"/>
      <c r="D13" s="163"/>
      <c r="E13" s="163"/>
      <c r="F13" s="163"/>
      <c r="G13" s="163"/>
      <c r="H13" s="163"/>
      <c r="I13" s="163"/>
      <c r="J13" s="163"/>
      <c r="K13" s="163"/>
      <c r="L13" s="163"/>
      <c r="M13" s="163"/>
      <c r="N13" s="163"/>
      <c r="O13" s="163"/>
      <c r="P13" s="163"/>
      <c r="Q13" s="164"/>
      <c r="R13" s="164"/>
      <c r="S13" s="165"/>
      <c r="T13" s="164"/>
      <c r="U13" s="164"/>
      <c r="V13" s="163"/>
      <c r="W13" s="163"/>
      <c r="X13" s="163"/>
      <c r="Y13" s="164"/>
      <c r="Z13" s="163"/>
      <c r="AA13" s="165"/>
      <c r="AB13" s="165"/>
    </row>
    <row r="14" spans="1:28" s="91" customFormat="1" ht="14.25" x14ac:dyDescent="0.25">
      <c r="A14" s="161"/>
      <c r="B14" s="161"/>
      <c r="C14" s="161"/>
      <c r="D14" s="161"/>
      <c r="E14" s="161"/>
      <c r="F14" s="161"/>
      <c r="G14" s="161"/>
      <c r="H14" s="161"/>
      <c r="I14" s="161"/>
      <c r="J14" s="161"/>
      <c r="K14" s="161"/>
      <c r="L14" s="161"/>
      <c r="M14" s="161"/>
      <c r="N14" s="161"/>
      <c r="O14" s="161"/>
      <c r="P14" s="161"/>
      <c r="Q14" s="162"/>
      <c r="R14" s="162"/>
      <c r="T14" s="162"/>
      <c r="U14" s="162"/>
      <c r="V14" s="161"/>
      <c r="W14" s="161"/>
      <c r="X14" s="161"/>
      <c r="Y14" s="162"/>
      <c r="Z14" s="161"/>
    </row>
    <row r="15" spans="1:28" s="91" customFormat="1" ht="15" thickBot="1" x14ac:dyDescent="0.3">
      <c r="A15" s="161"/>
      <c r="B15" s="161"/>
      <c r="C15" s="161"/>
      <c r="D15" s="161"/>
      <c r="E15" s="161"/>
      <c r="F15" s="161"/>
      <c r="G15" s="161"/>
      <c r="H15" s="161"/>
      <c r="I15" s="161"/>
      <c r="J15" s="161"/>
      <c r="K15" s="161"/>
      <c r="L15" s="161"/>
      <c r="M15" s="161"/>
      <c r="N15" s="161"/>
      <c r="O15" s="161"/>
      <c r="P15" s="161"/>
      <c r="Q15" s="162"/>
      <c r="R15" s="162"/>
      <c r="T15" s="162"/>
      <c r="U15" s="162"/>
      <c r="V15" s="161"/>
      <c r="W15" s="161"/>
      <c r="X15" s="161"/>
      <c r="Y15" s="162"/>
      <c r="Z15" s="161"/>
      <c r="AA15" s="161"/>
      <c r="AB15" s="161"/>
    </row>
    <row r="16" spans="1:28" ht="17.25" thickTop="1" x14ac:dyDescent="0.3">
      <c r="A16" s="92" t="s">
        <v>1992</v>
      </c>
      <c r="B16" s="93"/>
      <c r="C16" s="93"/>
      <c r="D16" s="93"/>
      <c r="E16" s="93"/>
      <c r="F16" s="93"/>
      <c r="G16" s="93"/>
      <c r="H16" s="93"/>
      <c r="I16" s="93"/>
      <c r="J16" s="93"/>
      <c r="K16" s="93"/>
      <c r="L16" s="93"/>
      <c r="M16" s="93"/>
      <c r="N16" s="93"/>
      <c r="O16" s="93"/>
      <c r="P16" s="93"/>
      <c r="Q16" s="93"/>
      <c r="R16" s="93"/>
      <c r="S16" s="93"/>
      <c r="T16" s="93"/>
      <c r="U16" s="93"/>
      <c r="V16" s="93"/>
      <c r="W16" s="93"/>
      <c r="X16" s="93"/>
      <c r="Y16" s="93"/>
      <c r="Z16" s="94"/>
      <c r="AA16" s="94"/>
      <c r="AB16" s="94"/>
    </row>
    <row r="17" spans="1:28" s="101" customFormat="1" x14ac:dyDescent="0.25">
      <c r="A17" s="11" t="s">
        <v>1985</v>
      </c>
      <c r="B17" s="24"/>
      <c r="C17" s="31" t="s">
        <v>497</v>
      </c>
      <c r="D17" s="31">
        <v>1</v>
      </c>
      <c r="E17" s="160">
        <v>11649.27</v>
      </c>
      <c r="F17" s="160">
        <v>2358.88</v>
      </c>
      <c r="G17" s="160">
        <v>3611.56</v>
      </c>
      <c r="H17" s="160">
        <v>2600</v>
      </c>
      <c r="I17" s="160">
        <v>2260.4499999999998</v>
      </c>
      <c r="J17" s="160">
        <v>804</v>
      </c>
      <c r="K17" s="160">
        <v>23284.160000000003</v>
      </c>
      <c r="L17" s="170">
        <v>3728.1456863999997</v>
      </c>
      <c r="M17" s="170">
        <v>2461</v>
      </c>
      <c r="N17" s="170">
        <v>3070</v>
      </c>
      <c r="O17" s="170">
        <v>2510</v>
      </c>
      <c r="P17" s="171">
        <v>376.42</v>
      </c>
      <c r="Q17" s="171">
        <v>10890.565686399999</v>
      </c>
      <c r="R17" s="171">
        <v>530</v>
      </c>
      <c r="S17" s="171">
        <v>0</v>
      </c>
      <c r="T17" s="172">
        <v>6601.2530000000006</v>
      </c>
      <c r="U17" s="172">
        <v>1500</v>
      </c>
      <c r="V17" s="172">
        <v>2718.163</v>
      </c>
      <c r="W17" s="172">
        <v>4578.2489999999998</v>
      </c>
      <c r="X17" s="172">
        <v>3052.1659999999997</v>
      </c>
      <c r="Y17" s="172">
        <v>3052.1659999999997</v>
      </c>
      <c r="Z17" s="172">
        <v>21365.162</v>
      </c>
      <c r="AA17" s="172">
        <v>10682.581</v>
      </c>
      <c r="AB17" s="172">
        <v>54079.74</v>
      </c>
    </row>
    <row r="18" spans="1:28" s="101" customFormat="1" x14ac:dyDescent="0.25">
      <c r="A18" s="11" t="s">
        <v>1688</v>
      </c>
      <c r="B18" s="24"/>
      <c r="C18" s="31" t="s">
        <v>498</v>
      </c>
      <c r="D18" s="31">
        <v>1</v>
      </c>
      <c r="E18" s="160">
        <v>11649.27</v>
      </c>
      <c r="F18" s="160">
        <v>2358.88</v>
      </c>
      <c r="G18" s="160">
        <v>3611.56</v>
      </c>
      <c r="H18" s="160">
        <v>2600</v>
      </c>
      <c r="I18" s="160">
        <v>2260.4499999999998</v>
      </c>
      <c r="J18" s="160">
        <v>1072.28</v>
      </c>
      <c r="K18" s="160">
        <v>23552.440000000002</v>
      </c>
      <c r="L18" s="170">
        <v>3728.1456863999997</v>
      </c>
      <c r="M18" s="170">
        <v>2567</v>
      </c>
      <c r="N18" s="170">
        <v>3070</v>
      </c>
      <c r="O18" s="170">
        <v>2510</v>
      </c>
      <c r="P18" s="171">
        <v>376.42</v>
      </c>
      <c r="Q18" s="171">
        <v>10996.565686399999</v>
      </c>
      <c r="R18" s="171">
        <v>530</v>
      </c>
      <c r="S18" s="171">
        <v>0</v>
      </c>
      <c r="T18" s="172">
        <v>6601.2530000000006</v>
      </c>
      <c r="U18" s="172">
        <v>1500</v>
      </c>
      <c r="V18" s="172">
        <v>2718.163</v>
      </c>
      <c r="W18" s="172">
        <v>4578.2489999999998</v>
      </c>
      <c r="X18" s="172">
        <v>3052.1659999999997</v>
      </c>
      <c r="Y18" s="172">
        <v>3052.1659999999997</v>
      </c>
      <c r="Z18" s="172">
        <v>21365.162</v>
      </c>
      <c r="AA18" s="172">
        <v>10682.581</v>
      </c>
      <c r="AB18" s="172">
        <v>54079.74</v>
      </c>
    </row>
    <row r="19" spans="1:28" s="101" customFormat="1" ht="17.25" thickBot="1" x14ac:dyDescent="0.3">
      <c r="A19" s="11" t="s">
        <v>1986</v>
      </c>
      <c r="B19" s="24"/>
      <c r="C19" s="31" t="s">
        <v>322</v>
      </c>
      <c r="D19" s="31">
        <v>1</v>
      </c>
      <c r="E19" s="160">
        <v>5941.12</v>
      </c>
      <c r="F19" s="160">
        <v>838.88</v>
      </c>
      <c r="G19" s="160">
        <v>479.78</v>
      </c>
      <c r="H19" s="160">
        <v>2600</v>
      </c>
      <c r="I19" s="160">
        <v>2548.2800000000002</v>
      </c>
      <c r="J19" s="160">
        <v>1072.28</v>
      </c>
      <c r="K19" s="160">
        <v>13480.34</v>
      </c>
      <c r="L19" s="170">
        <v>1781.7038112</v>
      </c>
      <c r="M19" s="170">
        <v>2098</v>
      </c>
      <c r="N19" s="170">
        <v>1430</v>
      </c>
      <c r="O19" s="170">
        <v>1488</v>
      </c>
      <c r="P19" s="171">
        <v>60.98</v>
      </c>
      <c r="Q19" s="171">
        <v>6114.6838112000005</v>
      </c>
      <c r="R19" s="171">
        <v>150</v>
      </c>
      <c r="S19" s="171">
        <v>0</v>
      </c>
      <c r="T19" s="172">
        <v>3366.6346666666664</v>
      </c>
      <c r="U19" s="172">
        <v>1500</v>
      </c>
      <c r="V19" s="172">
        <v>1386.2613333333334</v>
      </c>
      <c r="W19" s="172">
        <v>1926.27</v>
      </c>
      <c r="X19" s="172">
        <v>1284.18</v>
      </c>
      <c r="Y19" s="172">
        <v>1284.18</v>
      </c>
      <c r="Z19" s="172">
        <v>8989.26</v>
      </c>
      <c r="AA19" s="172">
        <v>4494.63</v>
      </c>
      <c r="AB19" s="172">
        <v>24381.416000000001</v>
      </c>
    </row>
    <row r="20" spans="1:28" x14ac:dyDescent="0.3">
      <c r="A20" s="96" t="s">
        <v>2170</v>
      </c>
      <c r="B20" s="97"/>
      <c r="C20" s="97"/>
      <c r="D20" s="97"/>
      <c r="E20" s="173"/>
      <c r="F20" s="173"/>
      <c r="G20" s="173"/>
      <c r="H20" s="173"/>
      <c r="I20" s="173"/>
      <c r="J20" s="173"/>
      <c r="K20" s="173"/>
      <c r="L20" s="173"/>
      <c r="M20" s="173"/>
      <c r="N20" s="173"/>
      <c r="O20" s="173"/>
      <c r="P20" s="173"/>
      <c r="Q20" s="173"/>
      <c r="R20" s="173"/>
      <c r="S20" s="173"/>
      <c r="T20" s="173"/>
      <c r="U20" s="173"/>
      <c r="V20" s="173"/>
      <c r="W20" s="173"/>
      <c r="X20" s="173"/>
      <c r="Y20" s="173"/>
      <c r="Z20" s="174"/>
      <c r="AA20" s="35"/>
      <c r="AB20" s="35"/>
    </row>
    <row r="21" spans="1:28" s="101" customFormat="1" x14ac:dyDescent="0.25">
      <c r="A21" s="11" t="s">
        <v>1993</v>
      </c>
      <c r="B21" s="24"/>
      <c r="C21" s="31" t="s">
        <v>499</v>
      </c>
      <c r="D21" s="31">
        <v>1</v>
      </c>
      <c r="E21" s="160">
        <v>61683.09</v>
      </c>
      <c r="F21" s="160">
        <v>15265.51</v>
      </c>
      <c r="G21" s="160">
        <v>49251.4</v>
      </c>
      <c r="H21" s="160">
        <v>2600</v>
      </c>
      <c r="I21" s="160">
        <v>5500</v>
      </c>
      <c r="J21" s="160">
        <v>134300</v>
      </c>
      <c r="K21" s="160">
        <v>18922</v>
      </c>
      <c r="L21" s="170">
        <v>6742</v>
      </c>
      <c r="M21" s="170">
        <v>11844</v>
      </c>
      <c r="N21" s="170">
        <v>8040</v>
      </c>
      <c r="O21" s="170">
        <v>1951.66</v>
      </c>
      <c r="P21" s="171">
        <v>43479.66</v>
      </c>
      <c r="Q21" s="171">
        <v>2076</v>
      </c>
      <c r="R21" s="171">
        <v>0</v>
      </c>
      <c r="S21" s="171">
        <v>14392.721000000001</v>
      </c>
      <c r="T21" s="172">
        <v>0</v>
      </c>
      <c r="U21" s="172">
        <v>16640.173500000001</v>
      </c>
      <c r="V21" s="172">
        <v>16640.173500000001</v>
      </c>
      <c r="W21" s="172">
        <v>155308.28599999999</v>
      </c>
      <c r="X21" s="172">
        <v>77654.142999999996</v>
      </c>
      <c r="Y21" s="172">
        <v>282711.49699999997</v>
      </c>
      <c r="Z21" s="172">
        <v>2345003.4169999999</v>
      </c>
      <c r="AA21" s="172">
        <v>331387.92</v>
      </c>
      <c r="AB21" s="172">
        <v>119304</v>
      </c>
    </row>
    <row r="22" spans="1:28" s="101" customFormat="1" x14ac:dyDescent="0.25">
      <c r="A22" s="11" t="s">
        <v>1994</v>
      </c>
      <c r="B22" s="24"/>
      <c r="C22" s="31" t="s">
        <v>500</v>
      </c>
      <c r="D22" s="31">
        <v>1</v>
      </c>
      <c r="E22" s="160">
        <v>51683.09</v>
      </c>
      <c r="F22" s="160">
        <v>15265.51</v>
      </c>
      <c r="G22" s="160">
        <v>49251.4</v>
      </c>
      <c r="H22" s="160">
        <v>2600</v>
      </c>
      <c r="I22" s="160">
        <v>5500</v>
      </c>
      <c r="J22" s="160">
        <v>124300</v>
      </c>
      <c r="K22" s="160">
        <v>18922</v>
      </c>
      <c r="L22" s="170">
        <v>6742</v>
      </c>
      <c r="M22" s="170">
        <v>11844</v>
      </c>
      <c r="N22" s="170">
        <v>8040</v>
      </c>
      <c r="O22" s="170">
        <v>1951.66</v>
      </c>
      <c r="P22" s="171">
        <v>43479.66</v>
      </c>
      <c r="Q22" s="171">
        <v>2076</v>
      </c>
      <c r="R22" s="171">
        <v>0</v>
      </c>
      <c r="S22" s="171">
        <v>12059.387666666666</v>
      </c>
      <c r="T22" s="172">
        <v>0</v>
      </c>
      <c r="U22" s="172">
        <v>20186.897999999997</v>
      </c>
      <c r="V22" s="172">
        <v>20186.897999999997</v>
      </c>
      <c r="W22" s="172">
        <v>141308.28599999999</v>
      </c>
      <c r="X22" s="172">
        <v>70654.142999999996</v>
      </c>
      <c r="Y22" s="172">
        <v>266471.61266666662</v>
      </c>
      <c r="Z22" s="172">
        <v>2208763.5326666664</v>
      </c>
      <c r="AA22" s="172">
        <v>331387.92</v>
      </c>
      <c r="AB22" s="172">
        <v>119304</v>
      </c>
    </row>
    <row r="23" spans="1:28" s="101" customFormat="1" x14ac:dyDescent="0.25">
      <c r="A23" s="11" t="s">
        <v>1995</v>
      </c>
      <c r="B23" s="24"/>
      <c r="C23" s="31" t="s">
        <v>501</v>
      </c>
      <c r="D23" s="31">
        <v>1</v>
      </c>
      <c r="E23" s="160">
        <v>18628.55</v>
      </c>
      <c r="F23" s="160">
        <v>5068.68</v>
      </c>
      <c r="G23" s="160">
        <v>15163</v>
      </c>
      <c r="H23" s="160">
        <v>2600</v>
      </c>
      <c r="I23" s="160">
        <v>2100</v>
      </c>
      <c r="J23" s="160">
        <v>43560.229999999996</v>
      </c>
      <c r="K23" s="160">
        <v>6786.3573599999991</v>
      </c>
      <c r="L23" s="170">
        <v>4125</v>
      </c>
      <c r="M23" s="170">
        <v>6870</v>
      </c>
      <c r="N23" s="170">
        <v>4662</v>
      </c>
      <c r="O23" s="170">
        <v>509.44</v>
      </c>
      <c r="P23" s="171">
        <v>20621.797359999997</v>
      </c>
      <c r="Q23" s="171">
        <v>878</v>
      </c>
      <c r="R23" s="171">
        <v>1500</v>
      </c>
      <c r="S23" s="171">
        <v>4346.661666666666</v>
      </c>
      <c r="T23" s="172">
        <v>10137.465</v>
      </c>
      <c r="U23" s="172">
        <v>6758.3099999999995</v>
      </c>
      <c r="V23" s="172">
        <v>6758.3099999999995</v>
      </c>
      <c r="W23" s="172">
        <v>47308.17</v>
      </c>
      <c r="X23" s="172">
        <v>23654.084999999999</v>
      </c>
      <c r="Y23" s="172">
        <v>101341.00166666665</v>
      </c>
      <c r="Z23" s="172">
        <v>830305.32998666656</v>
      </c>
      <c r="AA23" s="172">
        <v>137049.56831999999</v>
      </c>
      <c r="AB23" s="172">
        <v>69192</v>
      </c>
    </row>
    <row r="24" spans="1:28" s="101" customFormat="1" x14ac:dyDescent="0.25">
      <c r="A24" s="11" t="s">
        <v>1996</v>
      </c>
      <c r="B24" s="24"/>
      <c r="C24" s="31" t="s">
        <v>502</v>
      </c>
      <c r="D24" s="31">
        <v>1</v>
      </c>
      <c r="E24" s="160">
        <v>18628.55</v>
      </c>
      <c r="F24" s="160">
        <v>5068.68</v>
      </c>
      <c r="G24" s="160">
        <v>15163</v>
      </c>
      <c r="H24" s="160">
        <v>2600</v>
      </c>
      <c r="I24" s="160">
        <v>2100</v>
      </c>
      <c r="J24" s="160">
        <v>43560.229999999996</v>
      </c>
      <c r="K24" s="160">
        <v>6786.3573599999991</v>
      </c>
      <c r="L24" s="170">
        <v>4125</v>
      </c>
      <c r="M24" s="170">
        <v>6870</v>
      </c>
      <c r="N24" s="170">
        <v>4662</v>
      </c>
      <c r="O24" s="170">
        <v>509.44</v>
      </c>
      <c r="P24" s="171">
        <v>20621.797359999997</v>
      </c>
      <c r="Q24" s="171">
        <v>878</v>
      </c>
      <c r="R24" s="171">
        <v>0</v>
      </c>
      <c r="S24" s="171">
        <v>4346.661666666666</v>
      </c>
      <c r="T24" s="172">
        <v>10137.465</v>
      </c>
      <c r="U24" s="172">
        <v>5068.7325000000001</v>
      </c>
      <c r="V24" s="172">
        <v>5068.7325000000001</v>
      </c>
      <c r="W24" s="172">
        <v>47308.17</v>
      </c>
      <c r="X24" s="172">
        <v>23654.084999999999</v>
      </c>
      <c r="Y24" s="172">
        <v>96461.84666666665</v>
      </c>
      <c r="Z24" s="172">
        <v>825426.17498666653</v>
      </c>
      <c r="AA24" s="172">
        <v>137049.56831999999</v>
      </c>
      <c r="AB24" s="172">
        <v>69192</v>
      </c>
    </row>
    <row r="25" spans="1:28" s="101" customFormat="1" x14ac:dyDescent="0.25">
      <c r="A25" s="11" t="s">
        <v>1997</v>
      </c>
      <c r="B25" s="24"/>
      <c r="C25" s="31" t="s">
        <v>503</v>
      </c>
      <c r="D25" s="31">
        <v>1</v>
      </c>
      <c r="E25" s="160">
        <v>12387.06</v>
      </c>
      <c r="F25" s="160">
        <v>3719.1</v>
      </c>
      <c r="G25" s="160">
        <v>10188.9</v>
      </c>
      <c r="H25" s="160">
        <v>2600</v>
      </c>
      <c r="I25" s="160">
        <v>2100</v>
      </c>
      <c r="J25" s="160">
        <v>30995.059999999998</v>
      </c>
      <c r="K25" s="160">
        <v>4521.9241439999996</v>
      </c>
      <c r="L25" s="170">
        <v>3006</v>
      </c>
      <c r="M25" s="170">
        <v>4776</v>
      </c>
      <c r="N25" s="170">
        <v>3240</v>
      </c>
      <c r="O25" s="170">
        <v>362.04</v>
      </c>
      <c r="P25" s="171">
        <v>14285.964144000001</v>
      </c>
      <c r="Q25" s="171">
        <v>542</v>
      </c>
      <c r="R25" s="171">
        <v>1500</v>
      </c>
      <c r="S25" s="171">
        <v>2890.3139999999999</v>
      </c>
      <c r="T25" s="172">
        <v>6772.7879999999996</v>
      </c>
      <c r="U25" s="172">
        <v>4515.1919999999991</v>
      </c>
      <c r="V25" s="172">
        <v>4515.1919999999991</v>
      </c>
      <c r="W25" s="172">
        <v>31606.343999999997</v>
      </c>
      <c r="X25" s="172">
        <v>15803.171999999999</v>
      </c>
      <c r="Y25" s="172">
        <v>68145.001999999993</v>
      </c>
      <c r="Z25" s="172">
        <v>582861.29172799992</v>
      </c>
      <c r="AA25" s="172">
        <v>94679.569728000002</v>
      </c>
      <c r="AB25" s="172">
        <v>48096</v>
      </c>
    </row>
    <row r="26" spans="1:28" s="101" customFormat="1" x14ac:dyDescent="0.25">
      <c r="A26" s="11" t="s">
        <v>1998</v>
      </c>
      <c r="B26" s="24"/>
      <c r="C26" s="31" t="s">
        <v>504</v>
      </c>
      <c r="D26" s="31">
        <v>1</v>
      </c>
      <c r="E26" s="160">
        <v>12387.06</v>
      </c>
      <c r="F26" s="160">
        <v>3719.1</v>
      </c>
      <c r="G26" s="160">
        <v>10188.9</v>
      </c>
      <c r="H26" s="160">
        <v>2600</v>
      </c>
      <c r="I26" s="160">
        <v>2100</v>
      </c>
      <c r="J26" s="160">
        <v>30995.059999999998</v>
      </c>
      <c r="K26" s="160">
        <v>4521.9241439999996</v>
      </c>
      <c r="L26" s="170">
        <v>3006</v>
      </c>
      <c r="M26" s="170">
        <v>4776</v>
      </c>
      <c r="N26" s="170">
        <v>3240</v>
      </c>
      <c r="O26" s="170">
        <v>362.04</v>
      </c>
      <c r="P26" s="171">
        <v>14285.964144</v>
      </c>
      <c r="Q26" s="171">
        <v>542</v>
      </c>
      <c r="R26" s="171">
        <v>1500</v>
      </c>
      <c r="S26" s="171">
        <v>2890.3139999999999</v>
      </c>
      <c r="T26" s="172">
        <v>6772.7879999999996</v>
      </c>
      <c r="U26" s="172">
        <v>4515.1919999999991</v>
      </c>
      <c r="V26" s="172">
        <v>4515.1919999999991</v>
      </c>
      <c r="W26" s="172">
        <v>31606.343999999997</v>
      </c>
      <c r="X26" s="172">
        <v>15803.171999999999</v>
      </c>
      <c r="Y26" s="172">
        <v>68145.001999999993</v>
      </c>
      <c r="Z26" s="172">
        <v>582861.29172799992</v>
      </c>
      <c r="AA26" s="172">
        <v>94679.569728000002</v>
      </c>
      <c r="AB26" s="172">
        <v>48096</v>
      </c>
    </row>
    <row r="27" spans="1:28" s="101" customFormat="1" x14ac:dyDescent="0.25">
      <c r="A27" s="11" t="s">
        <v>1999</v>
      </c>
      <c r="B27" s="24"/>
      <c r="C27" s="31" t="s">
        <v>505</v>
      </c>
      <c r="D27" s="31">
        <v>1</v>
      </c>
      <c r="E27" s="160">
        <v>12387.06</v>
      </c>
      <c r="F27" s="160">
        <v>3719.1</v>
      </c>
      <c r="G27" s="160">
        <v>10188.9</v>
      </c>
      <c r="H27" s="160">
        <v>2600</v>
      </c>
      <c r="I27" s="160">
        <v>2100</v>
      </c>
      <c r="J27" s="160">
        <v>30995.059999999998</v>
      </c>
      <c r="K27" s="160">
        <v>4521.9241439999996</v>
      </c>
      <c r="L27" s="170">
        <v>3006</v>
      </c>
      <c r="M27" s="170">
        <v>4776</v>
      </c>
      <c r="N27" s="170">
        <v>3240</v>
      </c>
      <c r="O27" s="170">
        <v>362.04</v>
      </c>
      <c r="P27" s="171">
        <v>14285.964144000001</v>
      </c>
      <c r="Q27" s="171">
        <v>542</v>
      </c>
      <c r="R27" s="171">
        <v>1500</v>
      </c>
      <c r="S27" s="171">
        <v>2890.3139999999999</v>
      </c>
      <c r="T27" s="172">
        <v>6772.7879999999996</v>
      </c>
      <c r="U27" s="172">
        <v>3386.3939999999998</v>
      </c>
      <c r="V27" s="172">
        <v>3386.3939999999998</v>
      </c>
      <c r="W27" s="172">
        <v>31606.343999999997</v>
      </c>
      <c r="X27" s="172">
        <v>15803.171999999999</v>
      </c>
      <c r="Y27" s="172">
        <v>65887.405999999988</v>
      </c>
      <c r="Z27" s="172">
        <v>580603.6957279999</v>
      </c>
      <c r="AA27" s="172">
        <v>94679.569728000002</v>
      </c>
      <c r="AB27" s="172">
        <v>48096</v>
      </c>
    </row>
    <row r="28" spans="1:28" s="101" customFormat="1" x14ac:dyDescent="0.25">
      <c r="A28" s="11" t="s">
        <v>1985</v>
      </c>
      <c r="B28" s="24"/>
      <c r="C28" s="31" t="s">
        <v>497</v>
      </c>
      <c r="D28" s="31">
        <v>1</v>
      </c>
      <c r="E28" s="160">
        <v>11649.27</v>
      </c>
      <c r="F28" s="160">
        <v>2358.88</v>
      </c>
      <c r="G28" s="160">
        <v>3611.56</v>
      </c>
      <c r="H28" s="160">
        <v>2600</v>
      </c>
      <c r="I28" s="160">
        <v>2260.4499999999998</v>
      </c>
      <c r="J28" s="160">
        <v>22480.160000000003</v>
      </c>
      <c r="K28" s="160">
        <v>3728.1456863999997</v>
      </c>
      <c r="L28" s="170">
        <v>2316</v>
      </c>
      <c r="M28" s="170">
        <v>3430</v>
      </c>
      <c r="N28" s="170">
        <v>2330</v>
      </c>
      <c r="O28" s="170">
        <v>376.42</v>
      </c>
      <c r="P28" s="171">
        <v>11015.565686399999</v>
      </c>
      <c r="Q28" s="171">
        <v>542</v>
      </c>
      <c r="R28" s="171">
        <v>1500</v>
      </c>
      <c r="S28" s="171">
        <v>2718.163</v>
      </c>
      <c r="T28" s="172">
        <v>4578.2489999999998</v>
      </c>
      <c r="U28" s="172">
        <v>3052.1659999999997</v>
      </c>
      <c r="V28" s="172">
        <v>3052.1659999999997</v>
      </c>
      <c r="W28" s="172">
        <v>21365.162</v>
      </c>
      <c r="X28" s="172">
        <v>10682.581</v>
      </c>
      <c r="Y28" s="172">
        <v>47490.487000000001</v>
      </c>
      <c r="Z28" s="172">
        <v>428859.19523680006</v>
      </c>
      <c r="AA28" s="172">
        <v>77046.788236799999</v>
      </c>
      <c r="AB28" s="172">
        <v>34560</v>
      </c>
    </row>
    <row r="29" spans="1:28" s="101" customFormat="1" x14ac:dyDescent="0.25">
      <c r="A29" s="11" t="s">
        <v>2000</v>
      </c>
      <c r="B29" s="24"/>
      <c r="C29" s="31" t="s">
        <v>506</v>
      </c>
      <c r="D29" s="31">
        <v>1</v>
      </c>
      <c r="E29" s="160">
        <v>11998.8</v>
      </c>
      <c r="F29" s="160">
        <v>2358.88</v>
      </c>
      <c r="G29" s="160">
        <v>562.32000000000005</v>
      </c>
      <c r="H29" s="160">
        <v>2600</v>
      </c>
      <c r="I29" s="160">
        <v>2328.2600000000002</v>
      </c>
      <c r="J29" s="160">
        <v>19848.260000000002</v>
      </c>
      <c r="K29" s="160">
        <v>0</v>
      </c>
      <c r="L29" s="170">
        <v>2054</v>
      </c>
      <c r="M29" s="170">
        <v>2934</v>
      </c>
      <c r="N29" s="170">
        <v>1992</v>
      </c>
      <c r="O29" s="170">
        <v>376.42</v>
      </c>
      <c r="P29" s="171">
        <v>6360.42</v>
      </c>
      <c r="Q29" s="171">
        <v>338</v>
      </c>
      <c r="R29" s="171">
        <v>1500</v>
      </c>
      <c r="S29" s="171">
        <v>2799.72</v>
      </c>
      <c r="T29" s="172">
        <v>3768.3359999999993</v>
      </c>
      <c r="U29" s="172">
        <v>1884.1679999999997</v>
      </c>
      <c r="V29" s="172">
        <v>1884.1679999999997</v>
      </c>
      <c r="W29" s="172">
        <v>17585.567999999999</v>
      </c>
      <c r="X29" s="172">
        <v>8792.7839999999997</v>
      </c>
      <c r="Y29" s="172">
        <v>38552.743999999999</v>
      </c>
      <c r="Z29" s="172">
        <v>335452.90399999998</v>
      </c>
      <c r="AA29" s="172">
        <v>29165.040000000001</v>
      </c>
      <c r="AB29" s="172">
        <v>29556</v>
      </c>
    </row>
    <row r="30" spans="1:28" s="101" customFormat="1" x14ac:dyDescent="0.25">
      <c r="A30" s="11" t="s">
        <v>1688</v>
      </c>
      <c r="B30" s="24"/>
      <c r="C30" s="31" t="s">
        <v>498</v>
      </c>
      <c r="D30" s="31">
        <v>1</v>
      </c>
      <c r="E30" s="160">
        <v>11649.27</v>
      </c>
      <c r="F30" s="160">
        <v>2358.88</v>
      </c>
      <c r="G30" s="160">
        <v>3611.56</v>
      </c>
      <c r="H30" s="160">
        <v>2600</v>
      </c>
      <c r="I30" s="160">
        <v>2260.4499999999998</v>
      </c>
      <c r="J30" s="160">
        <v>22480.160000000003</v>
      </c>
      <c r="K30" s="160">
        <v>0</v>
      </c>
      <c r="L30" s="170">
        <v>2316</v>
      </c>
      <c r="M30" s="170">
        <v>3430</v>
      </c>
      <c r="N30" s="170">
        <v>2330</v>
      </c>
      <c r="O30" s="170">
        <v>376.42</v>
      </c>
      <c r="P30" s="171">
        <v>7287.42</v>
      </c>
      <c r="Q30" s="171">
        <v>542</v>
      </c>
      <c r="R30" s="171">
        <v>1500</v>
      </c>
      <c r="S30" s="171">
        <v>2718.163</v>
      </c>
      <c r="T30" s="172">
        <v>4578.2489999999998</v>
      </c>
      <c r="U30" s="172">
        <v>3052.1659999999997</v>
      </c>
      <c r="V30" s="172">
        <v>3052.1659999999997</v>
      </c>
      <c r="W30" s="172">
        <v>21365.162</v>
      </c>
      <c r="X30" s="172">
        <v>10682.581</v>
      </c>
      <c r="Y30" s="172">
        <v>47490.487000000001</v>
      </c>
      <c r="Z30" s="172">
        <v>384121.44700000004</v>
      </c>
      <c r="AA30" s="172">
        <v>32309.040000000001</v>
      </c>
      <c r="AB30" s="172">
        <v>34560</v>
      </c>
    </row>
    <row r="31" spans="1:28" s="101" customFormat="1" x14ac:dyDescent="0.25">
      <c r="A31" s="11" t="s">
        <v>2001</v>
      </c>
      <c r="B31" s="24"/>
      <c r="C31" s="31" t="s">
        <v>507</v>
      </c>
      <c r="D31" s="31">
        <v>1</v>
      </c>
      <c r="E31" s="160">
        <v>11649.27</v>
      </c>
      <c r="F31" s="160">
        <v>2358.88</v>
      </c>
      <c r="G31" s="160">
        <v>562.32000000000005</v>
      </c>
      <c r="H31" s="160">
        <v>2600</v>
      </c>
      <c r="I31" s="160">
        <v>2328.2600000000002</v>
      </c>
      <c r="J31" s="160">
        <v>19498.730000000003</v>
      </c>
      <c r="K31" s="160">
        <v>0</v>
      </c>
      <c r="L31" s="170">
        <v>2054</v>
      </c>
      <c r="M31" s="170">
        <v>2934</v>
      </c>
      <c r="N31" s="170">
        <v>1992</v>
      </c>
      <c r="O31" s="170">
        <v>376.42</v>
      </c>
      <c r="P31" s="171">
        <v>6360.42</v>
      </c>
      <c r="Q31" s="171">
        <v>338</v>
      </c>
      <c r="R31" s="171">
        <v>1500</v>
      </c>
      <c r="S31" s="171">
        <v>2718.163</v>
      </c>
      <c r="T31" s="172">
        <v>3663.4769999999999</v>
      </c>
      <c r="U31" s="172">
        <v>1831.7384999999999</v>
      </c>
      <c r="V31" s="172">
        <v>1831.7384999999999</v>
      </c>
      <c r="W31" s="172">
        <v>17096.225999999999</v>
      </c>
      <c r="X31" s="172">
        <v>8548.1129999999994</v>
      </c>
      <c r="Y31" s="172">
        <v>37527.455999999998</v>
      </c>
      <c r="Z31" s="172">
        <v>330233.25599999999</v>
      </c>
      <c r="AA31" s="172">
        <v>29165.040000000001</v>
      </c>
      <c r="AB31" s="172">
        <v>29556</v>
      </c>
    </row>
    <row r="32" spans="1:28" s="101" customFormat="1" x14ac:dyDescent="0.25">
      <c r="A32" s="11" t="s">
        <v>2002</v>
      </c>
      <c r="B32" s="24"/>
      <c r="C32" s="31" t="s">
        <v>508</v>
      </c>
      <c r="D32" s="31">
        <v>1</v>
      </c>
      <c r="E32" s="160">
        <v>7204.5</v>
      </c>
      <c r="F32" s="160">
        <v>954.28</v>
      </c>
      <c r="G32" s="160">
        <v>562.32000000000005</v>
      </c>
      <c r="H32" s="160">
        <v>2600</v>
      </c>
      <c r="I32" s="160">
        <v>3981.14</v>
      </c>
      <c r="J32" s="160">
        <v>15302.24</v>
      </c>
      <c r="K32" s="160">
        <v>2158.8717887999996</v>
      </c>
      <c r="L32" s="170">
        <v>1718</v>
      </c>
      <c r="M32" s="170">
        <v>2220</v>
      </c>
      <c r="N32" s="170">
        <v>1522</v>
      </c>
      <c r="O32" s="170">
        <v>169.38</v>
      </c>
      <c r="P32" s="171">
        <v>7027.2517888000002</v>
      </c>
      <c r="Q32" s="171">
        <v>180</v>
      </c>
      <c r="R32" s="171">
        <v>1500</v>
      </c>
      <c r="S32" s="171">
        <v>1681.05</v>
      </c>
      <c r="T32" s="172">
        <v>2330.0460000000003</v>
      </c>
      <c r="U32" s="172">
        <v>1553.364</v>
      </c>
      <c r="V32" s="172">
        <v>1553.364</v>
      </c>
      <c r="W32" s="172">
        <v>10873.548000000001</v>
      </c>
      <c r="X32" s="172">
        <v>5436.7740000000003</v>
      </c>
      <c r="Y32" s="172">
        <v>25108.146000000004</v>
      </c>
      <c r="Z32" s="172">
        <v>279742.04746560002</v>
      </c>
      <c r="AA32" s="172">
        <v>48555.021465599995</v>
      </c>
      <c r="AB32" s="172">
        <v>22452</v>
      </c>
    </row>
    <row r="33" spans="1:28" s="101" customFormat="1" ht="18.75" customHeight="1" x14ac:dyDescent="0.25">
      <c r="A33" s="11" t="s">
        <v>2003</v>
      </c>
      <c r="B33" s="24"/>
      <c r="C33" s="31" t="s">
        <v>509</v>
      </c>
      <c r="D33" s="31">
        <v>1</v>
      </c>
      <c r="E33" s="160">
        <v>7204.45</v>
      </c>
      <c r="F33" s="160">
        <v>954.28</v>
      </c>
      <c r="G33" s="160">
        <v>562.32000000000005</v>
      </c>
      <c r="H33" s="160">
        <v>2600</v>
      </c>
      <c r="I33" s="160">
        <v>515</v>
      </c>
      <c r="J33" s="160">
        <v>11836.05</v>
      </c>
      <c r="K33" s="160">
        <v>0</v>
      </c>
      <c r="L33" s="170">
        <v>1446</v>
      </c>
      <c r="M33" s="170">
        <v>1724</v>
      </c>
      <c r="N33" s="170">
        <v>1206</v>
      </c>
      <c r="O33" s="170">
        <v>169.38</v>
      </c>
      <c r="P33" s="171">
        <v>3942.38</v>
      </c>
      <c r="Q33" s="171">
        <v>180</v>
      </c>
      <c r="R33" s="171">
        <v>1500</v>
      </c>
      <c r="S33" s="171">
        <v>1681.0383333333334</v>
      </c>
      <c r="T33" s="172">
        <v>2330.0309999999999</v>
      </c>
      <c r="U33" s="172">
        <v>1165.0155</v>
      </c>
      <c r="V33" s="172">
        <v>1165.0155</v>
      </c>
      <c r="W33" s="172">
        <v>10873.478000000001</v>
      </c>
      <c r="X33" s="172">
        <v>5436.7390000000005</v>
      </c>
      <c r="Y33" s="172">
        <v>24331.317333333332</v>
      </c>
      <c r="Z33" s="172">
        <v>203328.47733333331</v>
      </c>
      <c r="AA33" s="172">
        <v>19384.560000000001</v>
      </c>
      <c r="AB33" s="172">
        <v>17580</v>
      </c>
    </row>
    <row r="34" spans="1:28" s="101" customFormat="1" x14ac:dyDescent="0.25">
      <c r="A34" s="11" t="s">
        <v>2004</v>
      </c>
      <c r="B34" s="24"/>
      <c r="C34" s="31" t="s">
        <v>510</v>
      </c>
      <c r="D34" s="31">
        <v>1</v>
      </c>
      <c r="E34" s="160">
        <v>4114.5</v>
      </c>
      <c r="F34" s="160">
        <v>838.88</v>
      </c>
      <c r="G34" s="160">
        <v>562.32000000000005</v>
      </c>
      <c r="H34" s="160">
        <v>2600</v>
      </c>
      <c r="I34" s="160">
        <v>515</v>
      </c>
      <c r="J34" s="160">
        <v>8630.7000000000007</v>
      </c>
      <c r="K34" s="160">
        <v>0</v>
      </c>
      <c r="L34" s="170">
        <v>1716</v>
      </c>
      <c r="M34" s="170">
        <v>1132</v>
      </c>
      <c r="N34" s="170">
        <v>810</v>
      </c>
      <c r="O34" s="170">
        <v>84.69</v>
      </c>
      <c r="P34" s="171">
        <v>3337.69</v>
      </c>
      <c r="Q34" s="171">
        <v>180</v>
      </c>
      <c r="R34" s="171">
        <v>1500</v>
      </c>
      <c r="S34" s="171">
        <v>960.05000000000007</v>
      </c>
      <c r="T34" s="172">
        <v>1403.0459999999998</v>
      </c>
      <c r="U34" s="172">
        <v>935.36399999999981</v>
      </c>
      <c r="V34" s="172">
        <v>935.36399999999981</v>
      </c>
      <c r="W34" s="172">
        <v>6547.5479999999989</v>
      </c>
      <c r="X34" s="172">
        <v>3273.7739999999994</v>
      </c>
      <c r="Y34" s="172">
        <v>15735.145999999999</v>
      </c>
      <c r="Z34" s="172">
        <v>152563.826</v>
      </c>
      <c r="AA34" s="172">
        <v>21608.28</v>
      </c>
      <c r="AB34" s="172">
        <v>11652</v>
      </c>
    </row>
    <row r="35" spans="1:28" s="101" customFormat="1" x14ac:dyDescent="0.25">
      <c r="A35" s="11" t="s">
        <v>2005</v>
      </c>
      <c r="B35" s="24"/>
      <c r="C35" s="31" t="s">
        <v>511</v>
      </c>
      <c r="D35" s="31">
        <v>0</v>
      </c>
      <c r="E35" s="160">
        <v>0</v>
      </c>
      <c r="F35" s="160">
        <v>0</v>
      </c>
      <c r="G35" s="160">
        <v>0</v>
      </c>
      <c r="H35" s="160">
        <v>0</v>
      </c>
      <c r="I35" s="160">
        <v>0</v>
      </c>
      <c r="J35" s="160">
        <v>0</v>
      </c>
      <c r="K35" s="160">
        <v>0</v>
      </c>
      <c r="L35" s="170">
        <v>0</v>
      </c>
      <c r="M35" s="170">
        <v>0</v>
      </c>
      <c r="N35" s="170">
        <v>0</v>
      </c>
      <c r="O35" s="170">
        <v>0</v>
      </c>
      <c r="P35" s="171">
        <v>0</v>
      </c>
      <c r="Q35" s="171">
        <v>0</v>
      </c>
      <c r="R35" s="171">
        <v>0</v>
      </c>
      <c r="S35" s="171">
        <v>0</v>
      </c>
      <c r="T35" s="172">
        <v>0</v>
      </c>
      <c r="U35" s="172">
        <v>0</v>
      </c>
      <c r="V35" s="172">
        <v>0</v>
      </c>
      <c r="W35" s="172">
        <v>0</v>
      </c>
      <c r="X35" s="172">
        <v>0</v>
      </c>
      <c r="Y35" s="172">
        <v>0</v>
      </c>
      <c r="Z35" s="172">
        <v>0</v>
      </c>
      <c r="AA35" s="172">
        <v>0</v>
      </c>
      <c r="AB35" s="172">
        <v>0</v>
      </c>
    </row>
    <row r="36" spans="1:28" s="101" customFormat="1" x14ac:dyDescent="0.25">
      <c r="A36" s="11" t="s">
        <v>1986</v>
      </c>
      <c r="B36" s="24"/>
      <c r="C36" s="31" t="s">
        <v>322</v>
      </c>
      <c r="D36" s="31">
        <v>0</v>
      </c>
      <c r="E36" s="160">
        <v>0</v>
      </c>
      <c r="F36" s="160">
        <v>0</v>
      </c>
      <c r="G36" s="160">
        <v>0</v>
      </c>
      <c r="H36" s="160">
        <v>0</v>
      </c>
      <c r="I36" s="160">
        <v>0</v>
      </c>
      <c r="J36" s="160">
        <v>0</v>
      </c>
      <c r="K36" s="160">
        <v>0</v>
      </c>
      <c r="L36" s="170">
        <v>0</v>
      </c>
      <c r="M36" s="170">
        <v>0</v>
      </c>
      <c r="N36" s="170">
        <v>0</v>
      </c>
      <c r="O36" s="170">
        <v>0</v>
      </c>
      <c r="P36" s="171">
        <v>0</v>
      </c>
      <c r="Q36" s="171">
        <v>0</v>
      </c>
      <c r="R36" s="171">
        <v>0</v>
      </c>
      <c r="S36" s="171">
        <v>0</v>
      </c>
      <c r="T36" s="172">
        <v>0</v>
      </c>
      <c r="U36" s="172">
        <v>0</v>
      </c>
      <c r="V36" s="172">
        <v>0</v>
      </c>
      <c r="W36" s="172">
        <v>0</v>
      </c>
      <c r="X36" s="172">
        <v>0</v>
      </c>
      <c r="Y36" s="172">
        <v>0</v>
      </c>
      <c r="Z36" s="172">
        <v>0</v>
      </c>
      <c r="AA36" s="172">
        <v>0</v>
      </c>
      <c r="AB36" s="172">
        <v>0</v>
      </c>
    </row>
    <row r="37" spans="1:28" s="101" customFormat="1" x14ac:dyDescent="0.25">
      <c r="A37" s="11"/>
      <c r="B37" s="24"/>
      <c r="C37" s="31"/>
      <c r="D37" s="31"/>
      <c r="E37" s="31"/>
      <c r="F37" s="31"/>
      <c r="G37" s="31"/>
      <c r="H37" s="31"/>
      <c r="I37" s="31"/>
      <c r="J37" s="31"/>
      <c r="K37" s="31"/>
      <c r="L37" s="24"/>
      <c r="M37" s="24"/>
      <c r="N37" s="24"/>
      <c r="O37" s="24"/>
      <c r="P37" s="21"/>
      <c r="Q37" s="21"/>
      <c r="R37" s="21"/>
      <c r="S37" s="21"/>
    </row>
  </sheetData>
  <mergeCells count="27">
    <mergeCell ref="L10:L11"/>
    <mergeCell ref="M10:M11"/>
    <mergeCell ref="N10:N11"/>
    <mergeCell ref="R10:R11"/>
    <mergeCell ref="AB10:AB11"/>
    <mergeCell ref="A12:B12"/>
    <mergeCell ref="A7:F7"/>
    <mergeCell ref="C10:C11"/>
    <mergeCell ref="E10:E11"/>
    <mergeCell ref="F10:F11"/>
    <mergeCell ref="D10:D11"/>
    <mergeCell ref="G10:G11"/>
    <mergeCell ref="H10:H11"/>
    <mergeCell ref="A10:A11"/>
    <mergeCell ref="B10:B11"/>
    <mergeCell ref="A1:AB1"/>
    <mergeCell ref="A2:AB2"/>
    <mergeCell ref="A3:AB3"/>
    <mergeCell ref="A4:AB4"/>
    <mergeCell ref="A6:AB6"/>
    <mergeCell ref="AA8:AB8"/>
    <mergeCell ref="K10:K11"/>
    <mergeCell ref="O10:O11"/>
    <mergeCell ref="P10:P11"/>
    <mergeCell ref="Q10:Q11"/>
    <mergeCell ref="I10:I11"/>
    <mergeCell ref="J10:J11"/>
  </mergeCells>
  <printOptions horizontalCentered="1"/>
  <pageMargins left="0.59055118110236227" right="0.59055118110236227" top="0.59055118110236227" bottom="0.59055118110236227" header="0.31496062992125984" footer="0.31496062992125984"/>
  <pageSetup scale="22" fitToHeight="10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AFE5-D5A6-4B30-8564-76B5D1CA7787}">
  <sheetPr>
    <tabColor theme="9" tint="-0.249977111117893"/>
    <pageSetUpPr fitToPage="1"/>
  </sheetPr>
  <dimension ref="A1:S65"/>
  <sheetViews>
    <sheetView zoomScale="60" zoomScaleNormal="60" zoomScaleSheetLayoutView="20" zoomScalePageLayoutView="80" workbookViewId="0">
      <selection activeCell="H25" sqref="H25"/>
    </sheetView>
  </sheetViews>
  <sheetFormatPr baseColWidth="10" defaultColWidth="12.5703125" defaultRowHeight="21.75" customHeight="1" x14ac:dyDescent="0.25"/>
  <cols>
    <col min="1" max="1" width="67.28515625" style="114" bestFit="1" customWidth="1"/>
    <col min="2" max="2" width="19.140625" style="101" customWidth="1"/>
    <col min="3" max="3" width="16.5703125" style="106" customWidth="1"/>
    <col min="4" max="5" width="15.42578125" style="106" customWidth="1"/>
    <col min="6" max="7" width="18" style="106" customWidth="1"/>
    <col min="8" max="8" width="17.28515625" style="106" customWidth="1"/>
    <col min="9" max="9" width="17.5703125" style="106" customWidth="1"/>
    <col min="10" max="11" width="20.85546875" style="106" customWidth="1"/>
    <col min="12" max="12" width="14.7109375" style="101" customWidth="1"/>
    <col min="13" max="15" width="20.28515625" style="101" customWidth="1"/>
    <col min="16" max="16" width="16.28515625" style="101" customWidth="1"/>
    <col min="17" max="19" width="20.28515625" style="101" customWidth="1"/>
    <col min="20" max="16384" width="12.5703125" style="101"/>
  </cols>
  <sheetData>
    <row r="1" spans="1:19" s="5" customFormat="1" ht="21.75" customHeight="1" x14ac:dyDescent="0.3">
      <c r="A1" s="716" t="s">
        <v>0</v>
      </c>
      <c r="B1" s="716"/>
      <c r="C1" s="716"/>
      <c r="D1" s="716"/>
      <c r="E1" s="716"/>
      <c r="F1" s="716"/>
      <c r="G1" s="716"/>
      <c r="H1" s="716"/>
      <c r="I1" s="716"/>
      <c r="J1" s="716"/>
      <c r="K1" s="716"/>
      <c r="L1" s="716"/>
      <c r="M1" s="716"/>
      <c r="N1" s="716"/>
      <c r="O1" s="716"/>
      <c r="P1" s="716"/>
      <c r="Q1" s="716"/>
      <c r="R1" s="716"/>
      <c r="S1" s="42"/>
    </row>
    <row r="2" spans="1:19" s="5" customFormat="1" ht="21.75" customHeight="1" x14ac:dyDescent="0.3">
      <c r="A2" s="716" t="s">
        <v>1</v>
      </c>
      <c r="B2" s="716"/>
      <c r="C2" s="716"/>
      <c r="D2" s="716"/>
      <c r="E2" s="716"/>
      <c r="F2" s="716"/>
      <c r="G2" s="716"/>
      <c r="H2" s="716"/>
      <c r="I2" s="716"/>
      <c r="J2" s="716"/>
      <c r="K2" s="716"/>
      <c r="L2" s="716"/>
      <c r="M2" s="716"/>
      <c r="N2" s="716"/>
      <c r="O2" s="716"/>
      <c r="P2" s="716"/>
      <c r="Q2" s="716"/>
      <c r="R2" s="716"/>
      <c r="S2" s="42"/>
    </row>
    <row r="3" spans="1:19" s="5" customFormat="1" ht="21.75" customHeight="1" x14ac:dyDescent="0.3">
      <c r="A3" s="716" t="s">
        <v>25</v>
      </c>
      <c r="B3" s="716"/>
      <c r="C3" s="716"/>
      <c r="D3" s="716"/>
      <c r="E3" s="716"/>
      <c r="F3" s="716"/>
      <c r="G3" s="716"/>
      <c r="H3" s="716"/>
      <c r="I3" s="716"/>
      <c r="J3" s="716"/>
      <c r="K3" s="716"/>
      <c r="L3" s="716"/>
      <c r="M3" s="716"/>
      <c r="N3" s="716"/>
      <c r="O3" s="716"/>
      <c r="P3" s="716"/>
      <c r="Q3" s="716"/>
      <c r="R3" s="716"/>
      <c r="S3" s="42"/>
    </row>
    <row r="4" spans="1:19" s="5" customFormat="1" ht="21.75" customHeight="1" x14ac:dyDescent="0.3">
      <c r="A4" s="716" t="s">
        <v>2</v>
      </c>
      <c r="B4" s="716"/>
      <c r="C4" s="716"/>
      <c r="D4" s="716"/>
      <c r="E4" s="716"/>
      <c r="F4" s="716"/>
      <c r="G4" s="716"/>
      <c r="H4" s="716"/>
      <c r="I4" s="716"/>
      <c r="J4" s="716"/>
      <c r="K4" s="716"/>
      <c r="L4" s="716"/>
      <c r="M4" s="716"/>
      <c r="N4" s="716"/>
      <c r="O4" s="716"/>
      <c r="P4" s="716"/>
      <c r="Q4" s="716"/>
      <c r="R4" s="716"/>
      <c r="S4" s="42"/>
    </row>
    <row r="5" spans="1:19" s="5" customFormat="1" ht="21.75" customHeight="1" x14ac:dyDescent="0.3">
      <c r="A5" s="76"/>
      <c r="B5" s="15"/>
      <c r="C5" s="8"/>
      <c r="D5" s="8"/>
      <c r="E5" s="50"/>
    </row>
    <row r="6" spans="1:19" s="5" customFormat="1" ht="21.75" customHeight="1" x14ac:dyDescent="0.3">
      <c r="A6" s="716" t="s">
        <v>512</v>
      </c>
      <c r="B6" s="716"/>
      <c r="C6" s="716"/>
      <c r="D6" s="716"/>
      <c r="E6" s="716"/>
      <c r="F6" s="716"/>
      <c r="G6" s="716"/>
      <c r="H6" s="716"/>
      <c r="I6" s="716"/>
      <c r="J6" s="716"/>
      <c r="K6" s="716"/>
      <c r="L6" s="716"/>
      <c r="M6" s="716"/>
      <c r="N6" s="716"/>
      <c r="O6" s="716"/>
      <c r="P6" s="716"/>
      <c r="Q6" s="716"/>
      <c r="R6" s="716"/>
      <c r="S6" s="42"/>
    </row>
    <row r="7" spans="1:19" s="5" customFormat="1" ht="21.75" customHeight="1" x14ac:dyDescent="0.3">
      <c r="A7" s="42"/>
      <c r="B7" s="42"/>
      <c r="C7" s="42"/>
      <c r="D7" s="42"/>
      <c r="E7" s="42"/>
      <c r="F7" s="42"/>
      <c r="G7" s="42"/>
      <c r="H7" s="42"/>
      <c r="I7" s="42"/>
      <c r="J7" s="42"/>
      <c r="K7" s="42"/>
    </row>
    <row r="8" spans="1:19" s="5" customFormat="1" ht="21.75" customHeight="1" thickBot="1" x14ac:dyDescent="0.35">
      <c r="A8" s="207"/>
      <c r="B8" s="207"/>
      <c r="C8" s="207"/>
      <c r="D8" s="207"/>
      <c r="E8" s="207"/>
      <c r="F8" s="207"/>
      <c r="G8" s="84"/>
      <c r="H8" s="84"/>
      <c r="I8" s="84"/>
      <c r="J8" s="84"/>
      <c r="K8" s="99"/>
      <c r="L8" s="84"/>
      <c r="M8" s="84"/>
      <c r="N8" s="84"/>
      <c r="O8" s="84"/>
      <c r="P8" s="84"/>
      <c r="Q8" s="84"/>
      <c r="R8" s="84"/>
      <c r="S8" s="99" t="s">
        <v>2888</v>
      </c>
    </row>
    <row r="9" spans="1:19" s="100" customFormat="1" ht="80.25" customHeight="1" thickTop="1" thickBot="1" x14ac:dyDescent="0.3">
      <c r="A9" s="206" t="s">
        <v>2161</v>
      </c>
      <c r="B9" s="88" t="s">
        <v>513</v>
      </c>
      <c r="C9" s="88"/>
      <c r="D9" s="88"/>
      <c r="E9" s="88"/>
      <c r="F9" s="88"/>
      <c r="G9" s="88"/>
      <c r="H9" s="88"/>
      <c r="I9" s="88"/>
      <c r="J9" s="88"/>
      <c r="K9" s="88"/>
      <c r="L9" s="88"/>
      <c r="M9" s="88"/>
      <c r="N9" s="208"/>
      <c r="O9" s="88" t="s">
        <v>514</v>
      </c>
      <c r="P9" s="88"/>
      <c r="Q9" s="88"/>
      <c r="R9" s="88"/>
      <c r="S9" s="88"/>
    </row>
    <row r="10" spans="1:19" s="100" customFormat="1" ht="80.25" customHeight="1" thickTop="1" thickBot="1" x14ac:dyDescent="0.3">
      <c r="A10" s="26"/>
      <c r="B10" s="177" t="s">
        <v>28</v>
      </c>
      <c r="C10" s="177" t="s">
        <v>582</v>
      </c>
      <c r="D10" s="177" t="s">
        <v>583</v>
      </c>
      <c r="E10" s="177"/>
      <c r="F10" s="177" t="s">
        <v>584</v>
      </c>
      <c r="G10" s="177"/>
      <c r="H10" s="177" t="s">
        <v>515</v>
      </c>
      <c r="I10" s="177" t="s">
        <v>376</v>
      </c>
      <c r="J10" s="177" t="s">
        <v>516</v>
      </c>
      <c r="K10" s="177" t="s">
        <v>517</v>
      </c>
      <c r="L10" s="177" t="s">
        <v>518</v>
      </c>
      <c r="M10" s="177" t="s">
        <v>2162</v>
      </c>
      <c r="N10" s="177" t="s">
        <v>519</v>
      </c>
      <c r="O10" s="177" t="s">
        <v>520</v>
      </c>
      <c r="P10" s="177" t="s">
        <v>521</v>
      </c>
      <c r="Q10" s="177" t="s">
        <v>234</v>
      </c>
      <c r="R10" s="177" t="s">
        <v>2163</v>
      </c>
      <c r="S10" s="177" t="s">
        <v>32</v>
      </c>
    </row>
    <row r="11" spans="1:19" ht="21.75" customHeight="1" thickTop="1" x14ac:dyDescent="0.3">
      <c r="A11" s="11" t="s">
        <v>611</v>
      </c>
      <c r="B11" s="31" t="s">
        <v>522</v>
      </c>
      <c r="C11" s="188">
        <v>8619.68</v>
      </c>
      <c r="D11" s="188">
        <v>0</v>
      </c>
      <c r="E11" s="188">
        <v>13541.23</v>
      </c>
      <c r="F11" s="188">
        <v>1598.84998</v>
      </c>
      <c r="G11" s="188">
        <v>4038.20777589</v>
      </c>
      <c r="H11" s="188">
        <v>1706.45</v>
      </c>
      <c r="I11" s="188">
        <v>0</v>
      </c>
      <c r="J11" s="188">
        <v>11924.97998</v>
      </c>
      <c r="K11" s="188">
        <v>27905.567775890002</v>
      </c>
      <c r="L11" s="27">
        <v>40</v>
      </c>
      <c r="M11" s="27">
        <v>6</v>
      </c>
      <c r="N11" s="27">
        <v>20</v>
      </c>
      <c r="O11" s="27"/>
      <c r="P11" s="27"/>
      <c r="Q11" s="27" t="s">
        <v>15</v>
      </c>
      <c r="R11" s="27"/>
      <c r="S11" s="27"/>
    </row>
    <row r="12" spans="1:19" ht="21.75" customHeight="1" x14ac:dyDescent="0.3">
      <c r="A12" s="11" t="s">
        <v>616</v>
      </c>
      <c r="B12" s="31" t="s">
        <v>543</v>
      </c>
      <c r="C12" s="188">
        <v>7780.88</v>
      </c>
      <c r="D12" s="188">
        <v>0</v>
      </c>
      <c r="E12" s="188">
        <v>13938.53</v>
      </c>
      <c r="F12" s="188">
        <v>1167.5400400000001</v>
      </c>
      <c r="G12" s="188">
        <v>3678.4686497900002</v>
      </c>
      <c r="H12" s="188">
        <v>1500</v>
      </c>
      <c r="I12" s="188">
        <v>0</v>
      </c>
      <c r="J12" s="188">
        <v>10448.420040000001</v>
      </c>
      <c r="K12" s="188">
        <v>26897.87864979</v>
      </c>
      <c r="L12" s="27">
        <v>40</v>
      </c>
      <c r="M12" s="27">
        <v>6</v>
      </c>
      <c r="N12" s="27">
        <v>20</v>
      </c>
      <c r="O12" s="27"/>
      <c r="P12" s="27"/>
      <c r="Q12" s="27"/>
      <c r="R12" s="27"/>
      <c r="S12" s="27"/>
    </row>
    <row r="13" spans="1:19" ht="21.75" customHeight="1" x14ac:dyDescent="0.3">
      <c r="A13" s="11" t="s">
        <v>616</v>
      </c>
      <c r="B13" s="31" t="s">
        <v>543</v>
      </c>
      <c r="C13" s="188">
        <v>7780.88</v>
      </c>
      <c r="D13" s="188">
        <v>0</v>
      </c>
      <c r="E13" s="188">
        <v>13938.53</v>
      </c>
      <c r="F13" s="188">
        <v>1167.5400400000001</v>
      </c>
      <c r="G13" s="188">
        <v>3678.4686497900002</v>
      </c>
      <c r="H13" s="188">
        <v>1500</v>
      </c>
      <c r="I13" s="188">
        <v>0</v>
      </c>
      <c r="J13" s="188">
        <v>10448.420040000001</v>
      </c>
      <c r="K13" s="188">
        <v>26897.87864979</v>
      </c>
      <c r="L13" s="27">
        <v>40</v>
      </c>
      <c r="M13" s="27">
        <v>6</v>
      </c>
      <c r="N13" s="27">
        <v>20</v>
      </c>
      <c r="O13" s="27"/>
      <c r="P13" s="27"/>
      <c r="Q13" s="27"/>
      <c r="R13" s="27"/>
      <c r="S13" s="27"/>
    </row>
    <row r="14" spans="1:19" ht="21.75" customHeight="1" x14ac:dyDescent="0.3">
      <c r="A14" s="11" t="s">
        <v>616</v>
      </c>
      <c r="B14" s="31" t="s">
        <v>543</v>
      </c>
      <c r="C14" s="188">
        <v>7780.88</v>
      </c>
      <c r="D14" s="188">
        <v>0</v>
      </c>
      <c r="E14" s="188">
        <v>13938.53</v>
      </c>
      <c r="F14" s="188">
        <v>1167.5400400000001</v>
      </c>
      <c r="G14" s="188">
        <v>3678.4686497900002</v>
      </c>
      <c r="H14" s="188">
        <v>1500</v>
      </c>
      <c r="I14" s="188">
        <v>0</v>
      </c>
      <c r="J14" s="188">
        <v>10448.420040000001</v>
      </c>
      <c r="K14" s="188">
        <v>26897.87864979</v>
      </c>
      <c r="L14" s="27">
        <v>40</v>
      </c>
      <c r="M14" s="27">
        <v>6</v>
      </c>
      <c r="N14" s="27">
        <v>20</v>
      </c>
      <c r="O14" s="27"/>
      <c r="P14" s="27" t="s">
        <v>15</v>
      </c>
      <c r="Q14" s="27"/>
      <c r="R14" s="27"/>
      <c r="S14" s="27"/>
    </row>
    <row r="15" spans="1:19" ht="21.75" customHeight="1" x14ac:dyDescent="0.3">
      <c r="A15" s="11" t="s">
        <v>2164</v>
      </c>
      <c r="B15" s="31" t="s">
        <v>2165</v>
      </c>
      <c r="C15" s="188">
        <v>6470</v>
      </c>
      <c r="D15" s="188">
        <v>0</v>
      </c>
      <c r="E15" s="188">
        <v>13072.68</v>
      </c>
      <c r="F15" s="188">
        <v>1006.71</v>
      </c>
      <c r="G15" s="188">
        <v>3361.66</v>
      </c>
      <c r="H15" s="188">
        <v>1500</v>
      </c>
      <c r="I15" s="188">
        <v>0</v>
      </c>
      <c r="J15" s="188">
        <v>8976.7099999999991</v>
      </c>
      <c r="K15" s="188">
        <v>24404.34</v>
      </c>
      <c r="L15" s="27">
        <v>40</v>
      </c>
      <c r="M15" s="27">
        <v>6</v>
      </c>
      <c r="N15" s="27">
        <v>20</v>
      </c>
      <c r="O15" s="27"/>
      <c r="P15" s="27"/>
      <c r="Q15" s="27"/>
      <c r="R15" s="27"/>
      <c r="S15" s="27"/>
    </row>
    <row r="16" spans="1:19" ht="21.75" customHeight="1" x14ac:dyDescent="0.3">
      <c r="A16" s="11" t="s">
        <v>626</v>
      </c>
      <c r="B16" s="31" t="s">
        <v>408</v>
      </c>
      <c r="C16" s="188">
        <v>6555.0024000000003</v>
      </c>
      <c r="D16" s="188">
        <v>0</v>
      </c>
      <c r="E16" s="188">
        <v>8762.6425999999992</v>
      </c>
      <c r="F16" s="188">
        <v>989.75</v>
      </c>
      <c r="G16" s="188">
        <v>2522.2485643139999</v>
      </c>
      <c r="H16" s="188">
        <v>1600</v>
      </c>
      <c r="I16" s="188">
        <v>0</v>
      </c>
      <c r="J16" s="188">
        <v>9144.7524000000012</v>
      </c>
      <c r="K16" s="188">
        <v>19439.893564313999</v>
      </c>
      <c r="L16" s="27">
        <v>40</v>
      </c>
      <c r="M16" s="27">
        <v>6</v>
      </c>
      <c r="N16" s="27">
        <v>20</v>
      </c>
      <c r="O16" s="27"/>
      <c r="P16" s="27"/>
      <c r="Q16" s="27"/>
      <c r="R16" s="27"/>
      <c r="S16" s="27"/>
    </row>
    <row r="17" spans="1:19" ht="21.75" customHeight="1" x14ac:dyDescent="0.3">
      <c r="A17" s="11" t="s">
        <v>626</v>
      </c>
      <c r="B17" s="31" t="s">
        <v>408</v>
      </c>
      <c r="C17" s="188">
        <v>6555.0024000000003</v>
      </c>
      <c r="D17" s="188">
        <v>0</v>
      </c>
      <c r="E17" s="188">
        <v>8762.6425999999992</v>
      </c>
      <c r="F17" s="188">
        <v>989.75</v>
      </c>
      <c r="G17" s="188">
        <v>2522.2485643139999</v>
      </c>
      <c r="H17" s="188">
        <v>1600</v>
      </c>
      <c r="I17" s="188">
        <v>0</v>
      </c>
      <c r="J17" s="188">
        <v>9144.7524000000012</v>
      </c>
      <c r="K17" s="188">
        <v>19439.893564313999</v>
      </c>
      <c r="L17" s="27">
        <v>40</v>
      </c>
      <c r="M17" s="27">
        <v>6</v>
      </c>
      <c r="N17" s="27">
        <v>20</v>
      </c>
      <c r="O17" s="27"/>
      <c r="P17" s="27"/>
      <c r="Q17" s="27"/>
      <c r="R17" s="27"/>
      <c r="S17" s="27"/>
    </row>
    <row r="18" spans="1:19" ht="21.75" customHeight="1" x14ac:dyDescent="0.3">
      <c r="A18" s="11" t="s">
        <v>628</v>
      </c>
      <c r="B18" s="31" t="s">
        <v>410</v>
      </c>
      <c r="C18" s="188">
        <v>6364.08</v>
      </c>
      <c r="D18" s="188">
        <v>0</v>
      </c>
      <c r="E18" s="188">
        <v>7234.13</v>
      </c>
      <c r="F18" s="188">
        <v>989.75</v>
      </c>
      <c r="G18" s="188">
        <v>2292.9278805900003</v>
      </c>
      <c r="H18" s="188">
        <v>1500</v>
      </c>
      <c r="I18" s="188">
        <v>0</v>
      </c>
      <c r="J18" s="188">
        <v>8853.83</v>
      </c>
      <c r="K18" s="188">
        <v>17391.137880589999</v>
      </c>
      <c r="L18" s="27">
        <v>40</v>
      </c>
      <c r="M18" s="27">
        <v>6</v>
      </c>
      <c r="N18" s="27">
        <v>20</v>
      </c>
      <c r="O18" s="27"/>
      <c r="P18" s="27"/>
      <c r="Q18" s="27"/>
      <c r="R18" s="27"/>
      <c r="S18" s="27"/>
    </row>
    <row r="19" spans="1:19" ht="21.75" customHeight="1" x14ac:dyDescent="0.3">
      <c r="A19" s="11" t="s">
        <v>630</v>
      </c>
      <c r="B19" s="31" t="s">
        <v>122</v>
      </c>
      <c r="C19" s="188">
        <v>9444.31</v>
      </c>
      <c r="D19" s="188">
        <v>0</v>
      </c>
      <c r="E19" s="188">
        <v>6324.88</v>
      </c>
      <c r="F19" s="188">
        <v>1218.81006</v>
      </c>
      <c r="G19" s="188">
        <v>2180.01474087</v>
      </c>
      <c r="H19" s="188">
        <v>2500</v>
      </c>
      <c r="I19" s="188">
        <v>388.6</v>
      </c>
      <c r="J19" s="188">
        <v>13551.72006</v>
      </c>
      <c r="K19" s="188">
        <v>20837.804740869997</v>
      </c>
      <c r="L19" s="27">
        <v>42</v>
      </c>
      <c r="M19" s="27">
        <v>4</v>
      </c>
      <c r="N19" s="27">
        <v>21</v>
      </c>
      <c r="O19" s="27" t="s">
        <v>15</v>
      </c>
      <c r="P19" s="27"/>
      <c r="Q19" s="27"/>
      <c r="R19" s="27" t="s">
        <v>15</v>
      </c>
      <c r="S19" s="27" t="s">
        <v>15</v>
      </c>
    </row>
    <row r="20" spans="1:19" ht="21.75" customHeight="1" x14ac:dyDescent="0.3">
      <c r="A20" s="11" t="s">
        <v>2166</v>
      </c>
      <c r="B20" s="31" t="s">
        <v>2167</v>
      </c>
      <c r="C20" s="188">
        <v>7525.49</v>
      </c>
      <c r="D20" s="188">
        <v>0</v>
      </c>
      <c r="E20" s="188">
        <v>5454.6</v>
      </c>
      <c r="F20" s="188">
        <v>1126.99</v>
      </c>
      <c r="G20" s="188">
        <v>2080.9499999999998</v>
      </c>
      <c r="H20" s="188">
        <v>1585</v>
      </c>
      <c r="I20" s="188">
        <v>388.6</v>
      </c>
      <c r="J20" s="188">
        <v>10626.08</v>
      </c>
      <c r="K20" s="188">
        <v>17034.64</v>
      </c>
      <c r="L20" s="27">
        <v>42</v>
      </c>
      <c r="M20" s="27">
        <v>4</v>
      </c>
      <c r="N20" s="27">
        <v>21</v>
      </c>
      <c r="O20" s="27"/>
      <c r="P20" s="27"/>
      <c r="Q20" s="27"/>
      <c r="R20" s="27"/>
      <c r="S20" s="27"/>
    </row>
    <row r="21" spans="1:19" ht="21.75" customHeight="1" x14ac:dyDescent="0.3">
      <c r="A21" s="11" t="s">
        <v>631</v>
      </c>
      <c r="B21" s="31" t="s">
        <v>101</v>
      </c>
      <c r="C21" s="188">
        <v>6736.97</v>
      </c>
      <c r="D21" s="188">
        <v>0</v>
      </c>
      <c r="E21" s="188">
        <v>4898.05</v>
      </c>
      <c r="F21" s="188">
        <v>824.07001000000002</v>
      </c>
      <c r="G21" s="188">
        <v>1550.7163192</v>
      </c>
      <c r="H21" s="188">
        <v>2500</v>
      </c>
      <c r="I21" s="188">
        <v>1274.51</v>
      </c>
      <c r="J21" s="188">
        <v>11335.550010000001</v>
      </c>
      <c r="K21" s="188">
        <v>16960.2463192</v>
      </c>
      <c r="L21" s="27">
        <v>42</v>
      </c>
      <c r="M21" s="27">
        <v>4</v>
      </c>
      <c r="N21" s="27">
        <v>21</v>
      </c>
      <c r="O21" s="27" t="s">
        <v>15</v>
      </c>
      <c r="P21" s="27"/>
      <c r="Q21" s="27"/>
      <c r="R21" s="27" t="s">
        <v>15</v>
      </c>
      <c r="S21" s="27" t="s">
        <v>15</v>
      </c>
    </row>
    <row r="22" spans="1:19" ht="21.75" customHeight="1" x14ac:dyDescent="0.3">
      <c r="A22" s="11" t="s">
        <v>633</v>
      </c>
      <c r="B22" s="31" t="s">
        <v>88</v>
      </c>
      <c r="C22" s="188">
        <v>5545.53</v>
      </c>
      <c r="D22" s="188">
        <v>0</v>
      </c>
      <c r="E22" s="188">
        <v>2908.22</v>
      </c>
      <c r="F22" s="188">
        <v>706.38000999999997</v>
      </c>
      <c r="G22" s="188">
        <v>1121.7342864</v>
      </c>
      <c r="H22" s="188">
        <v>2500</v>
      </c>
      <c r="I22" s="188">
        <v>1492.79</v>
      </c>
      <c r="J22" s="188">
        <v>10244.70001</v>
      </c>
      <c r="K22" s="188">
        <v>13568.274286399999</v>
      </c>
      <c r="L22" s="27">
        <v>42</v>
      </c>
      <c r="M22" s="27">
        <v>4</v>
      </c>
      <c r="N22" s="27">
        <v>21</v>
      </c>
      <c r="O22" s="27" t="s">
        <v>15</v>
      </c>
      <c r="P22" s="27"/>
      <c r="Q22" s="27"/>
      <c r="R22" s="27" t="s">
        <v>15</v>
      </c>
      <c r="S22" s="27" t="s">
        <v>15</v>
      </c>
    </row>
    <row r="23" spans="1:19" ht="21.75" customHeight="1" x14ac:dyDescent="0.3">
      <c r="A23" s="11" t="s">
        <v>633</v>
      </c>
      <c r="B23" s="31" t="s">
        <v>43</v>
      </c>
      <c r="C23" s="188">
        <v>4784.7700000000004</v>
      </c>
      <c r="D23" s="188">
        <v>0</v>
      </c>
      <c r="E23" s="188">
        <v>1811.2</v>
      </c>
      <c r="F23" s="188">
        <v>632.84002999999996</v>
      </c>
      <c r="G23" s="188">
        <v>891.51686259999997</v>
      </c>
      <c r="H23" s="188">
        <v>2500</v>
      </c>
      <c r="I23" s="188">
        <v>1444.25</v>
      </c>
      <c r="J23" s="188">
        <v>9361.8600299999998</v>
      </c>
      <c r="K23" s="188">
        <v>11431.736862600001</v>
      </c>
      <c r="L23" s="27">
        <v>42</v>
      </c>
      <c r="M23" s="27">
        <v>4</v>
      </c>
      <c r="N23" s="27">
        <v>21</v>
      </c>
      <c r="O23" s="27" t="s">
        <v>15</v>
      </c>
      <c r="P23" s="27"/>
      <c r="Q23" s="27"/>
      <c r="R23" s="27" t="s">
        <v>15</v>
      </c>
      <c r="S23" s="27" t="s">
        <v>15</v>
      </c>
    </row>
    <row r="24" spans="1:19" ht="21.75" customHeight="1" x14ac:dyDescent="0.3">
      <c r="A24" s="11"/>
      <c r="B24" s="31"/>
      <c r="C24" s="188"/>
      <c r="D24" s="188"/>
      <c r="E24" s="188"/>
      <c r="F24" s="188"/>
      <c r="G24" s="188"/>
      <c r="H24" s="188"/>
      <c r="I24" s="188"/>
      <c r="J24" s="188"/>
      <c r="K24" s="188"/>
      <c r="L24" s="27"/>
      <c r="M24" s="27"/>
      <c r="N24" s="27"/>
      <c r="O24" s="27"/>
      <c r="P24" s="27"/>
      <c r="Q24" s="27"/>
      <c r="R24" s="27"/>
      <c r="S24" s="27"/>
    </row>
    <row r="25" spans="1:19" ht="51.75" customHeight="1" x14ac:dyDescent="0.3">
      <c r="A25" s="11" t="s">
        <v>2593</v>
      </c>
      <c r="B25" s="31"/>
      <c r="C25" s="188"/>
      <c r="D25" s="188"/>
      <c r="E25" s="188"/>
      <c r="F25" s="188"/>
      <c r="G25" s="188"/>
      <c r="H25" s="188"/>
      <c r="I25" s="188"/>
      <c r="J25" s="188"/>
      <c r="K25" s="188"/>
      <c r="L25" s="27"/>
      <c r="M25" s="27"/>
      <c r="N25" s="27"/>
      <c r="O25" s="27"/>
      <c r="P25" s="27"/>
      <c r="Q25" s="27"/>
      <c r="R25" s="27"/>
      <c r="S25" s="27"/>
    </row>
    <row r="26" spans="1:19" ht="21.75" customHeight="1" x14ac:dyDescent="0.3">
      <c r="A26" s="11" t="s">
        <v>2168</v>
      </c>
      <c r="B26" s="31" t="s">
        <v>543</v>
      </c>
      <c r="C26" s="188">
        <v>7780.88</v>
      </c>
      <c r="D26" s="188">
        <v>0</v>
      </c>
      <c r="E26" s="188">
        <v>13938.53</v>
      </c>
      <c r="F26" s="188">
        <v>1167.5400400000001</v>
      </c>
      <c r="G26" s="188">
        <v>3678.4686497900002</v>
      </c>
      <c r="H26" s="188">
        <v>1500</v>
      </c>
      <c r="I26" s="188">
        <v>0</v>
      </c>
      <c r="J26" s="188">
        <v>10448.420040000001</v>
      </c>
      <c r="K26" s="188">
        <v>26897.87864979</v>
      </c>
      <c r="L26" s="27">
        <v>40</v>
      </c>
      <c r="M26" s="27">
        <v>6</v>
      </c>
      <c r="N26" s="27">
        <v>20</v>
      </c>
      <c r="O26" s="27"/>
      <c r="P26" s="27"/>
      <c r="Q26" s="27"/>
      <c r="R26" s="27"/>
      <c r="S26" s="27"/>
    </row>
    <row r="27" spans="1:19" ht="21.75" customHeight="1" x14ac:dyDescent="0.3">
      <c r="A27" s="11" t="s">
        <v>616</v>
      </c>
      <c r="B27" s="31" t="s">
        <v>543</v>
      </c>
      <c r="C27" s="188">
        <v>7780.88</v>
      </c>
      <c r="D27" s="188">
        <v>0</v>
      </c>
      <c r="E27" s="188">
        <v>13938.53</v>
      </c>
      <c r="F27" s="188">
        <v>1167.5400400000001</v>
      </c>
      <c r="G27" s="188">
        <v>3678.4686497900002</v>
      </c>
      <c r="H27" s="188">
        <v>1500</v>
      </c>
      <c r="I27" s="188">
        <v>0</v>
      </c>
      <c r="J27" s="188">
        <v>10448.420040000001</v>
      </c>
      <c r="K27" s="188">
        <v>26897.87864979</v>
      </c>
      <c r="L27" s="27">
        <v>40</v>
      </c>
      <c r="M27" s="27">
        <v>6</v>
      </c>
      <c r="N27" s="27">
        <v>20</v>
      </c>
      <c r="O27" s="27"/>
      <c r="P27" s="27"/>
      <c r="Q27" s="27"/>
      <c r="R27" s="27"/>
      <c r="S27" s="27"/>
    </row>
    <row r="28" spans="1:19" ht="21.75" customHeight="1" x14ac:dyDescent="0.3">
      <c r="A28" s="11"/>
      <c r="B28" s="31"/>
      <c r="C28" s="188"/>
      <c r="D28" s="188"/>
      <c r="E28" s="188"/>
      <c r="F28" s="188"/>
      <c r="G28" s="188"/>
      <c r="H28" s="188"/>
      <c r="I28" s="188"/>
      <c r="J28" s="188"/>
      <c r="K28" s="188"/>
      <c r="L28" s="27"/>
      <c r="M28" s="27"/>
      <c r="N28" s="27"/>
      <c r="O28" s="27"/>
      <c r="P28" s="27"/>
      <c r="Q28" s="27"/>
      <c r="R28" s="27"/>
      <c r="S28" s="27"/>
    </row>
    <row r="29" spans="1:19" ht="21.75" customHeight="1" x14ac:dyDescent="0.3">
      <c r="A29" s="10" t="s">
        <v>2169</v>
      </c>
      <c r="B29" s="158"/>
      <c r="C29" s="205"/>
      <c r="D29" s="205"/>
      <c r="E29" s="205"/>
      <c r="F29" s="205"/>
      <c r="G29" s="205"/>
      <c r="H29" s="205"/>
      <c r="I29" s="205"/>
      <c r="J29" s="205"/>
      <c r="K29" s="205"/>
      <c r="L29" s="14"/>
      <c r="M29" s="14"/>
      <c r="N29" s="14"/>
      <c r="O29" s="14"/>
      <c r="P29" s="14"/>
      <c r="Q29" s="14"/>
      <c r="R29" s="14"/>
      <c r="S29" s="14"/>
    </row>
    <row r="30" spans="1:19" ht="21.75" customHeight="1" x14ac:dyDescent="0.3">
      <c r="A30" s="11"/>
      <c r="B30" s="31"/>
      <c r="C30" s="188"/>
      <c r="D30" s="188"/>
      <c r="E30" s="188"/>
      <c r="F30" s="188"/>
      <c r="G30" s="188"/>
      <c r="H30" s="188"/>
      <c r="I30" s="188"/>
      <c r="J30" s="188"/>
      <c r="K30" s="188"/>
      <c r="L30" s="27"/>
      <c r="M30" s="27"/>
      <c r="N30" s="27"/>
      <c r="O30" s="27"/>
      <c r="P30" s="27"/>
      <c r="Q30" s="27"/>
      <c r="R30" s="27"/>
      <c r="S30" s="27"/>
    </row>
    <row r="31" spans="1:19" ht="21.75" customHeight="1" x14ac:dyDescent="0.3">
      <c r="A31" s="11"/>
      <c r="B31" s="31"/>
      <c r="C31" s="188"/>
      <c r="D31" s="188"/>
      <c r="E31" s="188"/>
      <c r="F31" s="188"/>
      <c r="G31" s="188"/>
      <c r="H31" s="188"/>
      <c r="I31" s="188"/>
      <c r="J31" s="188"/>
      <c r="K31" s="188"/>
      <c r="L31" s="27"/>
      <c r="M31" s="27"/>
      <c r="N31" s="27"/>
      <c r="O31" s="27"/>
      <c r="P31" s="27"/>
      <c r="Q31" s="27"/>
      <c r="R31" s="27"/>
      <c r="S31" s="27"/>
    </row>
    <row r="32" spans="1:19" ht="21.75" customHeight="1" x14ac:dyDescent="0.25">
      <c r="A32" s="107"/>
      <c r="B32" s="108"/>
      <c r="C32" s="109"/>
    </row>
    <row r="33" spans="1:11" ht="21.75" customHeight="1" x14ac:dyDescent="0.25">
      <c r="A33" s="110"/>
      <c r="B33" s="108"/>
      <c r="C33" s="109"/>
    </row>
    <row r="34" spans="1:11" ht="21.75" customHeight="1" x14ac:dyDescent="0.25">
      <c r="A34" s="110"/>
      <c r="B34" s="108"/>
      <c r="C34" s="109"/>
    </row>
    <row r="35" spans="1:11" ht="21.75" customHeight="1" x14ac:dyDescent="0.25">
      <c r="A35" s="110"/>
      <c r="B35" s="108"/>
      <c r="C35" s="109"/>
    </row>
    <row r="36" spans="1:11" ht="21.75" customHeight="1" x14ac:dyDescent="0.25">
      <c r="A36" s="107"/>
      <c r="B36" s="108"/>
      <c r="C36" s="109"/>
    </row>
    <row r="37" spans="1:11" ht="21.75" customHeight="1" x14ac:dyDescent="0.25">
      <c r="A37" s="110"/>
      <c r="B37" s="108"/>
      <c r="C37" s="109"/>
    </row>
    <row r="38" spans="1:11" ht="21.75" customHeight="1" x14ac:dyDescent="0.25">
      <c r="A38" s="110"/>
      <c r="B38" s="108"/>
      <c r="C38" s="109"/>
    </row>
    <row r="39" spans="1:11" ht="21.75" customHeight="1" x14ac:dyDescent="0.25">
      <c r="A39" s="110"/>
      <c r="B39" s="108"/>
      <c r="C39" s="109"/>
    </row>
    <row r="40" spans="1:11" ht="21.75" customHeight="1" x14ac:dyDescent="0.25">
      <c r="A40" s="110"/>
      <c r="B40" s="111"/>
      <c r="D40" s="112"/>
      <c r="E40" s="112"/>
      <c r="I40" s="112"/>
    </row>
    <row r="41" spans="1:11" ht="21.75" customHeight="1" x14ac:dyDescent="0.25">
      <c r="A41" s="102"/>
      <c r="B41" s="103"/>
      <c r="C41" s="104"/>
      <c r="D41" s="105"/>
      <c r="E41" s="105"/>
      <c r="F41" s="105"/>
      <c r="G41" s="105"/>
      <c r="H41" s="105"/>
      <c r="I41" s="105"/>
      <c r="K41" s="105"/>
    </row>
    <row r="42" spans="1:11" ht="21.75" customHeight="1" x14ac:dyDescent="0.25">
      <c r="A42" s="107"/>
      <c r="B42" s="108"/>
      <c r="C42" s="109"/>
    </row>
    <row r="43" spans="1:11" ht="21.75" customHeight="1" x14ac:dyDescent="0.25">
      <c r="A43" s="110"/>
      <c r="B43" s="108"/>
      <c r="C43" s="109"/>
    </row>
    <row r="44" spans="1:11" ht="21.75" customHeight="1" x14ac:dyDescent="0.25">
      <c r="A44" s="107"/>
      <c r="B44" s="108"/>
      <c r="C44" s="109"/>
    </row>
    <row r="45" spans="1:11" ht="21.75" customHeight="1" x14ac:dyDescent="0.25">
      <c r="A45" s="110"/>
      <c r="B45" s="108"/>
      <c r="C45" s="109"/>
    </row>
    <row r="46" spans="1:11" ht="21.75" customHeight="1" x14ac:dyDescent="0.25">
      <c r="A46" s="110"/>
      <c r="B46" s="108"/>
      <c r="C46" s="109"/>
    </row>
    <row r="47" spans="1:11" ht="21.75" customHeight="1" x14ac:dyDescent="0.25">
      <c r="A47" s="110"/>
      <c r="B47" s="108"/>
      <c r="C47" s="109"/>
    </row>
    <row r="48" spans="1:11" ht="21.75" customHeight="1" x14ac:dyDescent="0.25">
      <c r="A48" s="107"/>
      <c r="B48" s="108"/>
      <c r="C48" s="109"/>
    </row>
    <row r="49" spans="1:11" ht="21.75" customHeight="1" x14ac:dyDescent="0.25">
      <c r="A49" s="110"/>
      <c r="B49" s="108"/>
      <c r="C49" s="109"/>
    </row>
    <row r="50" spans="1:11" ht="21.75" customHeight="1" x14ac:dyDescent="0.25">
      <c r="A50" s="110"/>
      <c r="B50" s="108"/>
      <c r="C50" s="109"/>
    </row>
    <row r="51" spans="1:11" ht="21.75" customHeight="1" x14ac:dyDescent="0.25">
      <c r="A51" s="110"/>
      <c r="B51" s="108"/>
      <c r="C51" s="109"/>
    </row>
    <row r="52" spans="1:11" ht="21.75" customHeight="1" x14ac:dyDescent="0.25">
      <c r="A52" s="110"/>
      <c r="B52" s="108"/>
    </row>
    <row r="53" spans="1:11" ht="21.75" customHeight="1" x14ac:dyDescent="0.2">
      <c r="A53" s="113"/>
      <c r="B53" s="103"/>
      <c r="C53" s="109"/>
      <c r="D53" s="105"/>
      <c r="E53" s="105"/>
      <c r="F53" s="105"/>
      <c r="G53" s="105"/>
      <c r="H53" s="105"/>
      <c r="I53" s="105"/>
      <c r="K53" s="105"/>
    </row>
    <row r="54" spans="1:11" ht="21.75" customHeight="1" x14ac:dyDescent="0.25">
      <c r="A54" s="102"/>
      <c r="B54" s="103"/>
      <c r="C54" s="104"/>
      <c r="D54" s="105"/>
      <c r="E54" s="105"/>
      <c r="F54" s="105"/>
      <c r="G54" s="105"/>
      <c r="H54" s="105"/>
      <c r="I54" s="105"/>
      <c r="K54" s="105"/>
    </row>
    <row r="55" spans="1:11" ht="21.75" customHeight="1" x14ac:dyDescent="0.25">
      <c r="A55" s="110"/>
      <c r="B55" s="108"/>
      <c r="C55" s="109"/>
    </row>
    <row r="56" spans="1:11" ht="21.75" customHeight="1" x14ac:dyDescent="0.25">
      <c r="A56" s="110"/>
      <c r="B56" s="108"/>
      <c r="C56" s="109"/>
    </row>
    <row r="57" spans="1:11" ht="21.75" customHeight="1" x14ac:dyDescent="0.25">
      <c r="A57" s="110"/>
      <c r="B57" s="108"/>
      <c r="C57" s="109"/>
    </row>
    <row r="58" spans="1:11" ht="21.75" customHeight="1" x14ac:dyDescent="0.25">
      <c r="A58" s="110"/>
      <c r="B58" s="108"/>
      <c r="C58" s="109"/>
    </row>
    <row r="59" spans="1:11" ht="21.75" customHeight="1" x14ac:dyDescent="0.25">
      <c r="A59" s="110"/>
      <c r="B59" s="108"/>
      <c r="C59" s="109"/>
    </row>
    <row r="60" spans="1:11" ht="21.75" customHeight="1" x14ac:dyDescent="0.25">
      <c r="A60" s="110"/>
      <c r="B60" s="108"/>
      <c r="C60" s="109"/>
    </row>
    <row r="61" spans="1:11" ht="21.75" customHeight="1" x14ac:dyDescent="0.25">
      <c r="A61" s="110"/>
      <c r="B61" s="108"/>
      <c r="C61" s="109"/>
    </row>
    <row r="62" spans="1:11" ht="21.75" customHeight="1" x14ac:dyDescent="0.25">
      <c r="A62" s="107"/>
      <c r="B62" s="108"/>
      <c r="C62" s="109"/>
    </row>
    <row r="63" spans="1:11" ht="21.75" customHeight="1" x14ac:dyDescent="0.25">
      <c r="A63" s="110"/>
      <c r="B63" s="108"/>
      <c r="C63" s="109"/>
    </row>
    <row r="64" spans="1:11" ht="21.75" customHeight="1" x14ac:dyDescent="0.25">
      <c r="A64" s="107"/>
      <c r="B64" s="108"/>
      <c r="C64" s="109"/>
    </row>
    <row r="65" spans="1:3" ht="21.75" customHeight="1" x14ac:dyDescent="0.25">
      <c r="A65" s="107"/>
      <c r="B65" s="108"/>
      <c r="C65" s="109"/>
    </row>
  </sheetData>
  <mergeCells count="5">
    <mergeCell ref="A1:R1"/>
    <mergeCell ref="A2:R2"/>
    <mergeCell ref="A3:R3"/>
    <mergeCell ref="A4:R4"/>
    <mergeCell ref="A6:R6"/>
  </mergeCells>
  <pageMargins left="0.59055118110236227" right="0.59055118110236227" top="0.59055118110236227" bottom="0.59055118110236227" header="0.31496062992125984" footer="0.31496062992125984"/>
  <pageSetup scale="31" fitToHeight="0"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B4169-9063-4BC4-BE3C-5F586EAB8DB0}">
  <sheetPr>
    <tabColor theme="9" tint="-0.249977111117893"/>
    <pageSetUpPr fitToPage="1"/>
  </sheetPr>
  <dimension ref="A1:N35"/>
  <sheetViews>
    <sheetView zoomScale="71" zoomScaleNormal="71" workbookViewId="0">
      <selection activeCell="H25" sqref="H25"/>
    </sheetView>
  </sheetViews>
  <sheetFormatPr baseColWidth="10" defaultColWidth="11.42578125" defaultRowHeight="16.5" x14ac:dyDescent="0.3"/>
  <cols>
    <col min="1" max="1" width="15.42578125" style="118" customWidth="1"/>
    <col min="2" max="2" width="53.7109375" style="119" customWidth="1"/>
    <col min="3" max="3" width="15.140625" style="116" customWidth="1"/>
    <col min="4" max="5" width="15" style="116" customWidth="1"/>
    <col min="6" max="6" width="18.85546875" style="116" customWidth="1"/>
    <col min="7" max="15" width="21.42578125" style="116" customWidth="1"/>
    <col min="16" max="16384" width="11.42578125" style="116"/>
  </cols>
  <sheetData>
    <row r="1" spans="1:14" s="5" customFormat="1" x14ac:dyDescent="0.3">
      <c r="A1" s="716" t="s">
        <v>0</v>
      </c>
      <c r="B1" s="716"/>
      <c r="C1" s="716"/>
      <c r="D1" s="716"/>
      <c r="E1" s="716"/>
      <c r="F1" s="716"/>
      <c r="G1" s="716"/>
      <c r="H1" s="716"/>
      <c r="I1" s="716"/>
      <c r="J1" s="716"/>
      <c r="K1" s="716"/>
      <c r="L1" s="716"/>
    </row>
    <row r="2" spans="1:14" s="5" customFormat="1" x14ac:dyDescent="0.3">
      <c r="A2" s="716" t="s">
        <v>1</v>
      </c>
      <c r="B2" s="716"/>
      <c r="C2" s="716"/>
      <c r="D2" s="716"/>
      <c r="E2" s="716"/>
      <c r="F2" s="716"/>
      <c r="G2" s="716"/>
      <c r="H2" s="716"/>
      <c r="I2" s="716"/>
      <c r="J2" s="716"/>
      <c r="K2" s="716"/>
      <c r="L2" s="716"/>
    </row>
    <row r="3" spans="1:14" s="5" customFormat="1" x14ac:dyDescent="0.3">
      <c r="A3" s="716" t="s">
        <v>25</v>
      </c>
      <c r="B3" s="716"/>
      <c r="C3" s="716"/>
      <c r="D3" s="716"/>
      <c r="E3" s="716"/>
      <c r="F3" s="716"/>
      <c r="G3" s="716"/>
      <c r="H3" s="716"/>
      <c r="I3" s="716"/>
      <c r="J3" s="716"/>
      <c r="K3" s="716"/>
      <c r="L3" s="716"/>
    </row>
    <row r="4" spans="1:14" s="5" customFormat="1" x14ac:dyDescent="0.3">
      <c r="A4" s="716" t="s">
        <v>2</v>
      </c>
      <c r="B4" s="716"/>
      <c r="C4" s="716"/>
      <c r="D4" s="716"/>
      <c r="E4" s="716"/>
      <c r="F4" s="716"/>
      <c r="G4" s="716"/>
      <c r="H4" s="716"/>
      <c r="I4" s="716"/>
      <c r="J4" s="716"/>
      <c r="K4" s="716"/>
      <c r="L4" s="716"/>
    </row>
    <row r="5" spans="1:14" s="5" customFormat="1" x14ac:dyDescent="0.3">
      <c r="A5" s="76"/>
      <c r="B5" s="15"/>
      <c r="C5" s="8"/>
      <c r="D5" s="50"/>
    </row>
    <row r="6" spans="1:14" s="5" customFormat="1" x14ac:dyDescent="0.3">
      <c r="A6" s="716" t="s">
        <v>5222</v>
      </c>
      <c r="B6" s="716"/>
      <c r="C6" s="716"/>
      <c r="D6" s="716"/>
      <c r="E6" s="716"/>
      <c r="F6" s="716"/>
      <c r="G6" s="716"/>
      <c r="H6" s="716"/>
      <c r="I6" s="716"/>
      <c r="J6" s="716"/>
      <c r="K6" s="716"/>
      <c r="L6" s="716"/>
    </row>
    <row r="7" spans="1:14" s="5" customFormat="1" x14ac:dyDescent="0.3">
      <c r="A7" s="42"/>
      <c r="B7" s="42"/>
      <c r="C7" s="42"/>
      <c r="D7" s="42"/>
      <c r="E7" s="42"/>
      <c r="F7" s="42"/>
      <c r="G7" s="42"/>
      <c r="H7" s="42"/>
      <c r="I7" s="42"/>
      <c r="J7" s="42"/>
    </row>
    <row r="8" spans="1:14" s="5" customFormat="1" ht="17.25" thickBot="1" x14ac:dyDescent="0.35">
      <c r="A8" s="716"/>
      <c r="B8" s="716"/>
      <c r="C8" s="716"/>
      <c r="D8" s="716"/>
      <c r="E8" s="716"/>
      <c r="L8" s="68"/>
      <c r="N8" s="68" t="s">
        <v>2889</v>
      </c>
    </row>
    <row r="9" spans="1:14" ht="44.25" thickTop="1" thickBot="1" x14ac:dyDescent="0.35">
      <c r="A9" s="115" t="s">
        <v>293</v>
      </c>
      <c r="B9" s="115" t="s">
        <v>2126</v>
      </c>
      <c r="C9" s="115" t="s">
        <v>312</v>
      </c>
      <c r="D9" s="115" t="s">
        <v>313</v>
      </c>
      <c r="E9" s="115" t="s">
        <v>314</v>
      </c>
      <c r="F9" s="115" t="s">
        <v>315</v>
      </c>
      <c r="G9" s="115" t="s">
        <v>523</v>
      </c>
      <c r="H9" s="115" t="s">
        <v>317</v>
      </c>
      <c r="I9" s="115" t="s">
        <v>318</v>
      </c>
      <c r="J9" s="115" t="s">
        <v>2171</v>
      </c>
      <c r="K9" s="115" t="s">
        <v>307</v>
      </c>
      <c r="L9" s="115" t="s">
        <v>237</v>
      </c>
      <c r="M9" s="115" t="s">
        <v>310</v>
      </c>
      <c r="N9" s="115" t="s">
        <v>311</v>
      </c>
    </row>
    <row r="10" spans="1:14" s="117" customFormat="1" ht="17.25" thickTop="1" x14ac:dyDescent="0.3">
      <c r="A10" s="11" t="s">
        <v>499</v>
      </c>
      <c r="B10" s="11" t="s">
        <v>371</v>
      </c>
      <c r="C10" s="188">
        <v>46955.101120007996</v>
      </c>
      <c r="D10" s="188">
        <v>8974.9572480000006</v>
      </c>
      <c r="E10" s="188">
        <v>2600</v>
      </c>
      <c r="F10" s="188">
        <v>49415.357863954894</v>
      </c>
      <c r="G10" s="188">
        <v>6976</v>
      </c>
      <c r="H10" s="188">
        <v>8449</v>
      </c>
      <c r="I10" s="188">
        <v>123370.41623196288</v>
      </c>
      <c r="J10" s="188">
        <v>28911.137695188867</v>
      </c>
      <c r="K10" s="188">
        <v>134918.64257754805</v>
      </c>
      <c r="L10" s="188">
        <v>67459.321288774023</v>
      </c>
      <c r="M10" s="188">
        <v>19274.091796792578</v>
      </c>
      <c r="N10" s="188">
        <v>18735.018818527238</v>
      </c>
    </row>
    <row r="11" spans="1:14" s="117" customFormat="1" x14ac:dyDescent="0.3">
      <c r="A11" s="11" t="s">
        <v>500</v>
      </c>
      <c r="B11" s="11" t="s">
        <v>1993</v>
      </c>
      <c r="C11" s="188">
        <v>46471.426076229036</v>
      </c>
      <c r="D11" s="188">
        <v>8974.9572480000006</v>
      </c>
      <c r="E11" s="188">
        <v>2600</v>
      </c>
      <c r="F11" s="188">
        <v>46469.243433035597</v>
      </c>
      <c r="G11" s="188">
        <v>6914.34</v>
      </c>
      <c r="H11" s="188">
        <v>7938.68</v>
      </c>
      <c r="I11" s="188">
        <v>119368.64675726462</v>
      </c>
      <c r="J11" s="188">
        <v>27882.200852779395</v>
      </c>
      <c r="K11" s="188">
        <v>130116.93731297051</v>
      </c>
      <c r="L11" s="188">
        <v>65058.468656485253</v>
      </c>
      <c r="M11" s="188">
        <v>18588.133901852929</v>
      </c>
      <c r="N11" s="188">
        <v>18054.641908820155</v>
      </c>
    </row>
    <row r="12" spans="1:14" s="117" customFormat="1" x14ac:dyDescent="0.3">
      <c r="A12" s="11" t="s">
        <v>501</v>
      </c>
      <c r="B12" s="11" t="s">
        <v>368</v>
      </c>
      <c r="C12" s="188">
        <v>18418.475861999999</v>
      </c>
      <c r="D12" s="188">
        <v>2300</v>
      </c>
      <c r="E12" s="188">
        <v>2600</v>
      </c>
      <c r="F12" s="188">
        <v>10566.51</v>
      </c>
      <c r="G12" s="188">
        <v>11157.3</v>
      </c>
      <c r="H12" s="188">
        <v>3218.762772</v>
      </c>
      <c r="I12" s="188">
        <v>48261.048634000006</v>
      </c>
      <c r="J12" s="188">
        <v>8695.4957586</v>
      </c>
      <c r="K12" s="188">
        <v>40578.980206799999</v>
      </c>
      <c r="L12" s="188">
        <v>20289.490103399999</v>
      </c>
      <c r="M12" s="188">
        <v>5796.9971723999997</v>
      </c>
      <c r="N12" s="188">
        <v>5585.576</v>
      </c>
    </row>
    <row r="13" spans="1:14" s="117" customFormat="1" x14ac:dyDescent="0.3">
      <c r="A13" s="11" t="s">
        <v>240</v>
      </c>
      <c r="B13" s="11" t="s">
        <v>349</v>
      </c>
      <c r="C13" s="188">
        <v>18418.284900000002</v>
      </c>
      <c r="D13" s="188">
        <v>1000</v>
      </c>
      <c r="E13" s="188">
        <v>2600</v>
      </c>
      <c r="F13" s="188">
        <v>15163</v>
      </c>
      <c r="G13" s="188">
        <v>6861</v>
      </c>
      <c r="H13" s="188">
        <v>3125</v>
      </c>
      <c r="I13" s="188">
        <v>47167.284899999999</v>
      </c>
      <c r="J13" s="188">
        <v>10074.385470000001</v>
      </c>
      <c r="K13" s="188">
        <v>47013.798860000003</v>
      </c>
      <c r="L13" s="188">
        <v>23506.899430000001</v>
      </c>
      <c r="M13" s="188">
        <v>6716.2569800000001</v>
      </c>
      <c r="N13" s="188">
        <v>6504.8359999999993</v>
      </c>
    </row>
    <row r="14" spans="1:14" s="117" customFormat="1" x14ac:dyDescent="0.3">
      <c r="A14" s="11" t="s">
        <v>366</v>
      </c>
      <c r="B14" s="11" t="s">
        <v>2172</v>
      </c>
      <c r="C14" s="188">
        <v>18418.284900000002</v>
      </c>
      <c r="D14" s="188">
        <v>2000</v>
      </c>
      <c r="E14" s="188">
        <v>2600</v>
      </c>
      <c r="F14" s="188">
        <v>15163</v>
      </c>
      <c r="G14" s="188">
        <v>6861</v>
      </c>
      <c r="H14" s="188">
        <v>1125</v>
      </c>
      <c r="I14" s="188">
        <v>46167.284899999999</v>
      </c>
      <c r="J14" s="188">
        <v>10074.385470000001</v>
      </c>
      <c r="K14" s="188">
        <v>47013.798860000003</v>
      </c>
      <c r="L14" s="188">
        <v>23506.899430000001</v>
      </c>
      <c r="M14" s="188">
        <v>6716.2569800000001</v>
      </c>
      <c r="N14" s="188">
        <v>6504.8359999999993</v>
      </c>
    </row>
    <row r="15" spans="1:14" s="117" customFormat="1" x14ac:dyDescent="0.3">
      <c r="A15" s="11" t="s">
        <v>504</v>
      </c>
      <c r="B15" s="11" t="s">
        <v>347</v>
      </c>
      <c r="C15" s="188">
        <v>17915.418300000001</v>
      </c>
      <c r="D15" s="188">
        <v>4000</v>
      </c>
      <c r="E15" s="188">
        <v>2600</v>
      </c>
      <c r="F15" s="188">
        <v>10188.9</v>
      </c>
      <c r="G15" s="188">
        <v>3719.1</v>
      </c>
      <c r="H15" s="188">
        <v>0</v>
      </c>
      <c r="I15" s="188">
        <v>38423.418299999998</v>
      </c>
      <c r="J15" s="188">
        <v>8431.2954900000004</v>
      </c>
      <c r="K15" s="188">
        <v>39346.045619999997</v>
      </c>
      <c r="L15" s="188">
        <v>19673.022809999999</v>
      </c>
      <c r="M15" s="188">
        <v>5620.86366</v>
      </c>
      <c r="N15" s="188">
        <v>4515.1919999999991</v>
      </c>
    </row>
    <row r="16" spans="1:14" s="117" customFormat="1" x14ac:dyDescent="0.3">
      <c r="A16" s="11" t="s">
        <v>524</v>
      </c>
      <c r="B16" s="11" t="s">
        <v>2173</v>
      </c>
      <c r="C16" s="188">
        <v>15646.280508000002</v>
      </c>
      <c r="D16" s="188">
        <v>3500</v>
      </c>
      <c r="E16" s="188">
        <v>2600</v>
      </c>
      <c r="F16" s="188">
        <v>1791.88</v>
      </c>
      <c r="G16" s="188">
        <v>2500</v>
      </c>
      <c r="H16" s="188">
        <v>0</v>
      </c>
      <c r="I16" s="188">
        <v>26038.160508000004</v>
      </c>
      <c r="J16" s="188">
        <v>5231.4481524000003</v>
      </c>
      <c r="K16" s="188">
        <v>24413.424711200001</v>
      </c>
      <c r="L16" s="188">
        <v>12206.712355600001</v>
      </c>
      <c r="M16" s="188">
        <v>3487.6321016000002</v>
      </c>
      <c r="N16" s="188">
        <v>2618.0840000000003</v>
      </c>
    </row>
    <row r="17" spans="1:14" s="117" customFormat="1" x14ac:dyDescent="0.3">
      <c r="A17" s="11" t="s">
        <v>525</v>
      </c>
      <c r="B17" s="11" t="s">
        <v>2174</v>
      </c>
      <c r="C17" s="188">
        <v>17915.418300000001</v>
      </c>
      <c r="D17" s="188">
        <v>4000</v>
      </c>
      <c r="E17" s="188">
        <v>2600</v>
      </c>
      <c r="F17" s="188">
        <v>10188.9</v>
      </c>
      <c r="G17" s="188">
        <v>3719.1</v>
      </c>
      <c r="H17" s="188">
        <v>0</v>
      </c>
      <c r="I17" s="188">
        <v>38423.418299999998</v>
      </c>
      <c r="J17" s="188">
        <v>8431.2954900000004</v>
      </c>
      <c r="K17" s="188">
        <v>39346.045619999997</v>
      </c>
      <c r="L17" s="188">
        <v>19673.022809999999</v>
      </c>
      <c r="M17" s="188">
        <v>5620.86366</v>
      </c>
      <c r="N17" s="188">
        <v>4515.1919999999991</v>
      </c>
    </row>
    <row r="18" spans="1:14" s="117" customFormat="1" x14ac:dyDescent="0.3">
      <c r="A18" s="11" t="s">
        <v>526</v>
      </c>
      <c r="B18" s="11" t="s">
        <v>2175</v>
      </c>
      <c r="C18" s="188">
        <v>14638.425508000002</v>
      </c>
      <c r="D18" s="188">
        <v>3500</v>
      </c>
      <c r="E18" s="188">
        <v>2600</v>
      </c>
      <c r="F18" s="188">
        <v>1791.88</v>
      </c>
      <c r="G18" s="188">
        <v>2500</v>
      </c>
      <c r="H18" s="188">
        <v>0</v>
      </c>
      <c r="I18" s="188">
        <v>25030.305508000001</v>
      </c>
      <c r="J18" s="188">
        <v>4929.0916524000004</v>
      </c>
      <c r="K18" s="188">
        <v>23002.427711200002</v>
      </c>
      <c r="L18" s="188">
        <v>11501.213855600001</v>
      </c>
      <c r="M18" s="188">
        <v>3286.0611016000003</v>
      </c>
      <c r="N18" s="188">
        <v>2618.0840000000003</v>
      </c>
    </row>
    <row r="19" spans="1:14" s="117" customFormat="1" x14ac:dyDescent="0.3">
      <c r="A19" s="11" t="s">
        <v>527</v>
      </c>
      <c r="B19" s="11" t="s">
        <v>2176</v>
      </c>
      <c r="C19" s="188">
        <v>18383.466162000004</v>
      </c>
      <c r="D19" s="188">
        <v>3500</v>
      </c>
      <c r="E19" s="188">
        <v>2600</v>
      </c>
      <c r="F19" s="188">
        <v>10163</v>
      </c>
      <c r="G19" s="188">
        <v>5068.68</v>
      </c>
      <c r="H19" s="188">
        <v>3353.14</v>
      </c>
      <c r="I19" s="188">
        <v>43068.286162000004</v>
      </c>
      <c r="J19" s="188">
        <v>8563.9398486000009</v>
      </c>
      <c r="K19" s="188">
        <v>39965.05262680001</v>
      </c>
      <c r="L19" s="188">
        <v>19982.526313400005</v>
      </c>
      <c r="M19" s="188">
        <v>5709.2932324000012</v>
      </c>
      <c r="N19" s="188">
        <v>6298.3099999999995</v>
      </c>
    </row>
    <row r="20" spans="1:14" s="117" customFormat="1" x14ac:dyDescent="0.3">
      <c r="A20" s="11" t="s">
        <v>528</v>
      </c>
      <c r="B20" s="11" t="s">
        <v>2177</v>
      </c>
      <c r="C20" s="188">
        <v>15201.158695</v>
      </c>
      <c r="D20" s="188">
        <v>1500</v>
      </c>
      <c r="E20" s="188">
        <v>2600</v>
      </c>
      <c r="F20" s="188">
        <v>9262.6299999999992</v>
      </c>
      <c r="G20" s="188">
        <v>5068.68</v>
      </c>
      <c r="H20" s="188">
        <v>3353.14</v>
      </c>
      <c r="I20" s="188">
        <v>36985.608694999995</v>
      </c>
      <c r="J20" s="188">
        <v>7339.1366085</v>
      </c>
      <c r="K20" s="188">
        <v>34249.304173000004</v>
      </c>
      <c r="L20" s="188">
        <v>17124.652086500002</v>
      </c>
      <c r="M20" s="188">
        <v>4892.7577390000006</v>
      </c>
      <c r="N20" s="188">
        <v>6298.3099999999995</v>
      </c>
    </row>
    <row r="21" spans="1:14" s="117" customFormat="1" x14ac:dyDescent="0.3">
      <c r="A21" s="11" t="s">
        <v>529</v>
      </c>
      <c r="B21" s="11" t="s">
        <v>2178</v>
      </c>
      <c r="C21" s="188">
        <v>10778.871308000002</v>
      </c>
      <c r="D21" s="188">
        <v>2260</v>
      </c>
      <c r="E21" s="188">
        <v>2600</v>
      </c>
      <c r="F21" s="188">
        <v>2970</v>
      </c>
      <c r="G21" s="188">
        <v>2358.88</v>
      </c>
      <c r="H21" s="188">
        <v>0</v>
      </c>
      <c r="I21" s="188">
        <v>20967.751308000003</v>
      </c>
      <c r="J21" s="188">
        <v>4124.6613924000003</v>
      </c>
      <c r="K21" s="188">
        <v>19248.419831200004</v>
      </c>
      <c r="L21" s="188">
        <v>9624.2099156000022</v>
      </c>
      <c r="M21" s="188">
        <v>2749.7742616000005</v>
      </c>
      <c r="N21" s="188">
        <v>3323.886</v>
      </c>
    </row>
    <row r="22" spans="1:14" s="117" customFormat="1" x14ac:dyDescent="0.3">
      <c r="A22" s="11" t="s">
        <v>530</v>
      </c>
      <c r="B22" s="11" t="s">
        <v>2179</v>
      </c>
      <c r="C22" s="188">
        <v>10778.871308000002</v>
      </c>
      <c r="D22" s="188">
        <v>2260</v>
      </c>
      <c r="E22" s="188">
        <v>2600</v>
      </c>
      <c r="F22" s="188">
        <v>2970</v>
      </c>
      <c r="G22" s="188">
        <v>2358.88</v>
      </c>
      <c r="H22" s="188">
        <v>0</v>
      </c>
      <c r="I22" s="188">
        <v>20967.751308000003</v>
      </c>
      <c r="J22" s="188">
        <v>4124.6613924000003</v>
      </c>
      <c r="K22" s="188">
        <v>19248.419831200004</v>
      </c>
      <c r="L22" s="188">
        <v>9624.2099156000022</v>
      </c>
      <c r="M22" s="188">
        <v>2749.7742616000005</v>
      </c>
      <c r="N22" s="188">
        <v>3323.886</v>
      </c>
    </row>
    <row r="23" spans="1:14" s="117" customFormat="1" x14ac:dyDescent="0.3">
      <c r="A23" s="11" t="s">
        <v>531</v>
      </c>
      <c r="B23" s="11" t="s">
        <v>2180</v>
      </c>
      <c r="C23" s="188">
        <v>10778.871308000002</v>
      </c>
      <c r="D23" s="188">
        <v>2260</v>
      </c>
      <c r="E23" s="188">
        <v>2600</v>
      </c>
      <c r="F23" s="188">
        <v>2970</v>
      </c>
      <c r="G23" s="188">
        <v>2358.88</v>
      </c>
      <c r="H23" s="188">
        <v>0</v>
      </c>
      <c r="I23" s="188">
        <v>20967.751308000003</v>
      </c>
      <c r="J23" s="188">
        <v>4124.6613924000003</v>
      </c>
      <c r="K23" s="188">
        <v>19248.419831200004</v>
      </c>
      <c r="L23" s="188">
        <v>9624.2099156000022</v>
      </c>
      <c r="M23" s="188">
        <v>2749.7742616000005</v>
      </c>
      <c r="N23" s="188">
        <v>3323.886</v>
      </c>
    </row>
    <row r="24" spans="1:14" s="117" customFormat="1" x14ac:dyDescent="0.3">
      <c r="A24" s="11" t="s">
        <v>338</v>
      </c>
      <c r="B24" s="11" t="s">
        <v>339</v>
      </c>
      <c r="C24" s="188">
        <v>10419.538355015713</v>
      </c>
      <c r="D24" s="188">
        <v>2144.15148319437</v>
      </c>
      <c r="E24" s="188">
        <v>2600</v>
      </c>
      <c r="F24" s="188">
        <v>6569.7272317518</v>
      </c>
      <c r="G24" s="188">
        <v>1130.71</v>
      </c>
      <c r="H24" s="188"/>
      <c r="I24" s="188">
        <v>22864.127069961884</v>
      </c>
      <c r="J24" s="188">
        <v>5096.7796760302544</v>
      </c>
      <c r="K24" s="188">
        <v>23784.971821474519</v>
      </c>
      <c r="L24" s="188">
        <v>11892.485910737259</v>
      </c>
      <c r="M24" s="188">
        <v>3397.853117353503</v>
      </c>
      <c r="N24" s="188">
        <v>2944.2862920503721</v>
      </c>
    </row>
    <row r="25" spans="1:14" s="117" customFormat="1" x14ac:dyDescent="0.3">
      <c r="A25" s="11" t="s">
        <v>532</v>
      </c>
      <c r="B25" s="11" t="s">
        <v>2181</v>
      </c>
      <c r="C25" s="188">
        <v>15541.410543000002</v>
      </c>
      <c r="D25" s="188">
        <v>4000</v>
      </c>
      <c r="E25" s="188">
        <v>2600</v>
      </c>
      <c r="F25" s="188">
        <v>6800</v>
      </c>
      <c r="G25" s="188">
        <v>2358.73</v>
      </c>
      <c r="H25" s="188"/>
      <c r="I25" s="188">
        <v>31300.140543000001</v>
      </c>
      <c r="J25" s="188">
        <v>5534.7810000000009</v>
      </c>
      <c r="K25" s="188">
        <v>31277.974760200002</v>
      </c>
      <c r="L25" s="188">
        <v>12914.489000000001</v>
      </c>
      <c r="M25" s="188">
        <v>3689.8540000000003</v>
      </c>
      <c r="N25" s="188">
        <v>3689.8540000000003</v>
      </c>
    </row>
    <row r="26" spans="1:14" s="117" customFormat="1" x14ac:dyDescent="0.3">
      <c r="A26" s="11" t="s">
        <v>533</v>
      </c>
      <c r="B26" s="11" t="s">
        <v>2159</v>
      </c>
      <c r="C26" s="188">
        <v>9606.6873840156513</v>
      </c>
      <c r="D26" s="188">
        <v>3144.15148319437</v>
      </c>
      <c r="E26" s="188">
        <v>2600</v>
      </c>
      <c r="F26" s="188">
        <v>1569.7272317518</v>
      </c>
      <c r="G26" s="188">
        <v>1630.9</v>
      </c>
      <c r="H26" s="188"/>
      <c r="I26" s="188">
        <v>18551.466098961821</v>
      </c>
      <c r="J26" s="188">
        <v>3352.9243847302355</v>
      </c>
      <c r="K26" s="188">
        <v>15646.980462074433</v>
      </c>
      <c r="L26" s="188">
        <v>7823.4902310372163</v>
      </c>
      <c r="M26" s="188">
        <v>2235.2829231534906</v>
      </c>
      <c r="N26" s="188">
        <v>2944.2862920503721</v>
      </c>
    </row>
    <row r="27" spans="1:14" s="117" customFormat="1" x14ac:dyDescent="0.3">
      <c r="A27" s="11" t="s">
        <v>534</v>
      </c>
      <c r="B27" s="11" t="s">
        <v>2182</v>
      </c>
      <c r="C27" s="188">
        <v>6186.4965832429898</v>
      </c>
      <c r="D27" s="188">
        <v>1322.5858392264654</v>
      </c>
      <c r="E27" s="188">
        <v>2600</v>
      </c>
      <c r="F27" s="188">
        <v>6600.5472070849601</v>
      </c>
      <c r="G27" s="188">
        <v>786.5</v>
      </c>
      <c r="H27" s="188"/>
      <c r="I27" s="188">
        <v>17496.129629554416</v>
      </c>
      <c r="J27" s="188">
        <v>1376.1859113704354</v>
      </c>
      <c r="K27" s="188">
        <v>17901.86130645913</v>
      </c>
      <c r="L27" s="188">
        <v>8950.930653229565</v>
      </c>
      <c r="M27" s="188">
        <v>2557.4087580655896</v>
      </c>
      <c r="N27" s="188">
        <v>2237.5667156639493</v>
      </c>
    </row>
    <row r="28" spans="1:14" s="117" customFormat="1" x14ac:dyDescent="0.3">
      <c r="A28" s="11" t="s">
        <v>535</v>
      </c>
      <c r="B28" s="11" t="s">
        <v>2183</v>
      </c>
      <c r="C28" s="188">
        <v>7587.24301601565</v>
      </c>
      <c r="D28" s="188">
        <v>1144.15148319437</v>
      </c>
      <c r="E28" s="188">
        <v>2600</v>
      </c>
      <c r="F28" s="188">
        <v>3710.2472317518</v>
      </c>
      <c r="G28" s="188">
        <v>1630.9</v>
      </c>
      <c r="H28" s="188"/>
      <c r="I28" s="188">
        <v>16672.541730961821</v>
      </c>
      <c r="J28" s="188">
        <v>3389.2470743302347</v>
      </c>
      <c r="K28" s="188">
        <v>15816.486346874428</v>
      </c>
      <c r="L28" s="188">
        <v>7908.243173437214</v>
      </c>
      <c r="M28" s="188">
        <v>2259.4980495534896</v>
      </c>
      <c r="N28" s="188">
        <v>2944.2862920503721</v>
      </c>
    </row>
    <row r="29" spans="1:14" s="117" customFormat="1" x14ac:dyDescent="0.3">
      <c r="A29" s="11" t="s">
        <v>536</v>
      </c>
      <c r="B29" s="11" t="s">
        <v>2184</v>
      </c>
      <c r="C29" s="188">
        <v>6988.4521112429893</v>
      </c>
      <c r="D29" s="188">
        <v>2322.5858392264699</v>
      </c>
      <c r="E29" s="188">
        <v>2600</v>
      </c>
      <c r="F29" s="188">
        <v>7400.12720708496</v>
      </c>
      <c r="G29" s="188">
        <v>786</v>
      </c>
      <c r="H29" s="188"/>
      <c r="I29" s="188">
        <v>20097.16515755442</v>
      </c>
      <c r="J29" s="188">
        <v>3596.31</v>
      </c>
      <c r="K29" s="188">
        <v>20144.011045659128</v>
      </c>
      <c r="L29" s="188">
        <v>10072.005522829564</v>
      </c>
      <c r="M29" s="188">
        <v>2877.7158636655895</v>
      </c>
      <c r="N29" s="188">
        <v>2877.7158636655895</v>
      </c>
    </row>
    <row r="30" spans="1:14" s="117" customFormat="1" x14ac:dyDescent="0.3">
      <c r="A30" s="11" t="s">
        <v>537</v>
      </c>
      <c r="B30" s="11" t="s">
        <v>2185</v>
      </c>
      <c r="C30" s="188">
        <v>9606.6873840156513</v>
      </c>
      <c r="D30" s="188">
        <v>3144.15148319437</v>
      </c>
      <c r="E30" s="188">
        <v>2600</v>
      </c>
      <c r="F30" s="188">
        <v>2569.7272317518</v>
      </c>
      <c r="G30" s="188">
        <v>1630.9</v>
      </c>
      <c r="H30" s="188"/>
      <c r="I30" s="188">
        <v>19551.466098961821</v>
      </c>
      <c r="J30" s="188">
        <v>3652.9243847302355</v>
      </c>
      <c r="K30" s="188">
        <v>17046.980462074433</v>
      </c>
      <c r="L30" s="188">
        <v>8523.4902310372163</v>
      </c>
      <c r="M30" s="188">
        <v>2435.2829231534902</v>
      </c>
      <c r="N30" s="188">
        <v>2944.2862920503721</v>
      </c>
    </row>
    <row r="31" spans="1:14" s="117" customFormat="1" x14ac:dyDescent="0.3">
      <c r="A31" s="11" t="s">
        <v>2186</v>
      </c>
      <c r="B31" s="11" t="s">
        <v>2187</v>
      </c>
      <c r="C31" s="188">
        <v>14638.425508000002</v>
      </c>
      <c r="D31" s="188">
        <v>3500</v>
      </c>
      <c r="E31" s="188">
        <v>2600</v>
      </c>
      <c r="F31" s="188">
        <v>1791.88</v>
      </c>
      <c r="G31" s="188">
        <v>2500</v>
      </c>
      <c r="H31" s="188">
        <v>0</v>
      </c>
      <c r="I31" s="188">
        <v>25030.305508000001</v>
      </c>
      <c r="J31" s="188">
        <v>4929.0916524000004</v>
      </c>
      <c r="K31" s="188">
        <v>23002.427711200002</v>
      </c>
      <c r="L31" s="188">
        <v>11501.213855600001</v>
      </c>
      <c r="M31" s="188">
        <v>3286.0611016000003</v>
      </c>
      <c r="N31" s="188">
        <v>2618.0840000000003</v>
      </c>
    </row>
    <row r="32" spans="1:14" s="117" customFormat="1" x14ac:dyDescent="0.3">
      <c r="A32" s="11" t="s">
        <v>2188</v>
      </c>
      <c r="B32" s="11" t="s">
        <v>2189</v>
      </c>
      <c r="C32" s="188">
        <v>14638.425508000002</v>
      </c>
      <c r="D32" s="188">
        <v>3500</v>
      </c>
      <c r="E32" s="188">
        <v>2600</v>
      </c>
      <c r="F32" s="188">
        <v>1791.88</v>
      </c>
      <c r="G32" s="188">
        <v>2500</v>
      </c>
      <c r="H32" s="188">
        <v>0</v>
      </c>
      <c r="I32" s="188">
        <v>25030.305508000001</v>
      </c>
      <c r="J32" s="188">
        <v>4929.0916524000004</v>
      </c>
      <c r="K32" s="188">
        <v>23002.427711200002</v>
      </c>
      <c r="L32" s="188">
        <v>11501.213855600001</v>
      </c>
      <c r="M32" s="188">
        <v>3286.0611016000003</v>
      </c>
      <c r="N32" s="188">
        <v>2618.0840000000003</v>
      </c>
    </row>
    <row r="33" spans="1:14" s="117" customFormat="1" ht="33" x14ac:dyDescent="0.3">
      <c r="A33" s="11" t="s">
        <v>538</v>
      </c>
      <c r="B33" s="11" t="s">
        <v>2190</v>
      </c>
      <c r="C33" s="188">
        <v>6186.4965832429898</v>
      </c>
      <c r="D33" s="188">
        <v>1322.5858392264654</v>
      </c>
      <c r="E33" s="188">
        <v>2600</v>
      </c>
      <c r="F33" s="188">
        <v>6600.5472070849601</v>
      </c>
      <c r="G33" s="188">
        <v>786.5</v>
      </c>
      <c r="H33" s="188"/>
      <c r="I33" s="188">
        <v>17496.129629554416</v>
      </c>
      <c r="J33" s="188">
        <v>1376.1859113704354</v>
      </c>
      <c r="K33" s="188">
        <v>17901.86130645913</v>
      </c>
      <c r="L33" s="188">
        <v>8950.930653229565</v>
      </c>
      <c r="M33" s="188">
        <v>2557.4087580655896</v>
      </c>
      <c r="N33" s="188">
        <v>2237.5667156639493</v>
      </c>
    </row>
    <row r="34" spans="1:14" s="117" customFormat="1" ht="33" x14ac:dyDescent="0.3">
      <c r="A34" s="11" t="s">
        <v>539</v>
      </c>
      <c r="B34" s="11" t="s">
        <v>2191</v>
      </c>
      <c r="C34" s="188">
        <v>5878.5742080000009</v>
      </c>
      <c r="D34" s="188">
        <v>2840.22</v>
      </c>
      <c r="E34" s="188">
        <v>2600</v>
      </c>
      <c r="F34" s="188">
        <v>3279.78</v>
      </c>
      <c r="G34" s="188">
        <v>838.88</v>
      </c>
      <c r="H34" s="188"/>
      <c r="I34" s="188">
        <v>15437.454208000001</v>
      </c>
      <c r="J34" s="188">
        <v>1602.3359999999998</v>
      </c>
      <c r="K34" s="188">
        <v>12821.695891200001</v>
      </c>
      <c r="L34" s="188">
        <v>6410.8479456000005</v>
      </c>
      <c r="M34" s="188">
        <v>1831.6708416000001</v>
      </c>
      <c r="N34" s="188">
        <v>1524.18</v>
      </c>
    </row>
    <row r="35" spans="1:14" s="117" customFormat="1" x14ac:dyDescent="0.3">
      <c r="A35" s="11" t="s">
        <v>322</v>
      </c>
      <c r="B35" s="11" t="s">
        <v>323</v>
      </c>
      <c r="C35" s="188">
        <v>5878.5742080000009</v>
      </c>
      <c r="D35" s="188">
        <v>1332.1500323343205</v>
      </c>
      <c r="E35" s="188">
        <v>2600</v>
      </c>
      <c r="F35" s="188">
        <v>2342.69</v>
      </c>
      <c r="G35" s="188">
        <v>561.04</v>
      </c>
      <c r="H35" s="188"/>
      <c r="I35" s="188">
        <v>12714.454240334322</v>
      </c>
      <c r="J35" s="188">
        <v>916.86109775349667</v>
      </c>
      <c r="K35" s="188">
        <v>11509.769891200001</v>
      </c>
      <c r="L35" s="188">
        <v>5754.8849456000007</v>
      </c>
      <c r="M35" s="188">
        <v>1644.2528416000002</v>
      </c>
      <c r="N35" s="188">
        <v>1490.9781573828341</v>
      </c>
    </row>
  </sheetData>
  <mergeCells count="6">
    <mergeCell ref="A8:E8"/>
    <mergeCell ref="A1:L1"/>
    <mergeCell ref="A2:L2"/>
    <mergeCell ref="A3:L3"/>
    <mergeCell ref="A4:L4"/>
    <mergeCell ref="A6:L6"/>
  </mergeCells>
  <pageMargins left="0.7" right="0.7" top="0.75" bottom="0.75" header="0.3" footer="0.3"/>
  <pageSetup scale="4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E503-5621-4BE8-9446-2235637B083A}">
  <sheetPr>
    <tabColor theme="9" tint="-0.249977111117893"/>
    <pageSetUpPr fitToPage="1"/>
  </sheetPr>
  <dimension ref="A1:C801"/>
  <sheetViews>
    <sheetView zoomScaleNormal="100" zoomScaleSheetLayoutView="62" workbookViewId="0">
      <selection activeCell="H25" sqref="H25"/>
    </sheetView>
  </sheetViews>
  <sheetFormatPr baseColWidth="10" defaultColWidth="11.42578125" defaultRowHeight="18.75" customHeight="1" x14ac:dyDescent="0.3"/>
  <cols>
    <col min="1" max="1" width="26.140625" style="1" customWidth="1"/>
    <col min="2" max="2" width="44.140625" style="1" customWidth="1"/>
    <col min="3" max="3" width="20.85546875" style="328" customWidth="1"/>
    <col min="4" max="16384" width="11.42578125" style="1"/>
  </cols>
  <sheetData>
    <row r="1" spans="1:3" ht="18.75" customHeight="1" x14ac:dyDescent="0.3">
      <c r="A1" s="748" t="s">
        <v>0</v>
      </c>
      <c r="B1" s="748"/>
      <c r="C1" s="748"/>
    </row>
    <row r="2" spans="1:3" ht="18.75" customHeight="1" x14ac:dyDescent="0.3">
      <c r="A2" s="749" t="s">
        <v>1</v>
      </c>
      <c r="B2" s="749"/>
      <c r="C2" s="749"/>
    </row>
    <row r="3" spans="1:3" ht="18.75" customHeight="1" x14ac:dyDescent="0.3">
      <c r="A3" s="748" t="s">
        <v>25</v>
      </c>
      <c r="B3" s="748"/>
      <c r="C3" s="748"/>
    </row>
    <row r="4" spans="1:3" ht="18.75" customHeight="1" x14ac:dyDescent="0.3">
      <c r="A4" s="748" t="s">
        <v>2</v>
      </c>
      <c r="B4" s="748"/>
      <c r="C4" s="748"/>
    </row>
    <row r="5" spans="1:3" ht="18.75" customHeight="1" x14ac:dyDescent="0.3">
      <c r="A5" s="29"/>
      <c r="B5" s="40"/>
      <c r="C5" s="242"/>
    </row>
    <row r="6" spans="1:3" ht="18.75" customHeight="1" x14ac:dyDescent="0.3">
      <c r="A6" s="748" t="s">
        <v>5124</v>
      </c>
      <c r="B6" s="748"/>
      <c r="C6" s="748"/>
    </row>
    <row r="7" spans="1:3" ht="18.75" customHeight="1" x14ac:dyDescent="0.3">
      <c r="A7" s="322"/>
      <c r="B7" s="17"/>
      <c r="C7" s="323"/>
    </row>
    <row r="8" spans="1:3" ht="18.75" customHeight="1" thickBot="1" x14ac:dyDescent="0.35">
      <c r="C8" s="243" t="s">
        <v>2890</v>
      </c>
    </row>
    <row r="9" spans="1:3" ht="18.75" customHeight="1" thickTop="1" thickBot="1" x14ac:dyDescent="0.35">
      <c r="A9" s="121" t="s">
        <v>10</v>
      </c>
      <c r="B9" s="121" t="s">
        <v>540</v>
      </c>
      <c r="C9" s="215" t="s">
        <v>541</v>
      </c>
    </row>
    <row r="10" spans="1:3" ht="18.75" customHeight="1" thickTop="1" x14ac:dyDescent="0.3">
      <c r="A10" s="39"/>
      <c r="B10" s="324" t="s">
        <v>2591</v>
      </c>
      <c r="C10" s="325">
        <v>7548</v>
      </c>
    </row>
    <row r="11" spans="1:3" ht="18.75" customHeight="1" x14ac:dyDescent="0.3">
      <c r="A11" s="16" t="s">
        <v>2017</v>
      </c>
      <c r="B11" s="326"/>
      <c r="C11" s="323">
        <v>227</v>
      </c>
    </row>
    <row r="12" spans="1:3" ht="18.75" customHeight="1" x14ac:dyDescent="0.3">
      <c r="B12" s="327" t="s">
        <v>43</v>
      </c>
      <c r="C12" s="328">
        <v>6</v>
      </c>
    </row>
    <row r="13" spans="1:3" ht="18.75" customHeight="1" x14ac:dyDescent="0.3">
      <c r="B13" s="327" t="s">
        <v>433</v>
      </c>
      <c r="C13" s="328">
        <v>2</v>
      </c>
    </row>
    <row r="14" spans="1:3" ht="18.75" customHeight="1" x14ac:dyDescent="0.3">
      <c r="B14" s="327" t="s">
        <v>44</v>
      </c>
      <c r="C14" s="328">
        <v>4</v>
      </c>
    </row>
    <row r="15" spans="1:3" ht="18.75" customHeight="1" x14ac:dyDescent="0.3">
      <c r="B15" s="327" t="s">
        <v>432</v>
      </c>
      <c r="C15" s="328">
        <v>1</v>
      </c>
    </row>
    <row r="16" spans="1:3" ht="18.75" customHeight="1" x14ac:dyDescent="0.3">
      <c r="B16" s="327" t="s">
        <v>88</v>
      </c>
      <c r="C16" s="328">
        <v>2</v>
      </c>
    </row>
    <row r="17" spans="1:3" ht="18.75" customHeight="1" x14ac:dyDescent="0.3">
      <c r="B17" s="327" t="s">
        <v>90</v>
      </c>
      <c r="C17" s="328">
        <v>4</v>
      </c>
    </row>
    <row r="18" spans="1:3" ht="18.75" customHeight="1" x14ac:dyDescent="0.3">
      <c r="B18" s="327" t="s">
        <v>430</v>
      </c>
      <c r="C18" s="328">
        <v>1</v>
      </c>
    </row>
    <row r="19" spans="1:3" ht="18.75" customHeight="1" x14ac:dyDescent="0.3">
      <c r="B19" s="327" t="s">
        <v>99</v>
      </c>
      <c r="C19" s="328">
        <v>6</v>
      </c>
    </row>
    <row r="20" spans="1:3" ht="18.75" customHeight="1" x14ac:dyDescent="0.3">
      <c r="B20" s="327" t="s">
        <v>429</v>
      </c>
      <c r="C20" s="328">
        <v>5</v>
      </c>
    </row>
    <row r="21" spans="1:3" ht="18.75" customHeight="1" x14ac:dyDescent="0.3">
      <c r="B21" s="327" t="s">
        <v>100</v>
      </c>
      <c r="C21" s="328">
        <v>3</v>
      </c>
    </row>
    <row r="22" spans="1:3" s="17" customFormat="1" ht="18.75" customHeight="1" x14ac:dyDescent="0.3">
      <c r="A22" s="1"/>
      <c r="B22" s="327" t="s">
        <v>428</v>
      </c>
      <c r="C22" s="328">
        <v>1</v>
      </c>
    </row>
    <row r="23" spans="1:3" ht="18.75" customHeight="1" x14ac:dyDescent="0.3">
      <c r="B23" s="327" t="s">
        <v>101</v>
      </c>
      <c r="C23" s="328">
        <v>11</v>
      </c>
    </row>
    <row r="24" spans="1:3" ht="18.75" customHeight="1" x14ac:dyDescent="0.3">
      <c r="B24" s="327" t="s">
        <v>427</v>
      </c>
      <c r="C24" s="328">
        <v>1</v>
      </c>
    </row>
    <row r="25" spans="1:3" ht="18.75" customHeight="1" x14ac:dyDescent="0.3">
      <c r="B25" s="327" t="s">
        <v>542</v>
      </c>
      <c r="C25" s="328">
        <v>3</v>
      </c>
    </row>
    <row r="26" spans="1:3" ht="18.75" customHeight="1" x14ac:dyDescent="0.3">
      <c r="B26" s="327" t="s">
        <v>549</v>
      </c>
      <c r="C26" s="328">
        <v>1</v>
      </c>
    </row>
    <row r="27" spans="1:3" ht="18.75" customHeight="1" x14ac:dyDescent="0.3">
      <c r="B27" s="327" t="s">
        <v>543</v>
      </c>
      <c r="C27" s="328">
        <v>17</v>
      </c>
    </row>
    <row r="28" spans="1:3" ht="18.75" customHeight="1" x14ac:dyDescent="0.3">
      <c r="B28" s="327" t="s">
        <v>544</v>
      </c>
      <c r="C28" s="328">
        <v>4</v>
      </c>
    </row>
    <row r="29" spans="1:3" ht="18.75" customHeight="1" x14ac:dyDescent="0.3">
      <c r="B29" s="327" t="s">
        <v>545</v>
      </c>
      <c r="C29" s="328">
        <v>1</v>
      </c>
    </row>
    <row r="30" spans="1:3" ht="18.75" customHeight="1" x14ac:dyDescent="0.3">
      <c r="B30" s="327" t="s">
        <v>408</v>
      </c>
      <c r="C30" s="328">
        <v>11</v>
      </c>
    </row>
    <row r="31" spans="1:3" ht="18.75" customHeight="1" x14ac:dyDescent="0.3">
      <c r="B31" s="327" t="s">
        <v>409</v>
      </c>
      <c r="C31" s="328">
        <v>2</v>
      </c>
    </row>
    <row r="32" spans="1:3" ht="18.75" customHeight="1" x14ac:dyDescent="0.3">
      <c r="B32" s="327" t="s">
        <v>546</v>
      </c>
      <c r="C32" s="328">
        <v>2</v>
      </c>
    </row>
    <row r="33" spans="1:3" ht="18.75" customHeight="1" x14ac:dyDescent="0.3">
      <c r="B33" s="327" t="s">
        <v>407</v>
      </c>
      <c r="C33" s="328">
        <v>2</v>
      </c>
    </row>
    <row r="34" spans="1:3" ht="18.75" customHeight="1" x14ac:dyDescent="0.3">
      <c r="B34" s="327" t="s">
        <v>410</v>
      </c>
      <c r="C34" s="328">
        <v>14</v>
      </c>
    </row>
    <row r="35" spans="1:3" ht="18.75" customHeight="1" x14ac:dyDescent="0.3">
      <c r="B35" s="327" t="s">
        <v>122</v>
      </c>
      <c r="C35" s="328">
        <v>70</v>
      </c>
    </row>
    <row r="36" spans="1:3" ht="18.75" customHeight="1" x14ac:dyDescent="0.3">
      <c r="B36" s="327" t="s">
        <v>424</v>
      </c>
      <c r="C36" s="328">
        <v>16</v>
      </c>
    </row>
    <row r="37" spans="1:3" ht="18.75" customHeight="1" x14ac:dyDescent="0.3">
      <c r="B37" s="327" t="s">
        <v>413</v>
      </c>
      <c r="C37" s="328">
        <v>2</v>
      </c>
    </row>
    <row r="38" spans="1:3" ht="18.75" customHeight="1" x14ac:dyDescent="0.3">
      <c r="B38" s="327" t="s">
        <v>103</v>
      </c>
      <c r="C38" s="328">
        <v>15</v>
      </c>
    </row>
    <row r="39" spans="1:3" ht="18.75" customHeight="1" x14ac:dyDescent="0.3">
      <c r="B39" s="327" t="s">
        <v>426</v>
      </c>
      <c r="C39" s="328">
        <v>1</v>
      </c>
    </row>
    <row r="40" spans="1:3" ht="18.75" customHeight="1" x14ac:dyDescent="0.3">
      <c r="B40" s="327" t="s">
        <v>415</v>
      </c>
      <c r="C40" s="328">
        <v>1</v>
      </c>
    </row>
    <row r="41" spans="1:3" ht="18.75" customHeight="1" x14ac:dyDescent="0.3">
      <c r="B41" s="327" t="s">
        <v>121</v>
      </c>
      <c r="C41" s="328">
        <v>14</v>
      </c>
    </row>
    <row r="42" spans="1:3" ht="18.75" customHeight="1" x14ac:dyDescent="0.3">
      <c r="B42" s="327" t="s">
        <v>425</v>
      </c>
      <c r="C42" s="328">
        <v>3</v>
      </c>
    </row>
    <row r="43" spans="1:3" ht="18.75" customHeight="1" x14ac:dyDescent="0.3">
      <c r="B43" s="327" t="s">
        <v>414</v>
      </c>
      <c r="C43" s="328">
        <v>1</v>
      </c>
    </row>
    <row r="45" spans="1:3" ht="18.75" customHeight="1" x14ac:dyDescent="0.3">
      <c r="A45" s="16" t="s">
        <v>2018</v>
      </c>
      <c r="B45" s="326"/>
      <c r="C45" s="323">
        <v>338</v>
      </c>
    </row>
    <row r="46" spans="1:3" ht="18.75" customHeight="1" x14ac:dyDescent="0.3">
      <c r="A46" s="329"/>
      <c r="B46" s="327" t="s">
        <v>43</v>
      </c>
      <c r="C46" s="328">
        <v>9</v>
      </c>
    </row>
    <row r="47" spans="1:3" ht="18.75" customHeight="1" x14ac:dyDescent="0.3">
      <c r="A47" s="329"/>
      <c r="B47" s="327" t="s">
        <v>433</v>
      </c>
      <c r="C47" s="328">
        <v>5</v>
      </c>
    </row>
    <row r="48" spans="1:3" ht="18.75" customHeight="1" x14ac:dyDescent="0.3">
      <c r="A48" s="329"/>
      <c r="B48" s="327" t="s">
        <v>44</v>
      </c>
      <c r="C48" s="328">
        <v>2</v>
      </c>
    </row>
    <row r="49" spans="1:3" ht="18.75" customHeight="1" x14ac:dyDescent="0.3">
      <c r="A49" s="329"/>
      <c r="B49" s="327" t="s">
        <v>88</v>
      </c>
      <c r="C49" s="328">
        <v>5</v>
      </c>
    </row>
    <row r="50" spans="1:3" ht="18.75" customHeight="1" x14ac:dyDescent="0.3">
      <c r="A50" s="329"/>
      <c r="B50" s="327" t="s">
        <v>431</v>
      </c>
      <c r="C50" s="328">
        <v>3</v>
      </c>
    </row>
    <row r="51" spans="1:3" ht="18.75" customHeight="1" x14ac:dyDescent="0.3">
      <c r="A51" s="329"/>
      <c r="B51" s="327" t="s">
        <v>90</v>
      </c>
      <c r="C51" s="328">
        <v>3</v>
      </c>
    </row>
    <row r="52" spans="1:3" ht="18.75" customHeight="1" x14ac:dyDescent="0.3">
      <c r="A52" s="329"/>
      <c r="B52" s="327" t="s">
        <v>430</v>
      </c>
      <c r="C52" s="328">
        <v>5</v>
      </c>
    </row>
    <row r="53" spans="1:3" ht="18.75" customHeight="1" x14ac:dyDescent="0.3">
      <c r="A53" s="329"/>
      <c r="B53" s="327" t="s">
        <v>99</v>
      </c>
      <c r="C53" s="328">
        <v>6</v>
      </c>
    </row>
    <row r="54" spans="1:3" ht="18.75" customHeight="1" x14ac:dyDescent="0.3">
      <c r="A54" s="329"/>
      <c r="B54" s="327" t="s">
        <v>429</v>
      </c>
      <c r="C54" s="328">
        <v>3</v>
      </c>
    </row>
    <row r="55" spans="1:3" ht="18.75" customHeight="1" x14ac:dyDescent="0.3">
      <c r="A55" s="329"/>
      <c r="B55" s="327" t="s">
        <v>100</v>
      </c>
      <c r="C55" s="328">
        <v>3</v>
      </c>
    </row>
    <row r="56" spans="1:3" ht="18.75" customHeight="1" x14ac:dyDescent="0.3">
      <c r="A56" s="329"/>
      <c r="B56" s="327" t="s">
        <v>428</v>
      </c>
      <c r="C56" s="328">
        <v>1</v>
      </c>
    </row>
    <row r="57" spans="1:3" ht="18.75" customHeight="1" x14ac:dyDescent="0.3">
      <c r="A57" s="329"/>
      <c r="B57" s="327" t="s">
        <v>101</v>
      </c>
      <c r="C57" s="328">
        <v>9</v>
      </c>
    </row>
    <row r="58" spans="1:3" ht="18.75" customHeight="1" x14ac:dyDescent="0.3">
      <c r="A58" s="329"/>
      <c r="B58" s="327" t="s">
        <v>548</v>
      </c>
      <c r="C58" s="328">
        <v>1</v>
      </c>
    </row>
    <row r="59" spans="1:3" ht="18.75" customHeight="1" x14ac:dyDescent="0.3">
      <c r="A59" s="329"/>
      <c r="B59" s="327" t="s">
        <v>542</v>
      </c>
      <c r="C59" s="328">
        <v>1</v>
      </c>
    </row>
    <row r="60" spans="1:3" ht="18.75" customHeight="1" x14ac:dyDescent="0.3">
      <c r="A60" s="329"/>
      <c r="B60" s="327" t="s">
        <v>549</v>
      </c>
      <c r="C60" s="328">
        <v>1</v>
      </c>
    </row>
    <row r="61" spans="1:3" ht="18.75" customHeight="1" x14ac:dyDescent="0.3">
      <c r="A61" s="329"/>
      <c r="B61" s="327" t="s">
        <v>550</v>
      </c>
      <c r="C61" s="328">
        <v>28</v>
      </c>
    </row>
    <row r="62" spans="1:3" ht="18.75" customHeight="1" x14ac:dyDescent="0.3">
      <c r="A62" s="329"/>
      <c r="B62" s="327" t="s">
        <v>551</v>
      </c>
      <c r="C62" s="328">
        <v>4</v>
      </c>
    </row>
    <row r="63" spans="1:3" ht="18.75" customHeight="1" x14ac:dyDescent="0.3">
      <c r="A63" s="329"/>
      <c r="B63" s="327" t="s">
        <v>543</v>
      </c>
      <c r="C63" s="328">
        <v>35</v>
      </c>
    </row>
    <row r="64" spans="1:3" ht="18.75" customHeight="1" x14ac:dyDescent="0.3">
      <c r="A64" s="329"/>
      <c r="B64" s="327" t="s">
        <v>544</v>
      </c>
      <c r="C64" s="328">
        <v>1</v>
      </c>
    </row>
    <row r="65" spans="1:3" ht="18.75" customHeight="1" x14ac:dyDescent="0.3">
      <c r="A65" s="329"/>
      <c r="B65" s="327" t="s">
        <v>552</v>
      </c>
      <c r="C65" s="328">
        <v>1</v>
      </c>
    </row>
    <row r="66" spans="1:3" ht="18.75" customHeight="1" x14ac:dyDescent="0.3">
      <c r="A66" s="329"/>
      <c r="B66" s="327" t="s">
        <v>408</v>
      </c>
      <c r="C66" s="328">
        <v>21</v>
      </c>
    </row>
    <row r="67" spans="1:3" ht="18.75" customHeight="1" x14ac:dyDescent="0.3">
      <c r="A67" s="329"/>
      <c r="B67" s="327" t="s">
        <v>553</v>
      </c>
      <c r="C67" s="328">
        <v>4</v>
      </c>
    </row>
    <row r="68" spans="1:3" ht="18.75" customHeight="1" x14ac:dyDescent="0.3">
      <c r="A68" s="329"/>
      <c r="B68" s="327" t="s">
        <v>409</v>
      </c>
      <c r="C68" s="328">
        <v>12</v>
      </c>
    </row>
    <row r="69" spans="1:3" ht="18.75" customHeight="1" x14ac:dyDescent="0.3">
      <c r="A69" s="329"/>
      <c r="B69" s="327" t="s">
        <v>159</v>
      </c>
      <c r="C69" s="328">
        <v>1</v>
      </c>
    </row>
    <row r="70" spans="1:3" ht="18.75" customHeight="1" x14ac:dyDescent="0.3">
      <c r="A70" s="329"/>
      <c r="B70" s="327" t="s">
        <v>547</v>
      </c>
      <c r="C70" s="328">
        <v>12</v>
      </c>
    </row>
    <row r="71" spans="1:3" ht="18.75" customHeight="1" x14ac:dyDescent="0.3">
      <c r="A71" s="329"/>
      <c r="B71" s="327" t="s">
        <v>554</v>
      </c>
      <c r="C71" s="328">
        <v>3</v>
      </c>
    </row>
    <row r="72" spans="1:3" ht="18.75" customHeight="1" x14ac:dyDescent="0.3">
      <c r="A72" s="329"/>
      <c r="B72" s="327" t="s">
        <v>407</v>
      </c>
      <c r="C72" s="328">
        <v>4</v>
      </c>
    </row>
    <row r="73" spans="1:3" ht="18.75" customHeight="1" x14ac:dyDescent="0.3">
      <c r="A73" s="329"/>
      <c r="B73" s="327" t="s">
        <v>410</v>
      </c>
      <c r="C73" s="328">
        <v>20</v>
      </c>
    </row>
    <row r="74" spans="1:3" ht="18.75" customHeight="1" x14ac:dyDescent="0.3">
      <c r="A74" s="329"/>
      <c r="B74" s="327" t="s">
        <v>122</v>
      </c>
      <c r="C74" s="328">
        <v>82</v>
      </c>
    </row>
    <row r="75" spans="1:3" ht="18.75" customHeight="1" x14ac:dyDescent="0.3">
      <c r="A75" s="329"/>
      <c r="B75" s="327" t="s">
        <v>424</v>
      </c>
      <c r="C75" s="328">
        <v>15</v>
      </c>
    </row>
    <row r="76" spans="1:3" ht="18.75" customHeight="1" x14ac:dyDescent="0.3">
      <c r="A76" s="329"/>
      <c r="B76" s="327" t="s">
        <v>413</v>
      </c>
      <c r="C76" s="328">
        <v>3</v>
      </c>
    </row>
    <row r="77" spans="1:3" ht="18.75" customHeight="1" x14ac:dyDescent="0.3">
      <c r="A77" s="329"/>
      <c r="B77" s="327" t="s">
        <v>103</v>
      </c>
      <c r="C77" s="328">
        <v>15</v>
      </c>
    </row>
    <row r="78" spans="1:3" ht="18.75" customHeight="1" x14ac:dyDescent="0.3">
      <c r="A78" s="329"/>
      <c r="B78" s="327" t="s">
        <v>426</v>
      </c>
      <c r="C78" s="328">
        <v>1</v>
      </c>
    </row>
    <row r="79" spans="1:3" ht="18.75" customHeight="1" x14ac:dyDescent="0.3">
      <c r="A79" s="329"/>
      <c r="B79" s="327" t="s">
        <v>415</v>
      </c>
      <c r="C79" s="328">
        <v>2</v>
      </c>
    </row>
    <row r="80" spans="1:3" ht="18.75" customHeight="1" x14ac:dyDescent="0.3">
      <c r="A80" s="329"/>
      <c r="B80" s="327" t="s">
        <v>121</v>
      </c>
      <c r="C80" s="328">
        <v>14</v>
      </c>
    </row>
    <row r="81" spans="1:3" s="17" customFormat="1" ht="18.75" customHeight="1" x14ac:dyDescent="0.3">
      <c r="A81" s="329"/>
      <c r="B81" s="327" t="s">
        <v>425</v>
      </c>
      <c r="C81" s="328">
        <v>1</v>
      </c>
    </row>
    <row r="82" spans="1:3" ht="18.75" customHeight="1" x14ac:dyDescent="0.3">
      <c r="A82" s="329"/>
      <c r="B82" s="327" t="s">
        <v>414</v>
      </c>
      <c r="C82" s="328">
        <v>2</v>
      </c>
    </row>
    <row r="83" spans="1:3" ht="18.75" customHeight="1" x14ac:dyDescent="0.3">
      <c r="A83" s="329"/>
    </row>
    <row r="84" spans="1:3" ht="18.75" customHeight="1" x14ac:dyDescent="0.3">
      <c r="A84" s="16" t="s">
        <v>2019</v>
      </c>
      <c r="B84" s="326"/>
      <c r="C84" s="323">
        <v>928</v>
      </c>
    </row>
    <row r="85" spans="1:3" ht="18.75" customHeight="1" x14ac:dyDescent="0.3">
      <c r="A85" s="16"/>
      <c r="B85" s="327" t="s">
        <v>43</v>
      </c>
      <c r="C85" s="328">
        <v>132</v>
      </c>
    </row>
    <row r="86" spans="1:3" ht="18.75" customHeight="1" x14ac:dyDescent="0.3">
      <c r="A86" s="16"/>
      <c r="B86" s="327" t="s">
        <v>433</v>
      </c>
      <c r="C86" s="328">
        <v>131</v>
      </c>
    </row>
    <row r="87" spans="1:3" ht="18.75" customHeight="1" x14ac:dyDescent="0.3">
      <c r="A87" s="16"/>
      <c r="B87" s="327" t="s">
        <v>422</v>
      </c>
      <c r="C87" s="328">
        <v>4</v>
      </c>
    </row>
    <row r="88" spans="1:3" ht="18.75" customHeight="1" x14ac:dyDescent="0.3">
      <c r="A88" s="16"/>
      <c r="B88" s="327" t="s">
        <v>44</v>
      </c>
      <c r="C88" s="328">
        <v>64</v>
      </c>
    </row>
    <row r="89" spans="1:3" ht="18.75" customHeight="1" x14ac:dyDescent="0.3">
      <c r="A89" s="16"/>
      <c r="B89" s="327" t="s">
        <v>432</v>
      </c>
      <c r="C89" s="328">
        <v>7</v>
      </c>
    </row>
    <row r="90" spans="1:3" ht="18.75" customHeight="1" x14ac:dyDescent="0.3">
      <c r="A90" s="16"/>
      <c r="B90" s="327" t="s">
        <v>421</v>
      </c>
      <c r="C90" s="328">
        <v>3</v>
      </c>
    </row>
    <row r="91" spans="1:3" ht="18.75" customHeight="1" x14ac:dyDescent="0.3">
      <c r="A91" s="16"/>
      <c r="B91" s="327" t="s">
        <v>88</v>
      </c>
      <c r="C91" s="328">
        <v>22</v>
      </c>
    </row>
    <row r="92" spans="1:3" ht="18.75" customHeight="1" x14ac:dyDescent="0.3">
      <c r="A92" s="16"/>
      <c r="B92" s="327" t="s">
        <v>431</v>
      </c>
      <c r="C92" s="328">
        <v>2</v>
      </c>
    </row>
    <row r="93" spans="1:3" ht="18.75" customHeight="1" x14ac:dyDescent="0.3">
      <c r="A93" s="16"/>
      <c r="B93" s="327" t="s">
        <v>90</v>
      </c>
      <c r="C93" s="328">
        <v>61</v>
      </c>
    </row>
    <row r="94" spans="1:3" ht="18.75" customHeight="1" x14ac:dyDescent="0.3">
      <c r="A94" s="16"/>
      <c r="B94" s="327" t="s">
        <v>430</v>
      </c>
      <c r="C94" s="328">
        <v>12</v>
      </c>
    </row>
    <row r="95" spans="1:3" ht="18.75" customHeight="1" x14ac:dyDescent="0.3">
      <c r="A95" s="16" t="s">
        <v>16</v>
      </c>
      <c r="B95" s="327" t="s">
        <v>419</v>
      </c>
      <c r="C95" s="328">
        <v>2</v>
      </c>
    </row>
    <row r="96" spans="1:3" ht="18.75" customHeight="1" x14ac:dyDescent="0.3">
      <c r="A96" s="16"/>
      <c r="B96" s="327" t="s">
        <v>99</v>
      </c>
      <c r="C96" s="328">
        <v>37</v>
      </c>
    </row>
    <row r="97" spans="1:3" ht="18.75" customHeight="1" x14ac:dyDescent="0.3">
      <c r="A97" s="16"/>
      <c r="B97" s="327" t="s">
        <v>429</v>
      </c>
      <c r="C97" s="328">
        <v>5</v>
      </c>
    </row>
    <row r="98" spans="1:3" ht="18.75" customHeight="1" x14ac:dyDescent="0.3">
      <c r="A98" s="16"/>
      <c r="B98" s="327" t="s">
        <v>418</v>
      </c>
      <c r="C98" s="328">
        <v>1</v>
      </c>
    </row>
    <row r="99" spans="1:3" ht="18.75" customHeight="1" x14ac:dyDescent="0.3">
      <c r="A99" s="16"/>
      <c r="B99" s="327" t="s">
        <v>100</v>
      </c>
      <c r="C99" s="328">
        <v>14</v>
      </c>
    </row>
    <row r="100" spans="1:3" ht="18.75" customHeight="1" x14ac:dyDescent="0.3">
      <c r="A100" s="16"/>
      <c r="B100" s="327" t="s">
        <v>428</v>
      </c>
      <c r="C100" s="328">
        <v>3</v>
      </c>
    </row>
    <row r="101" spans="1:3" ht="18.75" customHeight="1" x14ac:dyDescent="0.3">
      <c r="A101" s="16"/>
      <c r="B101" s="327" t="s">
        <v>417</v>
      </c>
      <c r="C101" s="328">
        <v>2</v>
      </c>
    </row>
    <row r="102" spans="1:3" ht="18.75" customHeight="1" x14ac:dyDescent="0.3">
      <c r="A102" s="16"/>
      <c r="B102" s="327" t="s">
        <v>101</v>
      </c>
      <c r="C102" s="328">
        <v>29</v>
      </c>
    </row>
    <row r="103" spans="1:3" ht="18.75" customHeight="1" x14ac:dyDescent="0.3">
      <c r="A103" s="16"/>
      <c r="B103" s="327" t="s">
        <v>427</v>
      </c>
      <c r="C103" s="328">
        <v>9</v>
      </c>
    </row>
    <row r="104" spans="1:3" ht="18.75" customHeight="1" x14ac:dyDescent="0.3">
      <c r="A104" s="16"/>
      <c r="B104" s="327" t="s">
        <v>416</v>
      </c>
      <c r="C104" s="328">
        <v>1</v>
      </c>
    </row>
    <row r="105" spans="1:3" ht="18.75" customHeight="1" x14ac:dyDescent="0.3">
      <c r="A105" s="16"/>
      <c r="B105" s="327" t="s">
        <v>543</v>
      </c>
      <c r="C105" s="328">
        <v>19</v>
      </c>
    </row>
    <row r="106" spans="1:3" ht="18.75" customHeight="1" x14ac:dyDescent="0.3">
      <c r="A106" s="16"/>
      <c r="B106" s="327" t="s">
        <v>544</v>
      </c>
      <c r="C106" s="328">
        <v>1</v>
      </c>
    </row>
    <row r="107" spans="1:3" ht="18.75" customHeight="1" x14ac:dyDescent="0.3">
      <c r="A107" s="16"/>
      <c r="B107" s="327" t="s">
        <v>408</v>
      </c>
      <c r="C107" s="328">
        <v>33</v>
      </c>
    </row>
    <row r="108" spans="1:3" ht="18.75" customHeight="1" x14ac:dyDescent="0.3">
      <c r="A108" s="16"/>
      <c r="B108" s="327" t="s">
        <v>555</v>
      </c>
      <c r="C108" s="328">
        <v>1</v>
      </c>
    </row>
    <row r="109" spans="1:3" ht="18.75" customHeight="1" x14ac:dyDescent="0.3">
      <c r="A109" s="16"/>
      <c r="B109" s="327" t="s">
        <v>409</v>
      </c>
      <c r="C109" s="328">
        <v>41</v>
      </c>
    </row>
    <row r="110" spans="1:3" ht="18.75" customHeight="1" x14ac:dyDescent="0.3">
      <c r="A110" s="16"/>
      <c r="B110" s="327" t="s">
        <v>556</v>
      </c>
      <c r="C110" s="328">
        <v>4</v>
      </c>
    </row>
    <row r="111" spans="1:3" ht="18.75" customHeight="1" x14ac:dyDescent="0.3">
      <c r="A111" s="16"/>
      <c r="B111" s="327" t="s">
        <v>546</v>
      </c>
      <c r="C111" s="328">
        <v>1</v>
      </c>
    </row>
    <row r="112" spans="1:3" ht="18.75" customHeight="1" x14ac:dyDescent="0.3">
      <c r="A112" s="16"/>
      <c r="B112" s="327" t="s">
        <v>547</v>
      </c>
      <c r="C112" s="328">
        <v>8</v>
      </c>
    </row>
    <row r="113" spans="1:3" ht="18.75" customHeight="1" x14ac:dyDescent="0.3">
      <c r="A113" s="16"/>
      <c r="B113" s="327" t="s">
        <v>407</v>
      </c>
      <c r="C113" s="328">
        <v>3</v>
      </c>
    </row>
    <row r="114" spans="1:3" ht="18.75" customHeight="1" x14ac:dyDescent="0.3">
      <c r="A114" s="16"/>
      <c r="B114" s="327" t="s">
        <v>410</v>
      </c>
      <c r="C114" s="328">
        <v>57</v>
      </c>
    </row>
    <row r="115" spans="1:3" ht="18.75" customHeight="1" x14ac:dyDescent="0.3">
      <c r="A115" s="16"/>
      <c r="B115" s="327" t="s">
        <v>423</v>
      </c>
      <c r="C115" s="328">
        <v>8</v>
      </c>
    </row>
    <row r="116" spans="1:3" ht="18.75" customHeight="1" x14ac:dyDescent="0.3">
      <c r="A116" s="16"/>
      <c r="B116" s="327" t="s">
        <v>122</v>
      </c>
      <c r="C116" s="328">
        <v>138</v>
      </c>
    </row>
    <row r="117" spans="1:3" ht="18.75" customHeight="1" x14ac:dyDescent="0.3">
      <c r="A117" s="16"/>
      <c r="B117" s="327" t="s">
        <v>424</v>
      </c>
      <c r="C117" s="328">
        <v>17</v>
      </c>
    </row>
    <row r="118" spans="1:3" ht="18.75" customHeight="1" x14ac:dyDescent="0.3">
      <c r="A118" s="16"/>
      <c r="B118" s="327" t="s">
        <v>413</v>
      </c>
      <c r="C118" s="328">
        <v>5</v>
      </c>
    </row>
    <row r="119" spans="1:3" ht="18.75" customHeight="1" x14ac:dyDescent="0.3">
      <c r="A119" s="16"/>
      <c r="B119" s="327" t="s">
        <v>103</v>
      </c>
      <c r="C119" s="328">
        <v>18</v>
      </c>
    </row>
    <row r="120" spans="1:3" ht="18.75" customHeight="1" x14ac:dyDescent="0.3">
      <c r="A120" s="16"/>
      <c r="B120" s="327" t="s">
        <v>426</v>
      </c>
      <c r="C120" s="328">
        <v>3</v>
      </c>
    </row>
    <row r="121" spans="1:3" ht="18.75" customHeight="1" x14ac:dyDescent="0.3">
      <c r="A121" s="16"/>
      <c r="B121" s="327" t="s">
        <v>121</v>
      </c>
      <c r="C121" s="328">
        <v>27</v>
      </c>
    </row>
    <row r="122" spans="1:3" ht="18.75" customHeight="1" x14ac:dyDescent="0.3">
      <c r="A122" s="16"/>
      <c r="B122" s="327" t="s">
        <v>425</v>
      </c>
      <c r="C122" s="328">
        <v>2</v>
      </c>
    </row>
    <row r="123" spans="1:3" ht="18.75" customHeight="1" x14ac:dyDescent="0.3">
      <c r="A123" s="16"/>
      <c r="B123" s="327" t="s">
        <v>414</v>
      </c>
      <c r="C123" s="328">
        <v>1</v>
      </c>
    </row>
    <row r="124" spans="1:3" ht="18.75" customHeight="1" x14ac:dyDescent="0.3">
      <c r="A124" s="16"/>
    </row>
    <row r="125" spans="1:3" ht="18.75" customHeight="1" x14ac:dyDescent="0.3">
      <c r="A125" s="16" t="s">
        <v>2020</v>
      </c>
      <c r="B125" s="326"/>
      <c r="C125" s="323">
        <v>2947</v>
      </c>
    </row>
    <row r="126" spans="1:3" ht="18.75" customHeight="1" x14ac:dyDescent="0.3">
      <c r="A126" s="16" t="s">
        <v>16</v>
      </c>
      <c r="B126" s="327" t="s">
        <v>43</v>
      </c>
      <c r="C126" s="328">
        <v>15</v>
      </c>
    </row>
    <row r="127" spans="1:3" ht="18.75" customHeight="1" x14ac:dyDescent="0.3">
      <c r="A127" s="16"/>
      <c r="B127" s="327" t="s">
        <v>433</v>
      </c>
      <c r="C127" s="328">
        <v>10</v>
      </c>
    </row>
    <row r="128" spans="1:3" ht="18.75" customHeight="1" x14ac:dyDescent="0.3">
      <c r="A128" s="16" t="s">
        <v>16</v>
      </c>
      <c r="B128" s="327" t="s">
        <v>44</v>
      </c>
      <c r="C128" s="328">
        <v>13</v>
      </c>
    </row>
    <row r="129" spans="1:3" ht="18.75" customHeight="1" x14ac:dyDescent="0.3">
      <c r="A129" s="16"/>
      <c r="B129" s="327" t="s">
        <v>432</v>
      </c>
      <c r="C129" s="328">
        <v>3</v>
      </c>
    </row>
    <row r="130" spans="1:3" ht="18.75" customHeight="1" x14ac:dyDescent="0.3">
      <c r="A130" s="16"/>
      <c r="B130" s="327" t="s">
        <v>88</v>
      </c>
      <c r="C130" s="328">
        <v>14</v>
      </c>
    </row>
    <row r="131" spans="1:3" ht="18.75" customHeight="1" x14ac:dyDescent="0.3">
      <c r="A131" s="16"/>
      <c r="B131" s="327" t="s">
        <v>431</v>
      </c>
      <c r="C131" s="328">
        <v>18</v>
      </c>
    </row>
    <row r="132" spans="1:3" ht="18.75" customHeight="1" x14ac:dyDescent="0.3">
      <c r="A132" s="16"/>
      <c r="B132" s="327" t="s">
        <v>90</v>
      </c>
      <c r="C132" s="328">
        <v>25</v>
      </c>
    </row>
    <row r="133" spans="1:3" ht="18.75" customHeight="1" x14ac:dyDescent="0.3">
      <c r="A133" s="16"/>
      <c r="B133" s="327" t="s">
        <v>430</v>
      </c>
      <c r="C133" s="328">
        <v>5</v>
      </c>
    </row>
    <row r="134" spans="1:3" ht="18.75" customHeight="1" x14ac:dyDescent="0.3">
      <c r="A134" s="16"/>
      <c r="B134" s="327" t="s">
        <v>99</v>
      </c>
      <c r="C134" s="328">
        <v>5</v>
      </c>
    </row>
    <row r="135" spans="1:3" ht="18.75" customHeight="1" x14ac:dyDescent="0.3">
      <c r="A135" s="16"/>
      <c r="B135" s="327" t="s">
        <v>429</v>
      </c>
      <c r="C135" s="328">
        <v>16</v>
      </c>
    </row>
    <row r="136" spans="1:3" ht="18.75" customHeight="1" x14ac:dyDescent="0.3">
      <c r="A136" s="16"/>
      <c r="B136" s="327" t="s">
        <v>100</v>
      </c>
      <c r="C136" s="328">
        <v>15</v>
      </c>
    </row>
    <row r="137" spans="1:3" ht="18.75" customHeight="1" x14ac:dyDescent="0.3">
      <c r="A137" s="16"/>
      <c r="B137" s="327" t="s">
        <v>428</v>
      </c>
      <c r="C137" s="328">
        <v>4</v>
      </c>
    </row>
    <row r="138" spans="1:3" ht="18.75" customHeight="1" x14ac:dyDescent="0.3">
      <c r="A138" s="16"/>
      <c r="B138" s="327" t="s">
        <v>101</v>
      </c>
      <c r="C138" s="328">
        <v>20</v>
      </c>
    </row>
    <row r="139" spans="1:3" ht="18.75" customHeight="1" x14ac:dyDescent="0.3">
      <c r="A139" s="16"/>
      <c r="B139" s="327" t="s">
        <v>557</v>
      </c>
      <c r="C139" s="328">
        <v>15</v>
      </c>
    </row>
    <row r="140" spans="1:3" ht="18.75" customHeight="1" x14ac:dyDescent="0.3">
      <c r="A140" s="16"/>
      <c r="B140" s="327" t="s">
        <v>558</v>
      </c>
      <c r="C140" s="328">
        <v>253</v>
      </c>
    </row>
    <row r="141" spans="1:3" ht="18.75" customHeight="1" x14ac:dyDescent="0.3">
      <c r="A141" s="16"/>
      <c r="B141" s="327" t="s">
        <v>559</v>
      </c>
      <c r="C141" s="328">
        <v>198</v>
      </c>
    </row>
    <row r="142" spans="1:3" ht="18.75" customHeight="1" x14ac:dyDescent="0.3">
      <c r="A142" s="16"/>
      <c r="B142" s="327" t="s">
        <v>543</v>
      </c>
      <c r="C142" s="328">
        <v>28</v>
      </c>
    </row>
    <row r="143" spans="1:3" ht="18.75" customHeight="1" x14ac:dyDescent="0.3">
      <c r="A143" s="16"/>
      <c r="B143" s="327" t="s">
        <v>544</v>
      </c>
      <c r="C143" s="328">
        <v>1</v>
      </c>
    </row>
    <row r="144" spans="1:3" ht="18.75" customHeight="1" x14ac:dyDescent="0.3">
      <c r="A144" s="16"/>
      <c r="B144" s="327" t="s">
        <v>552</v>
      </c>
      <c r="C144" s="328">
        <v>1</v>
      </c>
    </row>
    <row r="145" spans="1:3" ht="18.75" customHeight="1" x14ac:dyDescent="0.3">
      <c r="A145" s="16"/>
      <c r="B145" s="327" t="s">
        <v>522</v>
      </c>
      <c r="C145" s="328">
        <v>1</v>
      </c>
    </row>
    <row r="146" spans="1:3" ht="18.75" customHeight="1" x14ac:dyDescent="0.3">
      <c r="A146" s="16"/>
      <c r="B146" s="327" t="s">
        <v>560</v>
      </c>
      <c r="C146" s="328">
        <v>31</v>
      </c>
    </row>
    <row r="147" spans="1:3" ht="18.75" customHeight="1" x14ac:dyDescent="0.3">
      <c r="A147" s="16"/>
      <c r="B147" s="327" t="s">
        <v>561</v>
      </c>
      <c r="C147" s="328">
        <v>8</v>
      </c>
    </row>
    <row r="148" spans="1:3" ht="18.75" customHeight="1" x14ac:dyDescent="0.3">
      <c r="A148" s="16"/>
      <c r="B148" s="327" t="s">
        <v>562</v>
      </c>
      <c r="C148" s="328">
        <v>9</v>
      </c>
    </row>
    <row r="149" spans="1:3" ht="18.75" customHeight="1" x14ac:dyDescent="0.3">
      <c r="A149" s="16"/>
      <c r="B149" s="327" t="s">
        <v>408</v>
      </c>
      <c r="C149" s="328">
        <v>25</v>
      </c>
    </row>
    <row r="150" spans="1:3" ht="18.75" customHeight="1" x14ac:dyDescent="0.3">
      <c r="A150" s="16"/>
      <c r="B150" s="327" t="s">
        <v>563</v>
      </c>
      <c r="C150" s="328">
        <v>17</v>
      </c>
    </row>
    <row r="151" spans="1:3" ht="18.75" customHeight="1" x14ac:dyDescent="0.3">
      <c r="A151" s="16"/>
      <c r="B151" s="327" t="s">
        <v>564</v>
      </c>
      <c r="C151" s="328">
        <v>47</v>
      </c>
    </row>
    <row r="152" spans="1:3" ht="18.75" customHeight="1" x14ac:dyDescent="0.3">
      <c r="A152" s="16"/>
      <c r="B152" s="327" t="s">
        <v>565</v>
      </c>
      <c r="C152" s="328">
        <v>1</v>
      </c>
    </row>
    <row r="153" spans="1:3" ht="18.75" customHeight="1" x14ac:dyDescent="0.3">
      <c r="A153" s="16"/>
      <c r="B153" s="327" t="s">
        <v>566</v>
      </c>
      <c r="C153" s="328">
        <v>4</v>
      </c>
    </row>
    <row r="154" spans="1:3" ht="18.75" customHeight="1" x14ac:dyDescent="0.3">
      <c r="A154" s="16"/>
      <c r="B154" s="327" t="s">
        <v>567</v>
      </c>
      <c r="C154" s="328">
        <v>394</v>
      </c>
    </row>
    <row r="155" spans="1:3" ht="18.75" customHeight="1" x14ac:dyDescent="0.3">
      <c r="A155" s="16"/>
      <c r="B155" s="327" t="s">
        <v>568</v>
      </c>
      <c r="C155" s="328">
        <v>1</v>
      </c>
    </row>
    <row r="156" spans="1:3" ht="18.75" customHeight="1" x14ac:dyDescent="0.3">
      <c r="A156" s="16"/>
      <c r="B156" s="327" t="s">
        <v>569</v>
      </c>
      <c r="C156" s="328">
        <v>23</v>
      </c>
    </row>
    <row r="157" spans="1:3" ht="18.75" customHeight="1" x14ac:dyDescent="0.3">
      <c r="A157" s="16"/>
      <c r="B157" s="327" t="s">
        <v>570</v>
      </c>
      <c r="C157" s="328">
        <v>1</v>
      </c>
    </row>
    <row r="158" spans="1:3" ht="18.75" customHeight="1" x14ac:dyDescent="0.3">
      <c r="A158" s="16"/>
      <c r="B158" s="327" t="s">
        <v>571</v>
      </c>
      <c r="C158" s="328">
        <v>217</v>
      </c>
    </row>
    <row r="159" spans="1:3" ht="18.75" customHeight="1" x14ac:dyDescent="0.3">
      <c r="A159" s="16"/>
      <c r="B159" s="327" t="s">
        <v>553</v>
      </c>
      <c r="C159" s="328">
        <v>1</v>
      </c>
    </row>
    <row r="160" spans="1:3" ht="18.75" customHeight="1" x14ac:dyDescent="0.3">
      <c r="A160" s="16"/>
      <c r="B160" s="327" t="s">
        <v>409</v>
      </c>
      <c r="C160" s="328">
        <v>47</v>
      </c>
    </row>
    <row r="161" spans="1:3" ht="18.75" customHeight="1" x14ac:dyDescent="0.3">
      <c r="A161" s="16"/>
      <c r="B161" s="327" t="s">
        <v>159</v>
      </c>
      <c r="C161" s="328">
        <v>1</v>
      </c>
    </row>
    <row r="162" spans="1:3" ht="18.75" customHeight="1" x14ac:dyDescent="0.3">
      <c r="A162" s="16"/>
      <c r="B162" s="327" t="s">
        <v>547</v>
      </c>
      <c r="C162" s="328">
        <v>16</v>
      </c>
    </row>
    <row r="163" spans="1:3" ht="18.75" customHeight="1" x14ac:dyDescent="0.3">
      <c r="A163" s="16"/>
      <c r="B163" s="327" t="s">
        <v>572</v>
      </c>
      <c r="C163" s="328">
        <v>51</v>
      </c>
    </row>
    <row r="164" spans="1:3" ht="18.75" customHeight="1" x14ac:dyDescent="0.3">
      <c r="A164" s="16"/>
      <c r="B164" s="327" t="s">
        <v>573</v>
      </c>
      <c r="C164" s="328">
        <v>511</v>
      </c>
    </row>
    <row r="165" spans="1:3" ht="18.75" customHeight="1" x14ac:dyDescent="0.3">
      <c r="A165" s="16"/>
      <c r="B165" s="327" t="s">
        <v>407</v>
      </c>
      <c r="C165" s="328">
        <v>2</v>
      </c>
    </row>
    <row r="166" spans="1:3" ht="18.75" customHeight="1" x14ac:dyDescent="0.3">
      <c r="A166" s="16"/>
      <c r="B166" s="327" t="s">
        <v>410</v>
      </c>
      <c r="C166" s="328">
        <v>203</v>
      </c>
    </row>
    <row r="167" spans="1:3" ht="18.75" customHeight="1" x14ac:dyDescent="0.3">
      <c r="A167" s="16"/>
      <c r="B167" s="327" t="s">
        <v>423</v>
      </c>
      <c r="C167" s="328">
        <v>7</v>
      </c>
    </row>
    <row r="168" spans="1:3" ht="18.75" customHeight="1" x14ac:dyDescent="0.3">
      <c r="A168" s="16"/>
      <c r="B168" s="327" t="s">
        <v>122</v>
      </c>
      <c r="C168" s="328">
        <v>157</v>
      </c>
    </row>
    <row r="169" spans="1:3" ht="18.75" customHeight="1" x14ac:dyDescent="0.3">
      <c r="A169" s="16"/>
      <c r="B169" s="327" t="s">
        <v>424</v>
      </c>
      <c r="C169" s="328">
        <v>26</v>
      </c>
    </row>
    <row r="170" spans="1:3" ht="18.75" customHeight="1" x14ac:dyDescent="0.3">
      <c r="A170" s="16"/>
      <c r="B170" s="327" t="s">
        <v>413</v>
      </c>
      <c r="C170" s="328">
        <v>2</v>
      </c>
    </row>
    <row r="171" spans="1:3" ht="18.75" customHeight="1" x14ac:dyDescent="0.3">
      <c r="A171" s="16"/>
      <c r="B171" s="327" t="s">
        <v>103</v>
      </c>
      <c r="C171" s="328">
        <v>37</v>
      </c>
    </row>
    <row r="172" spans="1:3" ht="18.75" customHeight="1" x14ac:dyDescent="0.3">
      <c r="A172" s="16"/>
      <c r="B172" s="327" t="s">
        <v>426</v>
      </c>
      <c r="C172" s="328">
        <v>16</v>
      </c>
    </row>
    <row r="173" spans="1:3" ht="18.75" customHeight="1" x14ac:dyDescent="0.3">
      <c r="A173" s="16"/>
      <c r="B173" s="327" t="s">
        <v>415</v>
      </c>
      <c r="C173" s="328">
        <v>2</v>
      </c>
    </row>
    <row r="174" spans="1:3" ht="18.75" customHeight="1" x14ac:dyDescent="0.3">
      <c r="A174" s="16"/>
      <c r="B174" s="327" t="s">
        <v>121</v>
      </c>
      <c r="C174" s="328">
        <v>21</v>
      </c>
    </row>
    <row r="175" spans="1:3" ht="18.75" customHeight="1" x14ac:dyDescent="0.3">
      <c r="A175" s="16"/>
      <c r="B175" s="327" t="s">
        <v>425</v>
      </c>
      <c r="C175" s="328">
        <v>7</v>
      </c>
    </row>
    <row r="176" spans="1:3" ht="18.75" customHeight="1" x14ac:dyDescent="0.3">
      <c r="A176" s="16"/>
      <c r="B176" s="327" t="s">
        <v>574</v>
      </c>
      <c r="C176" s="328">
        <v>47</v>
      </c>
    </row>
    <row r="177" spans="1:3" ht="18.75" customHeight="1" x14ac:dyDescent="0.3">
      <c r="A177" s="16"/>
      <c r="B177" s="327" t="s">
        <v>575</v>
      </c>
      <c r="C177" s="328">
        <v>235</v>
      </c>
    </row>
    <row r="178" spans="1:3" ht="18.75" customHeight="1" x14ac:dyDescent="0.3">
      <c r="A178" s="16"/>
      <c r="B178" s="327" t="s">
        <v>576</v>
      </c>
      <c r="C178" s="328">
        <v>23</v>
      </c>
    </row>
    <row r="179" spans="1:3" ht="18.75" customHeight="1" x14ac:dyDescent="0.3">
      <c r="A179" s="16"/>
      <c r="B179" s="327" t="s">
        <v>577</v>
      </c>
      <c r="C179" s="328">
        <v>97</v>
      </c>
    </row>
    <row r="180" spans="1:3" ht="18.75" customHeight="1" x14ac:dyDescent="0.3">
      <c r="A180" s="16"/>
    </row>
    <row r="181" spans="1:3" ht="18.75" customHeight="1" x14ac:dyDescent="0.3">
      <c r="A181" s="16" t="s">
        <v>2021</v>
      </c>
      <c r="B181" s="326"/>
      <c r="C181" s="323">
        <v>453</v>
      </c>
    </row>
    <row r="182" spans="1:3" ht="18.75" customHeight="1" x14ac:dyDescent="0.3">
      <c r="A182" s="16" t="s">
        <v>16</v>
      </c>
      <c r="B182" s="327" t="s">
        <v>43</v>
      </c>
      <c r="C182" s="328">
        <v>7</v>
      </c>
    </row>
    <row r="183" spans="1:3" ht="18.75" customHeight="1" x14ac:dyDescent="0.3">
      <c r="A183" s="16"/>
      <c r="B183" s="327" t="s">
        <v>433</v>
      </c>
      <c r="C183" s="328">
        <v>5</v>
      </c>
    </row>
    <row r="184" spans="1:3" ht="18.75" customHeight="1" x14ac:dyDescent="0.3">
      <c r="A184" s="16"/>
      <c r="B184" s="327" t="s">
        <v>44</v>
      </c>
      <c r="C184" s="328">
        <v>8</v>
      </c>
    </row>
    <row r="185" spans="1:3" ht="18.75" customHeight="1" x14ac:dyDescent="0.3">
      <c r="A185" s="16"/>
      <c r="B185" s="327" t="s">
        <v>432</v>
      </c>
      <c r="C185" s="328">
        <v>4</v>
      </c>
    </row>
    <row r="186" spans="1:3" ht="18.75" customHeight="1" x14ac:dyDescent="0.3">
      <c r="A186" s="16"/>
      <c r="B186" s="327" t="s">
        <v>88</v>
      </c>
      <c r="C186" s="328">
        <v>15</v>
      </c>
    </row>
    <row r="187" spans="1:3" ht="18.75" customHeight="1" x14ac:dyDescent="0.3">
      <c r="A187" s="16"/>
      <c r="B187" s="327" t="s">
        <v>431</v>
      </c>
      <c r="C187" s="328">
        <v>3</v>
      </c>
    </row>
    <row r="188" spans="1:3" ht="18.75" customHeight="1" x14ac:dyDescent="0.3">
      <c r="A188" s="16"/>
      <c r="B188" s="327" t="s">
        <v>90</v>
      </c>
      <c r="C188" s="328">
        <v>8</v>
      </c>
    </row>
    <row r="189" spans="1:3" ht="18.75" customHeight="1" x14ac:dyDescent="0.3">
      <c r="A189" s="16"/>
      <c r="B189" s="327" t="s">
        <v>430</v>
      </c>
      <c r="C189" s="328">
        <v>7</v>
      </c>
    </row>
    <row r="190" spans="1:3" ht="18.75" customHeight="1" x14ac:dyDescent="0.3">
      <c r="A190" s="16"/>
      <c r="B190" s="327" t="s">
        <v>99</v>
      </c>
      <c r="C190" s="328">
        <v>13</v>
      </c>
    </row>
    <row r="191" spans="1:3" ht="18.75" customHeight="1" x14ac:dyDescent="0.3">
      <c r="A191" s="16"/>
      <c r="B191" s="327" t="s">
        <v>429</v>
      </c>
      <c r="C191" s="328">
        <v>5</v>
      </c>
    </row>
    <row r="192" spans="1:3" ht="18.75" customHeight="1" x14ac:dyDescent="0.3">
      <c r="A192" s="16"/>
      <c r="B192" s="327" t="s">
        <v>100</v>
      </c>
      <c r="C192" s="328">
        <v>12</v>
      </c>
    </row>
    <row r="193" spans="1:3" ht="18.75" customHeight="1" x14ac:dyDescent="0.3">
      <c r="A193" s="16"/>
      <c r="B193" s="327" t="s">
        <v>428</v>
      </c>
      <c r="C193" s="328">
        <v>2</v>
      </c>
    </row>
    <row r="194" spans="1:3" ht="18.75" customHeight="1" x14ac:dyDescent="0.3">
      <c r="A194" s="16"/>
      <c r="B194" s="327" t="s">
        <v>101</v>
      </c>
      <c r="C194" s="328">
        <v>17</v>
      </c>
    </row>
    <row r="195" spans="1:3" ht="18.75" customHeight="1" x14ac:dyDescent="0.3">
      <c r="A195" s="16"/>
      <c r="B195" s="327" t="s">
        <v>427</v>
      </c>
      <c r="C195" s="328">
        <v>1</v>
      </c>
    </row>
    <row r="196" spans="1:3" ht="18.75" customHeight="1" x14ac:dyDescent="0.3">
      <c r="A196" s="16"/>
      <c r="B196" s="327" t="s">
        <v>542</v>
      </c>
      <c r="C196" s="328">
        <v>1</v>
      </c>
    </row>
    <row r="197" spans="1:3" ht="18.75" customHeight="1" x14ac:dyDescent="0.3">
      <c r="A197" s="16"/>
      <c r="B197" s="327" t="s">
        <v>549</v>
      </c>
      <c r="C197" s="328">
        <v>1</v>
      </c>
    </row>
    <row r="198" spans="1:3" ht="18.75" customHeight="1" x14ac:dyDescent="0.3">
      <c r="A198" s="16"/>
      <c r="B198" s="327" t="s">
        <v>543</v>
      </c>
      <c r="C198" s="328">
        <v>9</v>
      </c>
    </row>
    <row r="199" spans="1:3" ht="18.75" customHeight="1" x14ac:dyDescent="0.3">
      <c r="A199" s="16"/>
      <c r="B199" s="327" t="s">
        <v>578</v>
      </c>
      <c r="C199" s="328">
        <v>1</v>
      </c>
    </row>
    <row r="200" spans="1:3" ht="18.75" customHeight="1" x14ac:dyDescent="0.3">
      <c r="A200" s="16"/>
      <c r="B200" s="327" t="s">
        <v>544</v>
      </c>
      <c r="C200" s="328">
        <v>8</v>
      </c>
    </row>
    <row r="201" spans="1:3" ht="18.75" customHeight="1" x14ac:dyDescent="0.3">
      <c r="A201" s="16"/>
      <c r="B201" s="327" t="s">
        <v>552</v>
      </c>
      <c r="C201" s="328">
        <v>1</v>
      </c>
    </row>
    <row r="202" spans="1:3" ht="18.75" customHeight="1" x14ac:dyDescent="0.3">
      <c r="A202" s="16"/>
      <c r="B202" s="327" t="s">
        <v>408</v>
      </c>
      <c r="C202" s="328">
        <v>31</v>
      </c>
    </row>
    <row r="203" spans="1:3" ht="18.75" customHeight="1" x14ac:dyDescent="0.3">
      <c r="A203" s="16"/>
      <c r="B203" s="327" t="s">
        <v>409</v>
      </c>
      <c r="C203" s="328">
        <v>6</v>
      </c>
    </row>
    <row r="204" spans="1:3" ht="18.75" customHeight="1" x14ac:dyDescent="0.3">
      <c r="A204" s="16"/>
      <c r="B204" s="327" t="s">
        <v>546</v>
      </c>
      <c r="C204" s="328">
        <v>1</v>
      </c>
    </row>
    <row r="205" spans="1:3" ht="18.75" customHeight="1" x14ac:dyDescent="0.3">
      <c r="A205" s="16"/>
      <c r="B205" s="327" t="s">
        <v>547</v>
      </c>
      <c r="C205" s="328">
        <v>15</v>
      </c>
    </row>
    <row r="206" spans="1:3" ht="18.75" customHeight="1" x14ac:dyDescent="0.3">
      <c r="A206" s="16"/>
      <c r="B206" s="327" t="s">
        <v>554</v>
      </c>
      <c r="C206" s="328">
        <v>3</v>
      </c>
    </row>
    <row r="207" spans="1:3" ht="18.75" customHeight="1" x14ac:dyDescent="0.3">
      <c r="A207" s="16"/>
      <c r="B207" s="327" t="s">
        <v>407</v>
      </c>
      <c r="C207" s="328">
        <v>1</v>
      </c>
    </row>
    <row r="208" spans="1:3" ht="18.75" customHeight="1" x14ac:dyDescent="0.3">
      <c r="A208" s="16"/>
      <c r="B208" s="327" t="s">
        <v>410</v>
      </c>
      <c r="C208" s="328">
        <v>16</v>
      </c>
    </row>
    <row r="209" spans="1:3" ht="18.75" customHeight="1" x14ac:dyDescent="0.3">
      <c r="A209" s="16" t="s">
        <v>16</v>
      </c>
      <c r="B209" s="327" t="s">
        <v>122</v>
      </c>
      <c r="C209" s="328">
        <v>139</v>
      </c>
    </row>
    <row r="210" spans="1:3" ht="18.75" customHeight="1" x14ac:dyDescent="0.3">
      <c r="A210" s="16"/>
      <c r="B210" s="327" t="s">
        <v>424</v>
      </c>
      <c r="C210" s="328">
        <v>20</v>
      </c>
    </row>
    <row r="211" spans="1:3" ht="18.75" customHeight="1" x14ac:dyDescent="0.3">
      <c r="A211" s="16"/>
      <c r="B211" s="327" t="s">
        <v>413</v>
      </c>
      <c r="C211" s="328">
        <v>24</v>
      </c>
    </row>
    <row r="212" spans="1:3" ht="18.75" customHeight="1" x14ac:dyDescent="0.3">
      <c r="A212" s="16"/>
      <c r="B212" s="327" t="s">
        <v>103</v>
      </c>
      <c r="C212" s="328">
        <v>24</v>
      </c>
    </row>
    <row r="213" spans="1:3" ht="18.75" customHeight="1" x14ac:dyDescent="0.3">
      <c r="A213" s="16"/>
      <c r="B213" s="327" t="s">
        <v>426</v>
      </c>
      <c r="C213" s="328">
        <v>6</v>
      </c>
    </row>
    <row r="214" spans="1:3" ht="18.75" customHeight="1" x14ac:dyDescent="0.3">
      <c r="A214" s="16"/>
      <c r="B214" s="327" t="s">
        <v>415</v>
      </c>
      <c r="C214" s="328">
        <v>2</v>
      </c>
    </row>
    <row r="215" spans="1:3" ht="18.75" customHeight="1" x14ac:dyDescent="0.3">
      <c r="A215" s="16"/>
      <c r="B215" s="327" t="s">
        <v>121</v>
      </c>
      <c r="C215" s="328">
        <v>35</v>
      </c>
    </row>
    <row r="216" spans="1:3" ht="18.75" customHeight="1" x14ac:dyDescent="0.3">
      <c r="A216" s="16"/>
      <c r="B216" s="327" t="s">
        <v>425</v>
      </c>
      <c r="C216" s="328">
        <v>2</v>
      </c>
    </row>
    <row r="217" spans="1:3" ht="18.75" customHeight="1" x14ac:dyDescent="0.3">
      <c r="A217" s="16"/>
    </row>
    <row r="218" spans="1:3" ht="18.75" customHeight="1" x14ac:dyDescent="0.3">
      <c r="A218" s="16" t="s">
        <v>2022</v>
      </c>
      <c r="B218" s="326"/>
      <c r="C218" s="323">
        <v>255</v>
      </c>
    </row>
    <row r="219" spans="1:3" ht="18.75" customHeight="1" x14ac:dyDescent="0.3">
      <c r="A219" s="16" t="s">
        <v>16</v>
      </c>
      <c r="B219" s="327" t="s">
        <v>43</v>
      </c>
      <c r="C219" s="328">
        <v>1</v>
      </c>
    </row>
    <row r="220" spans="1:3" ht="18.75" customHeight="1" x14ac:dyDescent="0.3">
      <c r="A220" s="16"/>
      <c r="B220" s="327" t="s">
        <v>44</v>
      </c>
      <c r="C220" s="328">
        <v>1</v>
      </c>
    </row>
    <row r="221" spans="1:3" ht="18.75" customHeight="1" x14ac:dyDescent="0.3">
      <c r="A221" s="16"/>
      <c r="B221" s="327" t="s">
        <v>429</v>
      </c>
      <c r="C221" s="328">
        <v>1</v>
      </c>
    </row>
    <row r="222" spans="1:3" ht="18.75" customHeight="1" x14ac:dyDescent="0.3">
      <c r="A222" s="16"/>
      <c r="B222" s="327" t="s">
        <v>428</v>
      </c>
      <c r="C222" s="328">
        <v>10</v>
      </c>
    </row>
    <row r="223" spans="1:3" ht="18.75" customHeight="1" x14ac:dyDescent="0.3">
      <c r="A223" s="16"/>
      <c r="B223" s="327" t="s">
        <v>101</v>
      </c>
      <c r="C223" s="328">
        <v>1</v>
      </c>
    </row>
    <row r="224" spans="1:3" ht="18.75" customHeight="1" x14ac:dyDescent="0.3">
      <c r="A224" s="16"/>
      <c r="B224" s="327" t="s">
        <v>427</v>
      </c>
      <c r="C224" s="328">
        <v>11</v>
      </c>
    </row>
    <row r="225" spans="1:3" ht="18.75" customHeight="1" x14ac:dyDescent="0.3">
      <c r="A225" s="16"/>
      <c r="B225" s="327" t="s">
        <v>543</v>
      </c>
      <c r="C225" s="328">
        <v>33</v>
      </c>
    </row>
    <row r="226" spans="1:3" ht="18.75" customHeight="1" x14ac:dyDescent="0.3">
      <c r="A226" s="16"/>
      <c r="B226" s="327" t="s">
        <v>408</v>
      </c>
      <c r="C226" s="328">
        <v>55</v>
      </c>
    </row>
    <row r="227" spans="1:3" ht="18.75" customHeight="1" x14ac:dyDescent="0.3">
      <c r="A227" s="16"/>
      <c r="B227" s="327" t="s">
        <v>555</v>
      </c>
      <c r="C227" s="328">
        <v>2</v>
      </c>
    </row>
    <row r="228" spans="1:3" ht="18.75" customHeight="1" x14ac:dyDescent="0.3">
      <c r="A228" s="16"/>
      <c r="B228" s="327" t="s">
        <v>409</v>
      </c>
      <c r="C228" s="328">
        <v>8</v>
      </c>
    </row>
    <row r="229" spans="1:3" ht="18.75" customHeight="1" x14ac:dyDescent="0.3">
      <c r="A229" s="16"/>
      <c r="B229" s="327" t="s">
        <v>546</v>
      </c>
      <c r="C229" s="328">
        <v>1</v>
      </c>
    </row>
    <row r="230" spans="1:3" ht="18.75" customHeight="1" x14ac:dyDescent="0.3">
      <c r="A230" s="16"/>
      <c r="B230" s="327" t="s">
        <v>547</v>
      </c>
      <c r="C230" s="328">
        <v>5</v>
      </c>
    </row>
    <row r="231" spans="1:3" ht="18.75" customHeight="1" x14ac:dyDescent="0.3">
      <c r="A231" s="16"/>
      <c r="B231" s="327" t="s">
        <v>407</v>
      </c>
      <c r="C231" s="328">
        <v>2</v>
      </c>
    </row>
    <row r="232" spans="1:3" ht="18.75" customHeight="1" x14ac:dyDescent="0.3">
      <c r="A232" s="16"/>
      <c r="B232" s="327" t="s">
        <v>410</v>
      </c>
      <c r="C232" s="328">
        <v>12</v>
      </c>
    </row>
    <row r="233" spans="1:3" ht="18.75" customHeight="1" x14ac:dyDescent="0.3">
      <c r="A233" s="16"/>
      <c r="B233" s="327" t="s">
        <v>122</v>
      </c>
      <c r="C233" s="328">
        <v>31</v>
      </c>
    </row>
    <row r="234" spans="1:3" ht="18.75" customHeight="1" x14ac:dyDescent="0.3">
      <c r="A234" s="16"/>
      <c r="B234" s="327" t="s">
        <v>424</v>
      </c>
      <c r="C234" s="328">
        <v>5</v>
      </c>
    </row>
    <row r="235" spans="1:3" ht="18.75" customHeight="1" x14ac:dyDescent="0.3">
      <c r="A235" s="16"/>
      <c r="B235" s="327" t="s">
        <v>413</v>
      </c>
      <c r="C235" s="328">
        <v>1</v>
      </c>
    </row>
    <row r="236" spans="1:3" ht="18.75" customHeight="1" x14ac:dyDescent="0.3">
      <c r="A236" s="16"/>
      <c r="B236" s="327" t="s">
        <v>103</v>
      </c>
      <c r="C236" s="328">
        <v>6</v>
      </c>
    </row>
    <row r="237" spans="1:3" ht="18.75" customHeight="1" x14ac:dyDescent="0.3">
      <c r="A237" s="16"/>
      <c r="B237" s="327" t="s">
        <v>426</v>
      </c>
      <c r="C237" s="328">
        <v>12</v>
      </c>
    </row>
    <row r="238" spans="1:3" ht="18.75" customHeight="1" x14ac:dyDescent="0.3">
      <c r="A238" s="16"/>
      <c r="B238" s="327" t="s">
        <v>121</v>
      </c>
      <c r="C238" s="328">
        <v>49</v>
      </c>
    </row>
    <row r="239" spans="1:3" ht="18.75" customHeight="1" x14ac:dyDescent="0.3">
      <c r="A239" s="16"/>
      <c r="B239" s="327" t="s">
        <v>425</v>
      </c>
      <c r="C239" s="328">
        <v>5</v>
      </c>
    </row>
    <row r="240" spans="1:3" ht="18.75" customHeight="1" x14ac:dyDescent="0.3">
      <c r="A240" s="16"/>
      <c r="B240" s="327" t="s">
        <v>414</v>
      </c>
      <c r="C240" s="328">
        <v>3</v>
      </c>
    </row>
    <row r="241" spans="1:3" ht="18.75" customHeight="1" x14ac:dyDescent="0.3">
      <c r="A241" s="16"/>
    </row>
    <row r="242" spans="1:3" ht="18.75" customHeight="1" x14ac:dyDescent="0.3">
      <c r="A242" s="16" t="s">
        <v>2023</v>
      </c>
      <c r="B242" s="326"/>
      <c r="C242" s="323">
        <v>193</v>
      </c>
    </row>
    <row r="243" spans="1:3" ht="18.75" customHeight="1" x14ac:dyDescent="0.3">
      <c r="A243" s="16"/>
      <c r="B243" s="327" t="s">
        <v>43</v>
      </c>
      <c r="C243" s="328">
        <v>15</v>
      </c>
    </row>
    <row r="244" spans="1:3" ht="18.75" customHeight="1" x14ac:dyDescent="0.3">
      <c r="A244" s="16"/>
      <c r="B244" s="327" t="s">
        <v>44</v>
      </c>
      <c r="C244" s="328">
        <v>6</v>
      </c>
    </row>
    <row r="245" spans="1:3" ht="18.75" customHeight="1" x14ac:dyDescent="0.3">
      <c r="A245" s="16"/>
      <c r="B245" s="327" t="s">
        <v>88</v>
      </c>
      <c r="C245" s="328">
        <v>4</v>
      </c>
    </row>
    <row r="246" spans="1:3" ht="18.75" customHeight="1" x14ac:dyDescent="0.3">
      <c r="A246" s="16"/>
      <c r="B246" s="327" t="s">
        <v>431</v>
      </c>
      <c r="C246" s="328">
        <v>3</v>
      </c>
    </row>
    <row r="247" spans="1:3" ht="18.75" customHeight="1" x14ac:dyDescent="0.3">
      <c r="A247" s="16"/>
      <c r="B247" s="327" t="s">
        <v>90</v>
      </c>
      <c r="C247" s="328">
        <v>6</v>
      </c>
    </row>
    <row r="248" spans="1:3" ht="18.75" customHeight="1" x14ac:dyDescent="0.3">
      <c r="A248" s="16"/>
      <c r="B248" s="327" t="s">
        <v>99</v>
      </c>
      <c r="C248" s="328">
        <v>6</v>
      </c>
    </row>
    <row r="249" spans="1:3" ht="18.75" customHeight="1" x14ac:dyDescent="0.3">
      <c r="A249" s="16"/>
      <c r="B249" s="327" t="s">
        <v>100</v>
      </c>
      <c r="C249" s="328">
        <v>5</v>
      </c>
    </row>
    <row r="250" spans="1:3" ht="18.75" customHeight="1" x14ac:dyDescent="0.3">
      <c r="A250" s="16"/>
      <c r="B250" s="327" t="s">
        <v>428</v>
      </c>
      <c r="C250" s="328">
        <v>1</v>
      </c>
    </row>
    <row r="251" spans="1:3" ht="18.75" customHeight="1" x14ac:dyDescent="0.3">
      <c r="A251" s="16"/>
      <c r="B251" s="327" t="s">
        <v>101</v>
      </c>
      <c r="C251" s="328">
        <v>6</v>
      </c>
    </row>
    <row r="252" spans="1:3" ht="18.75" customHeight="1" x14ac:dyDescent="0.3">
      <c r="A252" s="16"/>
      <c r="B252" s="327" t="s">
        <v>542</v>
      </c>
      <c r="C252" s="328">
        <v>1</v>
      </c>
    </row>
    <row r="253" spans="1:3" ht="18.75" customHeight="1" x14ac:dyDescent="0.3">
      <c r="A253" s="16"/>
      <c r="B253" s="327" t="s">
        <v>543</v>
      </c>
      <c r="C253" s="328">
        <v>21</v>
      </c>
    </row>
    <row r="254" spans="1:3" ht="18.75" customHeight="1" x14ac:dyDescent="0.3">
      <c r="A254" s="16"/>
      <c r="B254" s="327" t="s">
        <v>544</v>
      </c>
      <c r="C254" s="328">
        <v>1</v>
      </c>
    </row>
    <row r="255" spans="1:3" ht="18.75" customHeight="1" x14ac:dyDescent="0.3">
      <c r="A255" s="16"/>
      <c r="B255" s="327" t="s">
        <v>522</v>
      </c>
      <c r="C255" s="328">
        <v>1</v>
      </c>
    </row>
    <row r="256" spans="1:3" ht="18.75" customHeight="1" x14ac:dyDescent="0.3">
      <c r="A256" s="16"/>
      <c r="B256" s="327" t="s">
        <v>408</v>
      </c>
      <c r="C256" s="328">
        <v>18</v>
      </c>
    </row>
    <row r="257" spans="1:3" ht="18.75" customHeight="1" x14ac:dyDescent="0.3">
      <c r="A257" s="16"/>
      <c r="B257" s="327" t="s">
        <v>409</v>
      </c>
      <c r="C257" s="328">
        <v>3</v>
      </c>
    </row>
    <row r="258" spans="1:3" ht="18.75" customHeight="1" x14ac:dyDescent="0.3">
      <c r="A258" s="16"/>
      <c r="B258" s="327" t="s">
        <v>546</v>
      </c>
      <c r="C258" s="328">
        <v>1</v>
      </c>
    </row>
    <row r="259" spans="1:3" ht="18.75" customHeight="1" x14ac:dyDescent="0.3">
      <c r="A259" s="16"/>
      <c r="B259" s="327" t="s">
        <v>547</v>
      </c>
      <c r="C259" s="328">
        <v>8</v>
      </c>
    </row>
    <row r="260" spans="1:3" ht="18.75" customHeight="1" x14ac:dyDescent="0.3">
      <c r="A260" s="16"/>
      <c r="B260" s="327" t="s">
        <v>554</v>
      </c>
      <c r="C260" s="328">
        <v>1</v>
      </c>
    </row>
    <row r="261" spans="1:3" ht="18.75" customHeight="1" x14ac:dyDescent="0.3">
      <c r="A261" s="16"/>
      <c r="B261" s="327" t="s">
        <v>407</v>
      </c>
      <c r="C261" s="328">
        <v>4</v>
      </c>
    </row>
    <row r="262" spans="1:3" ht="18.75" customHeight="1" x14ac:dyDescent="0.3">
      <c r="A262" s="16"/>
      <c r="B262" s="327" t="s">
        <v>410</v>
      </c>
      <c r="C262" s="328">
        <v>4</v>
      </c>
    </row>
    <row r="263" spans="1:3" ht="18.75" customHeight="1" x14ac:dyDescent="0.3">
      <c r="A263" s="16"/>
      <c r="B263" s="327" t="s">
        <v>122</v>
      </c>
      <c r="C263" s="328">
        <v>42</v>
      </c>
    </row>
    <row r="264" spans="1:3" ht="18.75" customHeight="1" x14ac:dyDescent="0.3">
      <c r="A264" s="16"/>
      <c r="B264" s="327" t="s">
        <v>424</v>
      </c>
      <c r="C264" s="328">
        <v>2</v>
      </c>
    </row>
    <row r="265" spans="1:3" ht="18.75" customHeight="1" x14ac:dyDescent="0.3">
      <c r="A265" s="16"/>
      <c r="B265" s="327" t="s">
        <v>413</v>
      </c>
      <c r="C265" s="328">
        <v>1</v>
      </c>
    </row>
    <row r="266" spans="1:3" ht="18.75" customHeight="1" x14ac:dyDescent="0.3">
      <c r="A266" s="16"/>
      <c r="B266" s="327" t="s">
        <v>103</v>
      </c>
      <c r="C266" s="328">
        <v>13</v>
      </c>
    </row>
    <row r="267" spans="1:3" ht="18.75" customHeight="1" x14ac:dyDescent="0.3">
      <c r="A267" s="16"/>
      <c r="B267" s="327" t="s">
        <v>121</v>
      </c>
      <c r="C267" s="328">
        <v>19</v>
      </c>
    </row>
    <row r="268" spans="1:3" ht="18.75" customHeight="1" x14ac:dyDescent="0.3">
      <c r="A268" s="16"/>
      <c r="B268" s="327" t="s">
        <v>425</v>
      </c>
      <c r="C268" s="328">
        <v>1</v>
      </c>
    </row>
    <row r="269" spans="1:3" ht="18.75" customHeight="1" x14ac:dyDescent="0.3">
      <c r="A269" s="16"/>
    </row>
    <row r="270" spans="1:3" ht="18.75" customHeight="1" x14ac:dyDescent="0.3">
      <c r="A270" s="16" t="s">
        <v>2024</v>
      </c>
      <c r="B270" s="326"/>
      <c r="C270" s="323">
        <v>114</v>
      </c>
    </row>
    <row r="271" spans="1:3" ht="18.75" customHeight="1" x14ac:dyDescent="0.3">
      <c r="A271" s="16"/>
      <c r="B271" s="327" t="s">
        <v>43</v>
      </c>
      <c r="C271" s="328">
        <v>7</v>
      </c>
    </row>
    <row r="272" spans="1:3" ht="18.75" customHeight="1" x14ac:dyDescent="0.3">
      <c r="A272" s="16"/>
      <c r="B272" s="327" t="s">
        <v>433</v>
      </c>
      <c r="C272" s="328">
        <v>2</v>
      </c>
    </row>
    <row r="273" spans="1:3" ht="18.75" customHeight="1" x14ac:dyDescent="0.3">
      <c r="A273" s="16"/>
      <c r="B273" s="327" t="s">
        <v>44</v>
      </c>
      <c r="C273" s="328">
        <v>1</v>
      </c>
    </row>
    <row r="274" spans="1:3" ht="18.75" customHeight="1" x14ac:dyDescent="0.3">
      <c r="A274" s="16"/>
      <c r="B274" s="327" t="s">
        <v>431</v>
      </c>
      <c r="C274" s="328">
        <v>1</v>
      </c>
    </row>
    <row r="275" spans="1:3" ht="18.75" customHeight="1" x14ac:dyDescent="0.3">
      <c r="A275" s="16"/>
      <c r="B275" s="327" t="s">
        <v>90</v>
      </c>
      <c r="C275" s="328">
        <v>2</v>
      </c>
    </row>
    <row r="276" spans="1:3" ht="18.75" customHeight="1" x14ac:dyDescent="0.3">
      <c r="A276" s="16"/>
      <c r="B276" s="327" t="s">
        <v>419</v>
      </c>
      <c r="C276" s="328">
        <v>1</v>
      </c>
    </row>
    <row r="277" spans="1:3" ht="18.75" customHeight="1" x14ac:dyDescent="0.3">
      <c r="A277" s="16"/>
      <c r="B277" s="327" t="s">
        <v>99</v>
      </c>
      <c r="C277" s="328">
        <v>1</v>
      </c>
    </row>
    <row r="278" spans="1:3" ht="18.75" customHeight="1" x14ac:dyDescent="0.3">
      <c r="A278" s="16"/>
      <c r="B278" s="327" t="s">
        <v>429</v>
      </c>
      <c r="C278" s="328">
        <v>1</v>
      </c>
    </row>
    <row r="279" spans="1:3" ht="18.75" customHeight="1" x14ac:dyDescent="0.3">
      <c r="A279" s="16"/>
      <c r="B279" s="327" t="s">
        <v>100</v>
      </c>
      <c r="C279" s="328">
        <v>2</v>
      </c>
    </row>
    <row r="280" spans="1:3" ht="18.75" customHeight="1" x14ac:dyDescent="0.3">
      <c r="A280" s="16"/>
      <c r="B280" s="327" t="s">
        <v>101</v>
      </c>
      <c r="C280" s="328">
        <v>7</v>
      </c>
    </row>
    <row r="281" spans="1:3" ht="18.75" customHeight="1" x14ac:dyDescent="0.3">
      <c r="A281" s="16"/>
      <c r="B281" s="327" t="s">
        <v>427</v>
      </c>
      <c r="C281" s="328">
        <v>2</v>
      </c>
    </row>
    <row r="282" spans="1:3" ht="18.75" customHeight="1" x14ac:dyDescent="0.3">
      <c r="A282" s="16"/>
      <c r="B282" s="327" t="s">
        <v>543</v>
      </c>
      <c r="C282" s="328">
        <v>8</v>
      </c>
    </row>
    <row r="283" spans="1:3" ht="18.75" customHeight="1" x14ac:dyDescent="0.3">
      <c r="A283" s="16"/>
      <c r="B283" s="327" t="s">
        <v>408</v>
      </c>
      <c r="C283" s="328">
        <v>14</v>
      </c>
    </row>
    <row r="284" spans="1:3" ht="18.75" customHeight="1" x14ac:dyDescent="0.3">
      <c r="A284" s="16"/>
      <c r="B284" s="327" t="s">
        <v>409</v>
      </c>
      <c r="C284" s="328">
        <v>3</v>
      </c>
    </row>
    <row r="285" spans="1:3" ht="18.75" customHeight="1" x14ac:dyDescent="0.3">
      <c r="A285" s="16"/>
      <c r="B285" s="327" t="s">
        <v>546</v>
      </c>
      <c r="C285" s="328">
        <v>1</v>
      </c>
    </row>
    <row r="286" spans="1:3" ht="18.75" customHeight="1" x14ac:dyDescent="0.3">
      <c r="A286" s="16"/>
      <c r="B286" s="327" t="s">
        <v>547</v>
      </c>
      <c r="C286" s="328">
        <v>1</v>
      </c>
    </row>
    <row r="287" spans="1:3" ht="18.75" customHeight="1" x14ac:dyDescent="0.3">
      <c r="A287" s="16"/>
      <c r="B287" s="327" t="s">
        <v>407</v>
      </c>
      <c r="C287" s="328">
        <v>2</v>
      </c>
    </row>
    <row r="288" spans="1:3" ht="18.75" customHeight="1" x14ac:dyDescent="0.3">
      <c r="A288" s="16"/>
      <c r="B288" s="327" t="s">
        <v>410</v>
      </c>
      <c r="C288" s="328">
        <v>3</v>
      </c>
    </row>
    <row r="289" spans="1:3" ht="18.75" customHeight="1" x14ac:dyDescent="0.3">
      <c r="A289" s="16"/>
      <c r="B289" s="327" t="s">
        <v>122</v>
      </c>
      <c r="C289" s="328">
        <v>31</v>
      </c>
    </row>
    <row r="290" spans="1:3" ht="18.75" customHeight="1" x14ac:dyDescent="0.3">
      <c r="A290" s="16"/>
      <c r="B290" s="327" t="s">
        <v>103</v>
      </c>
      <c r="C290" s="328">
        <v>11</v>
      </c>
    </row>
    <row r="291" spans="1:3" ht="18.75" customHeight="1" x14ac:dyDescent="0.3">
      <c r="A291" s="16"/>
      <c r="B291" s="327" t="s">
        <v>426</v>
      </c>
      <c r="C291" s="328">
        <v>1</v>
      </c>
    </row>
    <row r="292" spans="1:3" ht="18.75" customHeight="1" x14ac:dyDescent="0.3">
      <c r="A292" s="16"/>
      <c r="B292" s="327" t="s">
        <v>121</v>
      </c>
      <c r="C292" s="328">
        <v>12</v>
      </c>
    </row>
    <row r="294" spans="1:3" ht="18.75" customHeight="1" x14ac:dyDescent="0.3">
      <c r="A294" s="16" t="s">
        <v>2025</v>
      </c>
      <c r="B294" s="326"/>
      <c r="C294" s="323">
        <v>818</v>
      </c>
    </row>
    <row r="295" spans="1:3" ht="18.75" customHeight="1" x14ac:dyDescent="0.3">
      <c r="A295" s="16"/>
      <c r="B295" s="327" t="s">
        <v>43</v>
      </c>
      <c r="C295" s="328">
        <v>48</v>
      </c>
    </row>
    <row r="296" spans="1:3" ht="18.75" customHeight="1" x14ac:dyDescent="0.3">
      <c r="A296" s="16"/>
      <c r="B296" s="327" t="s">
        <v>433</v>
      </c>
      <c r="C296" s="328">
        <v>33</v>
      </c>
    </row>
    <row r="297" spans="1:3" ht="18.75" customHeight="1" x14ac:dyDescent="0.3">
      <c r="A297" s="16"/>
      <c r="B297" s="327" t="s">
        <v>44</v>
      </c>
      <c r="C297" s="328">
        <v>8</v>
      </c>
    </row>
    <row r="298" spans="1:3" ht="18.75" customHeight="1" x14ac:dyDescent="0.3">
      <c r="A298" s="16"/>
      <c r="B298" s="327" t="s">
        <v>432</v>
      </c>
      <c r="C298" s="328">
        <v>60</v>
      </c>
    </row>
    <row r="299" spans="1:3" ht="18.75" customHeight="1" x14ac:dyDescent="0.3">
      <c r="A299" s="16"/>
      <c r="B299" s="327" t="s">
        <v>88</v>
      </c>
      <c r="C299" s="328">
        <v>29</v>
      </c>
    </row>
    <row r="300" spans="1:3" ht="18.75" customHeight="1" x14ac:dyDescent="0.3">
      <c r="A300" s="16"/>
      <c r="B300" s="327" t="s">
        <v>431</v>
      </c>
      <c r="C300" s="328">
        <v>16</v>
      </c>
    </row>
    <row r="301" spans="1:3" ht="18.75" customHeight="1" x14ac:dyDescent="0.3">
      <c r="A301" s="16"/>
      <c r="B301" s="327" t="s">
        <v>420</v>
      </c>
      <c r="C301" s="328">
        <v>1</v>
      </c>
    </row>
    <row r="302" spans="1:3" ht="18.75" customHeight="1" x14ac:dyDescent="0.3">
      <c r="A302" s="16"/>
      <c r="B302" s="327" t="s">
        <v>90</v>
      </c>
      <c r="C302" s="328">
        <v>11</v>
      </c>
    </row>
    <row r="303" spans="1:3" ht="18.75" customHeight="1" x14ac:dyDescent="0.3">
      <c r="A303" s="16"/>
      <c r="B303" s="327" t="s">
        <v>430</v>
      </c>
      <c r="C303" s="328">
        <v>13</v>
      </c>
    </row>
    <row r="304" spans="1:3" ht="18.75" customHeight="1" x14ac:dyDescent="0.3">
      <c r="A304" s="16"/>
      <c r="B304" s="327" t="s">
        <v>99</v>
      </c>
      <c r="C304" s="328">
        <v>22</v>
      </c>
    </row>
    <row r="305" spans="1:3" ht="18.75" customHeight="1" x14ac:dyDescent="0.3">
      <c r="A305" s="16"/>
      <c r="B305" s="327" t="s">
        <v>429</v>
      </c>
      <c r="C305" s="328">
        <v>16</v>
      </c>
    </row>
    <row r="306" spans="1:3" ht="18.75" customHeight="1" x14ac:dyDescent="0.3">
      <c r="A306" s="16"/>
      <c r="B306" s="327" t="s">
        <v>418</v>
      </c>
      <c r="C306" s="328">
        <v>3</v>
      </c>
    </row>
    <row r="307" spans="1:3" ht="18.75" customHeight="1" x14ac:dyDescent="0.3">
      <c r="A307" s="16"/>
      <c r="B307" s="327" t="s">
        <v>100</v>
      </c>
      <c r="C307" s="328">
        <v>36</v>
      </c>
    </row>
    <row r="308" spans="1:3" ht="18.75" customHeight="1" x14ac:dyDescent="0.3">
      <c r="A308" s="16"/>
      <c r="B308" s="327" t="s">
        <v>428</v>
      </c>
      <c r="C308" s="328">
        <v>9</v>
      </c>
    </row>
    <row r="309" spans="1:3" ht="18.75" customHeight="1" x14ac:dyDescent="0.3">
      <c r="A309" s="16"/>
      <c r="B309" s="327" t="s">
        <v>101</v>
      </c>
      <c r="C309" s="328">
        <v>69</v>
      </c>
    </row>
    <row r="310" spans="1:3" ht="18.75" customHeight="1" x14ac:dyDescent="0.3">
      <c r="A310" s="16"/>
      <c r="B310" s="327" t="s">
        <v>427</v>
      </c>
      <c r="C310" s="328">
        <v>7</v>
      </c>
    </row>
    <row r="311" spans="1:3" ht="18.75" customHeight="1" x14ac:dyDescent="0.3">
      <c r="A311" s="16"/>
      <c r="B311" s="327" t="s">
        <v>543</v>
      </c>
      <c r="C311" s="328">
        <v>16</v>
      </c>
    </row>
    <row r="312" spans="1:3" ht="18.75" customHeight="1" x14ac:dyDescent="0.3">
      <c r="A312" s="16"/>
      <c r="B312" s="327" t="s">
        <v>544</v>
      </c>
      <c r="C312" s="328">
        <v>1</v>
      </c>
    </row>
    <row r="313" spans="1:3" ht="18.75" customHeight="1" x14ac:dyDescent="0.3">
      <c r="A313" s="16"/>
      <c r="B313" s="327" t="s">
        <v>408</v>
      </c>
      <c r="C313" s="328">
        <v>48</v>
      </c>
    </row>
    <row r="314" spans="1:3" ht="18.75" customHeight="1" x14ac:dyDescent="0.3">
      <c r="A314" s="16"/>
      <c r="B314" s="327" t="s">
        <v>409</v>
      </c>
      <c r="C314" s="328">
        <v>12</v>
      </c>
    </row>
    <row r="315" spans="1:3" ht="18.75" customHeight="1" x14ac:dyDescent="0.3">
      <c r="A315" s="16"/>
      <c r="B315" s="327" t="s">
        <v>546</v>
      </c>
      <c r="C315" s="328">
        <v>1</v>
      </c>
    </row>
    <row r="316" spans="1:3" ht="18.75" customHeight="1" x14ac:dyDescent="0.3">
      <c r="A316" s="16"/>
      <c r="B316" s="327" t="s">
        <v>547</v>
      </c>
      <c r="C316" s="328">
        <v>14</v>
      </c>
    </row>
    <row r="317" spans="1:3" ht="18.75" customHeight="1" x14ac:dyDescent="0.3">
      <c r="A317" s="16"/>
      <c r="B317" s="327" t="s">
        <v>407</v>
      </c>
      <c r="C317" s="328">
        <v>5</v>
      </c>
    </row>
    <row r="318" spans="1:3" ht="18.75" customHeight="1" x14ac:dyDescent="0.3">
      <c r="A318" s="16"/>
      <c r="B318" s="327" t="s">
        <v>410</v>
      </c>
      <c r="C318" s="328">
        <v>1</v>
      </c>
    </row>
    <row r="319" spans="1:3" ht="18.75" customHeight="1" x14ac:dyDescent="0.3">
      <c r="A319" s="16"/>
      <c r="B319" s="327" t="s">
        <v>122</v>
      </c>
      <c r="C319" s="328">
        <v>144</v>
      </c>
    </row>
    <row r="320" spans="1:3" ht="18.75" customHeight="1" x14ac:dyDescent="0.3">
      <c r="A320" s="16"/>
      <c r="B320" s="327" t="s">
        <v>424</v>
      </c>
      <c r="C320" s="328">
        <v>32</v>
      </c>
    </row>
    <row r="321" spans="1:3" ht="18.75" customHeight="1" x14ac:dyDescent="0.3">
      <c r="A321" s="16"/>
      <c r="B321" s="327" t="s">
        <v>103</v>
      </c>
      <c r="C321" s="328">
        <v>91</v>
      </c>
    </row>
    <row r="322" spans="1:3" ht="18.75" customHeight="1" x14ac:dyDescent="0.3">
      <c r="A322" s="16"/>
      <c r="B322" s="327" t="s">
        <v>426</v>
      </c>
      <c r="C322" s="328">
        <v>12</v>
      </c>
    </row>
    <row r="323" spans="1:3" ht="18.75" customHeight="1" x14ac:dyDescent="0.3">
      <c r="A323" s="16"/>
      <c r="B323" s="327" t="s">
        <v>415</v>
      </c>
      <c r="C323" s="328">
        <v>1</v>
      </c>
    </row>
    <row r="324" spans="1:3" ht="18.75" customHeight="1" x14ac:dyDescent="0.3">
      <c r="A324" s="16"/>
      <c r="B324" s="327" t="s">
        <v>121</v>
      </c>
      <c r="C324" s="328">
        <v>50</v>
      </c>
    </row>
    <row r="325" spans="1:3" ht="18.75" customHeight="1" x14ac:dyDescent="0.3">
      <c r="A325" s="16"/>
      <c r="B325" s="327" t="s">
        <v>425</v>
      </c>
      <c r="C325" s="328">
        <v>9</v>
      </c>
    </row>
    <row r="326" spans="1:3" ht="18.75" customHeight="1" x14ac:dyDescent="0.3">
      <c r="A326" s="16"/>
    </row>
    <row r="327" spans="1:3" ht="18.75" customHeight="1" x14ac:dyDescent="0.3">
      <c r="A327" s="16" t="s">
        <v>2026</v>
      </c>
      <c r="B327" s="326"/>
      <c r="C327" s="323">
        <v>17</v>
      </c>
    </row>
    <row r="328" spans="1:3" ht="18.75" customHeight="1" x14ac:dyDescent="0.3">
      <c r="A328" s="16"/>
      <c r="B328" s="327" t="s">
        <v>543</v>
      </c>
      <c r="C328" s="328">
        <v>4</v>
      </c>
    </row>
    <row r="329" spans="1:3" ht="18.75" customHeight="1" x14ac:dyDescent="0.3">
      <c r="A329" s="16"/>
      <c r="B329" s="327" t="s">
        <v>544</v>
      </c>
      <c r="C329" s="328">
        <v>3</v>
      </c>
    </row>
    <row r="330" spans="1:3" ht="18.75" customHeight="1" x14ac:dyDescent="0.3">
      <c r="A330" s="16"/>
      <c r="B330" s="327" t="s">
        <v>408</v>
      </c>
      <c r="C330" s="328">
        <v>1</v>
      </c>
    </row>
    <row r="331" spans="1:3" ht="18.75" customHeight="1" x14ac:dyDescent="0.3">
      <c r="A331" s="16"/>
      <c r="B331" s="327" t="s">
        <v>546</v>
      </c>
      <c r="C331" s="328">
        <v>1</v>
      </c>
    </row>
    <row r="332" spans="1:3" ht="18.75" customHeight="1" x14ac:dyDescent="0.3">
      <c r="A332" s="16"/>
      <c r="B332" s="327" t="s">
        <v>407</v>
      </c>
      <c r="C332" s="328">
        <v>3</v>
      </c>
    </row>
    <row r="333" spans="1:3" ht="18.75" customHeight="1" x14ac:dyDescent="0.3">
      <c r="A333" s="16"/>
      <c r="B333" s="327" t="s">
        <v>410</v>
      </c>
      <c r="C333" s="328">
        <v>4</v>
      </c>
    </row>
    <row r="334" spans="1:3" ht="18.75" customHeight="1" x14ac:dyDescent="0.3">
      <c r="A334" s="16"/>
      <c r="B334" s="327" t="s">
        <v>413</v>
      </c>
      <c r="C334" s="328">
        <v>1</v>
      </c>
    </row>
    <row r="335" spans="1:3" ht="18.75" customHeight="1" x14ac:dyDescent="0.3">
      <c r="A335" s="16"/>
    </row>
    <row r="336" spans="1:3" ht="18.75" customHeight="1" x14ac:dyDescent="0.3">
      <c r="A336" s="16" t="s">
        <v>2347</v>
      </c>
      <c r="B336" s="326"/>
      <c r="C336" s="323">
        <v>208</v>
      </c>
    </row>
    <row r="337" spans="1:3" ht="18.75" customHeight="1" x14ac:dyDescent="0.3">
      <c r="A337" s="16"/>
      <c r="B337" s="327" t="s">
        <v>43</v>
      </c>
      <c r="C337" s="328">
        <v>6</v>
      </c>
    </row>
    <row r="338" spans="1:3" ht="18.75" customHeight="1" x14ac:dyDescent="0.3">
      <c r="A338" s="16"/>
      <c r="B338" s="327" t="s">
        <v>433</v>
      </c>
      <c r="C338" s="328">
        <v>1</v>
      </c>
    </row>
    <row r="339" spans="1:3" ht="18.75" customHeight="1" x14ac:dyDescent="0.3">
      <c r="A339" s="16"/>
      <c r="B339" s="327" t="s">
        <v>432</v>
      </c>
      <c r="C339" s="328">
        <v>6</v>
      </c>
    </row>
    <row r="340" spans="1:3" ht="18.75" customHeight="1" x14ac:dyDescent="0.3">
      <c r="A340" s="16"/>
      <c r="B340" s="327" t="s">
        <v>88</v>
      </c>
      <c r="C340" s="328">
        <v>1</v>
      </c>
    </row>
    <row r="341" spans="1:3" ht="18.75" customHeight="1" x14ac:dyDescent="0.3">
      <c r="A341" s="16"/>
      <c r="B341" s="327" t="s">
        <v>90</v>
      </c>
      <c r="C341" s="328">
        <v>3</v>
      </c>
    </row>
    <row r="342" spans="1:3" ht="18.75" customHeight="1" x14ac:dyDescent="0.3">
      <c r="A342" s="16"/>
      <c r="B342" s="327" t="s">
        <v>430</v>
      </c>
      <c r="C342" s="328">
        <v>14</v>
      </c>
    </row>
    <row r="343" spans="1:3" ht="18.75" customHeight="1" x14ac:dyDescent="0.3">
      <c r="A343" s="16"/>
      <c r="B343" s="327" t="s">
        <v>419</v>
      </c>
      <c r="C343" s="328">
        <v>1</v>
      </c>
    </row>
    <row r="344" spans="1:3" ht="18.75" customHeight="1" x14ac:dyDescent="0.3">
      <c r="A344" s="16"/>
      <c r="B344" s="327" t="s">
        <v>99</v>
      </c>
      <c r="C344" s="328">
        <v>1</v>
      </c>
    </row>
    <row r="345" spans="1:3" ht="18.75" customHeight="1" x14ac:dyDescent="0.3">
      <c r="A345" s="16"/>
      <c r="B345" s="327" t="s">
        <v>429</v>
      </c>
      <c r="C345" s="328">
        <v>2</v>
      </c>
    </row>
    <row r="346" spans="1:3" ht="18.75" customHeight="1" x14ac:dyDescent="0.3">
      <c r="A346" s="16"/>
      <c r="B346" s="327" t="s">
        <v>100</v>
      </c>
      <c r="C346" s="328">
        <v>3</v>
      </c>
    </row>
    <row r="347" spans="1:3" ht="18.75" customHeight="1" x14ac:dyDescent="0.3">
      <c r="A347" s="16"/>
      <c r="B347" s="327" t="s">
        <v>428</v>
      </c>
      <c r="C347" s="328">
        <v>3</v>
      </c>
    </row>
    <row r="348" spans="1:3" ht="18.75" customHeight="1" x14ac:dyDescent="0.3">
      <c r="A348" s="16"/>
      <c r="B348" s="327" t="s">
        <v>101</v>
      </c>
      <c r="C348" s="328">
        <v>1</v>
      </c>
    </row>
    <row r="349" spans="1:3" ht="18.75" customHeight="1" x14ac:dyDescent="0.3">
      <c r="A349" s="16"/>
      <c r="B349" s="327" t="s">
        <v>427</v>
      </c>
      <c r="C349" s="328">
        <v>1</v>
      </c>
    </row>
    <row r="350" spans="1:3" ht="18.75" customHeight="1" x14ac:dyDescent="0.3">
      <c r="A350" s="16"/>
      <c r="B350" s="327" t="s">
        <v>542</v>
      </c>
      <c r="C350" s="328">
        <v>1</v>
      </c>
    </row>
    <row r="351" spans="1:3" ht="18.75" customHeight="1" x14ac:dyDescent="0.3">
      <c r="A351" s="16"/>
      <c r="B351" s="327" t="s">
        <v>543</v>
      </c>
      <c r="C351" s="328">
        <v>14</v>
      </c>
    </row>
    <row r="352" spans="1:3" ht="18.75" customHeight="1" x14ac:dyDescent="0.3">
      <c r="A352" s="16"/>
      <c r="B352" s="327" t="s">
        <v>408</v>
      </c>
      <c r="C352" s="328">
        <v>12</v>
      </c>
    </row>
    <row r="353" spans="1:3" ht="18.75" customHeight="1" x14ac:dyDescent="0.3">
      <c r="A353" s="16"/>
      <c r="B353" s="327" t="s">
        <v>546</v>
      </c>
      <c r="C353" s="328">
        <v>1</v>
      </c>
    </row>
    <row r="354" spans="1:3" ht="18.75" customHeight="1" x14ac:dyDescent="0.3">
      <c r="A354" s="16"/>
      <c r="B354" s="327" t="s">
        <v>547</v>
      </c>
      <c r="C354" s="328">
        <v>27</v>
      </c>
    </row>
    <row r="355" spans="1:3" ht="18.75" customHeight="1" x14ac:dyDescent="0.3">
      <c r="A355" s="16"/>
      <c r="B355" s="327" t="s">
        <v>407</v>
      </c>
      <c r="C355" s="328">
        <v>2</v>
      </c>
    </row>
    <row r="356" spans="1:3" ht="18.75" customHeight="1" x14ac:dyDescent="0.3">
      <c r="A356" s="16"/>
      <c r="B356" s="327" t="s">
        <v>410</v>
      </c>
      <c r="C356" s="328">
        <v>6</v>
      </c>
    </row>
    <row r="357" spans="1:3" ht="18.75" customHeight="1" x14ac:dyDescent="0.3">
      <c r="A357" s="16"/>
      <c r="B357" s="327" t="s">
        <v>122</v>
      </c>
      <c r="C357" s="328">
        <v>67</v>
      </c>
    </row>
    <row r="358" spans="1:3" ht="18.75" customHeight="1" x14ac:dyDescent="0.3">
      <c r="A358" s="16"/>
      <c r="B358" s="327" t="s">
        <v>424</v>
      </c>
      <c r="C358" s="328">
        <v>16</v>
      </c>
    </row>
    <row r="359" spans="1:3" ht="18.75" customHeight="1" x14ac:dyDescent="0.3">
      <c r="A359" s="16"/>
      <c r="B359" s="327" t="s">
        <v>413</v>
      </c>
      <c r="C359" s="328">
        <v>1</v>
      </c>
    </row>
    <row r="360" spans="1:3" ht="18.75" customHeight="1" x14ac:dyDescent="0.3">
      <c r="A360" s="16"/>
      <c r="B360" s="327" t="s">
        <v>103</v>
      </c>
      <c r="C360" s="328">
        <v>10</v>
      </c>
    </row>
    <row r="361" spans="1:3" ht="18.75" customHeight="1" x14ac:dyDescent="0.3">
      <c r="A361" s="16"/>
      <c r="B361" s="327" t="s">
        <v>426</v>
      </c>
      <c r="C361" s="328">
        <v>1</v>
      </c>
    </row>
    <row r="362" spans="1:3" ht="18.75" customHeight="1" x14ac:dyDescent="0.3">
      <c r="A362" s="16"/>
      <c r="B362" s="327" t="s">
        <v>415</v>
      </c>
      <c r="C362" s="328">
        <v>1</v>
      </c>
    </row>
    <row r="363" spans="1:3" ht="18.75" customHeight="1" x14ac:dyDescent="0.3">
      <c r="A363" s="16"/>
      <c r="B363" s="327" t="s">
        <v>121</v>
      </c>
      <c r="C363" s="328">
        <v>5</v>
      </c>
    </row>
    <row r="364" spans="1:3" ht="18.75" customHeight="1" x14ac:dyDescent="0.3">
      <c r="B364" s="327" t="s">
        <v>425</v>
      </c>
      <c r="C364" s="328">
        <v>1</v>
      </c>
    </row>
    <row r="365" spans="1:3" ht="18.75" customHeight="1" x14ac:dyDescent="0.3">
      <c r="A365" s="16"/>
      <c r="B365" s="327"/>
    </row>
    <row r="366" spans="1:3" ht="18.75" customHeight="1" x14ac:dyDescent="0.3">
      <c r="A366" s="16" t="s">
        <v>2348</v>
      </c>
      <c r="B366" s="326"/>
      <c r="C366" s="323">
        <v>203</v>
      </c>
    </row>
    <row r="367" spans="1:3" ht="18.75" customHeight="1" x14ac:dyDescent="0.3">
      <c r="A367" s="16"/>
      <c r="B367" s="327" t="s">
        <v>43</v>
      </c>
      <c r="C367" s="328">
        <v>7</v>
      </c>
    </row>
    <row r="368" spans="1:3" ht="18.75" customHeight="1" x14ac:dyDescent="0.3">
      <c r="A368" s="16"/>
      <c r="B368" s="327" t="s">
        <v>433</v>
      </c>
      <c r="C368" s="328">
        <v>1</v>
      </c>
    </row>
    <row r="369" spans="1:3" ht="18.75" customHeight="1" x14ac:dyDescent="0.3">
      <c r="A369" s="16"/>
      <c r="B369" s="327" t="s">
        <v>44</v>
      </c>
      <c r="C369" s="328">
        <v>2</v>
      </c>
    </row>
    <row r="370" spans="1:3" ht="18.75" customHeight="1" x14ac:dyDescent="0.3">
      <c r="A370" s="16"/>
      <c r="B370" s="327" t="s">
        <v>432</v>
      </c>
      <c r="C370" s="328">
        <v>3</v>
      </c>
    </row>
    <row r="371" spans="1:3" ht="18.75" customHeight="1" x14ac:dyDescent="0.3">
      <c r="A371" s="16"/>
      <c r="B371" s="327" t="s">
        <v>88</v>
      </c>
      <c r="C371" s="328">
        <v>13</v>
      </c>
    </row>
    <row r="372" spans="1:3" ht="18.75" customHeight="1" x14ac:dyDescent="0.3">
      <c r="A372" s="16"/>
      <c r="B372" s="327" t="s">
        <v>431</v>
      </c>
      <c r="C372" s="328">
        <v>6</v>
      </c>
    </row>
    <row r="373" spans="1:3" ht="18.75" customHeight="1" x14ac:dyDescent="0.3">
      <c r="A373" s="16"/>
      <c r="B373" s="327" t="s">
        <v>90</v>
      </c>
      <c r="C373" s="328">
        <v>2</v>
      </c>
    </row>
    <row r="374" spans="1:3" ht="18.75" customHeight="1" x14ac:dyDescent="0.3">
      <c r="A374" s="16"/>
      <c r="B374" s="327" t="s">
        <v>430</v>
      </c>
      <c r="C374" s="328">
        <v>15</v>
      </c>
    </row>
    <row r="375" spans="1:3" ht="18.75" customHeight="1" x14ac:dyDescent="0.3">
      <c r="A375" s="16"/>
      <c r="B375" s="327" t="s">
        <v>429</v>
      </c>
      <c r="C375" s="328">
        <v>2</v>
      </c>
    </row>
    <row r="376" spans="1:3" ht="18.75" customHeight="1" x14ac:dyDescent="0.3">
      <c r="A376" s="16"/>
      <c r="B376" s="327" t="s">
        <v>100</v>
      </c>
      <c r="C376" s="328">
        <v>6</v>
      </c>
    </row>
    <row r="377" spans="1:3" ht="18.75" customHeight="1" x14ac:dyDescent="0.3">
      <c r="A377" s="16"/>
      <c r="B377" s="327" t="s">
        <v>428</v>
      </c>
      <c r="C377" s="328">
        <v>2</v>
      </c>
    </row>
    <row r="378" spans="1:3" ht="18.75" customHeight="1" x14ac:dyDescent="0.3">
      <c r="A378" s="16"/>
      <c r="B378" s="327" t="s">
        <v>101</v>
      </c>
      <c r="C378" s="328">
        <v>3</v>
      </c>
    </row>
    <row r="379" spans="1:3" ht="18.75" customHeight="1" x14ac:dyDescent="0.3">
      <c r="A379" s="16"/>
      <c r="B379" s="327" t="s">
        <v>427</v>
      </c>
      <c r="C379" s="328">
        <v>2</v>
      </c>
    </row>
    <row r="380" spans="1:3" ht="18.75" customHeight="1" x14ac:dyDescent="0.3">
      <c r="A380" s="16"/>
      <c r="B380" s="327" t="s">
        <v>543</v>
      </c>
      <c r="C380" s="328">
        <v>14</v>
      </c>
    </row>
    <row r="381" spans="1:3" ht="18.75" customHeight="1" x14ac:dyDescent="0.3">
      <c r="A381" s="16"/>
      <c r="B381" s="327" t="s">
        <v>544</v>
      </c>
      <c r="C381" s="328">
        <v>1</v>
      </c>
    </row>
    <row r="382" spans="1:3" ht="18.75" customHeight="1" x14ac:dyDescent="0.3">
      <c r="A382" s="16"/>
      <c r="B382" s="327" t="s">
        <v>408</v>
      </c>
      <c r="C382" s="328">
        <v>20</v>
      </c>
    </row>
    <row r="383" spans="1:3" ht="18.75" customHeight="1" x14ac:dyDescent="0.3">
      <c r="A383" s="16"/>
      <c r="B383" s="327" t="s">
        <v>555</v>
      </c>
      <c r="C383" s="328">
        <v>3</v>
      </c>
    </row>
    <row r="384" spans="1:3" ht="18.75" customHeight="1" x14ac:dyDescent="0.3">
      <c r="A384" s="16"/>
      <c r="B384" s="327" t="s">
        <v>409</v>
      </c>
      <c r="C384" s="328">
        <v>3</v>
      </c>
    </row>
    <row r="385" spans="1:3" ht="18.75" customHeight="1" x14ac:dyDescent="0.3">
      <c r="A385" s="16"/>
      <c r="B385" s="327" t="s">
        <v>546</v>
      </c>
      <c r="C385" s="328">
        <v>1</v>
      </c>
    </row>
    <row r="386" spans="1:3" ht="18.75" customHeight="1" x14ac:dyDescent="0.3">
      <c r="A386" s="16"/>
      <c r="B386" s="327" t="s">
        <v>547</v>
      </c>
      <c r="C386" s="328">
        <v>5</v>
      </c>
    </row>
    <row r="387" spans="1:3" ht="18.75" customHeight="1" x14ac:dyDescent="0.3">
      <c r="A387" s="16"/>
      <c r="B387" s="327" t="s">
        <v>407</v>
      </c>
      <c r="C387" s="328">
        <v>2</v>
      </c>
    </row>
    <row r="388" spans="1:3" ht="18.75" customHeight="1" x14ac:dyDescent="0.3">
      <c r="A388" s="16"/>
      <c r="B388" s="327" t="s">
        <v>410</v>
      </c>
      <c r="C388" s="328">
        <v>9</v>
      </c>
    </row>
    <row r="389" spans="1:3" ht="18.75" customHeight="1" x14ac:dyDescent="0.3">
      <c r="A389" s="16"/>
      <c r="B389" s="327" t="s">
        <v>122</v>
      </c>
      <c r="C389" s="328">
        <v>49</v>
      </c>
    </row>
    <row r="390" spans="1:3" ht="18.75" customHeight="1" x14ac:dyDescent="0.3">
      <c r="A390" s="16"/>
      <c r="B390" s="327" t="s">
        <v>424</v>
      </c>
      <c r="C390" s="328">
        <v>17</v>
      </c>
    </row>
    <row r="391" spans="1:3" ht="18.75" customHeight="1" x14ac:dyDescent="0.3">
      <c r="A391" s="16"/>
      <c r="B391" s="327" t="s">
        <v>103</v>
      </c>
      <c r="C391" s="328">
        <v>6</v>
      </c>
    </row>
    <row r="392" spans="1:3" ht="18.75" customHeight="1" x14ac:dyDescent="0.3">
      <c r="A392" s="16"/>
      <c r="B392" s="327" t="s">
        <v>121</v>
      </c>
      <c r="C392" s="328">
        <v>5</v>
      </c>
    </row>
    <row r="393" spans="1:3" ht="18.75" customHeight="1" x14ac:dyDescent="0.3">
      <c r="B393" s="327" t="s">
        <v>425</v>
      </c>
      <c r="C393" s="328">
        <v>4</v>
      </c>
    </row>
    <row r="394" spans="1:3" ht="18.75" customHeight="1" x14ac:dyDescent="0.3">
      <c r="A394" s="16"/>
    </row>
    <row r="395" spans="1:3" ht="18.75" customHeight="1" x14ac:dyDescent="0.3">
      <c r="A395" s="16" t="s">
        <v>2027</v>
      </c>
      <c r="B395" s="326"/>
      <c r="C395" s="323">
        <v>218</v>
      </c>
    </row>
    <row r="396" spans="1:3" ht="18.75" customHeight="1" x14ac:dyDescent="0.3">
      <c r="A396" s="16"/>
      <c r="B396" s="327" t="s">
        <v>43</v>
      </c>
      <c r="C396" s="328">
        <v>11</v>
      </c>
    </row>
    <row r="397" spans="1:3" ht="18.75" customHeight="1" x14ac:dyDescent="0.3">
      <c r="A397" s="16"/>
      <c r="B397" s="327" t="s">
        <v>44</v>
      </c>
      <c r="C397" s="328">
        <v>8</v>
      </c>
    </row>
    <row r="398" spans="1:3" ht="18.75" customHeight="1" x14ac:dyDescent="0.3">
      <c r="A398" s="16"/>
      <c r="B398" s="327" t="s">
        <v>432</v>
      </c>
      <c r="C398" s="328">
        <v>6</v>
      </c>
    </row>
    <row r="399" spans="1:3" ht="18.75" customHeight="1" x14ac:dyDescent="0.3">
      <c r="A399" s="16"/>
      <c r="B399" s="327" t="s">
        <v>88</v>
      </c>
      <c r="C399" s="328">
        <v>8</v>
      </c>
    </row>
    <row r="400" spans="1:3" ht="18.75" customHeight="1" x14ac:dyDescent="0.3">
      <c r="A400" s="16"/>
      <c r="B400" s="327" t="s">
        <v>431</v>
      </c>
      <c r="C400" s="328">
        <v>8</v>
      </c>
    </row>
    <row r="401" spans="1:3" ht="18.75" customHeight="1" x14ac:dyDescent="0.3">
      <c r="A401" s="16"/>
      <c r="B401" s="327" t="s">
        <v>90</v>
      </c>
      <c r="C401" s="328">
        <v>9</v>
      </c>
    </row>
    <row r="402" spans="1:3" ht="18.75" customHeight="1" x14ac:dyDescent="0.3">
      <c r="A402" s="16"/>
      <c r="B402" s="327" t="s">
        <v>430</v>
      </c>
      <c r="C402" s="328">
        <v>2</v>
      </c>
    </row>
    <row r="403" spans="1:3" ht="18.75" customHeight="1" x14ac:dyDescent="0.3">
      <c r="A403" s="16"/>
      <c r="B403" s="327" t="s">
        <v>99</v>
      </c>
      <c r="C403" s="328">
        <v>1</v>
      </c>
    </row>
    <row r="404" spans="1:3" ht="18.75" customHeight="1" x14ac:dyDescent="0.3">
      <c r="A404" s="16"/>
      <c r="B404" s="327" t="s">
        <v>429</v>
      </c>
      <c r="C404" s="328">
        <v>5</v>
      </c>
    </row>
    <row r="405" spans="1:3" ht="18.75" customHeight="1" x14ac:dyDescent="0.3">
      <c r="A405" s="16"/>
      <c r="B405" s="327" t="s">
        <v>100</v>
      </c>
      <c r="C405" s="328">
        <v>15</v>
      </c>
    </row>
    <row r="406" spans="1:3" ht="18.75" customHeight="1" x14ac:dyDescent="0.3">
      <c r="A406" s="16"/>
      <c r="B406" s="327" t="s">
        <v>101</v>
      </c>
      <c r="C406" s="328">
        <v>9</v>
      </c>
    </row>
    <row r="407" spans="1:3" ht="18.75" customHeight="1" x14ac:dyDescent="0.3">
      <c r="A407" s="16"/>
      <c r="B407" s="327" t="s">
        <v>543</v>
      </c>
      <c r="C407" s="328">
        <v>14</v>
      </c>
    </row>
    <row r="408" spans="1:3" ht="18.75" customHeight="1" x14ac:dyDescent="0.3">
      <c r="A408" s="16"/>
      <c r="B408" s="327" t="s">
        <v>578</v>
      </c>
      <c r="C408" s="328">
        <v>1</v>
      </c>
    </row>
    <row r="409" spans="1:3" ht="18.75" customHeight="1" x14ac:dyDescent="0.3">
      <c r="A409" s="16"/>
      <c r="B409" s="327" t="s">
        <v>408</v>
      </c>
      <c r="C409" s="328">
        <v>25</v>
      </c>
    </row>
    <row r="410" spans="1:3" ht="18.75" customHeight="1" x14ac:dyDescent="0.3">
      <c r="A410" s="16"/>
      <c r="B410" s="327" t="s">
        <v>409</v>
      </c>
      <c r="C410" s="328">
        <v>2</v>
      </c>
    </row>
    <row r="411" spans="1:3" ht="18.75" customHeight="1" x14ac:dyDescent="0.3">
      <c r="A411" s="16"/>
      <c r="B411" s="327" t="s">
        <v>546</v>
      </c>
      <c r="C411" s="328">
        <v>1</v>
      </c>
    </row>
    <row r="412" spans="1:3" ht="18.75" customHeight="1" x14ac:dyDescent="0.3">
      <c r="A412" s="16" t="s">
        <v>16</v>
      </c>
      <c r="B412" s="327" t="s">
        <v>547</v>
      </c>
      <c r="C412" s="328">
        <v>3</v>
      </c>
    </row>
    <row r="413" spans="1:3" ht="18.75" customHeight="1" x14ac:dyDescent="0.3">
      <c r="A413" s="16" t="s">
        <v>16</v>
      </c>
      <c r="B413" s="327" t="s">
        <v>407</v>
      </c>
      <c r="C413" s="328">
        <v>2</v>
      </c>
    </row>
    <row r="414" spans="1:3" ht="18.75" customHeight="1" x14ac:dyDescent="0.3">
      <c r="A414" s="16"/>
      <c r="B414" s="327" t="s">
        <v>410</v>
      </c>
      <c r="C414" s="328">
        <v>1</v>
      </c>
    </row>
    <row r="415" spans="1:3" ht="18.75" customHeight="1" x14ac:dyDescent="0.3">
      <c r="A415" s="16"/>
      <c r="B415" s="327" t="s">
        <v>122</v>
      </c>
      <c r="C415" s="328">
        <v>51</v>
      </c>
    </row>
    <row r="416" spans="1:3" ht="18.75" customHeight="1" x14ac:dyDescent="0.3">
      <c r="A416" s="16"/>
      <c r="B416" s="327" t="s">
        <v>424</v>
      </c>
      <c r="C416" s="328">
        <v>16</v>
      </c>
    </row>
    <row r="417" spans="1:3" ht="18.75" customHeight="1" x14ac:dyDescent="0.3">
      <c r="A417" s="16"/>
      <c r="B417" s="327" t="s">
        <v>413</v>
      </c>
      <c r="C417" s="328">
        <v>1</v>
      </c>
    </row>
    <row r="418" spans="1:3" ht="18.75" customHeight="1" x14ac:dyDescent="0.3">
      <c r="B418" s="327" t="s">
        <v>103</v>
      </c>
      <c r="C418" s="328">
        <v>14</v>
      </c>
    </row>
    <row r="419" spans="1:3" ht="18.75" customHeight="1" x14ac:dyDescent="0.3">
      <c r="A419" s="16"/>
      <c r="B419" s="327" t="s">
        <v>121</v>
      </c>
      <c r="C419" s="328">
        <v>5</v>
      </c>
    </row>
    <row r="420" spans="1:3" ht="18.75" customHeight="1" x14ac:dyDescent="0.3">
      <c r="A420" s="16"/>
      <c r="B420" s="327"/>
    </row>
    <row r="421" spans="1:3" ht="18.75" customHeight="1" x14ac:dyDescent="0.3">
      <c r="A421" s="16" t="s">
        <v>2028</v>
      </c>
      <c r="B421" s="326"/>
      <c r="C421" s="323">
        <v>311</v>
      </c>
    </row>
    <row r="422" spans="1:3" ht="18.75" customHeight="1" x14ac:dyDescent="0.3">
      <c r="A422" s="16"/>
      <c r="B422" s="327" t="s">
        <v>43</v>
      </c>
      <c r="C422" s="328">
        <v>11</v>
      </c>
    </row>
    <row r="423" spans="1:3" ht="18.75" customHeight="1" x14ac:dyDescent="0.3">
      <c r="A423" s="16"/>
      <c r="B423" s="327" t="s">
        <v>433</v>
      </c>
      <c r="C423" s="328">
        <v>14</v>
      </c>
    </row>
    <row r="424" spans="1:3" ht="18.75" customHeight="1" x14ac:dyDescent="0.3">
      <c r="A424" s="16"/>
      <c r="B424" s="327" t="s">
        <v>44</v>
      </c>
      <c r="C424" s="328">
        <v>3</v>
      </c>
    </row>
    <row r="425" spans="1:3" ht="18.75" customHeight="1" x14ac:dyDescent="0.3">
      <c r="A425" s="16"/>
      <c r="B425" s="327" t="s">
        <v>432</v>
      </c>
      <c r="C425" s="328">
        <v>4</v>
      </c>
    </row>
    <row r="426" spans="1:3" ht="18.75" customHeight="1" x14ac:dyDescent="0.3">
      <c r="A426" s="16"/>
      <c r="B426" s="327" t="s">
        <v>88</v>
      </c>
      <c r="C426" s="328">
        <v>29</v>
      </c>
    </row>
    <row r="427" spans="1:3" ht="18.75" customHeight="1" x14ac:dyDescent="0.3">
      <c r="A427" s="16"/>
      <c r="B427" s="327" t="s">
        <v>431</v>
      </c>
      <c r="C427" s="328">
        <v>10</v>
      </c>
    </row>
    <row r="428" spans="1:3" ht="18.75" customHeight="1" x14ac:dyDescent="0.3">
      <c r="A428" s="16"/>
      <c r="B428" s="327" t="s">
        <v>420</v>
      </c>
      <c r="C428" s="328">
        <v>2</v>
      </c>
    </row>
    <row r="429" spans="1:3" ht="18.75" customHeight="1" x14ac:dyDescent="0.3">
      <c r="A429" s="16"/>
      <c r="B429" s="327" t="s">
        <v>90</v>
      </c>
      <c r="C429" s="328">
        <v>3</v>
      </c>
    </row>
    <row r="430" spans="1:3" ht="18.75" customHeight="1" x14ac:dyDescent="0.3">
      <c r="A430" s="16"/>
      <c r="B430" s="327" t="s">
        <v>430</v>
      </c>
      <c r="C430" s="328">
        <v>2</v>
      </c>
    </row>
    <row r="431" spans="1:3" ht="18.75" customHeight="1" x14ac:dyDescent="0.3">
      <c r="A431" s="16"/>
      <c r="B431" s="327" t="s">
        <v>99</v>
      </c>
      <c r="C431" s="328">
        <v>1</v>
      </c>
    </row>
    <row r="432" spans="1:3" ht="18.75" customHeight="1" x14ac:dyDescent="0.3">
      <c r="A432" s="16"/>
      <c r="B432" s="327" t="s">
        <v>100</v>
      </c>
      <c r="C432" s="328">
        <v>46</v>
      </c>
    </row>
    <row r="433" spans="1:3" ht="18.75" customHeight="1" x14ac:dyDescent="0.3">
      <c r="A433" s="16"/>
      <c r="B433" s="327" t="s">
        <v>428</v>
      </c>
      <c r="C433" s="328">
        <v>8</v>
      </c>
    </row>
    <row r="434" spans="1:3" ht="18.75" customHeight="1" x14ac:dyDescent="0.3">
      <c r="A434" s="16"/>
      <c r="B434" s="327" t="s">
        <v>101</v>
      </c>
      <c r="C434" s="328">
        <v>3</v>
      </c>
    </row>
    <row r="435" spans="1:3" ht="18.75" customHeight="1" x14ac:dyDescent="0.3">
      <c r="A435" s="16"/>
      <c r="B435" s="327" t="s">
        <v>416</v>
      </c>
      <c r="C435" s="328">
        <v>1</v>
      </c>
    </row>
    <row r="436" spans="1:3" ht="18.75" customHeight="1" x14ac:dyDescent="0.3">
      <c r="A436" s="16"/>
      <c r="B436" s="327" t="s">
        <v>543</v>
      </c>
      <c r="C436" s="328">
        <v>20</v>
      </c>
    </row>
    <row r="437" spans="1:3" ht="18.75" customHeight="1" x14ac:dyDescent="0.3">
      <c r="A437" s="16"/>
      <c r="B437" s="327" t="s">
        <v>408</v>
      </c>
      <c r="C437" s="328">
        <v>18</v>
      </c>
    </row>
    <row r="438" spans="1:3" ht="18.75" customHeight="1" x14ac:dyDescent="0.3">
      <c r="A438" s="16"/>
      <c r="B438" s="327" t="s">
        <v>409</v>
      </c>
      <c r="C438" s="328">
        <v>8</v>
      </c>
    </row>
    <row r="439" spans="1:3" ht="18.75" customHeight="1" x14ac:dyDescent="0.3">
      <c r="A439" s="16"/>
      <c r="B439" s="327" t="s">
        <v>546</v>
      </c>
      <c r="C439" s="328">
        <v>1</v>
      </c>
    </row>
    <row r="440" spans="1:3" ht="18.75" customHeight="1" x14ac:dyDescent="0.3">
      <c r="A440" s="16"/>
      <c r="B440" s="327" t="s">
        <v>407</v>
      </c>
      <c r="C440" s="328">
        <v>4</v>
      </c>
    </row>
    <row r="441" spans="1:3" ht="18.75" customHeight="1" x14ac:dyDescent="0.3">
      <c r="A441" s="16"/>
      <c r="B441" s="327" t="s">
        <v>410</v>
      </c>
      <c r="C441" s="328">
        <v>7</v>
      </c>
    </row>
    <row r="442" spans="1:3" ht="18.75" customHeight="1" x14ac:dyDescent="0.3">
      <c r="A442" s="16"/>
      <c r="B442" s="327" t="s">
        <v>122</v>
      </c>
      <c r="C442" s="328">
        <v>92</v>
      </c>
    </row>
    <row r="443" spans="1:3" ht="18.75" customHeight="1" x14ac:dyDescent="0.3">
      <c r="A443" s="16" t="s">
        <v>16</v>
      </c>
      <c r="B443" s="327" t="s">
        <v>424</v>
      </c>
      <c r="C443" s="328">
        <v>8</v>
      </c>
    </row>
    <row r="444" spans="1:3" ht="18.75" customHeight="1" x14ac:dyDescent="0.3">
      <c r="A444" s="16"/>
      <c r="B444" s="327" t="s">
        <v>103</v>
      </c>
      <c r="C444" s="328">
        <v>11</v>
      </c>
    </row>
    <row r="445" spans="1:3" ht="18.75" customHeight="1" x14ac:dyDescent="0.3">
      <c r="A445" s="16"/>
      <c r="B445" s="327" t="s">
        <v>426</v>
      </c>
      <c r="C445" s="328">
        <v>4</v>
      </c>
    </row>
    <row r="446" spans="1:3" ht="18.75" customHeight="1" x14ac:dyDescent="0.3">
      <c r="A446" s="16"/>
      <c r="B446" s="327" t="s">
        <v>121</v>
      </c>
      <c r="C446" s="328">
        <v>1</v>
      </c>
    </row>
    <row r="447" spans="1:3" ht="18.75" customHeight="1" x14ac:dyDescent="0.3">
      <c r="A447" s="16"/>
      <c r="B447" s="327"/>
    </row>
    <row r="448" spans="1:3" ht="18.75" customHeight="1" x14ac:dyDescent="0.3">
      <c r="A448" s="16" t="s">
        <v>2029</v>
      </c>
      <c r="B448" s="326"/>
      <c r="C448" s="323">
        <v>90</v>
      </c>
    </row>
    <row r="449" spans="1:3" ht="18.75" customHeight="1" x14ac:dyDescent="0.3">
      <c r="A449" s="16"/>
      <c r="B449" s="327" t="s">
        <v>43</v>
      </c>
      <c r="C449" s="328">
        <v>1</v>
      </c>
    </row>
    <row r="450" spans="1:3" ht="18.75" customHeight="1" x14ac:dyDescent="0.3">
      <c r="A450" s="16"/>
      <c r="B450" s="327" t="s">
        <v>433</v>
      </c>
      <c r="C450" s="328">
        <v>2</v>
      </c>
    </row>
    <row r="451" spans="1:3" ht="18.75" customHeight="1" x14ac:dyDescent="0.3">
      <c r="A451" s="16"/>
      <c r="B451" s="327" t="s">
        <v>44</v>
      </c>
      <c r="C451" s="328">
        <v>1</v>
      </c>
    </row>
    <row r="452" spans="1:3" ht="18.75" customHeight="1" x14ac:dyDescent="0.3">
      <c r="A452" s="16"/>
      <c r="B452" s="327" t="s">
        <v>432</v>
      </c>
      <c r="C452" s="328">
        <v>1</v>
      </c>
    </row>
    <row r="453" spans="1:3" ht="18.75" customHeight="1" x14ac:dyDescent="0.3">
      <c r="A453" s="16"/>
      <c r="B453" s="327" t="s">
        <v>90</v>
      </c>
      <c r="C453" s="328">
        <v>1</v>
      </c>
    </row>
    <row r="454" spans="1:3" ht="18.75" customHeight="1" x14ac:dyDescent="0.3">
      <c r="A454" s="16"/>
      <c r="B454" s="327" t="s">
        <v>99</v>
      </c>
      <c r="C454" s="328">
        <v>3</v>
      </c>
    </row>
    <row r="455" spans="1:3" ht="18.75" customHeight="1" x14ac:dyDescent="0.3">
      <c r="A455" s="16"/>
      <c r="B455" s="327" t="s">
        <v>100</v>
      </c>
      <c r="C455" s="328">
        <v>4</v>
      </c>
    </row>
    <row r="456" spans="1:3" ht="18.75" customHeight="1" x14ac:dyDescent="0.3">
      <c r="A456" s="16"/>
      <c r="B456" s="327" t="s">
        <v>428</v>
      </c>
      <c r="C456" s="328">
        <v>2</v>
      </c>
    </row>
    <row r="457" spans="1:3" ht="18.75" customHeight="1" x14ac:dyDescent="0.3">
      <c r="A457" s="16"/>
      <c r="B457" s="327" t="s">
        <v>101</v>
      </c>
      <c r="C457" s="328">
        <v>4</v>
      </c>
    </row>
    <row r="458" spans="1:3" ht="18.75" customHeight="1" x14ac:dyDescent="0.3">
      <c r="A458" s="16"/>
      <c r="B458" s="327" t="s">
        <v>543</v>
      </c>
      <c r="C458" s="328">
        <v>10</v>
      </c>
    </row>
    <row r="459" spans="1:3" ht="18.75" customHeight="1" x14ac:dyDescent="0.3">
      <c r="A459" s="16"/>
      <c r="B459" s="327" t="s">
        <v>408</v>
      </c>
      <c r="C459" s="328">
        <v>12</v>
      </c>
    </row>
    <row r="460" spans="1:3" ht="18.75" customHeight="1" x14ac:dyDescent="0.3">
      <c r="A460" s="16"/>
      <c r="B460" s="327" t="s">
        <v>555</v>
      </c>
      <c r="C460" s="328">
        <v>1</v>
      </c>
    </row>
    <row r="461" spans="1:3" ht="18.75" customHeight="1" x14ac:dyDescent="0.3">
      <c r="A461" s="16"/>
      <c r="B461" s="327" t="s">
        <v>409</v>
      </c>
      <c r="C461" s="328">
        <v>1</v>
      </c>
    </row>
    <row r="462" spans="1:3" ht="18.75" customHeight="1" x14ac:dyDescent="0.3">
      <c r="A462" s="16"/>
      <c r="B462" s="327" t="s">
        <v>546</v>
      </c>
      <c r="C462" s="328">
        <v>1</v>
      </c>
    </row>
    <row r="463" spans="1:3" ht="18.75" customHeight="1" x14ac:dyDescent="0.3">
      <c r="A463" s="16"/>
      <c r="B463" s="327" t="s">
        <v>547</v>
      </c>
      <c r="C463" s="328">
        <v>2</v>
      </c>
    </row>
    <row r="464" spans="1:3" ht="18.75" customHeight="1" x14ac:dyDescent="0.3">
      <c r="A464" s="16"/>
      <c r="B464" s="327" t="s">
        <v>407</v>
      </c>
      <c r="C464" s="328">
        <v>2</v>
      </c>
    </row>
    <row r="465" spans="1:3" ht="18.75" customHeight="1" x14ac:dyDescent="0.3">
      <c r="A465" s="16"/>
      <c r="B465" s="327" t="s">
        <v>410</v>
      </c>
      <c r="C465" s="328">
        <v>1</v>
      </c>
    </row>
    <row r="466" spans="1:3" ht="18.75" customHeight="1" x14ac:dyDescent="0.3">
      <c r="A466" s="16"/>
      <c r="B466" s="327" t="s">
        <v>122</v>
      </c>
      <c r="C466" s="328">
        <v>19</v>
      </c>
    </row>
    <row r="467" spans="1:3" ht="18.75" customHeight="1" x14ac:dyDescent="0.3">
      <c r="A467" s="16"/>
      <c r="B467" s="327" t="s">
        <v>424</v>
      </c>
      <c r="C467" s="328">
        <v>8</v>
      </c>
    </row>
    <row r="468" spans="1:3" ht="18.75" customHeight="1" x14ac:dyDescent="0.3">
      <c r="A468" s="16"/>
      <c r="B468" s="327" t="s">
        <v>103</v>
      </c>
      <c r="C468" s="328">
        <v>1</v>
      </c>
    </row>
    <row r="469" spans="1:3" ht="18.75" customHeight="1" x14ac:dyDescent="0.3">
      <c r="A469" s="16"/>
      <c r="B469" s="327" t="s">
        <v>121</v>
      </c>
      <c r="C469" s="328">
        <v>10</v>
      </c>
    </row>
    <row r="470" spans="1:3" ht="18.75" customHeight="1" x14ac:dyDescent="0.3">
      <c r="A470" s="16"/>
      <c r="B470" s="327" t="s">
        <v>425</v>
      </c>
      <c r="C470" s="328">
        <v>3</v>
      </c>
    </row>
    <row r="471" spans="1:3" ht="18.75" customHeight="1" x14ac:dyDescent="0.3">
      <c r="A471" s="16"/>
    </row>
    <row r="472" spans="1:3" ht="18.75" customHeight="1" x14ac:dyDescent="0.3">
      <c r="A472" s="16" t="s">
        <v>2030</v>
      </c>
      <c r="B472" s="326"/>
      <c r="C472" s="323">
        <v>52</v>
      </c>
    </row>
    <row r="473" spans="1:3" ht="18.75" customHeight="1" x14ac:dyDescent="0.3">
      <c r="A473" s="16"/>
      <c r="B473" s="327" t="s">
        <v>43</v>
      </c>
      <c r="C473" s="328">
        <v>1</v>
      </c>
    </row>
    <row r="474" spans="1:3" ht="18.75" customHeight="1" x14ac:dyDescent="0.3">
      <c r="A474" s="16"/>
      <c r="B474" s="327" t="s">
        <v>433</v>
      </c>
      <c r="C474" s="328">
        <v>2</v>
      </c>
    </row>
    <row r="475" spans="1:3" ht="18.75" customHeight="1" x14ac:dyDescent="0.3">
      <c r="A475" s="16"/>
      <c r="B475" s="327" t="s">
        <v>432</v>
      </c>
      <c r="C475" s="328">
        <v>4</v>
      </c>
    </row>
    <row r="476" spans="1:3" ht="18.75" customHeight="1" x14ac:dyDescent="0.3">
      <c r="A476" s="16"/>
      <c r="B476" s="327" t="s">
        <v>431</v>
      </c>
      <c r="C476" s="328">
        <v>3</v>
      </c>
    </row>
    <row r="477" spans="1:3" ht="18.75" customHeight="1" x14ac:dyDescent="0.3">
      <c r="A477" s="16"/>
      <c r="B477" s="327" t="s">
        <v>430</v>
      </c>
      <c r="C477" s="328">
        <v>1</v>
      </c>
    </row>
    <row r="478" spans="1:3" ht="18.75" customHeight="1" x14ac:dyDescent="0.3">
      <c r="A478" s="16"/>
      <c r="B478" s="327" t="s">
        <v>99</v>
      </c>
      <c r="C478" s="328">
        <v>1</v>
      </c>
    </row>
    <row r="479" spans="1:3" ht="18.75" customHeight="1" x14ac:dyDescent="0.3">
      <c r="A479" s="16"/>
      <c r="B479" s="327" t="s">
        <v>429</v>
      </c>
      <c r="C479" s="328">
        <v>1</v>
      </c>
    </row>
    <row r="480" spans="1:3" ht="18.75" customHeight="1" x14ac:dyDescent="0.3">
      <c r="A480" s="16"/>
      <c r="B480" s="327" t="s">
        <v>100</v>
      </c>
      <c r="C480" s="328">
        <v>3</v>
      </c>
    </row>
    <row r="481" spans="1:3" ht="18.75" customHeight="1" x14ac:dyDescent="0.3">
      <c r="A481" s="16"/>
      <c r="B481" s="327" t="s">
        <v>428</v>
      </c>
      <c r="C481" s="328">
        <v>6</v>
      </c>
    </row>
    <row r="482" spans="1:3" ht="18.75" customHeight="1" x14ac:dyDescent="0.3">
      <c r="A482" s="16"/>
      <c r="B482" s="327" t="s">
        <v>101</v>
      </c>
      <c r="C482" s="328">
        <v>1</v>
      </c>
    </row>
    <row r="483" spans="1:3" ht="18.75" customHeight="1" x14ac:dyDescent="0.3">
      <c r="A483" s="16"/>
      <c r="B483" s="327" t="s">
        <v>427</v>
      </c>
      <c r="C483" s="328">
        <v>2</v>
      </c>
    </row>
    <row r="484" spans="1:3" ht="18.75" customHeight="1" x14ac:dyDescent="0.3">
      <c r="A484" s="16"/>
      <c r="B484" s="327" t="s">
        <v>543</v>
      </c>
      <c r="C484" s="328">
        <v>13</v>
      </c>
    </row>
    <row r="485" spans="1:3" ht="18.75" customHeight="1" x14ac:dyDescent="0.3">
      <c r="A485" s="16"/>
      <c r="B485" s="327" t="s">
        <v>408</v>
      </c>
      <c r="C485" s="328">
        <v>3</v>
      </c>
    </row>
    <row r="486" spans="1:3" ht="18.75" customHeight="1" x14ac:dyDescent="0.3">
      <c r="A486" s="16"/>
      <c r="B486" s="327" t="s">
        <v>546</v>
      </c>
      <c r="C486" s="328">
        <v>1</v>
      </c>
    </row>
    <row r="487" spans="1:3" ht="18.75" customHeight="1" x14ac:dyDescent="0.3">
      <c r="A487" s="16"/>
      <c r="B487" s="327" t="s">
        <v>410</v>
      </c>
      <c r="C487" s="328">
        <v>1</v>
      </c>
    </row>
    <row r="488" spans="1:3" ht="18.75" customHeight="1" x14ac:dyDescent="0.3">
      <c r="A488" s="16"/>
      <c r="B488" s="327" t="s">
        <v>122</v>
      </c>
      <c r="C488" s="328">
        <v>6</v>
      </c>
    </row>
    <row r="489" spans="1:3" ht="18.75" customHeight="1" x14ac:dyDescent="0.3">
      <c r="A489" s="16"/>
      <c r="B489" s="327" t="s">
        <v>103</v>
      </c>
      <c r="C489" s="328">
        <v>1</v>
      </c>
    </row>
    <row r="490" spans="1:3" ht="18.75" customHeight="1" x14ac:dyDescent="0.3">
      <c r="A490" s="16"/>
      <c r="B490" s="327" t="s">
        <v>425</v>
      </c>
      <c r="C490" s="328">
        <v>1</v>
      </c>
    </row>
    <row r="491" spans="1:3" ht="18.75" customHeight="1" x14ac:dyDescent="0.3">
      <c r="A491" s="16"/>
      <c r="B491" s="327" t="s">
        <v>414</v>
      </c>
      <c r="C491" s="328">
        <v>1</v>
      </c>
    </row>
    <row r="492" spans="1:3" ht="18.75" customHeight="1" x14ac:dyDescent="0.3">
      <c r="A492" s="16"/>
    </row>
    <row r="493" spans="1:3" ht="18.75" customHeight="1" x14ac:dyDescent="0.3">
      <c r="A493" s="16" t="s">
        <v>2031</v>
      </c>
      <c r="B493" s="326"/>
      <c r="C493" s="323">
        <v>112</v>
      </c>
    </row>
    <row r="494" spans="1:3" ht="18.75" customHeight="1" x14ac:dyDescent="0.3">
      <c r="A494" s="16"/>
      <c r="B494" s="327" t="s">
        <v>43</v>
      </c>
      <c r="C494" s="328">
        <v>3</v>
      </c>
    </row>
    <row r="495" spans="1:3" ht="18.75" customHeight="1" x14ac:dyDescent="0.3">
      <c r="A495" s="16"/>
      <c r="B495" s="327" t="s">
        <v>433</v>
      </c>
      <c r="C495" s="328">
        <v>2</v>
      </c>
    </row>
    <row r="496" spans="1:3" ht="18.75" customHeight="1" x14ac:dyDescent="0.3">
      <c r="A496" s="16"/>
      <c r="B496" s="327" t="s">
        <v>432</v>
      </c>
      <c r="C496" s="328">
        <v>1</v>
      </c>
    </row>
    <row r="497" spans="1:3" ht="18.75" customHeight="1" x14ac:dyDescent="0.3">
      <c r="A497" s="16"/>
      <c r="B497" s="327" t="s">
        <v>88</v>
      </c>
      <c r="C497" s="328">
        <v>2</v>
      </c>
    </row>
    <row r="498" spans="1:3" ht="18.75" customHeight="1" x14ac:dyDescent="0.3">
      <c r="A498" s="16"/>
      <c r="B498" s="327" t="s">
        <v>431</v>
      </c>
      <c r="C498" s="328">
        <v>1</v>
      </c>
    </row>
    <row r="499" spans="1:3" ht="18.75" customHeight="1" x14ac:dyDescent="0.3">
      <c r="A499" s="16"/>
      <c r="B499" s="327" t="s">
        <v>90</v>
      </c>
      <c r="C499" s="328">
        <v>1</v>
      </c>
    </row>
    <row r="500" spans="1:3" ht="18.75" customHeight="1" x14ac:dyDescent="0.3">
      <c r="A500" s="16"/>
      <c r="B500" s="327" t="s">
        <v>430</v>
      </c>
      <c r="C500" s="328">
        <v>3</v>
      </c>
    </row>
    <row r="501" spans="1:3" ht="18.75" customHeight="1" x14ac:dyDescent="0.3">
      <c r="A501" s="16"/>
      <c r="B501" s="327" t="s">
        <v>99</v>
      </c>
      <c r="C501" s="328">
        <v>1</v>
      </c>
    </row>
    <row r="502" spans="1:3" ht="18.75" customHeight="1" x14ac:dyDescent="0.3">
      <c r="A502" s="16"/>
      <c r="B502" s="327" t="s">
        <v>100</v>
      </c>
      <c r="C502" s="328">
        <v>3</v>
      </c>
    </row>
    <row r="503" spans="1:3" ht="18.75" customHeight="1" x14ac:dyDescent="0.3">
      <c r="A503" s="16"/>
      <c r="B503" s="327" t="s">
        <v>428</v>
      </c>
      <c r="C503" s="328">
        <v>1</v>
      </c>
    </row>
    <row r="504" spans="1:3" ht="18.75" customHeight="1" x14ac:dyDescent="0.3">
      <c r="A504" s="16"/>
      <c r="B504" s="327" t="s">
        <v>101</v>
      </c>
      <c r="C504" s="328">
        <v>2</v>
      </c>
    </row>
    <row r="505" spans="1:3" ht="18.75" customHeight="1" x14ac:dyDescent="0.3">
      <c r="A505" s="16"/>
      <c r="B505" s="327" t="s">
        <v>543</v>
      </c>
      <c r="C505" s="328">
        <v>7</v>
      </c>
    </row>
    <row r="506" spans="1:3" ht="18.75" customHeight="1" x14ac:dyDescent="0.3">
      <c r="A506" s="16"/>
      <c r="B506" s="327" t="s">
        <v>408</v>
      </c>
      <c r="C506" s="328">
        <v>19</v>
      </c>
    </row>
    <row r="507" spans="1:3" ht="18.75" customHeight="1" x14ac:dyDescent="0.3">
      <c r="A507" s="16"/>
      <c r="B507" s="327" t="s">
        <v>409</v>
      </c>
      <c r="C507" s="328">
        <v>1</v>
      </c>
    </row>
    <row r="508" spans="1:3" ht="18.75" customHeight="1" x14ac:dyDescent="0.3">
      <c r="A508" s="16"/>
      <c r="B508" s="327" t="s">
        <v>546</v>
      </c>
      <c r="C508" s="328">
        <v>1</v>
      </c>
    </row>
    <row r="509" spans="1:3" ht="18.75" customHeight="1" x14ac:dyDescent="0.3">
      <c r="A509" s="16"/>
      <c r="B509" s="327" t="s">
        <v>547</v>
      </c>
      <c r="C509" s="328">
        <v>7</v>
      </c>
    </row>
    <row r="510" spans="1:3" ht="18.75" customHeight="1" x14ac:dyDescent="0.3">
      <c r="A510" s="16"/>
      <c r="B510" s="327" t="s">
        <v>410</v>
      </c>
      <c r="C510" s="328">
        <v>1</v>
      </c>
    </row>
    <row r="511" spans="1:3" ht="18.75" customHeight="1" x14ac:dyDescent="0.3">
      <c r="A511" s="16"/>
      <c r="B511" s="327" t="s">
        <v>423</v>
      </c>
      <c r="C511" s="328">
        <v>1</v>
      </c>
    </row>
    <row r="512" spans="1:3" ht="18.75" customHeight="1" x14ac:dyDescent="0.3">
      <c r="A512" s="16"/>
      <c r="B512" s="327" t="s">
        <v>122</v>
      </c>
      <c r="C512" s="328">
        <v>27</v>
      </c>
    </row>
    <row r="513" spans="1:3" ht="18.75" customHeight="1" x14ac:dyDescent="0.3">
      <c r="A513" s="16"/>
      <c r="B513" s="327" t="s">
        <v>424</v>
      </c>
      <c r="C513" s="328">
        <v>14</v>
      </c>
    </row>
    <row r="514" spans="1:3" ht="18.75" customHeight="1" x14ac:dyDescent="0.3">
      <c r="A514" s="16"/>
      <c r="B514" s="327" t="s">
        <v>103</v>
      </c>
      <c r="C514" s="328">
        <v>2</v>
      </c>
    </row>
    <row r="515" spans="1:3" ht="18.75" customHeight="1" x14ac:dyDescent="0.3">
      <c r="A515" s="16"/>
      <c r="B515" s="327" t="s">
        <v>426</v>
      </c>
      <c r="C515" s="328">
        <v>4</v>
      </c>
    </row>
    <row r="516" spans="1:3" ht="18.75" customHeight="1" x14ac:dyDescent="0.3">
      <c r="A516" s="16"/>
      <c r="B516" s="327" t="s">
        <v>121</v>
      </c>
      <c r="C516" s="328">
        <v>7</v>
      </c>
    </row>
    <row r="517" spans="1:3" ht="18.75" customHeight="1" x14ac:dyDescent="0.3">
      <c r="A517" s="16"/>
      <c r="B517" s="327" t="s">
        <v>414</v>
      </c>
      <c r="C517" s="328">
        <v>1</v>
      </c>
    </row>
    <row r="518" spans="1:3" ht="18.75" customHeight="1" x14ac:dyDescent="0.3">
      <c r="A518" s="16"/>
    </row>
    <row r="519" spans="1:3" ht="18.75" customHeight="1" x14ac:dyDescent="0.3">
      <c r="A519" s="16" t="s">
        <v>2032</v>
      </c>
      <c r="B519" s="326"/>
      <c r="C519" s="323">
        <v>64</v>
      </c>
    </row>
    <row r="520" spans="1:3" ht="18.75" customHeight="1" x14ac:dyDescent="0.3">
      <c r="A520" s="16"/>
      <c r="B520" s="327" t="s">
        <v>432</v>
      </c>
      <c r="C520" s="328">
        <v>1</v>
      </c>
    </row>
    <row r="521" spans="1:3" ht="16.5" x14ac:dyDescent="0.3">
      <c r="A521" s="16"/>
      <c r="B521" s="327" t="s">
        <v>429</v>
      </c>
      <c r="C521" s="328">
        <v>2</v>
      </c>
    </row>
    <row r="522" spans="1:3" ht="18.75" customHeight="1" x14ac:dyDescent="0.3">
      <c r="A522" s="16"/>
      <c r="B522" s="327" t="s">
        <v>543</v>
      </c>
      <c r="C522" s="328">
        <v>13</v>
      </c>
    </row>
    <row r="523" spans="1:3" ht="18.75" customHeight="1" x14ac:dyDescent="0.3">
      <c r="A523" s="16"/>
      <c r="B523" s="327" t="s">
        <v>408</v>
      </c>
      <c r="C523" s="328">
        <v>3</v>
      </c>
    </row>
    <row r="524" spans="1:3" ht="18.75" customHeight="1" x14ac:dyDescent="0.3">
      <c r="A524" s="16"/>
      <c r="B524" s="327" t="s">
        <v>555</v>
      </c>
      <c r="C524" s="328">
        <v>1</v>
      </c>
    </row>
    <row r="525" spans="1:3" ht="18.75" customHeight="1" x14ac:dyDescent="0.3">
      <c r="A525" s="16"/>
      <c r="B525" s="327" t="s">
        <v>546</v>
      </c>
      <c r="C525" s="328">
        <v>1</v>
      </c>
    </row>
    <row r="526" spans="1:3" ht="18.75" customHeight="1" x14ac:dyDescent="0.3">
      <c r="A526" s="16"/>
      <c r="B526" s="327" t="s">
        <v>547</v>
      </c>
      <c r="C526" s="328">
        <v>4</v>
      </c>
    </row>
    <row r="527" spans="1:3" ht="18.75" customHeight="1" x14ac:dyDescent="0.3">
      <c r="A527" s="16"/>
      <c r="B527" s="327" t="s">
        <v>410</v>
      </c>
      <c r="C527" s="328">
        <v>5</v>
      </c>
    </row>
    <row r="528" spans="1:3" ht="18.75" customHeight="1" x14ac:dyDescent="0.3">
      <c r="A528" s="16"/>
      <c r="B528" s="327" t="s">
        <v>122</v>
      </c>
      <c r="C528" s="328">
        <v>25</v>
      </c>
    </row>
    <row r="529" spans="1:3" ht="18.75" customHeight="1" x14ac:dyDescent="0.3">
      <c r="A529" s="16"/>
      <c r="B529" s="327" t="s">
        <v>424</v>
      </c>
      <c r="C529" s="328">
        <v>3</v>
      </c>
    </row>
    <row r="530" spans="1:3" ht="18.75" customHeight="1" x14ac:dyDescent="0.3">
      <c r="A530" s="16"/>
      <c r="B530" s="327" t="s">
        <v>103</v>
      </c>
      <c r="C530" s="328">
        <v>1</v>
      </c>
    </row>
    <row r="531" spans="1:3" ht="18.75" customHeight="1" x14ac:dyDescent="0.3">
      <c r="A531" s="16"/>
      <c r="B531" s="327" t="s">
        <v>121</v>
      </c>
      <c r="C531" s="328">
        <v>3</v>
      </c>
    </row>
    <row r="532" spans="1:3" ht="18.75" customHeight="1" x14ac:dyDescent="0.3">
      <c r="A532" s="16"/>
      <c r="B532" s="327" t="s">
        <v>425</v>
      </c>
      <c r="C532" s="328">
        <v>2</v>
      </c>
    </row>
    <row r="533" spans="1:3" ht="18.75" customHeight="1" x14ac:dyDescent="0.3">
      <c r="A533" s="16"/>
    </row>
    <row r="534" spans="1:3" ht="18.75" customHeight="1" x14ac:dyDescent="0.3">
      <c r="A534" s="16"/>
      <c r="B534" s="324" t="s">
        <v>2592</v>
      </c>
      <c r="C534" s="325">
        <v>1779</v>
      </c>
    </row>
    <row r="535" spans="1:3" ht="18.75" customHeight="1" x14ac:dyDescent="0.3">
      <c r="A535" s="16" t="s">
        <v>2033</v>
      </c>
      <c r="B535" s="326"/>
      <c r="C535" s="323">
        <v>731</v>
      </c>
    </row>
    <row r="536" spans="1:3" ht="18.75" customHeight="1" x14ac:dyDescent="0.3">
      <c r="A536" s="16"/>
      <c r="B536" s="327" t="s">
        <v>43</v>
      </c>
      <c r="C536" s="328">
        <v>282</v>
      </c>
    </row>
    <row r="537" spans="1:3" ht="18.75" customHeight="1" x14ac:dyDescent="0.3">
      <c r="A537" s="16"/>
      <c r="B537" s="327" t="s">
        <v>433</v>
      </c>
      <c r="C537" s="328">
        <v>37</v>
      </c>
    </row>
    <row r="538" spans="1:3" ht="18.75" customHeight="1" x14ac:dyDescent="0.3">
      <c r="A538" s="16"/>
      <c r="B538" s="327" t="s">
        <v>422</v>
      </c>
      <c r="C538" s="328">
        <v>2</v>
      </c>
    </row>
    <row r="539" spans="1:3" ht="18.75" customHeight="1" x14ac:dyDescent="0.3">
      <c r="A539" s="16"/>
      <c r="B539" s="327" t="s">
        <v>44</v>
      </c>
      <c r="C539" s="328">
        <v>44</v>
      </c>
    </row>
    <row r="540" spans="1:3" ht="18.75" customHeight="1" x14ac:dyDescent="0.3">
      <c r="A540" s="16"/>
      <c r="B540" s="327" t="s">
        <v>432</v>
      </c>
      <c r="C540" s="328">
        <v>3</v>
      </c>
    </row>
    <row r="541" spans="1:3" ht="18.75" customHeight="1" x14ac:dyDescent="0.3">
      <c r="A541" s="16"/>
      <c r="B541" s="327" t="s">
        <v>421</v>
      </c>
      <c r="C541" s="328">
        <v>1</v>
      </c>
    </row>
    <row r="542" spans="1:3" ht="18.75" customHeight="1" x14ac:dyDescent="0.3">
      <c r="A542" s="16"/>
      <c r="B542" s="327" t="s">
        <v>88</v>
      </c>
      <c r="C542" s="328">
        <v>31</v>
      </c>
    </row>
    <row r="543" spans="1:3" ht="18.75" customHeight="1" x14ac:dyDescent="0.3">
      <c r="A543" s="16"/>
      <c r="B543" s="327" t="s">
        <v>431</v>
      </c>
      <c r="C543" s="328">
        <v>11</v>
      </c>
    </row>
    <row r="544" spans="1:3" ht="18.75" customHeight="1" x14ac:dyDescent="0.3">
      <c r="A544" s="16"/>
      <c r="B544" s="327" t="s">
        <v>90</v>
      </c>
      <c r="C544" s="328">
        <v>20</v>
      </c>
    </row>
    <row r="545" spans="1:3" ht="18.75" customHeight="1" x14ac:dyDescent="0.3">
      <c r="A545" s="16"/>
      <c r="B545" s="327" t="s">
        <v>430</v>
      </c>
      <c r="C545" s="328">
        <v>8</v>
      </c>
    </row>
    <row r="546" spans="1:3" ht="18.75" customHeight="1" x14ac:dyDescent="0.3">
      <c r="A546" s="16"/>
      <c r="B546" s="327" t="s">
        <v>99</v>
      </c>
      <c r="C546" s="328">
        <v>34</v>
      </c>
    </row>
    <row r="547" spans="1:3" ht="18.75" customHeight="1" x14ac:dyDescent="0.3">
      <c r="A547" s="16"/>
      <c r="B547" s="327" t="s">
        <v>429</v>
      </c>
      <c r="C547" s="328">
        <v>1</v>
      </c>
    </row>
    <row r="548" spans="1:3" ht="18.75" customHeight="1" x14ac:dyDescent="0.3">
      <c r="A548" s="16"/>
      <c r="B548" s="327" t="s">
        <v>100</v>
      </c>
      <c r="C548" s="328">
        <v>32</v>
      </c>
    </row>
    <row r="549" spans="1:3" ht="18.75" customHeight="1" x14ac:dyDescent="0.3">
      <c r="A549" s="16"/>
      <c r="B549" s="327" t="s">
        <v>428</v>
      </c>
      <c r="C549" s="328">
        <v>4</v>
      </c>
    </row>
    <row r="550" spans="1:3" ht="18.75" customHeight="1" x14ac:dyDescent="0.3">
      <c r="A550" s="16"/>
      <c r="B550" s="327" t="s">
        <v>101</v>
      </c>
      <c r="C550" s="328">
        <v>17</v>
      </c>
    </row>
    <row r="551" spans="1:3" ht="18.75" customHeight="1" x14ac:dyDescent="0.3">
      <c r="A551" s="16"/>
      <c r="B551" s="327" t="s">
        <v>427</v>
      </c>
      <c r="C551" s="328">
        <v>1</v>
      </c>
    </row>
    <row r="552" spans="1:3" ht="18.75" customHeight="1" x14ac:dyDescent="0.3">
      <c r="A552" s="16"/>
      <c r="B552" s="327" t="s">
        <v>416</v>
      </c>
      <c r="C552" s="328">
        <v>1</v>
      </c>
    </row>
    <row r="553" spans="1:3" ht="18.75" customHeight="1" x14ac:dyDescent="0.3">
      <c r="A553" s="16"/>
      <c r="B553" s="327" t="s">
        <v>543</v>
      </c>
      <c r="C553" s="328">
        <v>2</v>
      </c>
    </row>
    <row r="554" spans="1:3" ht="18.75" customHeight="1" x14ac:dyDescent="0.3">
      <c r="A554" s="16"/>
      <c r="B554" s="327" t="s">
        <v>552</v>
      </c>
      <c r="C554" s="328">
        <v>1</v>
      </c>
    </row>
    <row r="555" spans="1:3" ht="18.75" customHeight="1" x14ac:dyDescent="0.3">
      <c r="A555" s="16"/>
      <c r="B555" s="327" t="s">
        <v>408</v>
      </c>
      <c r="C555" s="328">
        <v>15</v>
      </c>
    </row>
    <row r="556" spans="1:3" ht="18.75" customHeight="1" x14ac:dyDescent="0.3">
      <c r="A556" s="16"/>
      <c r="B556" s="327" t="s">
        <v>409</v>
      </c>
      <c r="C556" s="328">
        <v>4</v>
      </c>
    </row>
    <row r="557" spans="1:3" ht="18.75" customHeight="1" x14ac:dyDescent="0.3">
      <c r="A557" s="16"/>
      <c r="B557" s="327" t="s">
        <v>547</v>
      </c>
      <c r="C557" s="328">
        <v>21</v>
      </c>
    </row>
    <row r="558" spans="1:3" ht="18.75" customHeight="1" x14ac:dyDescent="0.3">
      <c r="A558" s="16"/>
      <c r="B558" s="327" t="s">
        <v>122</v>
      </c>
      <c r="C558" s="328">
        <v>93</v>
      </c>
    </row>
    <row r="559" spans="1:3" ht="18.75" customHeight="1" x14ac:dyDescent="0.3">
      <c r="A559" s="16"/>
      <c r="B559" s="327" t="s">
        <v>424</v>
      </c>
      <c r="C559" s="328">
        <v>19</v>
      </c>
    </row>
    <row r="560" spans="1:3" ht="18.75" customHeight="1" x14ac:dyDescent="0.3">
      <c r="A560" s="16" t="s">
        <v>16</v>
      </c>
      <c r="B560" s="327" t="s">
        <v>413</v>
      </c>
      <c r="C560" s="328">
        <v>2</v>
      </c>
    </row>
    <row r="561" spans="1:3" ht="18.75" customHeight="1" x14ac:dyDescent="0.3">
      <c r="A561" s="16"/>
      <c r="B561" s="327" t="s">
        <v>103</v>
      </c>
      <c r="C561" s="328">
        <v>20</v>
      </c>
    </row>
    <row r="562" spans="1:3" ht="18.75" customHeight="1" x14ac:dyDescent="0.3">
      <c r="A562" s="16" t="s">
        <v>16</v>
      </c>
      <c r="B562" s="327" t="s">
        <v>426</v>
      </c>
      <c r="C562" s="328">
        <v>1</v>
      </c>
    </row>
    <row r="563" spans="1:3" ht="18.75" customHeight="1" x14ac:dyDescent="0.3">
      <c r="A563" s="16"/>
      <c r="B563" s="327" t="s">
        <v>121</v>
      </c>
      <c r="C563" s="328">
        <v>24</v>
      </c>
    </row>
    <row r="564" spans="1:3" ht="18.75" customHeight="1" x14ac:dyDescent="0.3">
      <c r="A564" s="16"/>
    </row>
    <row r="565" spans="1:3" ht="18.75" customHeight="1" x14ac:dyDescent="0.3">
      <c r="A565" s="16" t="s">
        <v>2034</v>
      </c>
      <c r="B565" s="326"/>
      <c r="C565" s="323">
        <v>12</v>
      </c>
    </row>
    <row r="566" spans="1:3" ht="18.75" customHeight="1" x14ac:dyDescent="0.3">
      <c r="A566" s="16"/>
      <c r="B566" s="327" t="s">
        <v>431</v>
      </c>
      <c r="C566" s="328">
        <v>1</v>
      </c>
    </row>
    <row r="567" spans="1:3" ht="18.75" customHeight="1" x14ac:dyDescent="0.3">
      <c r="A567" s="16"/>
      <c r="B567" s="327" t="s">
        <v>543</v>
      </c>
      <c r="C567" s="328">
        <v>2</v>
      </c>
    </row>
    <row r="568" spans="1:3" ht="18.75" customHeight="1" x14ac:dyDescent="0.3">
      <c r="A568" s="16"/>
      <c r="B568" s="327" t="s">
        <v>522</v>
      </c>
      <c r="C568" s="328">
        <v>1</v>
      </c>
    </row>
    <row r="569" spans="1:3" ht="18.75" customHeight="1" x14ac:dyDescent="0.3">
      <c r="A569" s="16"/>
      <c r="B569" s="327" t="s">
        <v>408</v>
      </c>
      <c r="C569" s="328">
        <v>1</v>
      </c>
    </row>
    <row r="570" spans="1:3" ht="18.75" customHeight="1" x14ac:dyDescent="0.3">
      <c r="A570" s="16"/>
      <c r="B570" s="327" t="s">
        <v>409</v>
      </c>
      <c r="C570" s="328">
        <v>2</v>
      </c>
    </row>
    <row r="571" spans="1:3" ht="18.75" customHeight="1" x14ac:dyDescent="0.3">
      <c r="A571" s="16"/>
      <c r="B571" s="327" t="s">
        <v>547</v>
      </c>
      <c r="C571" s="328">
        <v>1</v>
      </c>
    </row>
    <row r="572" spans="1:3" ht="18.75" customHeight="1" x14ac:dyDescent="0.3">
      <c r="A572" s="16"/>
      <c r="B572" s="327" t="s">
        <v>122</v>
      </c>
      <c r="C572" s="328">
        <v>1</v>
      </c>
    </row>
    <row r="573" spans="1:3" ht="18.75" customHeight="1" x14ac:dyDescent="0.3">
      <c r="A573" s="16"/>
      <c r="B573" s="327" t="s">
        <v>103</v>
      </c>
      <c r="C573" s="328">
        <v>2</v>
      </c>
    </row>
    <row r="574" spans="1:3" ht="18.75" customHeight="1" x14ac:dyDescent="0.3">
      <c r="A574" s="16"/>
      <c r="B574" s="327" t="s">
        <v>121</v>
      </c>
      <c r="C574" s="328">
        <v>1</v>
      </c>
    </row>
    <row r="575" spans="1:3" ht="18.75" customHeight="1" x14ac:dyDescent="0.3">
      <c r="A575" s="16"/>
    </row>
    <row r="576" spans="1:3" ht="18.75" customHeight="1" x14ac:dyDescent="0.3">
      <c r="A576" s="16" t="s">
        <v>2035</v>
      </c>
      <c r="B576" s="326"/>
      <c r="C576" s="323">
        <v>76</v>
      </c>
    </row>
    <row r="577" spans="1:3" ht="18.75" customHeight="1" x14ac:dyDescent="0.3">
      <c r="A577" s="16"/>
      <c r="B577" s="327" t="s">
        <v>43</v>
      </c>
      <c r="C577" s="328">
        <v>11</v>
      </c>
    </row>
    <row r="578" spans="1:3" ht="18.75" customHeight="1" x14ac:dyDescent="0.3">
      <c r="A578" s="16"/>
      <c r="B578" s="327" t="s">
        <v>433</v>
      </c>
      <c r="C578" s="328">
        <v>1</v>
      </c>
    </row>
    <row r="579" spans="1:3" ht="18.75" customHeight="1" x14ac:dyDescent="0.3">
      <c r="A579" s="16" t="s">
        <v>16</v>
      </c>
      <c r="B579" s="327" t="s">
        <v>44</v>
      </c>
      <c r="C579" s="328">
        <v>2</v>
      </c>
    </row>
    <row r="580" spans="1:3" ht="18.75" customHeight="1" x14ac:dyDescent="0.3">
      <c r="A580" s="16" t="s">
        <v>16</v>
      </c>
      <c r="B580" s="327" t="s">
        <v>88</v>
      </c>
      <c r="C580" s="328">
        <v>4</v>
      </c>
    </row>
    <row r="581" spans="1:3" ht="18.75" customHeight="1" x14ac:dyDescent="0.3">
      <c r="A581" s="16"/>
      <c r="B581" s="327" t="s">
        <v>90</v>
      </c>
      <c r="C581" s="328">
        <v>1</v>
      </c>
    </row>
    <row r="582" spans="1:3" ht="18.75" customHeight="1" x14ac:dyDescent="0.3">
      <c r="B582" s="327" t="s">
        <v>429</v>
      </c>
      <c r="C582" s="328">
        <v>1</v>
      </c>
    </row>
    <row r="583" spans="1:3" ht="18.75" customHeight="1" x14ac:dyDescent="0.3">
      <c r="A583" s="16" t="s">
        <v>16</v>
      </c>
      <c r="B583" s="327" t="s">
        <v>543</v>
      </c>
      <c r="C583" s="328">
        <v>10</v>
      </c>
    </row>
    <row r="584" spans="1:3" ht="18.75" customHeight="1" x14ac:dyDescent="0.3">
      <c r="A584" s="16"/>
      <c r="B584" s="327" t="s">
        <v>552</v>
      </c>
      <c r="C584" s="328">
        <v>1</v>
      </c>
    </row>
    <row r="585" spans="1:3" ht="18.75" customHeight="1" x14ac:dyDescent="0.3">
      <c r="A585" s="16"/>
      <c r="B585" s="327" t="s">
        <v>408</v>
      </c>
      <c r="C585" s="328">
        <v>9</v>
      </c>
    </row>
    <row r="586" spans="1:3" ht="18.75" customHeight="1" x14ac:dyDescent="0.3">
      <c r="A586" s="16"/>
      <c r="B586" s="327" t="s">
        <v>547</v>
      </c>
      <c r="C586" s="328">
        <v>4</v>
      </c>
    </row>
    <row r="587" spans="1:3" ht="18.75" customHeight="1" x14ac:dyDescent="0.3">
      <c r="A587" s="16"/>
      <c r="B587" s="327" t="s">
        <v>410</v>
      </c>
      <c r="C587" s="328">
        <v>3</v>
      </c>
    </row>
    <row r="588" spans="1:3" ht="18.75" customHeight="1" x14ac:dyDescent="0.3">
      <c r="A588" s="16"/>
      <c r="B588" s="327" t="s">
        <v>122</v>
      </c>
      <c r="C588" s="328">
        <v>21</v>
      </c>
    </row>
    <row r="589" spans="1:3" ht="18.75" customHeight="1" x14ac:dyDescent="0.3">
      <c r="A589" s="16"/>
      <c r="B589" s="327" t="s">
        <v>424</v>
      </c>
      <c r="C589" s="328">
        <v>2</v>
      </c>
    </row>
    <row r="590" spans="1:3" ht="18.75" customHeight="1" x14ac:dyDescent="0.3">
      <c r="A590" s="16"/>
      <c r="B590" s="327" t="s">
        <v>103</v>
      </c>
      <c r="C590" s="328">
        <v>2</v>
      </c>
    </row>
    <row r="591" spans="1:3" ht="18.75" customHeight="1" x14ac:dyDescent="0.3">
      <c r="A591" s="16"/>
      <c r="B591" s="327" t="s">
        <v>121</v>
      </c>
      <c r="C591" s="328">
        <v>4</v>
      </c>
    </row>
    <row r="592" spans="1:3" ht="18.75" customHeight="1" x14ac:dyDescent="0.3">
      <c r="A592" s="16"/>
    </row>
    <row r="593" spans="1:3" ht="18.75" customHeight="1" x14ac:dyDescent="0.3">
      <c r="A593" s="16" t="s">
        <v>2036</v>
      </c>
      <c r="B593" s="326"/>
      <c r="C593" s="323">
        <v>132</v>
      </c>
    </row>
    <row r="594" spans="1:3" ht="18.75" customHeight="1" x14ac:dyDescent="0.3">
      <c r="A594" s="16"/>
      <c r="B594" s="327" t="s">
        <v>43</v>
      </c>
      <c r="C594" s="328">
        <v>2</v>
      </c>
    </row>
    <row r="595" spans="1:3" ht="18.75" customHeight="1" x14ac:dyDescent="0.3">
      <c r="A595" s="16"/>
      <c r="B595" s="327" t="s">
        <v>44</v>
      </c>
      <c r="C595" s="328">
        <v>1</v>
      </c>
    </row>
    <row r="596" spans="1:3" ht="18.75" customHeight="1" x14ac:dyDescent="0.3">
      <c r="A596" s="16"/>
      <c r="B596" s="327" t="s">
        <v>88</v>
      </c>
      <c r="C596" s="328">
        <v>3</v>
      </c>
    </row>
    <row r="597" spans="1:3" ht="18.75" customHeight="1" x14ac:dyDescent="0.3">
      <c r="A597" s="16"/>
      <c r="B597" s="327" t="s">
        <v>431</v>
      </c>
      <c r="C597" s="328">
        <v>1</v>
      </c>
    </row>
    <row r="598" spans="1:3" ht="18.75" customHeight="1" x14ac:dyDescent="0.3">
      <c r="A598" s="16"/>
      <c r="B598" s="327" t="s">
        <v>99</v>
      </c>
      <c r="C598" s="328">
        <v>1</v>
      </c>
    </row>
    <row r="599" spans="1:3" ht="18.75" customHeight="1" x14ac:dyDescent="0.3">
      <c r="A599" s="16"/>
      <c r="B599" s="327" t="s">
        <v>101</v>
      </c>
      <c r="C599" s="328">
        <v>1</v>
      </c>
    </row>
    <row r="600" spans="1:3" ht="18.75" customHeight="1" x14ac:dyDescent="0.3">
      <c r="A600" s="16"/>
      <c r="B600" s="327" t="s">
        <v>543</v>
      </c>
      <c r="C600" s="328">
        <v>1</v>
      </c>
    </row>
    <row r="601" spans="1:3" ht="18.75" customHeight="1" x14ac:dyDescent="0.3">
      <c r="A601" s="16"/>
      <c r="B601" s="327" t="s">
        <v>522</v>
      </c>
      <c r="C601" s="328">
        <v>1</v>
      </c>
    </row>
    <row r="602" spans="1:3" ht="18.75" customHeight="1" x14ac:dyDescent="0.3">
      <c r="A602" s="16"/>
      <c r="B602" s="327" t="s">
        <v>579</v>
      </c>
      <c r="C602" s="328">
        <v>56</v>
      </c>
    </row>
    <row r="603" spans="1:3" ht="18.75" customHeight="1" x14ac:dyDescent="0.3">
      <c r="A603" s="16"/>
      <c r="B603" s="327" t="s">
        <v>681</v>
      </c>
      <c r="C603" s="328">
        <v>5</v>
      </c>
    </row>
    <row r="604" spans="1:3" ht="18.75" customHeight="1" x14ac:dyDescent="0.3">
      <c r="A604" s="16"/>
      <c r="B604" s="327" t="s">
        <v>408</v>
      </c>
      <c r="C604" s="328">
        <v>6</v>
      </c>
    </row>
    <row r="605" spans="1:3" ht="18.75" customHeight="1" x14ac:dyDescent="0.3">
      <c r="A605" s="16"/>
      <c r="B605" s="327" t="s">
        <v>580</v>
      </c>
      <c r="C605" s="328">
        <v>2</v>
      </c>
    </row>
    <row r="606" spans="1:3" ht="18.75" customHeight="1" x14ac:dyDescent="0.3">
      <c r="A606" s="16"/>
      <c r="B606" s="327" t="s">
        <v>547</v>
      </c>
      <c r="C606" s="328">
        <v>2</v>
      </c>
    </row>
    <row r="607" spans="1:3" ht="18.75" customHeight="1" x14ac:dyDescent="0.3">
      <c r="A607" s="16"/>
      <c r="B607" s="327" t="s">
        <v>410</v>
      </c>
      <c r="C607" s="328">
        <v>5</v>
      </c>
    </row>
    <row r="608" spans="1:3" ht="18.75" customHeight="1" x14ac:dyDescent="0.3">
      <c r="A608" s="16"/>
      <c r="B608" s="327" t="s">
        <v>423</v>
      </c>
      <c r="C608" s="328">
        <v>1</v>
      </c>
    </row>
    <row r="609" spans="1:3" ht="18.75" customHeight="1" x14ac:dyDescent="0.3">
      <c r="A609" s="16"/>
      <c r="B609" s="327" t="s">
        <v>122</v>
      </c>
      <c r="C609" s="328">
        <v>14</v>
      </c>
    </row>
    <row r="610" spans="1:3" ht="18.75" customHeight="1" x14ac:dyDescent="0.3">
      <c r="A610" s="16"/>
      <c r="B610" s="327" t="s">
        <v>424</v>
      </c>
      <c r="C610" s="328">
        <v>18</v>
      </c>
    </row>
    <row r="611" spans="1:3" ht="18.75" customHeight="1" x14ac:dyDescent="0.3">
      <c r="A611" s="16"/>
      <c r="B611" s="327" t="s">
        <v>413</v>
      </c>
      <c r="C611" s="328">
        <v>3</v>
      </c>
    </row>
    <row r="612" spans="1:3" ht="18.75" customHeight="1" x14ac:dyDescent="0.3">
      <c r="A612" s="16"/>
      <c r="B612" s="327" t="s">
        <v>103</v>
      </c>
      <c r="C612" s="328">
        <v>2</v>
      </c>
    </row>
    <row r="613" spans="1:3" ht="18.75" customHeight="1" x14ac:dyDescent="0.3">
      <c r="A613" s="16"/>
      <c r="B613" s="327" t="s">
        <v>426</v>
      </c>
      <c r="C613" s="328">
        <v>2</v>
      </c>
    </row>
    <row r="614" spans="1:3" ht="18.75" customHeight="1" x14ac:dyDescent="0.3">
      <c r="A614" s="16"/>
      <c r="B614" s="327" t="s">
        <v>121</v>
      </c>
      <c r="C614" s="328">
        <v>2</v>
      </c>
    </row>
    <row r="615" spans="1:3" ht="18.75" customHeight="1" x14ac:dyDescent="0.3">
      <c r="A615" s="16" t="s">
        <v>16</v>
      </c>
      <c r="B615" s="327" t="s">
        <v>425</v>
      </c>
      <c r="C615" s="328">
        <v>3</v>
      </c>
    </row>
    <row r="616" spans="1:3" ht="18.75" customHeight="1" x14ac:dyDescent="0.3">
      <c r="A616" s="16" t="s">
        <v>16</v>
      </c>
    </row>
    <row r="617" spans="1:3" ht="18.75" customHeight="1" x14ac:dyDescent="0.3">
      <c r="A617" s="16" t="s">
        <v>2037</v>
      </c>
      <c r="B617" s="326"/>
      <c r="C617" s="323">
        <v>165</v>
      </c>
    </row>
    <row r="618" spans="1:3" ht="18.75" customHeight="1" x14ac:dyDescent="0.3">
      <c r="A618" s="16"/>
      <c r="B618" s="327" t="s">
        <v>43</v>
      </c>
      <c r="C618" s="328">
        <v>65</v>
      </c>
    </row>
    <row r="619" spans="1:3" ht="18.75" customHeight="1" x14ac:dyDescent="0.3">
      <c r="A619" s="16"/>
      <c r="B619" s="327" t="s">
        <v>433</v>
      </c>
      <c r="C619" s="328">
        <v>8</v>
      </c>
    </row>
    <row r="620" spans="1:3" ht="18.75" customHeight="1" x14ac:dyDescent="0.3">
      <c r="A620" s="16"/>
      <c r="B620" s="327" t="s">
        <v>44</v>
      </c>
      <c r="C620" s="328">
        <v>4</v>
      </c>
    </row>
    <row r="621" spans="1:3" ht="18.75" customHeight="1" x14ac:dyDescent="0.3">
      <c r="A621" s="16"/>
      <c r="B621" s="327" t="s">
        <v>432</v>
      </c>
      <c r="C621" s="328">
        <v>1</v>
      </c>
    </row>
    <row r="622" spans="1:3" ht="18.75" customHeight="1" x14ac:dyDescent="0.3">
      <c r="A622" s="16"/>
      <c r="B622" s="327" t="s">
        <v>88</v>
      </c>
      <c r="C622" s="328">
        <v>5</v>
      </c>
    </row>
    <row r="623" spans="1:3" ht="18.75" customHeight="1" x14ac:dyDescent="0.3">
      <c r="A623" s="16"/>
      <c r="B623" s="327" t="s">
        <v>90</v>
      </c>
      <c r="C623" s="328">
        <v>1</v>
      </c>
    </row>
    <row r="624" spans="1:3" ht="18.75" customHeight="1" x14ac:dyDescent="0.3">
      <c r="A624" s="16"/>
      <c r="B624" s="327" t="s">
        <v>99</v>
      </c>
      <c r="C624" s="328">
        <v>1</v>
      </c>
    </row>
    <row r="625" spans="1:3" ht="18.75" customHeight="1" x14ac:dyDescent="0.3">
      <c r="A625" s="16"/>
      <c r="B625" s="327" t="s">
        <v>429</v>
      </c>
      <c r="C625" s="328">
        <v>1</v>
      </c>
    </row>
    <row r="626" spans="1:3" ht="18.75" customHeight="1" x14ac:dyDescent="0.3">
      <c r="A626" s="16"/>
      <c r="B626" s="327" t="s">
        <v>100</v>
      </c>
      <c r="C626" s="328">
        <v>1</v>
      </c>
    </row>
    <row r="627" spans="1:3" ht="18.75" customHeight="1" x14ac:dyDescent="0.3">
      <c r="A627" s="16"/>
      <c r="B627" s="327" t="s">
        <v>428</v>
      </c>
      <c r="C627" s="328">
        <v>2</v>
      </c>
    </row>
    <row r="628" spans="1:3" ht="18.75" customHeight="1" x14ac:dyDescent="0.3">
      <c r="A628" s="16"/>
      <c r="B628" s="327" t="s">
        <v>101</v>
      </c>
      <c r="C628" s="328">
        <v>1</v>
      </c>
    </row>
    <row r="629" spans="1:3" ht="18.75" customHeight="1" x14ac:dyDescent="0.3">
      <c r="A629" s="16"/>
      <c r="B629" s="327" t="s">
        <v>543</v>
      </c>
      <c r="C629" s="328">
        <v>4</v>
      </c>
    </row>
    <row r="630" spans="1:3" ht="18.75" customHeight="1" x14ac:dyDescent="0.3">
      <c r="A630" s="16"/>
      <c r="B630" s="327" t="s">
        <v>544</v>
      </c>
      <c r="C630" s="328">
        <v>1</v>
      </c>
    </row>
    <row r="631" spans="1:3" ht="18.75" customHeight="1" x14ac:dyDescent="0.3">
      <c r="A631" s="16"/>
      <c r="B631" s="327" t="s">
        <v>552</v>
      </c>
      <c r="C631" s="328">
        <v>1</v>
      </c>
    </row>
    <row r="632" spans="1:3" ht="18.75" customHeight="1" x14ac:dyDescent="0.3">
      <c r="A632" s="16"/>
      <c r="B632" s="327" t="s">
        <v>408</v>
      </c>
      <c r="C632" s="328">
        <v>17</v>
      </c>
    </row>
    <row r="633" spans="1:3" ht="18.75" customHeight="1" x14ac:dyDescent="0.3">
      <c r="A633" s="16"/>
      <c r="B633" s="327" t="s">
        <v>409</v>
      </c>
      <c r="C633" s="328">
        <v>2</v>
      </c>
    </row>
    <row r="634" spans="1:3" ht="18.75" customHeight="1" x14ac:dyDescent="0.3">
      <c r="A634" s="16"/>
      <c r="B634" s="327" t="s">
        <v>547</v>
      </c>
      <c r="C634" s="328">
        <v>2</v>
      </c>
    </row>
    <row r="635" spans="1:3" ht="18.75" customHeight="1" x14ac:dyDescent="0.3">
      <c r="A635" s="16"/>
      <c r="B635" s="327" t="s">
        <v>410</v>
      </c>
      <c r="C635" s="328">
        <v>7</v>
      </c>
    </row>
    <row r="636" spans="1:3" ht="18.75" customHeight="1" x14ac:dyDescent="0.3">
      <c r="A636" s="16"/>
      <c r="B636" s="327" t="s">
        <v>122</v>
      </c>
      <c r="C636" s="328">
        <v>25</v>
      </c>
    </row>
    <row r="637" spans="1:3" ht="18.75" customHeight="1" x14ac:dyDescent="0.3">
      <c r="A637" s="16"/>
      <c r="B637" s="327" t="s">
        <v>424</v>
      </c>
      <c r="C637" s="328">
        <v>4</v>
      </c>
    </row>
    <row r="638" spans="1:3" ht="18.75" customHeight="1" x14ac:dyDescent="0.3">
      <c r="A638" s="16"/>
      <c r="B638" s="327" t="s">
        <v>413</v>
      </c>
      <c r="C638" s="328">
        <v>2</v>
      </c>
    </row>
    <row r="639" spans="1:3" ht="18.75" customHeight="1" x14ac:dyDescent="0.3">
      <c r="A639" s="16"/>
      <c r="B639" s="327" t="s">
        <v>103</v>
      </c>
      <c r="C639" s="328">
        <v>6</v>
      </c>
    </row>
    <row r="640" spans="1:3" ht="18.75" customHeight="1" x14ac:dyDescent="0.3">
      <c r="A640" s="16"/>
      <c r="B640" s="327" t="s">
        <v>121</v>
      </c>
      <c r="C640" s="328">
        <v>3</v>
      </c>
    </row>
    <row r="641" spans="1:3" ht="18.75" customHeight="1" x14ac:dyDescent="0.3">
      <c r="A641" s="16"/>
      <c r="B641" s="327" t="s">
        <v>425</v>
      </c>
      <c r="C641" s="328">
        <v>1</v>
      </c>
    </row>
    <row r="642" spans="1:3" ht="18.75" customHeight="1" x14ac:dyDescent="0.3">
      <c r="A642" s="16"/>
    </row>
    <row r="643" spans="1:3" ht="18.75" customHeight="1" x14ac:dyDescent="0.3">
      <c r="A643" s="16" t="s">
        <v>2038</v>
      </c>
      <c r="B643" s="326"/>
      <c r="C643" s="323">
        <v>80</v>
      </c>
    </row>
    <row r="644" spans="1:3" ht="18.75" customHeight="1" x14ac:dyDescent="0.3">
      <c r="A644" s="16"/>
      <c r="B644" s="327" t="s">
        <v>43</v>
      </c>
      <c r="C644" s="328">
        <v>14</v>
      </c>
    </row>
    <row r="645" spans="1:3" ht="18.75" customHeight="1" x14ac:dyDescent="0.3">
      <c r="A645" s="16"/>
      <c r="B645" s="327" t="s">
        <v>433</v>
      </c>
      <c r="C645" s="328">
        <v>6</v>
      </c>
    </row>
    <row r="646" spans="1:3" ht="18.75" customHeight="1" x14ac:dyDescent="0.3">
      <c r="A646" s="16"/>
      <c r="B646" s="327" t="s">
        <v>44</v>
      </c>
      <c r="C646" s="328">
        <v>1</v>
      </c>
    </row>
    <row r="647" spans="1:3" ht="18.75" customHeight="1" x14ac:dyDescent="0.3">
      <c r="A647" s="16"/>
      <c r="B647" s="327" t="s">
        <v>432</v>
      </c>
      <c r="C647" s="328">
        <v>1</v>
      </c>
    </row>
    <row r="648" spans="1:3" ht="18.75" customHeight="1" x14ac:dyDescent="0.3">
      <c r="A648" s="16"/>
      <c r="B648" s="327" t="s">
        <v>88</v>
      </c>
      <c r="C648" s="328">
        <v>2</v>
      </c>
    </row>
    <row r="649" spans="1:3" ht="18.75" customHeight="1" x14ac:dyDescent="0.3">
      <c r="A649" s="16"/>
      <c r="B649" s="327" t="s">
        <v>90</v>
      </c>
      <c r="C649" s="328">
        <v>4</v>
      </c>
    </row>
    <row r="650" spans="1:3" ht="18.75" customHeight="1" x14ac:dyDescent="0.3">
      <c r="A650" s="16"/>
      <c r="B650" s="327" t="s">
        <v>430</v>
      </c>
      <c r="C650" s="328">
        <v>1</v>
      </c>
    </row>
    <row r="651" spans="1:3" ht="18.75" customHeight="1" x14ac:dyDescent="0.3">
      <c r="A651" s="16"/>
      <c r="B651" s="327" t="s">
        <v>99</v>
      </c>
      <c r="C651" s="328">
        <v>4</v>
      </c>
    </row>
    <row r="652" spans="1:3" ht="18.75" customHeight="1" x14ac:dyDescent="0.3">
      <c r="A652" s="16"/>
      <c r="B652" s="327" t="s">
        <v>429</v>
      </c>
      <c r="C652" s="328">
        <v>1</v>
      </c>
    </row>
    <row r="653" spans="1:3" ht="18.75" customHeight="1" x14ac:dyDescent="0.3">
      <c r="A653" s="16"/>
      <c r="B653" s="327" t="s">
        <v>100</v>
      </c>
      <c r="C653" s="328">
        <v>4</v>
      </c>
    </row>
    <row r="654" spans="1:3" ht="18.75" customHeight="1" x14ac:dyDescent="0.3">
      <c r="A654" s="16"/>
      <c r="B654" s="327" t="s">
        <v>428</v>
      </c>
      <c r="C654" s="328">
        <v>1</v>
      </c>
    </row>
    <row r="655" spans="1:3" ht="18.75" customHeight="1" x14ac:dyDescent="0.3">
      <c r="A655" s="16"/>
      <c r="B655" s="327" t="s">
        <v>101</v>
      </c>
      <c r="C655" s="328">
        <v>6</v>
      </c>
    </row>
    <row r="656" spans="1:3" ht="18.75" customHeight="1" x14ac:dyDescent="0.3">
      <c r="A656" s="16"/>
      <c r="B656" s="327" t="s">
        <v>543</v>
      </c>
      <c r="C656" s="328">
        <v>3</v>
      </c>
    </row>
    <row r="657" spans="1:3" ht="18.75" customHeight="1" x14ac:dyDescent="0.3">
      <c r="A657" s="16"/>
      <c r="B657" s="327" t="s">
        <v>552</v>
      </c>
      <c r="C657" s="328">
        <v>1</v>
      </c>
    </row>
    <row r="658" spans="1:3" ht="18.75" customHeight="1" x14ac:dyDescent="0.3">
      <c r="A658" s="16"/>
      <c r="B658" s="327" t="s">
        <v>408</v>
      </c>
      <c r="C658" s="328">
        <v>2</v>
      </c>
    </row>
    <row r="659" spans="1:3" ht="18.75" customHeight="1" x14ac:dyDescent="0.3">
      <c r="A659" s="16"/>
      <c r="B659" s="327" t="s">
        <v>409</v>
      </c>
      <c r="C659" s="328">
        <v>6</v>
      </c>
    </row>
    <row r="660" spans="1:3" ht="18.75" customHeight="1" x14ac:dyDescent="0.3">
      <c r="A660" s="16" t="s">
        <v>16</v>
      </c>
      <c r="B660" s="327" t="s">
        <v>547</v>
      </c>
      <c r="C660" s="328">
        <v>3</v>
      </c>
    </row>
    <row r="661" spans="1:3" ht="18.75" customHeight="1" x14ac:dyDescent="0.3">
      <c r="A661" s="16"/>
      <c r="B661" s="327" t="s">
        <v>410</v>
      </c>
      <c r="C661" s="328">
        <v>3</v>
      </c>
    </row>
    <row r="662" spans="1:3" ht="18.75" customHeight="1" x14ac:dyDescent="0.3">
      <c r="A662" s="16"/>
      <c r="B662" s="327" t="s">
        <v>122</v>
      </c>
      <c r="C662" s="328">
        <v>11</v>
      </c>
    </row>
    <row r="663" spans="1:3" ht="18.75" customHeight="1" x14ac:dyDescent="0.3">
      <c r="A663" s="16"/>
      <c r="B663" s="327" t="s">
        <v>424</v>
      </c>
      <c r="C663" s="328">
        <v>2</v>
      </c>
    </row>
    <row r="664" spans="1:3" ht="18.75" customHeight="1" x14ac:dyDescent="0.3">
      <c r="A664" s="16"/>
      <c r="B664" s="327" t="s">
        <v>103</v>
      </c>
      <c r="C664" s="328">
        <v>3</v>
      </c>
    </row>
    <row r="665" spans="1:3" ht="18.75" customHeight="1" x14ac:dyDescent="0.3">
      <c r="A665" s="16"/>
      <c r="B665" s="327" t="s">
        <v>121</v>
      </c>
      <c r="C665" s="328">
        <v>1</v>
      </c>
    </row>
    <row r="666" spans="1:3" ht="18.75" customHeight="1" x14ac:dyDescent="0.3">
      <c r="A666" s="16"/>
    </row>
    <row r="667" spans="1:3" ht="18.75" customHeight="1" x14ac:dyDescent="0.3">
      <c r="A667" s="16" t="s">
        <v>2039</v>
      </c>
      <c r="B667" s="326"/>
      <c r="C667" s="323">
        <v>343</v>
      </c>
    </row>
    <row r="668" spans="1:3" ht="18.75" customHeight="1" x14ac:dyDescent="0.3">
      <c r="A668" s="16"/>
      <c r="B668" s="327" t="s">
        <v>43</v>
      </c>
      <c r="C668" s="328">
        <v>6</v>
      </c>
    </row>
    <row r="669" spans="1:3" ht="18.75" customHeight="1" x14ac:dyDescent="0.3">
      <c r="A669" s="16"/>
      <c r="B669" s="327" t="s">
        <v>422</v>
      </c>
      <c r="C669" s="328">
        <v>1</v>
      </c>
    </row>
    <row r="670" spans="1:3" ht="18.75" customHeight="1" x14ac:dyDescent="0.3">
      <c r="A670" s="16"/>
      <c r="B670" s="327" t="s">
        <v>432</v>
      </c>
      <c r="C670" s="328">
        <v>2</v>
      </c>
    </row>
    <row r="671" spans="1:3" ht="18.75" customHeight="1" x14ac:dyDescent="0.3">
      <c r="A671" s="16"/>
      <c r="B671" s="327" t="s">
        <v>88</v>
      </c>
      <c r="C671" s="328">
        <v>10</v>
      </c>
    </row>
    <row r="672" spans="1:3" ht="18.75" customHeight="1" x14ac:dyDescent="0.3">
      <c r="A672" s="16"/>
      <c r="B672" s="327" t="s">
        <v>431</v>
      </c>
      <c r="C672" s="328">
        <v>1</v>
      </c>
    </row>
    <row r="673" spans="1:3" ht="18.75" customHeight="1" x14ac:dyDescent="0.3">
      <c r="A673" s="16"/>
      <c r="B673" s="327" t="s">
        <v>420</v>
      </c>
      <c r="C673" s="328">
        <v>33</v>
      </c>
    </row>
    <row r="674" spans="1:3" ht="18.75" customHeight="1" x14ac:dyDescent="0.3">
      <c r="A674" s="16"/>
      <c r="B674" s="327" t="s">
        <v>90</v>
      </c>
      <c r="C674" s="328">
        <v>37</v>
      </c>
    </row>
    <row r="675" spans="1:3" ht="18.75" customHeight="1" x14ac:dyDescent="0.3">
      <c r="A675" s="16"/>
      <c r="B675" s="327" t="s">
        <v>430</v>
      </c>
      <c r="C675" s="328">
        <v>6</v>
      </c>
    </row>
    <row r="676" spans="1:3" ht="18.75" customHeight="1" x14ac:dyDescent="0.3">
      <c r="A676" s="16"/>
      <c r="B676" s="327" t="s">
        <v>419</v>
      </c>
      <c r="C676" s="328">
        <v>4</v>
      </c>
    </row>
    <row r="677" spans="1:3" ht="18.75" customHeight="1" x14ac:dyDescent="0.3">
      <c r="A677" s="16"/>
      <c r="B677" s="327" t="s">
        <v>99</v>
      </c>
      <c r="C677" s="328">
        <v>9</v>
      </c>
    </row>
    <row r="678" spans="1:3" ht="18.75" customHeight="1" x14ac:dyDescent="0.3">
      <c r="A678" s="16"/>
      <c r="B678" s="327" t="s">
        <v>429</v>
      </c>
      <c r="C678" s="328">
        <v>7</v>
      </c>
    </row>
    <row r="679" spans="1:3" ht="18.75" customHeight="1" x14ac:dyDescent="0.3">
      <c r="A679" s="16"/>
      <c r="B679" s="327" t="s">
        <v>418</v>
      </c>
      <c r="C679" s="328">
        <v>10</v>
      </c>
    </row>
    <row r="680" spans="1:3" ht="18.75" customHeight="1" x14ac:dyDescent="0.3">
      <c r="A680" s="16"/>
      <c r="B680" s="327" t="s">
        <v>100</v>
      </c>
      <c r="C680" s="328">
        <v>20</v>
      </c>
    </row>
    <row r="681" spans="1:3" ht="18.75" customHeight="1" x14ac:dyDescent="0.3">
      <c r="A681" s="16"/>
      <c r="B681" s="327" t="s">
        <v>428</v>
      </c>
      <c r="C681" s="328">
        <v>3</v>
      </c>
    </row>
    <row r="682" spans="1:3" ht="18.75" customHeight="1" x14ac:dyDescent="0.3">
      <c r="A682" s="16"/>
      <c r="B682" s="327" t="s">
        <v>417</v>
      </c>
      <c r="C682" s="328">
        <v>1</v>
      </c>
    </row>
    <row r="683" spans="1:3" ht="18.75" customHeight="1" x14ac:dyDescent="0.3">
      <c r="A683" s="16"/>
      <c r="B683" s="327" t="s">
        <v>101</v>
      </c>
      <c r="C683" s="328">
        <v>13</v>
      </c>
    </row>
    <row r="684" spans="1:3" ht="18.75" customHeight="1" x14ac:dyDescent="0.3">
      <c r="A684" s="16"/>
      <c r="B684" s="327" t="s">
        <v>427</v>
      </c>
      <c r="C684" s="328">
        <v>1</v>
      </c>
    </row>
    <row r="685" spans="1:3" ht="18.75" customHeight="1" x14ac:dyDescent="0.3">
      <c r="A685" s="16"/>
      <c r="B685" s="327" t="s">
        <v>416</v>
      </c>
      <c r="C685" s="328">
        <v>16</v>
      </c>
    </row>
    <row r="686" spans="1:3" ht="18.75" customHeight="1" x14ac:dyDescent="0.3">
      <c r="A686" s="16"/>
      <c r="B686" s="327" t="s">
        <v>543</v>
      </c>
      <c r="C686" s="328">
        <v>17</v>
      </c>
    </row>
    <row r="687" spans="1:3" ht="18.75" customHeight="1" x14ac:dyDescent="0.3">
      <c r="A687" s="16"/>
      <c r="B687" s="327" t="s">
        <v>544</v>
      </c>
      <c r="C687" s="328">
        <v>1</v>
      </c>
    </row>
    <row r="688" spans="1:3" ht="18.75" customHeight="1" x14ac:dyDescent="0.3">
      <c r="A688" s="16"/>
      <c r="B688" s="327" t="s">
        <v>552</v>
      </c>
      <c r="C688" s="328">
        <v>1</v>
      </c>
    </row>
    <row r="689" spans="1:3" ht="18.75" customHeight="1" x14ac:dyDescent="0.3">
      <c r="A689" s="16"/>
      <c r="B689" s="327" t="s">
        <v>408</v>
      </c>
      <c r="C689" s="328">
        <v>11</v>
      </c>
    </row>
    <row r="690" spans="1:3" ht="18.75" customHeight="1" x14ac:dyDescent="0.3">
      <c r="A690" s="16"/>
      <c r="B690" s="327" t="s">
        <v>409</v>
      </c>
      <c r="C690" s="328">
        <v>3</v>
      </c>
    </row>
    <row r="691" spans="1:3" ht="18.75" customHeight="1" x14ac:dyDescent="0.3">
      <c r="A691" s="16"/>
      <c r="B691" s="327" t="s">
        <v>547</v>
      </c>
      <c r="C691" s="328">
        <v>13</v>
      </c>
    </row>
    <row r="692" spans="1:3" ht="18.75" customHeight="1" x14ac:dyDescent="0.3">
      <c r="A692" s="16"/>
      <c r="B692" s="327" t="s">
        <v>554</v>
      </c>
      <c r="C692" s="328">
        <v>1</v>
      </c>
    </row>
    <row r="693" spans="1:3" ht="18.75" customHeight="1" x14ac:dyDescent="0.3">
      <c r="A693" s="16"/>
      <c r="B693" s="327" t="s">
        <v>410</v>
      </c>
      <c r="C693" s="328">
        <v>3</v>
      </c>
    </row>
    <row r="694" spans="1:3" ht="18.75" customHeight="1" x14ac:dyDescent="0.3">
      <c r="A694" s="16"/>
      <c r="B694" s="327" t="s">
        <v>423</v>
      </c>
      <c r="C694" s="328">
        <v>1</v>
      </c>
    </row>
    <row r="695" spans="1:3" ht="18.75" customHeight="1" x14ac:dyDescent="0.3">
      <c r="A695" s="16"/>
      <c r="B695" s="327" t="s">
        <v>122</v>
      </c>
      <c r="C695" s="328">
        <v>38</v>
      </c>
    </row>
    <row r="696" spans="1:3" ht="18.75" customHeight="1" x14ac:dyDescent="0.3">
      <c r="A696" s="16" t="s">
        <v>16</v>
      </c>
      <c r="B696" s="327" t="s">
        <v>424</v>
      </c>
      <c r="C696" s="328">
        <v>7</v>
      </c>
    </row>
    <row r="697" spans="1:3" ht="18.75" customHeight="1" x14ac:dyDescent="0.3">
      <c r="A697" s="16" t="s">
        <v>16</v>
      </c>
      <c r="B697" s="327" t="s">
        <v>413</v>
      </c>
      <c r="C697" s="328">
        <v>8</v>
      </c>
    </row>
    <row r="698" spans="1:3" ht="18.75" customHeight="1" x14ac:dyDescent="0.3">
      <c r="A698" s="16"/>
      <c r="B698" s="327" t="s">
        <v>103</v>
      </c>
      <c r="C698" s="328">
        <v>17</v>
      </c>
    </row>
    <row r="699" spans="1:3" ht="18.75" customHeight="1" x14ac:dyDescent="0.3">
      <c r="A699" s="16"/>
      <c r="B699" s="327" t="s">
        <v>426</v>
      </c>
      <c r="C699" s="328">
        <v>1</v>
      </c>
    </row>
    <row r="700" spans="1:3" ht="18.75" customHeight="1" x14ac:dyDescent="0.3">
      <c r="A700" s="16"/>
      <c r="B700" s="327" t="s">
        <v>415</v>
      </c>
      <c r="C700" s="328">
        <v>5</v>
      </c>
    </row>
    <row r="701" spans="1:3" ht="18.75" customHeight="1" x14ac:dyDescent="0.3">
      <c r="A701" s="16"/>
      <c r="B701" s="327" t="s">
        <v>121</v>
      </c>
      <c r="C701" s="328">
        <v>20</v>
      </c>
    </row>
    <row r="702" spans="1:3" ht="18.75" customHeight="1" x14ac:dyDescent="0.3">
      <c r="A702" s="16"/>
      <c r="B702" s="327" t="s">
        <v>425</v>
      </c>
      <c r="C702" s="328">
        <v>2</v>
      </c>
    </row>
    <row r="703" spans="1:3" ht="18.75" customHeight="1" x14ac:dyDescent="0.3">
      <c r="A703" s="16"/>
      <c r="B703" s="327" t="s">
        <v>414</v>
      </c>
      <c r="C703" s="328">
        <v>14</v>
      </c>
    </row>
    <row r="704" spans="1:3" ht="18.75" customHeight="1" x14ac:dyDescent="0.3">
      <c r="A704" s="16"/>
    </row>
    <row r="705" spans="1:3" ht="18.75" customHeight="1" x14ac:dyDescent="0.3">
      <c r="A705" s="16" t="s">
        <v>2040</v>
      </c>
      <c r="B705" s="326"/>
      <c r="C705" s="323">
        <v>64</v>
      </c>
    </row>
    <row r="706" spans="1:3" ht="18.75" customHeight="1" x14ac:dyDescent="0.3">
      <c r="A706" s="16"/>
      <c r="B706" s="327" t="s">
        <v>43</v>
      </c>
      <c r="C706" s="328">
        <v>7</v>
      </c>
    </row>
    <row r="707" spans="1:3" ht="18.75" customHeight="1" x14ac:dyDescent="0.3">
      <c r="A707" s="16"/>
      <c r="B707" s="327" t="s">
        <v>433</v>
      </c>
      <c r="C707" s="328">
        <v>5</v>
      </c>
    </row>
    <row r="708" spans="1:3" ht="18.75" customHeight="1" x14ac:dyDescent="0.3">
      <c r="A708" s="16"/>
      <c r="B708" s="327" t="s">
        <v>432</v>
      </c>
      <c r="C708" s="328">
        <v>1</v>
      </c>
    </row>
    <row r="709" spans="1:3" ht="18.75" customHeight="1" x14ac:dyDescent="0.3">
      <c r="A709" s="16"/>
      <c r="B709" s="327" t="s">
        <v>88</v>
      </c>
      <c r="C709" s="328">
        <v>1</v>
      </c>
    </row>
    <row r="710" spans="1:3" ht="18.75" customHeight="1" x14ac:dyDescent="0.3">
      <c r="A710" s="16"/>
      <c r="B710" s="327" t="s">
        <v>90</v>
      </c>
      <c r="C710" s="328">
        <v>1</v>
      </c>
    </row>
    <row r="711" spans="1:3" ht="18.75" customHeight="1" x14ac:dyDescent="0.3">
      <c r="A711" s="16"/>
      <c r="B711" s="327" t="s">
        <v>430</v>
      </c>
      <c r="C711" s="328">
        <v>1</v>
      </c>
    </row>
    <row r="712" spans="1:3" ht="18.75" customHeight="1" x14ac:dyDescent="0.3">
      <c r="A712" s="16"/>
      <c r="B712" s="327" t="s">
        <v>99</v>
      </c>
      <c r="C712" s="328">
        <v>2</v>
      </c>
    </row>
    <row r="713" spans="1:3" ht="18.75" customHeight="1" x14ac:dyDescent="0.3">
      <c r="A713" s="16"/>
      <c r="B713" s="327" t="s">
        <v>429</v>
      </c>
      <c r="C713" s="328">
        <v>2</v>
      </c>
    </row>
    <row r="714" spans="1:3" ht="18.75" customHeight="1" x14ac:dyDescent="0.3">
      <c r="A714" s="16" t="s">
        <v>16</v>
      </c>
      <c r="B714" s="327" t="s">
        <v>100</v>
      </c>
      <c r="C714" s="328">
        <v>2</v>
      </c>
    </row>
    <row r="715" spans="1:3" ht="18.75" customHeight="1" x14ac:dyDescent="0.3">
      <c r="A715" s="16" t="s">
        <v>16</v>
      </c>
      <c r="B715" s="327" t="s">
        <v>428</v>
      </c>
      <c r="C715" s="328">
        <v>2</v>
      </c>
    </row>
    <row r="716" spans="1:3" ht="18.75" customHeight="1" x14ac:dyDescent="0.3">
      <c r="A716" s="16"/>
      <c r="B716" s="327" t="s">
        <v>101</v>
      </c>
      <c r="C716" s="328">
        <v>2</v>
      </c>
    </row>
    <row r="717" spans="1:3" ht="18.75" customHeight="1" x14ac:dyDescent="0.3">
      <c r="A717" s="16"/>
      <c r="B717" s="327" t="s">
        <v>543</v>
      </c>
      <c r="C717" s="328">
        <v>4</v>
      </c>
    </row>
    <row r="718" spans="1:3" ht="18.75" customHeight="1" x14ac:dyDescent="0.3">
      <c r="A718" s="16"/>
      <c r="B718" s="327" t="s">
        <v>552</v>
      </c>
      <c r="C718" s="328">
        <v>1</v>
      </c>
    </row>
    <row r="719" spans="1:3" ht="18.75" customHeight="1" x14ac:dyDescent="0.3">
      <c r="A719" s="16"/>
      <c r="B719" s="327" t="s">
        <v>408</v>
      </c>
      <c r="C719" s="328">
        <v>2</v>
      </c>
    </row>
    <row r="720" spans="1:3" ht="18.75" customHeight="1" x14ac:dyDescent="0.3">
      <c r="A720" s="16"/>
      <c r="B720" s="327" t="s">
        <v>409</v>
      </c>
      <c r="C720" s="328">
        <v>1</v>
      </c>
    </row>
    <row r="721" spans="1:3" ht="18.75" customHeight="1" x14ac:dyDescent="0.3">
      <c r="A721" s="16"/>
      <c r="B721" s="327" t="s">
        <v>556</v>
      </c>
      <c r="C721" s="328">
        <v>1</v>
      </c>
    </row>
    <row r="722" spans="1:3" ht="18.75" customHeight="1" x14ac:dyDescent="0.3">
      <c r="A722" s="16"/>
      <c r="B722" s="327" t="s">
        <v>547</v>
      </c>
      <c r="C722" s="328">
        <v>1</v>
      </c>
    </row>
    <row r="723" spans="1:3" ht="18.75" customHeight="1" x14ac:dyDescent="0.3">
      <c r="A723" s="16"/>
      <c r="B723" s="327" t="s">
        <v>410</v>
      </c>
      <c r="C723" s="328">
        <v>1</v>
      </c>
    </row>
    <row r="724" spans="1:3" ht="18.75" customHeight="1" x14ac:dyDescent="0.3">
      <c r="A724" s="16"/>
      <c r="B724" s="327" t="s">
        <v>122</v>
      </c>
      <c r="C724" s="328">
        <v>19</v>
      </c>
    </row>
    <row r="725" spans="1:3" ht="18.75" customHeight="1" x14ac:dyDescent="0.3">
      <c r="A725" s="16"/>
      <c r="B725" s="327" t="s">
        <v>424</v>
      </c>
      <c r="C725" s="328">
        <v>5</v>
      </c>
    </row>
    <row r="726" spans="1:3" ht="18.75" customHeight="1" x14ac:dyDescent="0.3">
      <c r="A726" s="16"/>
      <c r="B726" s="327" t="s">
        <v>103</v>
      </c>
      <c r="C726" s="328">
        <v>1</v>
      </c>
    </row>
    <row r="727" spans="1:3" ht="18.75" customHeight="1" x14ac:dyDescent="0.3">
      <c r="A727" s="16"/>
      <c r="B727" s="327" t="s">
        <v>426</v>
      </c>
      <c r="C727" s="328">
        <v>1</v>
      </c>
    </row>
    <row r="728" spans="1:3" ht="18.75" customHeight="1" x14ac:dyDescent="0.3">
      <c r="A728" s="16"/>
      <c r="B728" s="327" t="s">
        <v>425</v>
      </c>
      <c r="C728" s="328">
        <v>1</v>
      </c>
    </row>
    <row r="729" spans="1:3" ht="37.5" customHeight="1" x14ac:dyDescent="0.3">
      <c r="A729" s="16"/>
    </row>
    <row r="730" spans="1:3" ht="18.75" customHeight="1" x14ac:dyDescent="0.3">
      <c r="A730" s="16" t="s">
        <v>2041</v>
      </c>
      <c r="B730" s="326"/>
      <c r="C730" s="323">
        <v>39</v>
      </c>
    </row>
    <row r="731" spans="1:3" ht="18.75" customHeight="1" x14ac:dyDescent="0.3">
      <c r="A731" s="16"/>
      <c r="B731" s="327" t="s">
        <v>433</v>
      </c>
      <c r="C731" s="328">
        <v>1</v>
      </c>
    </row>
    <row r="732" spans="1:3" ht="18.75" customHeight="1" x14ac:dyDescent="0.3">
      <c r="A732" s="16"/>
      <c r="B732" s="327" t="s">
        <v>432</v>
      </c>
      <c r="C732" s="328">
        <v>1</v>
      </c>
    </row>
    <row r="733" spans="1:3" ht="18.75" customHeight="1" x14ac:dyDescent="0.3">
      <c r="A733" s="16"/>
      <c r="B733" s="327" t="s">
        <v>430</v>
      </c>
      <c r="C733" s="328">
        <v>1</v>
      </c>
    </row>
    <row r="734" spans="1:3" ht="18.75" customHeight="1" x14ac:dyDescent="0.3">
      <c r="A734" s="16"/>
      <c r="B734" s="327" t="s">
        <v>101</v>
      </c>
      <c r="C734" s="328">
        <v>2</v>
      </c>
    </row>
    <row r="735" spans="1:3" ht="18.75" customHeight="1" x14ac:dyDescent="0.3">
      <c r="A735" s="16"/>
      <c r="B735" s="327" t="s">
        <v>543</v>
      </c>
      <c r="C735" s="328">
        <v>3</v>
      </c>
    </row>
    <row r="736" spans="1:3" ht="18.75" customHeight="1" x14ac:dyDescent="0.3">
      <c r="A736" s="16"/>
      <c r="B736" s="327" t="s">
        <v>522</v>
      </c>
      <c r="C736" s="328">
        <v>1</v>
      </c>
    </row>
    <row r="737" spans="1:3" ht="18.75" customHeight="1" x14ac:dyDescent="0.3">
      <c r="A737" s="16"/>
      <c r="B737" s="327" t="s">
        <v>408</v>
      </c>
      <c r="C737" s="328">
        <v>9</v>
      </c>
    </row>
    <row r="738" spans="1:3" ht="18.75" customHeight="1" x14ac:dyDescent="0.3">
      <c r="A738" s="16"/>
      <c r="B738" s="327" t="s">
        <v>409</v>
      </c>
      <c r="C738" s="328">
        <v>2</v>
      </c>
    </row>
    <row r="739" spans="1:3" ht="18.75" customHeight="1" x14ac:dyDescent="0.3">
      <c r="A739" s="16"/>
      <c r="B739" s="327" t="s">
        <v>410</v>
      </c>
      <c r="C739" s="328">
        <v>1</v>
      </c>
    </row>
    <row r="740" spans="1:3" ht="18.75" customHeight="1" x14ac:dyDescent="0.3">
      <c r="A740" s="16"/>
      <c r="B740" s="327" t="s">
        <v>122</v>
      </c>
      <c r="C740" s="328">
        <v>16</v>
      </c>
    </row>
    <row r="741" spans="1:3" ht="18.75" customHeight="1" x14ac:dyDescent="0.3">
      <c r="A741" s="16"/>
      <c r="B741" s="327" t="s">
        <v>121</v>
      </c>
      <c r="C741" s="328">
        <v>2</v>
      </c>
    </row>
    <row r="742" spans="1:3" ht="18.75" customHeight="1" x14ac:dyDescent="0.3">
      <c r="A742" s="16"/>
    </row>
    <row r="743" spans="1:3" ht="18.75" customHeight="1" x14ac:dyDescent="0.3">
      <c r="A743" s="16" t="s">
        <v>2042</v>
      </c>
      <c r="B743" s="326"/>
      <c r="C743" s="323">
        <v>39</v>
      </c>
    </row>
    <row r="744" spans="1:3" ht="18.75" customHeight="1" x14ac:dyDescent="0.3">
      <c r="A744" s="16"/>
      <c r="B744" s="327" t="s">
        <v>43</v>
      </c>
      <c r="C744" s="328">
        <v>2</v>
      </c>
    </row>
    <row r="745" spans="1:3" ht="18.75" customHeight="1" x14ac:dyDescent="0.3">
      <c r="A745" s="16"/>
      <c r="B745" s="327" t="s">
        <v>99</v>
      </c>
      <c r="C745" s="328">
        <v>1</v>
      </c>
    </row>
    <row r="746" spans="1:3" ht="18.75" customHeight="1" x14ac:dyDescent="0.3">
      <c r="A746" s="16"/>
      <c r="B746" s="327" t="s">
        <v>429</v>
      </c>
      <c r="C746" s="328">
        <v>1</v>
      </c>
    </row>
    <row r="747" spans="1:3" ht="18.75" customHeight="1" x14ac:dyDescent="0.3">
      <c r="A747" s="16"/>
      <c r="B747" s="327" t="s">
        <v>100</v>
      </c>
      <c r="C747" s="328">
        <v>2</v>
      </c>
    </row>
    <row r="748" spans="1:3" ht="18.75" customHeight="1" x14ac:dyDescent="0.3">
      <c r="A748" s="16"/>
      <c r="B748" s="327" t="s">
        <v>101</v>
      </c>
      <c r="C748" s="328">
        <v>2</v>
      </c>
    </row>
    <row r="749" spans="1:3" ht="18.75" customHeight="1" x14ac:dyDescent="0.3">
      <c r="A749" s="16"/>
      <c r="B749" s="327" t="s">
        <v>543</v>
      </c>
      <c r="C749" s="328">
        <v>6</v>
      </c>
    </row>
    <row r="750" spans="1:3" ht="18.75" customHeight="1" x14ac:dyDescent="0.3">
      <c r="A750" s="16"/>
      <c r="B750" s="327" t="s">
        <v>552</v>
      </c>
      <c r="C750" s="328">
        <v>1</v>
      </c>
    </row>
    <row r="751" spans="1:3" ht="18.75" customHeight="1" x14ac:dyDescent="0.3">
      <c r="A751" s="16"/>
      <c r="B751" s="327" t="s">
        <v>408</v>
      </c>
      <c r="C751" s="328">
        <v>7</v>
      </c>
    </row>
    <row r="752" spans="1:3" ht="18.75" customHeight="1" x14ac:dyDescent="0.3">
      <c r="A752" s="16"/>
      <c r="B752" s="327" t="s">
        <v>410</v>
      </c>
      <c r="C752" s="328">
        <v>1</v>
      </c>
    </row>
    <row r="753" spans="1:3" ht="18.75" customHeight="1" x14ac:dyDescent="0.3">
      <c r="A753" s="16"/>
      <c r="B753" s="327" t="s">
        <v>122</v>
      </c>
      <c r="C753" s="328">
        <v>8</v>
      </c>
    </row>
    <row r="754" spans="1:3" ht="18.75" customHeight="1" x14ac:dyDescent="0.3">
      <c r="A754" s="16"/>
      <c r="B754" s="327" t="s">
        <v>424</v>
      </c>
      <c r="C754" s="328">
        <v>1</v>
      </c>
    </row>
    <row r="755" spans="1:3" ht="18.75" customHeight="1" x14ac:dyDescent="0.3">
      <c r="A755" s="16"/>
      <c r="B755" s="327" t="s">
        <v>103</v>
      </c>
      <c r="C755" s="328">
        <v>3</v>
      </c>
    </row>
    <row r="756" spans="1:3" ht="18.75" customHeight="1" x14ac:dyDescent="0.3">
      <c r="A756" s="16"/>
      <c r="B756" s="327" t="s">
        <v>121</v>
      </c>
      <c r="C756" s="328">
        <v>4</v>
      </c>
    </row>
    <row r="757" spans="1:3" ht="36.75" customHeight="1" x14ac:dyDescent="0.3">
      <c r="A757" s="16"/>
      <c r="B757" s="327"/>
    </row>
    <row r="758" spans="1:3" ht="18.75" customHeight="1" x14ac:dyDescent="0.3">
      <c r="A758" s="16" t="s">
        <v>2043</v>
      </c>
      <c r="B758" s="326"/>
      <c r="C758" s="323">
        <v>46</v>
      </c>
    </row>
    <row r="759" spans="1:3" ht="18.75" customHeight="1" x14ac:dyDescent="0.3">
      <c r="A759" s="16"/>
      <c r="B759" s="327" t="s">
        <v>43</v>
      </c>
      <c r="C759" s="328">
        <v>1</v>
      </c>
    </row>
    <row r="760" spans="1:3" ht="18.75" customHeight="1" x14ac:dyDescent="0.3">
      <c r="A760" s="16"/>
      <c r="B760" s="327" t="s">
        <v>432</v>
      </c>
      <c r="C760" s="328">
        <v>5</v>
      </c>
    </row>
    <row r="761" spans="1:3" ht="18.75" customHeight="1" x14ac:dyDescent="0.3">
      <c r="A761" s="16"/>
      <c r="B761" s="327" t="s">
        <v>431</v>
      </c>
      <c r="C761" s="328">
        <v>2</v>
      </c>
    </row>
    <row r="762" spans="1:3" ht="18.75" customHeight="1" x14ac:dyDescent="0.3">
      <c r="A762" s="16" t="s">
        <v>16</v>
      </c>
      <c r="B762" s="327" t="s">
        <v>100</v>
      </c>
      <c r="C762" s="328">
        <v>2</v>
      </c>
    </row>
    <row r="763" spans="1:3" ht="18.75" customHeight="1" x14ac:dyDescent="0.3">
      <c r="A763" s="16" t="s">
        <v>16</v>
      </c>
      <c r="B763" s="327" t="s">
        <v>101</v>
      </c>
      <c r="C763" s="328">
        <v>1</v>
      </c>
    </row>
    <row r="764" spans="1:3" ht="18.75" customHeight="1" x14ac:dyDescent="0.3">
      <c r="A764" s="16"/>
      <c r="B764" s="327" t="s">
        <v>427</v>
      </c>
      <c r="C764" s="328">
        <v>1</v>
      </c>
    </row>
    <row r="765" spans="1:3" ht="18.75" customHeight="1" x14ac:dyDescent="0.3">
      <c r="A765" s="16"/>
      <c r="B765" s="327" t="s">
        <v>543</v>
      </c>
      <c r="C765" s="328">
        <v>3</v>
      </c>
    </row>
    <row r="766" spans="1:3" ht="18.75" customHeight="1" x14ac:dyDescent="0.3">
      <c r="A766" s="16"/>
      <c r="B766" s="327" t="s">
        <v>544</v>
      </c>
      <c r="C766" s="328">
        <v>1</v>
      </c>
    </row>
    <row r="767" spans="1:3" ht="18.75" customHeight="1" x14ac:dyDescent="0.3">
      <c r="A767" s="16"/>
      <c r="B767" s="327" t="s">
        <v>552</v>
      </c>
      <c r="C767" s="328">
        <v>1</v>
      </c>
    </row>
    <row r="768" spans="1:3" ht="18.75" customHeight="1" x14ac:dyDescent="0.3">
      <c r="A768" s="16"/>
      <c r="B768" s="327" t="s">
        <v>408</v>
      </c>
      <c r="C768" s="328">
        <v>5</v>
      </c>
    </row>
    <row r="769" spans="1:3" ht="18.75" customHeight="1" x14ac:dyDescent="0.3">
      <c r="A769" s="16"/>
      <c r="B769" s="327" t="s">
        <v>410</v>
      </c>
      <c r="C769" s="328">
        <v>1</v>
      </c>
    </row>
    <row r="770" spans="1:3" ht="18.75" customHeight="1" x14ac:dyDescent="0.3">
      <c r="A770" s="16"/>
      <c r="B770" s="327" t="s">
        <v>122</v>
      </c>
      <c r="C770" s="328">
        <v>19</v>
      </c>
    </row>
    <row r="771" spans="1:3" ht="18.75" customHeight="1" x14ac:dyDescent="0.3">
      <c r="A771" s="16"/>
      <c r="B771" s="327" t="s">
        <v>103</v>
      </c>
      <c r="C771" s="328">
        <v>2</v>
      </c>
    </row>
    <row r="772" spans="1:3" ht="18.75" customHeight="1" x14ac:dyDescent="0.3">
      <c r="A772" s="16"/>
      <c r="B772" s="327" t="s">
        <v>121</v>
      </c>
      <c r="C772" s="328">
        <v>1</v>
      </c>
    </row>
    <row r="773" spans="1:3" ht="18.75" customHeight="1" x14ac:dyDescent="0.3">
      <c r="A773" s="16"/>
      <c r="B773" s="327" t="s">
        <v>425</v>
      </c>
      <c r="C773" s="328">
        <v>1</v>
      </c>
    </row>
    <row r="774" spans="1:3" ht="18.75" customHeight="1" x14ac:dyDescent="0.3">
      <c r="A774" s="16"/>
    </row>
    <row r="775" spans="1:3" ht="18.75" customHeight="1" x14ac:dyDescent="0.3">
      <c r="A775" s="16" t="s">
        <v>2044</v>
      </c>
      <c r="B775" s="326"/>
      <c r="C775" s="323">
        <v>12</v>
      </c>
    </row>
    <row r="776" spans="1:3" ht="18.75" customHeight="1" x14ac:dyDescent="0.3">
      <c r="A776" s="16"/>
      <c r="B776" s="327" t="s">
        <v>432</v>
      </c>
      <c r="C776" s="328">
        <v>2</v>
      </c>
    </row>
    <row r="777" spans="1:3" ht="18.75" customHeight="1" x14ac:dyDescent="0.3">
      <c r="A777" s="16"/>
      <c r="B777" s="327" t="s">
        <v>431</v>
      </c>
      <c r="C777" s="328">
        <v>2</v>
      </c>
    </row>
    <row r="778" spans="1:3" ht="18.75" customHeight="1" x14ac:dyDescent="0.3">
      <c r="A778" s="16"/>
      <c r="B778" s="327" t="s">
        <v>543</v>
      </c>
      <c r="C778" s="328">
        <v>2</v>
      </c>
    </row>
    <row r="779" spans="1:3" ht="18.75" customHeight="1" x14ac:dyDescent="0.3">
      <c r="A779" s="16"/>
      <c r="B779" s="327" t="s">
        <v>522</v>
      </c>
      <c r="C779" s="328">
        <v>1</v>
      </c>
    </row>
    <row r="780" spans="1:3" ht="18.75" customHeight="1" x14ac:dyDescent="0.3">
      <c r="A780" s="16"/>
      <c r="B780" s="327" t="s">
        <v>408</v>
      </c>
      <c r="C780" s="328">
        <v>5</v>
      </c>
    </row>
    <row r="781" spans="1:3" ht="18.75" customHeight="1" x14ac:dyDescent="0.3">
      <c r="A781" s="16"/>
    </row>
    <row r="782" spans="1:3" ht="18.75" customHeight="1" x14ac:dyDescent="0.3">
      <c r="A782" s="16" t="s">
        <v>2045</v>
      </c>
      <c r="B782" s="326"/>
      <c r="C782" s="323">
        <v>13</v>
      </c>
    </row>
    <row r="783" spans="1:3" ht="18.75" customHeight="1" x14ac:dyDescent="0.3">
      <c r="A783" s="16"/>
      <c r="B783" s="327" t="s">
        <v>543</v>
      </c>
      <c r="C783" s="328">
        <v>4</v>
      </c>
    </row>
    <row r="784" spans="1:3" ht="18.75" customHeight="1" x14ac:dyDescent="0.3">
      <c r="A784" s="16"/>
      <c r="B784" s="327" t="s">
        <v>552</v>
      </c>
      <c r="C784" s="328">
        <v>1</v>
      </c>
    </row>
    <row r="785" spans="1:3" ht="18.75" customHeight="1" x14ac:dyDescent="0.3">
      <c r="A785" s="16"/>
      <c r="B785" s="327" t="s">
        <v>408</v>
      </c>
      <c r="C785" s="328">
        <v>1</v>
      </c>
    </row>
    <row r="786" spans="1:3" ht="18.75" customHeight="1" x14ac:dyDescent="0.3">
      <c r="A786" s="16" t="s">
        <v>16</v>
      </c>
      <c r="B786" s="327" t="s">
        <v>409</v>
      </c>
      <c r="C786" s="328">
        <v>3</v>
      </c>
    </row>
    <row r="787" spans="1:3" ht="18.75" customHeight="1" x14ac:dyDescent="0.3">
      <c r="A787" s="16"/>
      <c r="B787" s="327" t="s">
        <v>410</v>
      </c>
      <c r="C787" s="328">
        <v>4</v>
      </c>
    </row>
    <row r="788" spans="1:3" ht="18.75" customHeight="1" x14ac:dyDescent="0.3">
      <c r="A788" s="16"/>
    </row>
    <row r="789" spans="1:3" ht="18.75" customHeight="1" x14ac:dyDescent="0.3">
      <c r="A789" s="16" t="s">
        <v>2046</v>
      </c>
      <c r="B789" s="326"/>
      <c r="C789" s="323">
        <v>27</v>
      </c>
    </row>
    <row r="790" spans="1:3" ht="18.75" customHeight="1" x14ac:dyDescent="0.3">
      <c r="A790" s="16"/>
      <c r="B790" s="327" t="s">
        <v>433</v>
      </c>
      <c r="C790" s="328">
        <v>1</v>
      </c>
    </row>
    <row r="791" spans="1:3" ht="18.75" customHeight="1" x14ac:dyDescent="0.3">
      <c r="A791" s="16"/>
      <c r="B791" s="327" t="s">
        <v>430</v>
      </c>
      <c r="C791" s="328">
        <v>1</v>
      </c>
    </row>
    <row r="792" spans="1:3" ht="18.75" customHeight="1" x14ac:dyDescent="0.3">
      <c r="A792" s="16"/>
      <c r="B792" s="327" t="s">
        <v>429</v>
      </c>
      <c r="C792" s="328">
        <v>1</v>
      </c>
    </row>
    <row r="793" spans="1:3" ht="18.75" customHeight="1" x14ac:dyDescent="0.3">
      <c r="A793" s="16"/>
      <c r="B793" s="327" t="s">
        <v>543</v>
      </c>
      <c r="C793" s="328">
        <v>1</v>
      </c>
    </row>
    <row r="794" spans="1:3" ht="18.75" customHeight="1" x14ac:dyDescent="0.3">
      <c r="A794" s="16"/>
      <c r="B794" s="327" t="s">
        <v>552</v>
      </c>
      <c r="C794" s="328">
        <v>1</v>
      </c>
    </row>
    <row r="795" spans="1:3" ht="18.75" customHeight="1" x14ac:dyDescent="0.3">
      <c r="A795" s="16"/>
      <c r="B795" s="327" t="s">
        <v>408</v>
      </c>
      <c r="C795" s="328">
        <v>7</v>
      </c>
    </row>
    <row r="796" spans="1:3" ht="18.75" customHeight="1" x14ac:dyDescent="0.3">
      <c r="A796" s="16" t="s">
        <v>16</v>
      </c>
      <c r="B796" s="327" t="s">
        <v>555</v>
      </c>
      <c r="C796" s="328">
        <v>1</v>
      </c>
    </row>
    <row r="797" spans="1:3" ht="18.75" customHeight="1" x14ac:dyDescent="0.3">
      <c r="A797" s="16"/>
      <c r="B797" s="327" t="s">
        <v>547</v>
      </c>
      <c r="C797" s="328">
        <v>5</v>
      </c>
    </row>
    <row r="798" spans="1:3" ht="18.75" customHeight="1" x14ac:dyDescent="0.3">
      <c r="A798" s="16"/>
      <c r="B798" s="327" t="s">
        <v>410</v>
      </c>
      <c r="C798" s="328">
        <v>3</v>
      </c>
    </row>
    <row r="799" spans="1:3" ht="18.75" customHeight="1" x14ac:dyDescent="0.3">
      <c r="B799" s="327" t="s">
        <v>122</v>
      </c>
      <c r="C799" s="328">
        <v>3</v>
      </c>
    </row>
    <row r="800" spans="1:3" ht="18.75" customHeight="1" x14ac:dyDescent="0.3">
      <c r="B800" s="327" t="s">
        <v>424</v>
      </c>
      <c r="C800" s="328">
        <v>2</v>
      </c>
    </row>
    <row r="801" spans="2:3" ht="18.75" customHeight="1" x14ac:dyDescent="0.3">
      <c r="B801" s="327" t="s">
        <v>103</v>
      </c>
      <c r="C801" s="328">
        <v>1</v>
      </c>
    </row>
  </sheetData>
  <mergeCells count="5">
    <mergeCell ref="A1:C1"/>
    <mergeCell ref="A2:C2"/>
    <mergeCell ref="A3:C3"/>
    <mergeCell ref="A4:C4"/>
    <mergeCell ref="A6:C6"/>
  </mergeCells>
  <printOptions horizontalCentered="1"/>
  <pageMargins left="0.59055118110236227" right="0.59055118110236227" top="0.59055118110236227" bottom="0.59055118110236227" header="0.31496062992125984" footer="0.31496062992125984"/>
  <pageSetup scale="56" fitToHeight="12" orientation="portrait" horizontalDpi="4294967295" verticalDpi="4294967295" r:id="rId1"/>
  <rowBreaks count="1" manualBreakCount="1">
    <brk id="39" max="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1C8DF-E92C-4E40-A15B-147E5C7D9190}">
  <sheetPr>
    <tabColor theme="9" tint="-0.249977111117893"/>
    <pageSetUpPr fitToPage="1"/>
  </sheetPr>
  <dimension ref="A1:N23"/>
  <sheetViews>
    <sheetView zoomScaleNormal="100" workbookViewId="0">
      <selection activeCell="H25" sqref="H25"/>
    </sheetView>
  </sheetViews>
  <sheetFormatPr baseColWidth="10" defaultColWidth="11.42578125" defaultRowHeight="16.5" x14ac:dyDescent="0.3"/>
  <cols>
    <col min="1" max="1" width="75.42578125" style="1" customWidth="1"/>
    <col min="2" max="2" width="11.42578125" style="1"/>
    <col min="3" max="3" width="8" style="1" customWidth="1"/>
    <col min="4" max="5" width="11.42578125" style="1"/>
    <col min="6" max="6" width="29.42578125" style="1" customWidth="1"/>
    <col min="7" max="16384" width="11.42578125" style="1"/>
  </cols>
  <sheetData>
    <row r="1" spans="1:14" s="3" customFormat="1" ht="15.75" customHeight="1" x14ac:dyDescent="0.3">
      <c r="A1" s="748" t="s">
        <v>0</v>
      </c>
      <c r="B1" s="748"/>
      <c r="C1" s="748"/>
      <c r="E1" s="122"/>
      <c r="F1" s="122"/>
      <c r="G1" s="122"/>
      <c r="H1" s="122"/>
      <c r="I1" s="122"/>
      <c r="J1" s="122"/>
      <c r="M1" s="123"/>
      <c r="N1" s="122"/>
    </row>
    <row r="2" spans="1:14" s="3" customFormat="1" ht="17.25" x14ac:dyDescent="0.3">
      <c r="A2" s="749" t="s">
        <v>1</v>
      </c>
      <c r="B2" s="749"/>
      <c r="C2" s="749"/>
      <c r="E2" s="122"/>
      <c r="F2" s="122"/>
      <c r="G2" s="122"/>
      <c r="H2" s="122"/>
      <c r="I2" s="122"/>
      <c r="J2" s="122"/>
      <c r="L2" s="124"/>
      <c r="M2" s="123"/>
      <c r="N2" s="122"/>
    </row>
    <row r="3" spans="1:14" s="3" customFormat="1" ht="15.75" customHeight="1" x14ac:dyDescent="0.3">
      <c r="A3" s="748" t="s">
        <v>25</v>
      </c>
      <c r="B3" s="748"/>
      <c r="C3" s="748"/>
      <c r="E3" s="122"/>
      <c r="F3" s="122"/>
      <c r="G3" s="122"/>
      <c r="H3" s="122"/>
      <c r="I3" s="122"/>
      <c r="J3" s="122"/>
      <c r="M3" s="123"/>
      <c r="N3" s="122"/>
    </row>
    <row r="4" spans="1:14" s="3" customFormat="1" ht="15.75" customHeight="1" x14ac:dyDescent="0.3">
      <c r="A4" s="748" t="s">
        <v>2</v>
      </c>
      <c r="B4" s="748"/>
      <c r="C4" s="748"/>
      <c r="E4" s="122"/>
      <c r="F4" s="122"/>
      <c r="G4" s="122"/>
      <c r="H4" s="122"/>
      <c r="I4" s="122"/>
      <c r="J4" s="122"/>
      <c r="M4" s="123"/>
      <c r="N4" s="122"/>
    </row>
    <row r="5" spans="1:14" s="3" customFormat="1" ht="17.25" x14ac:dyDescent="0.3">
      <c r="B5" s="122"/>
      <c r="C5" s="120"/>
      <c r="D5" s="122"/>
      <c r="E5" s="122"/>
      <c r="F5" s="122"/>
      <c r="G5" s="122"/>
      <c r="H5" s="122"/>
      <c r="I5" s="122"/>
      <c r="J5" s="122"/>
      <c r="K5" s="122"/>
    </row>
    <row r="6" spans="1:14" s="3" customFormat="1" ht="17.25" x14ac:dyDescent="0.3">
      <c r="A6" s="748" t="s">
        <v>5123</v>
      </c>
      <c r="B6" s="748"/>
      <c r="C6" s="748"/>
      <c r="D6" s="122"/>
      <c r="E6" s="122"/>
    </row>
    <row r="7" spans="1:14" s="3" customFormat="1" ht="17.25" x14ac:dyDescent="0.3">
      <c r="A7" s="40"/>
      <c r="B7" s="40"/>
      <c r="C7" s="122"/>
      <c r="D7" s="122"/>
      <c r="E7" s="122"/>
    </row>
    <row r="8" spans="1:14" ht="17.25" thickBot="1" x14ac:dyDescent="0.35">
      <c r="B8" s="72"/>
      <c r="C8" s="2" t="s">
        <v>2891</v>
      </c>
      <c r="E8" s="4"/>
    </row>
    <row r="9" spans="1:14" ht="18.75" customHeight="1" thickTop="1" thickBot="1" x14ac:dyDescent="0.35">
      <c r="A9" s="121" t="s">
        <v>540</v>
      </c>
      <c r="B9" s="750" t="s">
        <v>541</v>
      </c>
      <c r="C9" s="750"/>
    </row>
    <row r="10" spans="1:14" ht="18.75" customHeight="1" thickTop="1" x14ac:dyDescent="0.3">
      <c r="A10" s="39"/>
      <c r="B10" s="28"/>
      <c r="C10" s="28"/>
    </row>
    <row r="11" spans="1:14" ht="18.75" customHeight="1" x14ac:dyDescent="0.3">
      <c r="A11" s="437" t="s">
        <v>17</v>
      </c>
      <c r="B11" s="49">
        <v>5</v>
      </c>
      <c r="C11" s="28"/>
    </row>
    <row r="12" spans="1:14" ht="18.75" customHeight="1" x14ac:dyDescent="0.3">
      <c r="A12" s="437" t="s">
        <v>2015</v>
      </c>
      <c r="B12" s="49">
        <v>2</v>
      </c>
      <c r="C12" s="28"/>
    </row>
    <row r="13" spans="1:14" ht="18.75" customHeight="1" x14ac:dyDescent="0.3">
      <c r="A13" s="437" t="s">
        <v>22</v>
      </c>
      <c r="B13" s="49">
        <v>48</v>
      </c>
      <c r="C13" s="28"/>
    </row>
    <row r="14" spans="1:14" ht="18.75" customHeight="1" x14ac:dyDescent="0.3">
      <c r="A14" s="437" t="s">
        <v>21</v>
      </c>
      <c r="B14" s="49">
        <v>1</v>
      </c>
      <c r="C14" s="28"/>
    </row>
    <row r="15" spans="1:14" ht="18.75" customHeight="1" x14ac:dyDescent="0.3">
      <c r="A15" s="437" t="s">
        <v>20</v>
      </c>
      <c r="B15" s="49">
        <v>80</v>
      </c>
      <c r="C15" s="28"/>
    </row>
    <row r="16" spans="1:14" ht="18.75" customHeight="1" x14ac:dyDescent="0.3">
      <c r="A16" s="437" t="s">
        <v>2016</v>
      </c>
      <c r="B16" s="49">
        <v>2</v>
      </c>
      <c r="C16" s="28"/>
    </row>
    <row r="17" spans="1:8" ht="18.75" customHeight="1" x14ac:dyDescent="0.3">
      <c r="A17" s="437" t="s">
        <v>19</v>
      </c>
      <c r="B17" s="49">
        <v>1</v>
      </c>
      <c r="C17" s="28"/>
    </row>
    <row r="18" spans="1:8" ht="18.75" customHeight="1" x14ac:dyDescent="0.3">
      <c r="A18" s="437" t="s">
        <v>18</v>
      </c>
      <c r="B18" s="49">
        <v>1</v>
      </c>
      <c r="C18" s="28"/>
    </row>
    <row r="19" spans="1:8" ht="18.75" customHeight="1" x14ac:dyDescent="0.3">
      <c r="A19" s="437"/>
      <c r="B19" s="49"/>
      <c r="C19" s="28"/>
    </row>
    <row r="20" spans="1:8" ht="18.75" customHeight="1" x14ac:dyDescent="0.3">
      <c r="A20" s="437" t="s">
        <v>23</v>
      </c>
      <c r="B20" s="49">
        <v>10</v>
      </c>
      <c r="C20" s="28"/>
    </row>
    <row r="21" spans="1:8" ht="14.25" customHeight="1" x14ac:dyDescent="0.3">
      <c r="B21" s="2"/>
    </row>
    <row r="22" spans="1:8" ht="14.25" customHeight="1" x14ac:dyDescent="0.3">
      <c r="A22" s="17" t="s">
        <v>24</v>
      </c>
      <c r="B22" s="322">
        <v>150</v>
      </c>
    </row>
    <row r="23" spans="1:8" s="17" customFormat="1" ht="14.25" customHeight="1" x14ac:dyDescent="0.3">
      <c r="A23" s="1"/>
      <c r="B23" s="1"/>
      <c r="F23" s="1"/>
      <c r="G23" s="1"/>
      <c r="H23" s="1"/>
    </row>
  </sheetData>
  <mergeCells count="6">
    <mergeCell ref="B9:C9"/>
    <mergeCell ref="A1:C1"/>
    <mergeCell ref="A2:C2"/>
    <mergeCell ref="A3:C3"/>
    <mergeCell ref="A4:C4"/>
    <mergeCell ref="A6:C6"/>
  </mergeCells>
  <pageMargins left="0.59055118110236227" right="0.59055118110236227" top="0.59055118110236227" bottom="0.59055118110236227" header="0.31496062992125984" footer="0.31496062992125984"/>
  <pageSetup scale="98"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AE2F2-67D6-484A-832A-3D3F525B3101}">
  <sheetPr>
    <tabColor theme="9" tint="-0.249977111117893"/>
    <pageSetUpPr fitToPage="1"/>
  </sheetPr>
  <dimension ref="A1:AG185"/>
  <sheetViews>
    <sheetView view="pageBreakPreview" topLeftCell="A132" zoomScale="70" zoomScaleNormal="80" zoomScaleSheetLayoutView="70" workbookViewId="0">
      <selection activeCell="H25" sqref="H25"/>
    </sheetView>
  </sheetViews>
  <sheetFormatPr baseColWidth="10" defaultColWidth="11.42578125" defaultRowHeight="16.5" x14ac:dyDescent="0.3"/>
  <cols>
    <col min="1" max="1" width="67" style="1" bestFit="1" customWidth="1"/>
    <col min="2" max="2" width="14.7109375" style="1" customWidth="1"/>
    <col min="3" max="3" width="13.140625" style="22" bestFit="1" customWidth="1"/>
    <col min="4" max="32" width="18.28515625" style="22" customWidth="1"/>
    <col min="33" max="16384" width="11.42578125" style="1"/>
  </cols>
  <sheetData>
    <row r="1" spans="1:32" s="125" customFormat="1" ht="15.75" customHeight="1" x14ac:dyDescent="0.3">
      <c r="A1" s="752" t="s">
        <v>0</v>
      </c>
      <c r="B1" s="752"/>
      <c r="C1" s="752"/>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row>
    <row r="2" spans="1:32" s="125" customFormat="1" ht="17.25" x14ac:dyDescent="0.3">
      <c r="A2" s="752" t="s">
        <v>1</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row>
    <row r="3" spans="1:32" s="125" customFormat="1" ht="17.25" x14ac:dyDescent="0.3">
      <c r="A3" s="752" t="s">
        <v>25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row>
    <row r="4" spans="1:32" s="125" customFormat="1" ht="17.25" x14ac:dyDescent="0.3">
      <c r="A4" s="752" t="s">
        <v>2</v>
      </c>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row>
    <row r="5" spans="1:32" s="125" customFormat="1" ht="17.25" x14ac:dyDescent="0.3">
      <c r="A5" s="126"/>
      <c r="B5" s="126"/>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8"/>
    </row>
    <row r="6" spans="1:32" s="125" customFormat="1" ht="17.25" x14ac:dyDescent="0.3">
      <c r="A6" s="752" t="s">
        <v>5117</v>
      </c>
      <c r="B6" s="752"/>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row>
    <row r="7" spans="1:32" s="125" customFormat="1" ht="17.25" x14ac:dyDescent="0.3">
      <c r="A7" s="129"/>
      <c r="B7" s="129"/>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row>
    <row r="8" spans="1:32" s="33" customFormat="1" ht="17.25" thickBot="1" x14ac:dyDescent="0.35">
      <c r="A8" s="131"/>
      <c r="B8" s="132"/>
      <c r="C8" s="133"/>
      <c r="D8" s="133"/>
      <c r="E8" s="133"/>
      <c r="F8" s="133"/>
      <c r="G8" s="134"/>
      <c r="H8" s="135"/>
      <c r="I8" s="135"/>
      <c r="J8" s="135"/>
      <c r="K8" s="135"/>
      <c r="L8" s="136"/>
      <c r="M8" s="136"/>
      <c r="N8" s="136"/>
      <c r="O8" s="136"/>
      <c r="P8" s="136"/>
      <c r="Q8" s="136"/>
      <c r="R8" s="136"/>
      <c r="S8" s="136"/>
      <c r="T8" s="136"/>
      <c r="U8" s="136"/>
      <c r="V8" s="136"/>
      <c r="W8" s="136"/>
      <c r="X8" s="136"/>
      <c r="Y8" s="136"/>
      <c r="Z8" s="136"/>
      <c r="AA8" s="136"/>
      <c r="AB8" s="136"/>
      <c r="AC8" s="136"/>
      <c r="AD8" s="136"/>
      <c r="AE8" s="137"/>
      <c r="AF8" s="138" t="s">
        <v>2892</v>
      </c>
    </row>
    <row r="9" spans="1:32" s="30" customFormat="1" ht="15.75" thickTop="1" thickBot="1" x14ac:dyDescent="0.3">
      <c r="A9" s="744" t="s">
        <v>372</v>
      </c>
      <c r="B9" s="744" t="s">
        <v>284</v>
      </c>
      <c r="C9" s="754" t="s">
        <v>581</v>
      </c>
      <c r="D9" s="754"/>
      <c r="E9" s="754"/>
      <c r="F9" s="754"/>
      <c r="G9" s="754"/>
      <c r="H9" s="754"/>
      <c r="I9" s="754"/>
      <c r="J9" s="754" t="s">
        <v>374</v>
      </c>
      <c r="K9" s="754"/>
      <c r="L9" s="754"/>
      <c r="M9" s="754"/>
      <c r="N9" s="754"/>
      <c r="O9" s="754"/>
      <c r="P9" s="754"/>
      <c r="Q9" s="754"/>
      <c r="R9" s="754"/>
      <c r="S9" s="754"/>
      <c r="T9" s="754"/>
      <c r="U9" s="754"/>
      <c r="V9" s="754"/>
      <c r="W9" s="754"/>
      <c r="X9" s="754"/>
      <c r="Y9" s="754"/>
      <c r="Z9" s="754"/>
      <c r="AA9" s="754"/>
      <c r="AB9" s="754"/>
      <c r="AC9" s="754"/>
      <c r="AD9" s="754"/>
      <c r="AE9" s="754"/>
      <c r="AF9" s="754"/>
    </row>
    <row r="10" spans="1:32" s="30" customFormat="1" ht="58.5" thickTop="1" thickBot="1" x14ac:dyDescent="0.3">
      <c r="A10" s="753"/>
      <c r="B10" s="753"/>
      <c r="C10" s="36" t="s">
        <v>582</v>
      </c>
      <c r="D10" s="755" t="s">
        <v>583</v>
      </c>
      <c r="E10" s="755"/>
      <c r="F10" s="755" t="s">
        <v>584</v>
      </c>
      <c r="G10" s="755"/>
      <c r="H10" s="36" t="s">
        <v>515</v>
      </c>
      <c r="I10" s="36" t="s">
        <v>376</v>
      </c>
      <c r="J10" s="755" t="s">
        <v>641</v>
      </c>
      <c r="K10" s="755"/>
      <c r="L10" s="36" t="s">
        <v>642</v>
      </c>
      <c r="M10" s="36" t="s">
        <v>377</v>
      </c>
      <c r="N10" s="36" t="s">
        <v>585</v>
      </c>
      <c r="O10" s="36" t="s">
        <v>586</v>
      </c>
      <c r="P10" s="36" t="s">
        <v>587</v>
      </c>
      <c r="Q10" s="36" t="s">
        <v>588</v>
      </c>
      <c r="R10" s="36" t="s">
        <v>589</v>
      </c>
      <c r="S10" s="36" t="s">
        <v>379</v>
      </c>
      <c r="T10" s="36" t="s">
        <v>590</v>
      </c>
      <c r="U10" s="36" t="s">
        <v>591</v>
      </c>
      <c r="V10" s="36" t="s">
        <v>381</v>
      </c>
      <c r="W10" s="36" t="s">
        <v>592</v>
      </c>
      <c r="X10" s="36" t="s">
        <v>593</v>
      </c>
      <c r="Y10" s="36" t="s">
        <v>5223</v>
      </c>
      <c r="Z10" s="36" t="s">
        <v>5224</v>
      </c>
      <c r="AA10" s="36" t="s">
        <v>594</v>
      </c>
      <c r="AB10" s="36" t="s">
        <v>595</v>
      </c>
      <c r="AC10" s="36" t="s">
        <v>596</v>
      </c>
      <c r="AD10" s="36" t="s">
        <v>384</v>
      </c>
      <c r="AE10" s="36" t="s">
        <v>597</v>
      </c>
      <c r="AF10" s="36" t="s">
        <v>598</v>
      </c>
    </row>
    <row r="11" spans="1:32" s="140" customFormat="1" ht="15.75" thickTop="1" thickBot="1" x14ac:dyDescent="0.3">
      <c r="A11" s="745"/>
      <c r="B11" s="745"/>
      <c r="C11" s="139">
        <v>1</v>
      </c>
      <c r="D11" s="139" t="s">
        <v>599</v>
      </c>
      <c r="E11" s="139" t="s">
        <v>386</v>
      </c>
      <c r="F11" s="139" t="s">
        <v>5225</v>
      </c>
      <c r="G11" s="139" t="s">
        <v>388</v>
      </c>
      <c r="H11" s="139">
        <v>13</v>
      </c>
      <c r="I11" s="139">
        <v>23</v>
      </c>
      <c r="J11" s="139" t="s">
        <v>389</v>
      </c>
      <c r="K11" s="139" t="s">
        <v>390</v>
      </c>
      <c r="L11" s="139">
        <v>7</v>
      </c>
      <c r="M11" s="139">
        <v>3</v>
      </c>
      <c r="N11" s="139">
        <v>4</v>
      </c>
      <c r="O11" s="139">
        <v>18</v>
      </c>
      <c r="P11" s="139">
        <v>8</v>
      </c>
      <c r="Q11" s="139">
        <v>13</v>
      </c>
      <c r="R11" s="139">
        <v>11</v>
      </c>
      <c r="S11" s="139">
        <v>12</v>
      </c>
      <c r="T11" s="139">
        <v>14</v>
      </c>
      <c r="U11" s="139">
        <v>15</v>
      </c>
      <c r="V11" s="139">
        <v>20</v>
      </c>
      <c r="W11" s="139">
        <v>22</v>
      </c>
      <c r="X11" s="139">
        <v>27</v>
      </c>
      <c r="Y11" s="139">
        <v>28</v>
      </c>
      <c r="Z11" s="139">
        <v>29</v>
      </c>
      <c r="AA11" s="139">
        <v>30</v>
      </c>
      <c r="AB11" s="139">
        <v>31</v>
      </c>
      <c r="AC11" s="139">
        <v>33</v>
      </c>
      <c r="AD11" s="139">
        <v>43</v>
      </c>
      <c r="AE11" s="139">
        <v>44</v>
      </c>
      <c r="AF11" s="139">
        <v>21</v>
      </c>
    </row>
    <row r="12" spans="1:32" ht="17.25" thickTop="1" x14ac:dyDescent="0.3">
      <c r="A12" s="141"/>
      <c r="B12" s="141"/>
      <c r="C12" s="143"/>
      <c r="D12" s="143"/>
      <c r="E12" s="143"/>
      <c r="F12" s="143"/>
      <c r="G12" s="143"/>
      <c r="H12" s="143"/>
      <c r="I12" s="143"/>
      <c r="J12" s="143"/>
      <c r="K12" s="143"/>
      <c r="L12" s="141"/>
      <c r="M12" s="141"/>
      <c r="N12" s="142"/>
      <c r="O12" s="141"/>
      <c r="P12" s="141"/>
      <c r="Q12" s="141"/>
      <c r="R12" s="141"/>
      <c r="S12" s="141"/>
      <c r="T12" s="141"/>
      <c r="U12" s="141"/>
      <c r="V12" s="141"/>
      <c r="W12" s="141"/>
      <c r="X12" s="141"/>
      <c r="Y12" s="141"/>
      <c r="Z12" s="141"/>
      <c r="AA12" s="141"/>
      <c r="AB12" s="141"/>
      <c r="AC12" s="141"/>
      <c r="AD12" s="141"/>
      <c r="AE12" s="141"/>
      <c r="AF12" s="141"/>
    </row>
    <row r="13" spans="1:32" x14ac:dyDescent="0.3">
      <c r="A13" s="291" t="s">
        <v>600</v>
      </c>
      <c r="B13" s="291"/>
      <c r="C13" s="292"/>
      <c r="D13" s="291"/>
      <c r="E13" s="293"/>
      <c r="F13" s="291"/>
      <c r="G13" s="291"/>
      <c r="H13" s="293"/>
      <c r="I13" s="291"/>
      <c r="J13" s="291"/>
      <c r="K13" s="291"/>
      <c r="L13" s="291"/>
      <c r="M13" s="291"/>
      <c r="N13" s="294"/>
      <c r="O13" s="291"/>
      <c r="P13" s="291"/>
      <c r="Q13" s="291"/>
      <c r="R13" s="291"/>
      <c r="S13" s="291"/>
      <c r="T13" s="291"/>
      <c r="U13" s="291"/>
      <c r="V13" s="291"/>
      <c r="W13" s="291"/>
      <c r="X13" s="291"/>
      <c r="Y13" s="291"/>
      <c r="Z13" s="291"/>
      <c r="AA13" s="291"/>
      <c r="AB13" s="291"/>
      <c r="AC13" s="291"/>
      <c r="AD13" s="291"/>
      <c r="AE13" s="291"/>
      <c r="AF13" s="291"/>
    </row>
    <row r="14" spans="1:32" ht="16.5" customHeight="1" x14ac:dyDescent="0.3">
      <c r="A14" s="295" t="s">
        <v>601</v>
      </c>
      <c r="B14" s="108" t="s">
        <v>5226</v>
      </c>
      <c r="C14" s="296">
        <v>18500.02</v>
      </c>
      <c r="D14" s="297">
        <v>0</v>
      </c>
      <c r="E14" s="297">
        <v>29465.59</v>
      </c>
      <c r="F14" s="297">
        <v>3252.6001000000001</v>
      </c>
      <c r="G14" s="297">
        <v>8560.6198793700005</v>
      </c>
      <c r="H14" s="297">
        <v>0</v>
      </c>
      <c r="I14" s="297">
        <v>0</v>
      </c>
      <c r="J14" s="297">
        <v>0</v>
      </c>
      <c r="K14" s="297">
        <v>57000</v>
      </c>
      <c r="L14" s="108" t="s">
        <v>393</v>
      </c>
      <c r="M14" s="108">
        <v>40</v>
      </c>
      <c r="N14" s="108">
        <v>6</v>
      </c>
      <c r="O14" s="108">
        <v>20</v>
      </c>
      <c r="P14" s="108" t="s">
        <v>394</v>
      </c>
      <c r="Q14" s="108" t="s">
        <v>395</v>
      </c>
      <c r="R14" s="108" t="s">
        <v>396</v>
      </c>
      <c r="S14" s="108" t="s">
        <v>397</v>
      </c>
      <c r="T14" s="108" t="s">
        <v>461</v>
      </c>
      <c r="U14" s="108" t="s">
        <v>398</v>
      </c>
      <c r="V14" s="108" t="s">
        <v>400</v>
      </c>
      <c r="W14" s="108" t="s">
        <v>401</v>
      </c>
      <c r="X14" s="108" t="s">
        <v>402</v>
      </c>
      <c r="Y14" s="108" t="s">
        <v>469</v>
      </c>
      <c r="Z14" s="108" t="s">
        <v>602</v>
      </c>
      <c r="AA14" s="108" t="s">
        <v>603</v>
      </c>
      <c r="AB14" s="108" t="s">
        <v>604</v>
      </c>
      <c r="AC14" s="108" t="s">
        <v>605</v>
      </c>
      <c r="AD14" s="108" t="s">
        <v>606</v>
      </c>
      <c r="AE14" s="108" t="s">
        <v>607</v>
      </c>
      <c r="AF14" s="108" t="s">
        <v>608</v>
      </c>
    </row>
    <row r="15" spans="1:32" ht="16.5" customHeight="1" x14ac:dyDescent="0.3">
      <c r="A15" s="295" t="s">
        <v>609</v>
      </c>
      <c r="B15" s="108" t="s">
        <v>159</v>
      </c>
      <c r="C15" s="296">
        <v>17529.03</v>
      </c>
      <c r="D15" s="297">
        <v>0</v>
      </c>
      <c r="E15" s="297">
        <v>27286.75</v>
      </c>
      <c r="F15" s="297">
        <v>1745.16003</v>
      </c>
      <c r="G15" s="297">
        <v>6660.6770352499998</v>
      </c>
      <c r="H15" s="297">
        <v>1613.11</v>
      </c>
      <c r="I15" s="297">
        <v>0</v>
      </c>
      <c r="J15" s="297">
        <v>0</v>
      </c>
      <c r="K15" s="297">
        <v>55000</v>
      </c>
      <c r="L15" s="108" t="s">
        <v>393</v>
      </c>
      <c r="M15" s="108">
        <v>40</v>
      </c>
      <c r="N15" s="108">
        <v>6</v>
      </c>
      <c r="O15" s="108">
        <v>20</v>
      </c>
      <c r="P15" s="108" t="s">
        <v>394</v>
      </c>
      <c r="Q15" s="108" t="s">
        <v>395</v>
      </c>
      <c r="R15" s="108" t="s">
        <v>396</v>
      </c>
      <c r="S15" s="108" t="s">
        <v>397</v>
      </c>
      <c r="T15" s="108" t="s">
        <v>461</v>
      </c>
      <c r="U15" s="108" t="s">
        <v>398</v>
      </c>
      <c r="V15" s="108" t="s">
        <v>400</v>
      </c>
      <c r="W15" s="108" t="s">
        <v>401</v>
      </c>
      <c r="X15" s="108" t="s">
        <v>402</v>
      </c>
      <c r="Y15" s="108" t="s">
        <v>469</v>
      </c>
      <c r="Z15" s="108" t="s">
        <v>602</v>
      </c>
      <c r="AA15" s="108" t="s">
        <v>603</v>
      </c>
      <c r="AB15" s="108" t="s">
        <v>604</v>
      </c>
      <c r="AC15" s="108" t="s">
        <v>605</v>
      </c>
      <c r="AD15" s="108" t="s">
        <v>606</v>
      </c>
      <c r="AE15" s="108" t="s">
        <v>607</v>
      </c>
      <c r="AF15" s="108" t="s">
        <v>608</v>
      </c>
    </row>
    <row r="16" spans="1:32" ht="16.5" customHeight="1" x14ac:dyDescent="0.3">
      <c r="A16" s="295" t="s">
        <v>610</v>
      </c>
      <c r="B16" s="108" t="s">
        <v>546</v>
      </c>
      <c r="C16" s="296">
        <v>16494.689999999999</v>
      </c>
      <c r="D16" s="297">
        <v>0</v>
      </c>
      <c r="E16" s="297">
        <v>24578.53</v>
      </c>
      <c r="F16" s="297">
        <v>1598.84998</v>
      </c>
      <c r="G16" s="297">
        <v>6026.5001097899994</v>
      </c>
      <c r="H16" s="297">
        <v>1706.45</v>
      </c>
      <c r="I16" s="297">
        <v>0</v>
      </c>
      <c r="J16" s="297">
        <v>0</v>
      </c>
      <c r="K16" s="297">
        <v>55000</v>
      </c>
      <c r="L16" s="108" t="s">
        <v>393</v>
      </c>
      <c r="M16" s="108">
        <v>40</v>
      </c>
      <c r="N16" s="108">
        <v>6</v>
      </c>
      <c r="O16" s="108">
        <v>20</v>
      </c>
      <c r="P16" s="108" t="s">
        <v>394</v>
      </c>
      <c r="Q16" s="108" t="s">
        <v>395</v>
      </c>
      <c r="R16" s="108" t="s">
        <v>396</v>
      </c>
      <c r="S16" s="108" t="s">
        <v>397</v>
      </c>
      <c r="T16" s="108" t="s">
        <v>461</v>
      </c>
      <c r="U16" s="108" t="s">
        <v>398</v>
      </c>
      <c r="V16" s="108" t="s">
        <v>400</v>
      </c>
      <c r="W16" s="108" t="s">
        <v>401</v>
      </c>
      <c r="X16" s="108" t="s">
        <v>402</v>
      </c>
      <c r="Y16" s="108" t="s">
        <v>469</v>
      </c>
      <c r="Z16" s="108" t="s">
        <v>602</v>
      </c>
      <c r="AA16" s="108" t="s">
        <v>603</v>
      </c>
      <c r="AB16" s="108" t="s">
        <v>604</v>
      </c>
      <c r="AC16" s="108" t="s">
        <v>605</v>
      </c>
      <c r="AD16" s="108" t="s">
        <v>606</v>
      </c>
      <c r="AE16" s="108" t="s">
        <v>607</v>
      </c>
      <c r="AF16" s="108" t="s">
        <v>608</v>
      </c>
    </row>
    <row r="17" spans="1:32" ht="16.5" customHeight="1" x14ac:dyDescent="0.3">
      <c r="A17" s="295" t="s">
        <v>611</v>
      </c>
      <c r="B17" s="108" t="s">
        <v>552</v>
      </c>
      <c r="C17" s="296">
        <v>13869.68</v>
      </c>
      <c r="D17" s="297">
        <v>0</v>
      </c>
      <c r="E17" s="297">
        <v>17956.14</v>
      </c>
      <c r="F17" s="297">
        <v>1598.85</v>
      </c>
      <c r="G17" s="297">
        <v>4833.5229280200001</v>
      </c>
      <c r="H17" s="297">
        <v>1706.45</v>
      </c>
      <c r="I17" s="297">
        <v>0</v>
      </c>
      <c r="J17" s="297">
        <v>0</v>
      </c>
      <c r="K17" s="297">
        <v>55000</v>
      </c>
      <c r="L17" s="108" t="s">
        <v>393</v>
      </c>
      <c r="M17" s="108">
        <v>40</v>
      </c>
      <c r="N17" s="108">
        <v>6</v>
      </c>
      <c r="O17" s="108">
        <v>20</v>
      </c>
      <c r="P17" s="108" t="s">
        <v>394</v>
      </c>
      <c r="Q17" s="108" t="s">
        <v>395</v>
      </c>
      <c r="R17" s="108" t="s">
        <v>396</v>
      </c>
      <c r="S17" s="108" t="s">
        <v>397</v>
      </c>
      <c r="T17" s="108" t="s">
        <v>461</v>
      </c>
      <c r="U17" s="108" t="s">
        <v>398</v>
      </c>
      <c r="V17" s="108" t="s">
        <v>400</v>
      </c>
      <c r="W17" s="108" t="s">
        <v>401</v>
      </c>
      <c r="X17" s="108" t="s">
        <v>402</v>
      </c>
      <c r="Y17" s="108" t="s">
        <v>469</v>
      </c>
      <c r="Z17" s="108" t="s">
        <v>602</v>
      </c>
      <c r="AA17" s="108" t="s">
        <v>603</v>
      </c>
      <c r="AB17" s="108" t="s">
        <v>604</v>
      </c>
      <c r="AC17" s="108" t="s">
        <v>605</v>
      </c>
      <c r="AD17" s="108" t="s">
        <v>606</v>
      </c>
      <c r="AE17" s="108" t="s">
        <v>607</v>
      </c>
      <c r="AF17" s="108" t="s">
        <v>608</v>
      </c>
    </row>
    <row r="18" spans="1:32" ht="16.5" customHeight="1" x14ac:dyDescent="0.3">
      <c r="A18" s="295" t="s">
        <v>611</v>
      </c>
      <c r="B18" s="108" t="s">
        <v>522</v>
      </c>
      <c r="C18" s="296">
        <v>8619.68</v>
      </c>
      <c r="D18" s="297">
        <v>0</v>
      </c>
      <c r="E18" s="297">
        <v>13541.23</v>
      </c>
      <c r="F18" s="297">
        <v>1598.84998</v>
      </c>
      <c r="G18" s="297">
        <v>4038.20777589</v>
      </c>
      <c r="H18" s="297">
        <v>1706.45</v>
      </c>
      <c r="I18" s="297">
        <v>0</v>
      </c>
      <c r="J18" s="297">
        <v>0</v>
      </c>
      <c r="K18" s="297">
        <v>50000</v>
      </c>
      <c r="L18" s="108" t="s">
        <v>393</v>
      </c>
      <c r="M18" s="108">
        <v>40</v>
      </c>
      <c r="N18" s="108">
        <v>6</v>
      </c>
      <c r="O18" s="108">
        <v>20</v>
      </c>
      <c r="P18" s="108" t="s">
        <v>394</v>
      </c>
      <c r="Q18" s="108" t="s">
        <v>395</v>
      </c>
      <c r="R18" s="108" t="s">
        <v>396</v>
      </c>
      <c r="S18" s="108" t="s">
        <v>397</v>
      </c>
      <c r="T18" s="108" t="s">
        <v>461</v>
      </c>
      <c r="U18" s="108" t="s">
        <v>398</v>
      </c>
      <c r="V18" s="108" t="s">
        <v>400</v>
      </c>
      <c r="W18" s="108" t="s">
        <v>401</v>
      </c>
      <c r="X18" s="108" t="s">
        <v>402</v>
      </c>
      <c r="Y18" s="108" t="s">
        <v>469</v>
      </c>
      <c r="Z18" s="108" t="s">
        <v>602</v>
      </c>
      <c r="AA18" s="108" t="s">
        <v>603</v>
      </c>
      <c r="AB18" s="108" t="s">
        <v>604</v>
      </c>
      <c r="AC18" s="108" t="s">
        <v>605</v>
      </c>
      <c r="AD18" s="108" t="s">
        <v>606</v>
      </c>
      <c r="AE18" s="108" t="s">
        <v>607</v>
      </c>
      <c r="AF18" s="108" t="s">
        <v>608</v>
      </c>
    </row>
    <row r="19" spans="1:32" ht="16.5" customHeight="1" x14ac:dyDescent="0.3">
      <c r="A19" s="295" t="s">
        <v>612</v>
      </c>
      <c r="B19" s="108" t="s">
        <v>407</v>
      </c>
      <c r="C19" s="296">
        <v>7143.08</v>
      </c>
      <c r="D19" s="297">
        <v>0</v>
      </c>
      <c r="E19" s="297">
        <v>16102.13</v>
      </c>
      <c r="F19" s="297">
        <v>1109.57996</v>
      </c>
      <c r="G19" s="297">
        <v>4010.2659645899998</v>
      </c>
      <c r="H19" s="297">
        <v>1500</v>
      </c>
      <c r="I19" s="297">
        <v>0</v>
      </c>
      <c r="J19" s="297">
        <v>0</v>
      </c>
      <c r="K19" s="297">
        <v>50000</v>
      </c>
      <c r="L19" s="108" t="s">
        <v>393</v>
      </c>
      <c r="M19" s="108">
        <v>40</v>
      </c>
      <c r="N19" s="108">
        <v>6</v>
      </c>
      <c r="O19" s="108">
        <v>20</v>
      </c>
      <c r="P19" s="108" t="s">
        <v>394</v>
      </c>
      <c r="Q19" s="108" t="s">
        <v>395</v>
      </c>
      <c r="R19" s="108" t="s">
        <v>396</v>
      </c>
      <c r="S19" s="108" t="s">
        <v>397</v>
      </c>
      <c r="T19" s="108" t="s">
        <v>461</v>
      </c>
      <c r="U19" s="108" t="s">
        <v>398</v>
      </c>
      <c r="V19" s="108" t="s">
        <v>400</v>
      </c>
      <c r="W19" s="108" t="s">
        <v>401</v>
      </c>
      <c r="X19" s="108" t="s">
        <v>402</v>
      </c>
      <c r="Y19" s="108" t="s">
        <v>469</v>
      </c>
      <c r="Z19" s="108" t="s">
        <v>602</v>
      </c>
      <c r="AA19" s="108" t="s">
        <v>603</v>
      </c>
      <c r="AB19" s="108" t="s">
        <v>604</v>
      </c>
      <c r="AC19" s="108" t="s">
        <v>605</v>
      </c>
      <c r="AD19" s="108" t="s">
        <v>606</v>
      </c>
      <c r="AE19" s="108" t="s">
        <v>607</v>
      </c>
      <c r="AF19" s="108" t="s">
        <v>608</v>
      </c>
    </row>
    <row r="20" spans="1:32" x14ac:dyDescent="0.3">
      <c r="A20" s="295"/>
      <c r="B20" s="295"/>
      <c r="C20" s="296"/>
      <c r="D20" s="297"/>
      <c r="E20" s="297"/>
      <c r="F20" s="297"/>
      <c r="G20" s="297"/>
      <c r="H20" s="297"/>
      <c r="I20" s="297"/>
      <c r="J20" s="297"/>
      <c r="K20" s="297"/>
      <c r="L20" s="108"/>
      <c r="M20" s="108"/>
      <c r="N20" s="298"/>
      <c r="O20" s="108"/>
      <c r="P20" s="108"/>
      <c r="Q20" s="108"/>
      <c r="R20" s="108"/>
      <c r="S20" s="108"/>
      <c r="T20" s="108"/>
      <c r="U20" s="108"/>
      <c r="V20" s="108"/>
      <c r="W20" s="108"/>
      <c r="X20" s="108"/>
      <c r="Y20" s="108"/>
      <c r="Z20" s="108"/>
      <c r="AA20" s="108"/>
      <c r="AB20" s="108"/>
      <c r="AC20" s="108"/>
      <c r="AD20" s="108"/>
      <c r="AE20" s="108"/>
      <c r="AF20" s="108"/>
    </row>
    <row r="21" spans="1:32" x14ac:dyDescent="0.3">
      <c r="A21" s="291" t="s">
        <v>613</v>
      </c>
      <c r="B21" s="291"/>
      <c r="C21" s="299"/>
      <c r="D21" s="300"/>
      <c r="E21" s="301"/>
      <c r="F21" s="300"/>
      <c r="G21" s="300"/>
      <c r="H21" s="302"/>
      <c r="I21" s="300"/>
      <c r="J21" s="300"/>
      <c r="K21" s="300"/>
      <c r="L21" s="291"/>
      <c r="M21" s="291"/>
      <c r="N21" s="294"/>
      <c r="O21" s="291"/>
      <c r="P21" s="291"/>
      <c r="Q21" s="291"/>
      <c r="R21" s="291"/>
      <c r="S21" s="303"/>
      <c r="T21" s="291"/>
      <c r="U21" s="291"/>
      <c r="V21" s="291"/>
      <c r="W21" s="291"/>
      <c r="X21" s="291"/>
      <c r="Y21" s="291"/>
      <c r="Z21" s="291"/>
      <c r="AA21" s="291"/>
      <c r="AB21" s="291"/>
      <c r="AC21" s="291"/>
      <c r="AD21" s="291"/>
      <c r="AE21" s="291"/>
      <c r="AF21" s="291"/>
    </row>
    <row r="22" spans="1:32" ht="16.5" customHeight="1" x14ac:dyDescent="0.3">
      <c r="A22" s="295" t="s">
        <v>614</v>
      </c>
      <c r="B22" s="108" t="s">
        <v>544</v>
      </c>
      <c r="C22" s="296">
        <v>7780.88</v>
      </c>
      <c r="D22" s="297">
        <v>0</v>
      </c>
      <c r="E22" s="297">
        <v>15848.48</v>
      </c>
      <c r="F22" s="297">
        <v>1167.5400400000001</v>
      </c>
      <c r="G22" s="297">
        <v>4022.5327726400001</v>
      </c>
      <c r="H22" s="297">
        <v>1500</v>
      </c>
      <c r="I22" s="297">
        <v>0</v>
      </c>
      <c r="J22" s="297">
        <v>0</v>
      </c>
      <c r="K22" s="297">
        <v>45000</v>
      </c>
      <c r="L22" s="108" t="s">
        <v>393</v>
      </c>
      <c r="M22" s="108">
        <v>40</v>
      </c>
      <c r="N22" s="108">
        <v>6</v>
      </c>
      <c r="O22" s="108">
        <v>20</v>
      </c>
      <c r="P22" s="108" t="s">
        <v>394</v>
      </c>
      <c r="Q22" s="108" t="s">
        <v>395</v>
      </c>
      <c r="R22" s="108" t="s">
        <v>396</v>
      </c>
      <c r="S22" s="108" t="s">
        <v>397</v>
      </c>
      <c r="T22" s="108" t="s">
        <v>461</v>
      </c>
      <c r="U22" s="108" t="s">
        <v>398</v>
      </c>
      <c r="V22" s="108" t="s">
        <v>400</v>
      </c>
      <c r="W22" s="108" t="s">
        <v>401</v>
      </c>
      <c r="X22" s="108" t="s">
        <v>402</v>
      </c>
      <c r="Y22" s="108" t="s">
        <v>469</v>
      </c>
      <c r="Z22" s="108" t="s">
        <v>602</v>
      </c>
      <c r="AA22" s="108" t="s">
        <v>603</v>
      </c>
      <c r="AB22" s="108" t="s">
        <v>604</v>
      </c>
      <c r="AC22" s="108" t="s">
        <v>605</v>
      </c>
      <c r="AD22" s="108" t="s">
        <v>606</v>
      </c>
      <c r="AE22" s="108" t="s">
        <v>607</v>
      </c>
      <c r="AF22" s="108" t="s">
        <v>608</v>
      </c>
    </row>
    <row r="23" spans="1:32" ht="16.5" customHeight="1" x14ac:dyDescent="0.3">
      <c r="A23" s="295" t="s">
        <v>615</v>
      </c>
      <c r="B23" s="108" t="s">
        <v>578</v>
      </c>
      <c r="C23" s="296">
        <v>7780.88</v>
      </c>
      <c r="D23" s="297">
        <v>0</v>
      </c>
      <c r="E23" s="297">
        <v>14893.49</v>
      </c>
      <c r="F23" s="297">
        <v>1167.5400400000001</v>
      </c>
      <c r="G23" s="297">
        <v>3850.4980090700001</v>
      </c>
      <c r="H23" s="297">
        <v>1500</v>
      </c>
      <c r="I23" s="297">
        <v>0</v>
      </c>
      <c r="J23" s="297">
        <v>0</v>
      </c>
      <c r="K23" s="297">
        <v>45000</v>
      </c>
      <c r="L23" s="108" t="s">
        <v>393</v>
      </c>
      <c r="M23" s="108">
        <v>40</v>
      </c>
      <c r="N23" s="108">
        <v>6</v>
      </c>
      <c r="O23" s="108">
        <v>20</v>
      </c>
      <c r="P23" s="108" t="s">
        <v>394</v>
      </c>
      <c r="Q23" s="108" t="s">
        <v>395</v>
      </c>
      <c r="R23" s="108" t="s">
        <v>396</v>
      </c>
      <c r="S23" s="108" t="s">
        <v>397</v>
      </c>
      <c r="T23" s="108" t="s">
        <v>461</v>
      </c>
      <c r="U23" s="108" t="s">
        <v>398</v>
      </c>
      <c r="V23" s="108" t="s">
        <v>400</v>
      </c>
      <c r="W23" s="108" t="s">
        <v>401</v>
      </c>
      <c r="X23" s="108" t="s">
        <v>402</v>
      </c>
      <c r="Y23" s="108" t="s">
        <v>469</v>
      </c>
      <c r="Z23" s="108" t="s">
        <v>602</v>
      </c>
      <c r="AA23" s="108" t="s">
        <v>603</v>
      </c>
      <c r="AB23" s="108" t="s">
        <v>604</v>
      </c>
      <c r="AC23" s="108" t="s">
        <v>605</v>
      </c>
      <c r="AD23" s="108" t="s">
        <v>606</v>
      </c>
      <c r="AE23" s="108" t="s">
        <v>607</v>
      </c>
      <c r="AF23" s="108" t="s">
        <v>608</v>
      </c>
    </row>
    <row r="24" spans="1:32" ht="16.5" customHeight="1" x14ac:dyDescent="0.3">
      <c r="A24" s="295" t="s">
        <v>616</v>
      </c>
      <c r="B24" s="108" t="s">
        <v>543</v>
      </c>
      <c r="C24" s="296">
        <v>7780.88</v>
      </c>
      <c r="D24" s="297">
        <v>0</v>
      </c>
      <c r="E24" s="297">
        <v>13938.53</v>
      </c>
      <c r="F24" s="297">
        <v>1167.5400400000001</v>
      </c>
      <c r="G24" s="297">
        <v>3678.4686497900002</v>
      </c>
      <c r="H24" s="297">
        <v>1500</v>
      </c>
      <c r="I24" s="297">
        <v>0</v>
      </c>
      <c r="J24" s="297">
        <v>0</v>
      </c>
      <c r="K24" s="297">
        <v>45000</v>
      </c>
      <c r="L24" s="108" t="s">
        <v>393</v>
      </c>
      <c r="M24" s="108">
        <v>40</v>
      </c>
      <c r="N24" s="108">
        <v>6</v>
      </c>
      <c r="O24" s="108">
        <v>20</v>
      </c>
      <c r="P24" s="108" t="s">
        <v>394</v>
      </c>
      <c r="Q24" s="108" t="s">
        <v>395</v>
      </c>
      <c r="R24" s="108" t="s">
        <v>396</v>
      </c>
      <c r="S24" s="108" t="s">
        <v>397</v>
      </c>
      <c r="T24" s="108" t="s">
        <v>461</v>
      </c>
      <c r="U24" s="108" t="s">
        <v>398</v>
      </c>
      <c r="V24" s="108" t="s">
        <v>400</v>
      </c>
      <c r="W24" s="108" t="s">
        <v>401</v>
      </c>
      <c r="X24" s="108" t="s">
        <v>402</v>
      </c>
      <c r="Y24" s="108" t="s">
        <v>469</v>
      </c>
      <c r="Z24" s="108" t="s">
        <v>602</v>
      </c>
      <c r="AA24" s="108" t="s">
        <v>603</v>
      </c>
      <c r="AB24" s="108" t="s">
        <v>604</v>
      </c>
      <c r="AC24" s="108" t="s">
        <v>605</v>
      </c>
      <c r="AD24" s="108" t="s">
        <v>606</v>
      </c>
      <c r="AE24" s="108" t="s">
        <v>607</v>
      </c>
      <c r="AF24" s="108" t="s">
        <v>608</v>
      </c>
    </row>
    <row r="25" spans="1:32" ht="10.5" customHeight="1" x14ac:dyDescent="0.3">
      <c r="A25" s="295"/>
      <c r="B25" s="108"/>
      <c r="C25" s="296"/>
      <c r="D25" s="297"/>
      <c r="E25" s="297"/>
      <c r="F25" s="297"/>
      <c r="G25" s="297"/>
      <c r="H25" s="297"/>
      <c r="I25" s="297"/>
      <c r="J25" s="297"/>
      <c r="K25" s="297"/>
      <c r="L25" s="108"/>
      <c r="M25" s="108"/>
      <c r="N25" s="108"/>
      <c r="O25" s="108"/>
      <c r="P25" s="108" t="s">
        <v>394</v>
      </c>
      <c r="Q25" s="108" t="s">
        <v>395</v>
      </c>
      <c r="R25" s="108" t="s">
        <v>396</v>
      </c>
      <c r="S25" s="108" t="s">
        <v>397</v>
      </c>
      <c r="T25" s="108" t="s">
        <v>461</v>
      </c>
      <c r="U25" s="108" t="s">
        <v>398</v>
      </c>
      <c r="V25" s="108" t="s">
        <v>400</v>
      </c>
      <c r="W25" s="108" t="s">
        <v>401</v>
      </c>
      <c r="X25" s="108" t="s">
        <v>402</v>
      </c>
      <c r="Y25" s="108" t="s">
        <v>469</v>
      </c>
      <c r="Z25" s="108" t="s">
        <v>602</v>
      </c>
      <c r="AA25" s="108" t="s">
        <v>603</v>
      </c>
      <c r="AB25" s="108" t="s">
        <v>604</v>
      </c>
      <c r="AC25" s="108" t="s">
        <v>605</v>
      </c>
      <c r="AD25" s="108" t="s">
        <v>606</v>
      </c>
      <c r="AE25" s="108" t="s">
        <v>607</v>
      </c>
      <c r="AF25" s="108" t="s">
        <v>608</v>
      </c>
    </row>
    <row r="26" spans="1:32" ht="16.5" customHeight="1" x14ac:dyDescent="0.3">
      <c r="A26" s="295" t="s">
        <v>617</v>
      </c>
      <c r="B26" s="108" t="s">
        <v>549</v>
      </c>
      <c r="C26" s="296">
        <v>7780.88</v>
      </c>
      <c r="D26" s="297">
        <v>0</v>
      </c>
      <c r="E26" s="297">
        <v>15848.48</v>
      </c>
      <c r="F26" s="297">
        <v>1167.54</v>
      </c>
      <c r="G26" s="297">
        <v>4022.5327326399997</v>
      </c>
      <c r="H26" s="297">
        <v>1500</v>
      </c>
      <c r="I26" s="297">
        <v>0</v>
      </c>
      <c r="J26" s="297">
        <v>0</v>
      </c>
      <c r="K26" s="297">
        <v>41300</v>
      </c>
      <c r="L26" s="108" t="s">
        <v>393</v>
      </c>
      <c r="M26" s="108">
        <v>40</v>
      </c>
      <c r="N26" s="108">
        <v>6</v>
      </c>
      <c r="O26" s="108">
        <v>20</v>
      </c>
      <c r="P26" s="108" t="s">
        <v>394</v>
      </c>
      <c r="Q26" s="108" t="s">
        <v>395</v>
      </c>
      <c r="R26" s="108" t="s">
        <v>396</v>
      </c>
      <c r="S26" s="108" t="s">
        <v>397</v>
      </c>
      <c r="T26" s="108" t="s">
        <v>461</v>
      </c>
      <c r="U26" s="108" t="s">
        <v>398</v>
      </c>
      <c r="V26" s="108" t="s">
        <v>400</v>
      </c>
      <c r="W26" s="108" t="s">
        <v>401</v>
      </c>
      <c r="X26" s="108" t="s">
        <v>402</v>
      </c>
      <c r="Y26" s="108" t="s">
        <v>469</v>
      </c>
      <c r="Z26" s="108" t="s">
        <v>602</v>
      </c>
      <c r="AA26" s="108" t="s">
        <v>603</v>
      </c>
      <c r="AB26" s="108" t="s">
        <v>604</v>
      </c>
      <c r="AC26" s="108" t="s">
        <v>605</v>
      </c>
      <c r="AD26" s="108" t="s">
        <v>606</v>
      </c>
      <c r="AE26" s="108" t="s">
        <v>607</v>
      </c>
      <c r="AF26" s="108" t="s">
        <v>608</v>
      </c>
    </row>
    <row r="27" spans="1:32" ht="16.5" customHeight="1" x14ac:dyDescent="0.3">
      <c r="A27" s="295" t="s">
        <v>618</v>
      </c>
      <c r="B27" s="108" t="s">
        <v>542</v>
      </c>
      <c r="C27" s="296">
        <v>7780.88</v>
      </c>
      <c r="D27" s="297">
        <v>0</v>
      </c>
      <c r="E27" s="297">
        <v>13938.53</v>
      </c>
      <c r="F27" s="297">
        <v>1167.54</v>
      </c>
      <c r="G27" s="297">
        <v>3678.4686097899998</v>
      </c>
      <c r="H27" s="297">
        <v>1500</v>
      </c>
      <c r="I27" s="297">
        <v>0</v>
      </c>
      <c r="J27" s="297">
        <v>0</v>
      </c>
      <c r="K27" s="297">
        <v>41300</v>
      </c>
      <c r="L27" s="108" t="s">
        <v>393</v>
      </c>
      <c r="M27" s="108">
        <v>40</v>
      </c>
      <c r="N27" s="108">
        <v>6</v>
      </c>
      <c r="O27" s="108">
        <v>20</v>
      </c>
      <c r="P27" s="108" t="s">
        <v>394</v>
      </c>
      <c r="Q27" s="108" t="s">
        <v>395</v>
      </c>
      <c r="R27" s="108" t="s">
        <v>396</v>
      </c>
      <c r="S27" s="108" t="s">
        <v>397</v>
      </c>
      <c r="T27" s="108" t="s">
        <v>461</v>
      </c>
      <c r="U27" s="108" t="s">
        <v>398</v>
      </c>
      <c r="V27" s="108" t="s">
        <v>400</v>
      </c>
      <c r="W27" s="108" t="s">
        <v>401</v>
      </c>
      <c r="X27" s="108" t="s">
        <v>402</v>
      </c>
      <c r="Y27" s="108" t="s">
        <v>469</v>
      </c>
      <c r="Z27" s="108" t="s">
        <v>602</v>
      </c>
      <c r="AA27" s="108" t="s">
        <v>603</v>
      </c>
      <c r="AB27" s="108" t="s">
        <v>604</v>
      </c>
      <c r="AC27" s="108" t="s">
        <v>605</v>
      </c>
      <c r="AD27" s="108" t="s">
        <v>606</v>
      </c>
      <c r="AE27" s="108" t="s">
        <v>607</v>
      </c>
      <c r="AF27" s="108" t="s">
        <v>608</v>
      </c>
    </row>
    <row r="28" spans="1:32" ht="16.5" customHeight="1" x14ac:dyDescent="0.3">
      <c r="A28" s="295" t="s">
        <v>619</v>
      </c>
      <c r="B28" s="108" t="s">
        <v>548</v>
      </c>
      <c r="C28" s="296">
        <v>6470.19</v>
      </c>
      <c r="D28" s="297">
        <v>0</v>
      </c>
      <c r="E28" s="297">
        <v>13072.68</v>
      </c>
      <c r="F28" s="297">
        <v>1006.71</v>
      </c>
      <c r="G28" s="297">
        <v>3361.66179324</v>
      </c>
      <c r="H28" s="297">
        <v>1500</v>
      </c>
      <c r="I28" s="297">
        <v>0</v>
      </c>
      <c r="J28" s="297">
        <v>0</v>
      </c>
      <c r="K28" s="297">
        <v>41300</v>
      </c>
      <c r="L28" s="108" t="s">
        <v>393</v>
      </c>
      <c r="M28" s="108">
        <v>40</v>
      </c>
      <c r="N28" s="108">
        <v>6</v>
      </c>
      <c r="O28" s="108">
        <v>20</v>
      </c>
      <c r="P28" s="108" t="s">
        <v>394</v>
      </c>
      <c r="Q28" s="108" t="s">
        <v>395</v>
      </c>
      <c r="R28" s="108" t="s">
        <v>396</v>
      </c>
      <c r="S28" s="108" t="s">
        <v>397</v>
      </c>
      <c r="T28" s="108" t="s">
        <v>461</v>
      </c>
      <c r="U28" s="108" t="s">
        <v>398</v>
      </c>
      <c r="V28" s="108" t="s">
        <v>400</v>
      </c>
      <c r="W28" s="108" t="s">
        <v>401</v>
      </c>
      <c r="X28" s="108" t="s">
        <v>402</v>
      </c>
      <c r="Y28" s="108" t="s">
        <v>469</v>
      </c>
      <c r="Z28" s="108" t="s">
        <v>602</v>
      </c>
      <c r="AA28" s="108" t="s">
        <v>603</v>
      </c>
      <c r="AB28" s="108" t="s">
        <v>604</v>
      </c>
      <c r="AC28" s="108" t="s">
        <v>605</v>
      </c>
      <c r="AD28" s="108" t="s">
        <v>606</v>
      </c>
      <c r="AE28" s="108" t="s">
        <v>607</v>
      </c>
      <c r="AF28" s="108" t="s">
        <v>608</v>
      </c>
    </row>
    <row r="29" spans="1:32" ht="10.5" customHeight="1" x14ac:dyDescent="0.3">
      <c r="A29" s="295"/>
      <c r="B29" s="295"/>
      <c r="C29" s="296"/>
      <c r="D29" s="297"/>
      <c r="E29" s="297"/>
      <c r="F29" s="297"/>
      <c r="G29" s="297"/>
      <c r="H29" s="297"/>
      <c r="I29" s="297"/>
      <c r="J29" s="297"/>
      <c r="K29" s="297"/>
      <c r="L29" s="108"/>
      <c r="M29" s="108"/>
      <c r="N29" s="108"/>
      <c r="O29" s="108"/>
      <c r="P29" s="108" t="s">
        <v>394</v>
      </c>
      <c r="Q29" s="108" t="s">
        <v>395</v>
      </c>
      <c r="R29" s="108" t="s">
        <v>396</v>
      </c>
      <c r="S29" s="108" t="s">
        <v>397</v>
      </c>
      <c r="T29" s="108" t="s">
        <v>461</v>
      </c>
      <c r="U29" s="108" t="s">
        <v>398</v>
      </c>
      <c r="V29" s="108" t="s">
        <v>400</v>
      </c>
      <c r="W29" s="108" t="s">
        <v>401</v>
      </c>
      <c r="X29" s="108" t="s">
        <v>402</v>
      </c>
      <c r="Y29" s="108" t="s">
        <v>469</v>
      </c>
      <c r="Z29" s="108" t="s">
        <v>602</v>
      </c>
      <c r="AA29" s="108" t="s">
        <v>603</v>
      </c>
      <c r="AB29" s="108" t="s">
        <v>604</v>
      </c>
      <c r="AC29" s="108" t="s">
        <v>605</v>
      </c>
      <c r="AD29" s="108" t="s">
        <v>606</v>
      </c>
      <c r="AE29" s="108" t="s">
        <v>607</v>
      </c>
      <c r="AF29" s="108" t="s">
        <v>608</v>
      </c>
    </row>
    <row r="30" spans="1:32" ht="16.5" customHeight="1" x14ac:dyDescent="0.3">
      <c r="A30" s="295" t="s">
        <v>620</v>
      </c>
      <c r="B30" s="108" t="s">
        <v>566</v>
      </c>
      <c r="C30" s="296">
        <v>7780.88</v>
      </c>
      <c r="D30" s="297">
        <v>0</v>
      </c>
      <c r="E30" s="297">
        <v>13938.53</v>
      </c>
      <c r="F30" s="297">
        <v>1167.54</v>
      </c>
      <c r="G30" s="297">
        <v>3678.4686097899998</v>
      </c>
      <c r="H30" s="297">
        <v>1500</v>
      </c>
      <c r="I30" s="297">
        <v>0</v>
      </c>
      <c r="J30" s="297">
        <v>0</v>
      </c>
      <c r="K30" s="297">
        <v>41300</v>
      </c>
      <c r="L30" s="108" t="s">
        <v>393</v>
      </c>
      <c r="M30" s="108">
        <v>40</v>
      </c>
      <c r="N30" s="108">
        <v>6</v>
      </c>
      <c r="O30" s="108">
        <v>20</v>
      </c>
      <c r="P30" s="108" t="s">
        <v>394</v>
      </c>
      <c r="Q30" s="108" t="s">
        <v>395</v>
      </c>
      <c r="R30" s="108" t="s">
        <v>396</v>
      </c>
      <c r="S30" s="108" t="s">
        <v>397</v>
      </c>
      <c r="T30" s="108" t="s">
        <v>461</v>
      </c>
      <c r="U30" s="108" t="s">
        <v>398</v>
      </c>
      <c r="V30" s="108" t="s">
        <v>400</v>
      </c>
      <c r="W30" s="108" t="s">
        <v>401</v>
      </c>
      <c r="X30" s="108" t="s">
        <v>402</v>
      </c>
      <c r="Y30" s="108" t="s">
        <v>469</v>
      </c>
      <c r="Z30" s="108" t="s">
        <v>602</v>
      </c>
      <c r="AA30" s="108" t="s">
        <v>603</v>
      </c>
      <c r="AB30" s="108" t="s">
        <v>604</v>
      </c>
      <c r="AC30" s="108" t="s">
        <v>605</v>
      </c>
      <c r="AD30" s="108" t="s">
        <v>606</v>
      </c>
      <c r="AE30" s="108" t="s">
        <v>607</v>
      </c>
      <c r="AF30" s="108" t="s">
        <v>608</v>
      </c>
    </row>
    <row r="31" spans="1:32" ht="16.5" customHeight="1" x14ac:dyDescent="0.3">
      <c r="A31" s="295" t="s">
        <v>621</v>
      </c>
      <c r="B31" s="108" t="s">
        <v>565</v>
      </c>
      <c r="C31" s="296">
        <v>6470.19</v>
      </c>
      <c r="D31" s="297">
        <v>0</v>
      </c>
      <c r="E31" s="297">
        <v>11162.73</v>
      </c>
      <c r="F31" s="297">
        <v>1006.71</v>
      </c>
      <c r="G31" s="297">
        <v>3017.5976703899996</v>
      </c>
      <c r="H31" s="297">
        <v>1500</v>
      </c>
      <c r="I31" s="297">
        <v>0</v>
      </c>
      <c r="J31" s="297">
        <v>0</v>
      </c>
      <c r="K31" s="297">
        <v>41300</v>
      </c>
      <c r="L31" s="108" t="s">
        <v>393</v>
      </c>
      <c r="M31" s="108">
        <v>40</v>
      </c>
      <c r="N31" s="108">
        <v>6</v>
      </c>
      <c r="O31" s="108">
        <v>20</v>
      </c>
      <c r="P31" s="108" t="s">
        <v>394</v>
      </c>
      <c r="Q31" s="108" t="s">
        <v>395</v>
      </c>
      <c r="R31" s="108" t="s">
        <v>396</v>
      </c>
      <c r="S31" s="108" t="s">
        <v>397</v>
      </c>
      <c r="T31" s="108" t="s">
        <v>461</v>
      </c>
      <c r="U31" s="108" t="s">
        <v>398</v>
      </c>
      <c r="V31" s="108" t="s">
        <v>400</v>
      </c>
      <c r="W31" s="108" t="s">
        <v>401</v>
      </c>
      <c r="X31" s="108" t="s">
        <v>402</v>
      </c>
      <c r="Y31" s="108" t="s">
        <v>469</v>
      </c>
      <c r="Z31" s="108" t="s">
        <v>602</v>
      </c>
      <c r="AA31" s="108" t="s">
        <v>603</v>
      </c>
      <c r="AB31" s="108" t="s">
        <v>604</v>
      </c>
      <c r="AC31" s="108" t="s">
        <v>605</v>
      </c>
      <c r="AD31" s="108" t="s">
        <v>606</v>
      </c>
      <c r="AE31" s="108" t="s">
        <v>607</v>
      </c>
      <c r="AF31" s="108" t="s">
        <v>608</v>
      </c>
    </row>
    <row r="32" spans="1:32" ht="10.5" customHeight="1" x14ac:dyDescent="0.3">
      <c r="A32" s="295"/>
      <c r="B32" s="108"/>
      <c r="C32" s="296"/>
      <c r="D32" s="297"/>
      <c r="E32" s="297"/>
      <c r="F32" s="297"/>
      <c r="G32" s="297"/>
      <c r="H32" s="297"/>
      <c r="I32" s="297"/>
      <c r="J32" s="751"/>
      <c r="K32" s="751"/>
      <c r="L32" s="108"/>
      <c r="M32" s="108"/>
      <c r="N32" s="108"/>
      <c r="O32" s="108"/>
      <c r="P32" s="108" t="s">
        <v>394</v>
      </c>
      <c r="Q32" s="108" t="s">
        <v>395</v>
      </c>
      <c r="R32" s="108" t="s">
        <v>396</v>
      </c>
      <c r="S32" s="108" t="s">
        <v>397</v>
      </c>
      <c r="T32" s="108" t="s">
        <v>461</v>
      </c>
      <c r="U32" s="108" t="s">
        <v>398</v>
      </c>
      <c r="V32" s="108" t="s">
        <v>400</v>
      </c>
      <c r="W32" s="108" t="s">
        <v>401</v>
      </c>
      <c r="X32" s="108" t="s">
        <v>402</v>
      </c>
      <c r="Y32" s="108" t="s">
        <v>469</v>
      </c>
      <c r="Z32" s="108" t="s">
        <v>602</v>
      </c>
      <c r="AA32" s="108" t="s">
        <v>603</v>
      </c>
      <c r="AB32" s="108" t="s">
        <v>604</v>
      </c>
      <c r="AC32" s="108" t="s">
        <v>605</v>
      </c>
      <c r="AD32" s="108" t="s">
        <v>606</v>
      </c>
      <c r="AE32" s="108" t="s">
        <v>607</v>
      </c>
      <c r="AF32" s="108" t="s">
        <v>608</v>
      </c>
    </row>
    <row r="33" spans="1:32" ht="16.5" customHeight="1" x14ac:dyDescent="0.3">
      <c r="A33" s="295" t="s">
        <v>622</v>
      </c>
      <c r="B33" s="108" t="s">
        <v>554</v>
      </c>
      <c r="C33" s="296">
        <v>6470.19</v>
      </c>
      <c r="D33" s="297">
        <v>0</v>
      </c>
      <c r="E33" s="297">
        <v>13072.68</v>
      </c>
      <c r="F33" s="297">
        <v>1006.71002</v>
      </c>
      <c r="G33" s="297">
        <v>3361.6618132399999</v>
      </c>
      <c r="H33" s="297">
        <v>1500</v>
      </c>
      <c r="I33" s="297">
        <v>0</v>
      </c>
      <c r="J33" s="297">
        <v>0</v>
      </c>
      <c r="K33" s="297">
        <v>40000</v>
      </c>
      <c r="L33" s="108" t="s">
        <v>393</v>
      </c>
      <c r="M33" s="108">
        <v>40</v>
      </c>
      <c r="N33" s="108">
        <v>6</v>
      </c>
      <c r="O33" s="108">
        <v>20</v>
      </c>
      <c r="P33" s="108" t="s">
        <v>394</v>
      </c>
      <c r="Q33" s="108" t="s">
        <v>395</v>
      </c>
      <c r="R33" s="108" t="s">
        <v>396</v>
      </c>
      <c r="S33" s="108" t="s">
        <v>397</v>
      </c>
      <c r="T33" s="108" t="s">
        <v>461</v>
      </c>
      <c r="U33" s="108" t="s">
        <v>398</v>
      </c>
      <c r="V33" s="108" t="s">
        <v>400</v>
      </c>
      <c r="W33" s="108" t="s">
        <v>401</v>
      </c>
      <c r="X33" s="108" t="s">
        <v>402</v>
      </c>
      <c r="Y33" s="108" t="s">
        <v>469</v>
      </c>
      <c r="Z33" s="108" t="s">
        <v>602</v>
      </c>
      <c r="AA33" s="108" t="s">
        <v>603</v>
      </c>
      <c r="AB33" s="108" t="s">
        <v>604</v>
      </c>
      <c r="AC33" s="108" t="s">
        <v>605</v>
      </c>
      <c r="AD33" s="108" t="s">
        <v>606</v>
      </c>
      <c r="AE33" s="108" t="s">
        <v>607</v>
      </c>
      <c r="AF33" s="108" t="s">
        <v>608</v>
      </c>
    </row>
    <row r="34" spans="1:32" ht="16.5" customHeight="1" x14ac:dyDescent="0.3">
      <c r="A34" s="295" t="s">
        <v>623</v>
      </c>
      <c r="B34" s="108" t="s">
        <v>624</v>
      </c>
      <c r="C34" s="296">
        <v>6470.19</v>
      </c>
      <c r="D34" s="297">
        <v>0</v>
      </c>
      <c r="E34" s="297">
        <v>12117.71</v>
      </c>
      <c r="F34" s="297">
        <v>1006.71002</v>
      </c>
      <c r="G34" s="297">
        <v>3189.6306525299997</v>
      </c>
      <c r="H34" s="297">
        <v>1500</v>
      </c>
      <c r="I34" s="297">
        <v>0</v>
      </c>
      <c r="J34" s="297">
        <v>0</v>
      </c>
      <c r="K34" s="297">
        <v>40000</v>
      </c>
      <c r="L34" s="108" t="s">
        <v>393</v>
      </c>
      <c r="M34" s="108">
        <v>40</v>
      </c>
      <c r="N34" s="108">
        <v>6</v>
      </c>
      <c r="O34" s="108">
        <v>20</v>
      </c>
      <c r="P34" s="108" t="s">
        <v>394</v>
      </c>
      <c r="Q34" s="108" t="s">
        <v>395</v>
      </c>
      <c r="R34" s="108" t="s">
        <v>396</v>
      </c>
      <c r="S34" s="108" t="s">
        <v>397</v>
      </c>
      <c r="T34" s="108" t="s">
        <v>461</v>
      </c>
      <c r="U34" s="108" t="s">
        <v>398</v>
      </c>
      <c r="V34" s="108" t="s">
        <v>400</v>
      </c>
      <c r="W34" s="108" t="s">
        <v>401</v>
      </c>
      <c r="X34" s="108" t="s">
        <v>402</v>
      </c>
      <c r="Y34" s="108" t="s">
        <v>469</v>
      </c>
      <c r="Z34" s="108" t="s">
        <v>602</v>
      </c>
      <c r="AA34" s="108" t="s">
        <v>603</v>
      </c>
      <c r="AB34" s="108" t="s">
        <v>604</v>
      </c>
      <c r="AC34" s="108" t="s">
        <v>605</v>
      </c>
      <c r="AD34" s="108" t="s">
        <v>606</v>
      </c>
      <c r="AE34" s="108" t="s">
        <v>607</v>
      </c>
      <c r="AF34" s="108" t="s">
        <v>608</v>
      </c>
    </row>
    <row r="35" spans="1:32" ht="16.5" customHeight="1" x14ac:dyDescent="0.3">
      <c r="A35" s="295" t="s">
        <v>625</v>
      </c>
      <c r="B35" s="108" t="s">
        <v>547</v>
      </c>
      <c r="C35" s="296">
        <v>6470.19</v>
      </c>
      <c r="D35" s="297">
        <v>0</v>
      </c>
      <c r="E35" s="297">
        <v>11162.73</v>
      </c>
      <c r="F35" s="297">
        <v>1006.71002</v>
      </c>
      <c r="G35" s="297">
        <v>3017.59769039</v>
      </c>
      <c r="H35" s="297">
        <v>1500</v>
      </c>
      <c r="I35" s="297">
        <v>0</v>
      </c>
      <c r="J35" s="297">
        <v>0</v>
      </c>
      <c r="K35" s="297">
        <v>40000</v>
      </c>
      <c r="L35" s="108" t="s">
        <v>393</v>
      </c>
      <c r="M35" s="108">
        <v>40</v>
      </c>
      <c r="N35" s="108">
        <v>6</v>
      </c>
      <c r="O35" s="108">
        <v>20</v>
      </c>
      <c r="P35" s="108" t="s">
        <v>394</v>
      </c>
      <c r="Q35" s="108" t="s">
        <v>395</v>
      </c>
      <c r="R35" s="108" t="s">
        <v>396</v>
      </c>
      <c r="S35" s="108" t="s">
        <v>397</v>
      </c>
      <c r="T35" s="108" t="s">
        <v>461</v>
      </c>
      <c r="U35" s="108" t="s">
        <v>398</v>
      </c>
      <c r="V35" s="108" t="s">
        <v>400</v>
      </c>
      <c r="W35" s="108" t="s">
        <v>401</v>
      </c>
      <c r="X35" s="108" t="s">
        <v>402</v>
      </c>
      <c r="Y35" s="108" t="s">
        <v>469</v>
      </c>
      <c r="Z35" s="108" t="s">
        <v>602</v>
      </c>
      <c r="AA35" s="108" t="s">
        <v>603</v>
      </c>
      <c r="AB35" s="108" t="s">
        <v>604</v>
      </c>
      <c r="AC35" s="108" t="s">
        <v>605</v>
      </c>
      <c r="AD35" s="108" t="s">
        <v>606</v>
      </c>
      <c r="AE35" s="108" t="s">
        <v>607</v>
      </c>
      <c r="AF35" s="108" t="s">
        <v>608</v>
      </c>
    </row>
    <row r="36" spans="1:32" ht="16.5" customHeight="1" x14ac:dyDescent="0.3">
      <c r="A36" s="108" t="s">
        <v>626</v>
      </c>
      <c r="B36" s="108" t="s">
        <v>408</v>
      </c>
      <c r="C36" s="296">
        <v>6555.0024000000003</v>
      </c>
      <c r="D36" s="297">
        <v>0</v>
      </c>
      <c r="E36" s="297">
        <v>8762.6425999999992</v>
      </c>
      <c r="F36" s="297">
        <v>989.75</v>
      </c>
      <c r="G36" s="297">
        <v>2522.2485643139999</v>
      </c>
      <c r="H36" s="297">
        <v>1600</v>
      </c>
      <c r="I36" s="297">
        <v>0</v>
      </c>
      <c r="J36" s="297">
        <v>0</v>
      </c>
      <c r="K36" s="297">
        <v>30000</v>
      </c>
      <c r="L36" s="108" t="s">
        <v>393</v>
      </c>
      <c r="M36" s="108">
        <v>40</v>
      </c>
      <c r="N36" s="108">
        <v>6</v>
      </c>
      <c r="O36" s="108">
        <v>20</v>
      </c>
      <c r="P36" s="108" t="s">
        <v>394</v>
      </c>
      <c r="Q36" s="108" t="s">
        <v>395</v>
      </c>
      <c r="R36" s="108" t="s">
        <v>396</v>
      </c>
      <c r="S36" s="108" t="s">
        <v>397</v>
      </c>
      <c r="T36" s="108" t="s">
        <v>461</v>
      </c>
      <c r="U36" s="108" t="s">
        <v>398</v>
      </c>
      <c r="V36" s="108" t="s">
        <v>400</v>
      </c>
      <c r="W36" s="108" t="s">
        <v>401</v>
      </c>
      <c r="X36" s="108" t="s">
        <v>402</v>
      </c>
      <c r="Y36" s="108" t="s">
        <v>469</v>
      </c>
      <c r="Z36" s="108" t="s">
        <v>602</v>
      </c>
      <c r="AA36" s="108" t="s">
        <v>603</v>
      </c>
      <c r="AB36" s="108" t="s">
        <v>604</v>
      </c>
      <c r="AC36" s="108" t="s">
        <v>605</v>
      </c>
      <c r="AD36" s="108" t="s">
        <v>606</v>
      </c>
      <c r="AE36" s="108" t="s">
        <v>607</v>
      </c>
      <c r="AF36" s="108" t="s">
        <v>608</v>
      </c>
    </row>
    <row r="37" spans="1:32" ht="16.5" customHeight="1" x14ac:dyDescent="0.3">
      <c r="A37" s="295" t="s">
        <v>627</v>
      </c>
      <c r="B37" s="108" t="s">
        <v>409</v>
      </c>
      <c r="C37" s="296">
        <v>6364.08</v>
      </c>
      <c r="D37" s="297">
        <v>0</v>
      </c>
      <c r="E37" s="297">
        <v>7870.77</v>
      </c>
      <c r="F37" s="297">
        <v>989.75</v>
      </c>
      <c r="G37" s="297">
        <v>2407.6141201099999</v>
      </c>
      <c r="H37" s="297">
        <v>1500</v>
      </c>
      <c r="I37" s="297">
        <v>0</v>
      </c>
      <c r="J37" s="297">
        <v>0</v>
      </c>
      <c r="K37" s="297">
        <v>27000</v>
      </c>
      <c r="L37" s="108" t="s">
        <v>393</v>
      </c>
      <c r="M37" s="108">
        <v>40</v>
      </c>
      <c r="N37" s="108">
        <v>6</v>
      </c>
      <c r="O37" s="108">
        <v>20</v>
      </c>
      <c r="P37" s="108" t="s">
        <v>394</v>
      </c>
      <c r="Q37" s="108" t="s">
        <v>395</v>
      </c>
      <c r="R37" s="108" t="s">
        <v>396</v>
      </c>
      <c r="S37" s="108" t="s">
        <v>397</v>
      </c>
      <c r="T37" s="108" t="s">
        <v>461</v>
      </c>
      <c r="U37" s="108" t="s">
        <v>398</v>
      </c>
      <c r="V37" s="108" t="s">
        <v>400</v>
      </c>
      <c r="W37" s="108" t="s">
        <v>401</v>
      </c>
      <c r="X37" s="108" t="s">
        <v>402</v>
      </c>
      <c r="Y37" s="108" t="s">
        <v>469</v>
      </c>
      <c r="Z37" s="108" t="s">
        <v>602</v>
      </c>
      <c r="AA37" s="108" t="s">
        <v>603</v>
      </c>
      <c r="AB37" s="108" t="s">
        <v>604</v>
      </c>
      <c r="AC37" s="108" t="s">
        <v>605</v>
      </c>
      <c r="AD37" s="108" t="s">
        <v>606</v>
      </c>
      <c r="AE37" s="108" t="s">
        <v>607</v>
      </c>
      <c r="AF37" s="108" t="s">
        <v>608</v>
      </c>
    </row>
    <row r="38" spans="1:32" ht="16.5" customHeight="1" x14ac:dyDescent="0.3">
      <c r="A38" s="108" t="s">
        <v>628</v>
      </c>
      <c r="B38" s="108" t="s">
        <v>410</v>
      </c>
      <c r="C38" s="296">
        <v>6364.08</v>
      </c>
      <c r="D38" s="297">
        <v>0</v>
      </c>
      <c r="E38" s="297">
        <v>7234.13</v>
      </c>
      <c r="F38" s="297">
        <v>989.75</v>
      </c>
      <c r="G38" s="297">
        <v>2292.9278805900003</v>
      </c>
      <c r="H38" s="297">
        <v>1500</v>
      </c>
      <c r="I38" s="297">
        <v>0</v>
      </c>
      <c r="J38" s="297">
        <v>0</v>
      </c>
      <c r="K38" s="297">
        <v>26000</v>
      </c>
      <c r="L38" s="108" t="s">
        <v>393</v>
      </c>
      <c r="M38" s="108">
        <v>40</v>
      </c>
      <c r="N38" s="108">
        <v>6</v>
      </c>
      <c r="O38" s="108">
        <v>20</v>
      </c>
      <c r="P38" s="108" t="s">
        <v>394</v>
      </c>
      <c r="Q38" s="108" t="s">
        <v>395</v>
      </c>
      <c r="R38" s="108" t="s">
        <v>396</v>
      </c>
      <c r="S38" s="108" t="s">
        <v>397</v>
      </c>
      <c r="T38" s="108" t="s">
        <v>461</v>
      </c>
      <c r="U38" s="108" t="s">
        <v>398</v>
      </c>
      <c r="V38" s="108" t="s">
        <v>400</v>
      </c>
      <c r="W38" s="108" t="s">
        <v>401</v>
      </c>
      <c r="X38" s="108" t="s">
        <v>402</v>
      </c>
      <c r="Y38" s="108" t="s">
        <v>469</v>
      </c>
      <c r="Z38" s="108" t="s">
        <v>602</v>
      </c>
      <c r="AA38" s="108" t="s">
        <v>603</v>
      </c>
      <c r="AB38" s="108" t="s">
        <v>604</v>
      </c>
      <c r="AC38" s="108" t="s">
        <v>605</v>
      </c>
      <c r="AD38" s="108" t="s">
        <v>606</v>
      </c>
      <c r="AE38" s="108" t="s">
        <v>607</v>
      </c>
      <c r="AF38" s="108" t="s">
        <v>608</v>
      </c>
    </row>
    <row r="39" spans="1:32" x14ac:dyDescent="0.3">
      <c r="A39" s="108"/>
      <c r="B39" s="108"/>
      <c r="C39" s="296"/>
      <c r="D39" s="297"/>
      <c r="E39" s="297"/>
      <c r="F39" s="297"/>
      <c r="G39" s="297"/>
      <c r="H39" s="297"/>
      <c r="I39" s="297"/>
      <c r="J39" s="297"/>
      <c r="K39" s="297"/>
      <c r="L39" s="108"/>
      <c r="M39" s="108"/>
      <c r="N39" s="298"/>
      <c r="O39" s="108"/>
      <c r="P39" s="108"/>
      <c r="Q39" s="108"/>
      <c r="R39" s="108"/>
      <c r="S39" s="108"/>
      <c r="T39" s="108"/>
      <c r="U39" s="108"/>
      <c r="V39" s="108"/>
      <c r="W39" s="108"/>
      <c r="X39" s="108"/>
      <c r="Y39" s="108"/>
      <c r="Z39" s="108"/>
      <c r="AA39" s="108"/>
      <c r="AB39" s="108"/>
      <c r="AC39" s="108"/>
      <c r="AD39" s="108"/>
      <c r="AE39" s="108"/>
      <c r="AF39" s="108"/>
    </row>
    <row r="40" spans="1:32" x14ac:dyDescent="0.3">
      <c r="A40" s="291" t="s">
        <v>629</v>
      </c>
      <c r="B40" s="291"/>
      <c r="C40" s="299"/>
      <c r="D40" s="304"/>
      <c r="E40" s="304"/>
      <c r="F40" s="304"/>
      <c r="G40" s="304"/>
      <c r="H40" s="304"/>
      <c r="I40" s="300"/>
      <c r="J40" s="300"/>
      <c r="K40" s="300"/>
      <c r="L40" s="300"/>
      <c r="M40" s="291"/>
      <c r="N40" s="294"/>
      <c r="O40" s="291"/>
      <c r="P40" s="291"/>
      <c r="Q40" s="291"/>
      <c r="R40" s="291"/>
      <c r="S40" s="291"/>
      <c r="T40" s="291"/>
      <c r="U40" s="291"/>
      <c r="V40" s="291"/>
      <c r="W40" s="291"/>
      <c r="X40" s="291"/>
      <c r="Y40" s="291"/>
      <c r="Z40" s="291"/>
      <c r="AA40" s="291"/>
      <c r="AB40" s="291"/>
      <c r="AC40" s="291"/>
      <c r="AD40" s="291"/>
      <c r="AE40" s="291"/>
      <c r="AF40" s="291"/>
    </row>
    <row r="41" spans="1:32" s="23" customFormat="1" x14ac:dyDescent="0.25">
      <c r="A41" s="298" t="s">
        <v>630</v>
      </c>
      <c r="B41" s="108" t="s">
        <v>122</v>
      </c>
      <c r="C41" s="296">
        <v>9444.32</v>
      </c>
      <c r="D41" s="297">
        <v>0</v>
      </c>
      <c r="E41" s="296">
        <v>6324.88</v>
      </c>
      <c r="F41" s="297">
        <v>1218.81006</v>
      </c>
      <c r="G41" s="297">
        <v>2180.01474087</v>
      </c>
      <c r="H41" s="297">
        <v>2500</v>
      </c>
      <c r="I41" s="297">
        <v>388.6</v>
      </c>
      <c r="J41" s="751" t="s">
        <v>456</v>
      </c>
      <c r="K41" s="751"/>
      <c r="L41" s="108" t="s">
        <v>393</v>
      </c>
      <c r="M41" s="108">
        <v>42</v>
      </c>
      <c r="N41" s="108">
        <v>4</v>
      </c>
      <c r="O41" s="108">
        <v>21</v>
      </c>
      <c r="P41" s="108" t="s">
        <v>394</v>
      </c>
      <c r="Q41" s="108" t="s">
        <v>395</v>
      </c>
      <c r="R41" s="108" t="s">
        <v>396</v>
      </c>
      <c r="S41" s="108" t="s">
        <v>397</v>
      </c>
      <c r="T41" s="108" t="s">
        <v>461</v>
      </c>
      <c r="U41" s="108" t="s">
        <v>398</v>
      </c>
      <c r="V41" s="108" t="s">
        <v>400</v>
      </c>
      <c r="W41" s="108" t="s">
        <v>401</v>
      </c>
      <c r="X41" s="108" t="s">
        <v>402</v>
      </c>
      <c r="Y41" s="108" t="s">
        <v>469</v>
      </c>
      <c r="Z41" s="108" t="s">
        <v>602</v>
      </c>
      <c r="AA41" s="108" t="s">
        <v>603</v>
      </c>
      <c r="AB41" s="108" t="s">
        <v>604</v>
      </c>
      <c r="AC41" s="108" t="s">
        <v>605</v>
      </c>
      <c r="AD41" s="108" t="s">
        <v>606</v>
      </c>
      <c r="AE41" s="108" t="s">
        <v>607</v>
      </c>
      <c r="AF41" s="108" t="s">
        <v>608</v>
      </c>
    </row>
    <row r="42" spans="1:32" s="23" customFormat="1" x14ac:dyDescent="0.25">
      <c r="A42" s="305" t="s">
        <v>5227</v>
      </c>
      <c r="B42" s="108" t="s">
        <v>121</v>
      </c>
      <c r="C42" s="296">
        <v>8512.16</v>
      </c>
      <c r="D42" s="297">
        <v>0</v>
      </c>
      <c r="E42" s="296">
        <v>5818.37</v>
      </c>
      <c r="F42" s="297">
        <v>1060.07996</v>
      </c>
      <c r="G42" s="297">
        <v>1944.3085219899999</v>
      </c>
      <c r="H42" s="297">
        <v>2500</v>
      </c>
      <c r="I42" s="297">
        <v>633.95000000000005</v>
      </c>
      <c r="J42" s="751" t="s">
        <v>456</v>
      </c>
      <c r="K42" s="751"/>
      <c r="L42" s="108" t="s">
        <v>393</v>
      </c>
      <c r="M42" s="108">
        <v>42</v>
      </c>
      <c r="N42" s="108">
        <v>4</v>
      </c>
      <c r="O42" s="108">
        <v>21</v>
      </c>
      <c r="P42" s="108" t="s">
        <v>394</v>
      </c>
      <c r="Q42" s="108" t="s">
        <v>395</v>
      </c>
      <c r="R42" s="108" t="s">
        <v>396</v>
      </c>
      <c r="S42" s="108" t="s">
        <v>397</v>
      </c>
      <c r="T42" s="108" t="s">
        <v>461</v>
      </c>
      <c r="U42" s="108" t="s">
        <v>398</v>
      </c>
      <c r="V42" s="108" t="s">
        <v>400</v>
      </c>
      <c r="W42" s="108" t="s">
        <v>401</v>
      </c>
      <c r="X42" s="108" t="s">
        <v>402</v>
      </c>
      <c r="Y42" s="108" t="s">
        <v>469</v>
      </c>
      <c r="Z42" s="108" t="s">
        <v>602</v>
      </c>
      <c r="AA42" s="108" t="s">
        <v>603</v>
      </c>
      <c r="AB42" s="108" t="s">
        <v>604</v>
      </c>
      <c r="AC42" s="108" t="s">
        <v>605</v>
      </c>
      <c r="AD42" s="108" t="s">
        <v>606</v>
      </c>
      <c r="AE42" s="108" t="s">
        <v>607</v>
      </c>
      <c r="AF42" s="108" t="s">
        <v>608</v>
      </c>
    </row>
    <row r="43" spans="1:32" s="23" customFormat="1" x14ac:dyDescent="0.25">
      <c r="A43" s="108" t="s">
        <v>5228</v>
      </c>
      <c r="B43" s="108" t="s">
        <v>103</v>
      </c>
      <c r="C43" s="296">
        <v>7306.62</v>
      </c>
      <c r="D43" s="297">
        <v>0</v>
      </c>
      <c r="E43" s="296">
        <v>5299.9</v>
      </c>
      <c r="F43" s="297">
        <v>911.78003000000001</v>
      </c>
      <c r="G43" s="297">
        <v>1717.2152748200001</v>
      </c>
      <c r="H43" s="297">
        <v>2500</v>
      </c>
      <c r="I43" s="297">
        <v>1074.21</v>
      </c>
      <c r="J43" s="751" t="s">
        <v>456</v>
      </c>
      <c r="K43" s="751"/>
      <c r="L43" s="108" t="s">
        <v>393</v>
      </c>
      <c r="M43" s="108">
        <v>42</v>
      </c>
      <c r="N43" s="108">
        <v>4</v>
      </c>
      <c r="O43" s="108">
        <v>21</v>
      </c>
      <c r="P43" s="108" t="s">
        <v>394</v>
      </c>
      <c r="Q43" s="108" t="s">
        <v>395</v>
      </c>
      <c r="R43" s="108" t="s">
        <v>396</v>
      </c>
      <c r="S43" s="108" t="s">
        <v>397</v>
      </c>
      <c r="T43" s="108" t="s">
        <v>461</v>
      </c>
      <c r="U43" s="108" t="s">
        <v>398</v>
      </c>
      <c r="V43" s="108" t="s">
        <v>400</v>
      </c>
      <c r="W43" s="108" t="s">
        <v>401</v>
      </c>
      <c r="X43" s="108" t="s">
        <v>402</v>
      </c>
      <c r="Y43" s="108" t="s">
        <v>469</v>
      </c>
      <c r="Z43" s="108" t="s">
        <v>602</v>
      </c>
      <c r="AA43" s="108" t="s">
        <v>603</v>
      </c>
      <c r="AB43" s="108" t="s">
        <v>604</v>
      </c>
      <c r="AC43" s="108" t="s">
        <v>605</v>
      </c>
      <c r="AD43" s="108" t="s">
        <v>606</v>
      </c>
      <c r="AE43" s="108" t="s">
        <v>607</v>
      </c>
      <c r="AF43" s="108" t="s">
        <v>608</v>
      </c>
    </row>
    <row r="44" spans="1:32" s="23" customFormat="1" x14ac:dyDescent="0.25">
      <c r="A44" s="295" t="s">
        <v>631</v>
      </c>
      <c r="B44" s="108" t="s">
        <v>101</v>
      </c>
      <c r="C44" s="296">
        <v>6736.97</v>
      </c>
      <c r="D44" s="297">
        <v>0</v>
      </c>
      <c r="E44" s="296">
        <v>4898.05</v>
      </c>
      <c r="F44" s="297">
        <v>824.07001000000002</v>
      </c>
      <c r="G44" s="297">
        <v>1550.7163192</v>
      </c>
      <c r="H44" s="297">
        <v>2500</v>
      </c>
      <c r="I44" s="297">
        <v>1274.51</v>
      </c>
      <c r="J44" s="751" t="s">
        <v>456</v>
      </c>
      <c r="K44" s="751"/>
      <c r="L44" s="108" t="s">
        <v>393</v>
      </c>
      <c r="M44" s="108">
        <v>42</v>
      </c>
      <c r="N44" s="108">
        <v>4</v>
      </c>
      <c r="O44" s="108">
        <v>21</v>
      </c>
      <c r="P44" s="108" t="s">
        <v>394</v>
      </c>
      <c r="Q44" s="108" t="s">
        <v>395</v>
      </c>
      <c r="R44" s="108" t="s">
        <v>396</v>
      </c>
      <c r="S44" s="108" t="s">
        <v>397</v>
      </c>
      <c r="T44" s="108" t="s">
        <v>461</v>
      </c>
      <c r="U44" s="108" t="s">
        <v>398</v>
      </c>
      <c r="V44" s="108" t="s">
        <v>400</v>
      </c>
      <c r="W44" s="108" t="s">
        <v>401</v>
      </c>
      <c r="X44" s="108" t="s">
        <v>402</v>
      </c>
      <c r="Y44" s="108" t="s">
        <v>469</v>
      </c>
      <c r="Z44" s="108" t="s">
        <v>602</v>
      </c>
      <c r="AA44" s="108" t="s">
        <v>603</v>
      </c>
      <c r="AB44" s="108" t="s">
        <v>604</v>
      </c>
      <c r="AC44" s="108" t="s">
        <v>605</v>
      </c>
      <c r="AD44" s="108" t="s">
        <v>606</v>
      </c>
      <c r="AE44" s="108" t="s">
        <v>607</v>
      </c>
      <c r="AF44" s="108" t="s">
        <v>608</v>
      </c>
    </row>
    <row r="45" spans="1:32" s="23" customFormat="1" x14ac:dyDescent="0.25">
      <c r="A45" s="295" t="s">
        <v>631</v>
      </c>
      <c r="B45" s="108" t="s">
        <v>100</v>
      </c>
      <c r="C45" s="296">
        <v>6304.88</v>
      </c>
      <c r="D45" s="297">
        <v>0</v>
      </c>
      <c r="E45" s="296">
        <v>4387.54</v>
      </c>
      <c r="F45" s="297">
        <v>813.52002000000005</v>
      </c>
      <c r="G45" s="297">
        <v>1464.4308037999999</v>
      </c>
      <c r="H45" s="297">
        <v>2500</v>
      </c>
      <c r="I45" s="297">
        <v>1374.6</v>
      </c>
      <c r="J45" s="751" t="s">
        <v>456</v>
      </c>
      <c r="K45" s="751"/>
      <c r="L45" s="108" t="s">
        <v>393</v>
      </c>
      <c r="M45" s="108">
        <v>42</v>
      </c>
      <c r="N45" s="108">
        <v>4</v>
      </c>
      <c r="O45" s="108">
        <v>21</v>
      </c>
      <c r="P45" s="108" t="s">
        <v>394</v>
      </c>
      <c r="Q45" s="108" t="s">
        <v>395</v>
      </c>
      <c r="R45" s="108" t="s">
        <v>396</v>
      </c>
      <c r="S45" s="108" t="s">
        <v>397</v>
      </c>
      <c r="T45" s="108" t="s">
        <v>461</v>
      </c>
      <c r="U45" s="108" t="s">
        <v>398</v>
      </c>
      <c r="V45" s="108" t="s">
        <v>400</v>
      </c>
      <c r="W45" s="108" t="s">
        <v>401</v>
      </c>
      <c r="X45" s="108" t="s">
        <v>402</v>
      </c>
      <c r="Y45" s="108" t="s">
        <v>469</v>
      </c>
      <c r="Z45" s="108" t="s">
        <v>602</v>
      </c>
      <c r="AA45" s="108" t="s">
        <v>603</v>
      </c>
      <c r="AB45" s="108" t="s">
        <v>604</v>
      </c>
      <c r="AC45" s="108" t="s">
        <v>605</v>
      </c>
      <c r="AD45" s="108" t="s">
        <v>606</v>
      </c>
      <c r="AE45" s="108" t="s">
        <v>607</v>
      </c>
      <c r="AF45" s="108" t="s">
        <v>608</v>
      </c>
    </row>
    <row r="46" spans="1:32" s="23" customFormat="1" x14ac:dyDescent="0.25">
      <c r="A46" s="295" t="s">
        <v>632</v>
      </c>
      <c r="B46" s="108" t="s">
        <v>99</v>
      </c>
      <c r="C46" s="296">
        <v>6066.78</v>
      </c>
      <c r="D46" s="297">
        <v>0</v>
      </c>
      <c r="E46" s="296">
        <v>3890.63</v>
      </c>
      <c r="F46" s="297">
        <v>815.46996999999999</v>
      </c>
      <c r="G46" s="297">
        <v>1387.2306345000002</v>
      </c>
      <c r="H46" s="297">
        <v>2500</v>
      </c>
      <c r="I46" s="297">
        <v>1420.52</v>
      </c>
      <c r="J46" s="751" t="s">
        <v>456</v>
      </c>
      <c r="K46" s="751"/>
      <c r="L46" s="108" t="s">
        <v>393</v>
      </c>
      <c r="M46" s="108">
        <v>42</v>
      </c>
      <c r="N46" s="108">
        <v>4</v>
      </c>
      <c r="O46" s="108">
        <v>21</v>
      </c>
      <c r="P46" s="108" t="s">
        <v>394</v>
      </c>
      <c r="Q46" s="108" t="s">
        <v>395</v>
      </c>
      <c r="R46" s="108" t="s">
        <v>396</v>
      </c>
      <c r="S46" s="108" t="s">
        <v>397</v>
      </c>
      <c r="T46" s="108" t="s">
        <v>461</v>
      </c>
      <c r="U46" s="108" t="s">
        <v>398</v>
      </c>
      <c r="V46" s="108" t="s">
        <v>400</v>
      </c>
      <c r="W46" s="108" t="s">
        <v>401</v>
      </c>
      <c r="X46" s="108" t="s">
        <v>402</v>
      </c>
      <c r="Y46" s="108" t="s">
        <v>469</v>
      </c>
      <c r="Z46" s="108" t="s">
        <v>602</v>
      </c>
      <c r="AA46" s="108" t="s">
        <v>603</v>
      </c>
      <c r="AB46" s="108" t="s">
        <v>604</v>
      </c>
      <c r="AC46" s="108" t="s">
        <v>605</v>
      </c>
      <c r="AD46" s="108" t="s">
        <v>606</v>
      </c>
      <c r="AE46" s="108" t="s">
        <v>607</v>
      </c>
      <c r="AF46" s="108" t="s">
        <v>608</v>
      </c>
    </row>
    <row r="47" spans="1:32" s="23" customFormat="1" x14ac:dyDescent="0.25">
      <c r="A47" s="108" t="s">
        <v>632</v>
      </c>
      <c r="B47" s="108" t="s">
        <v>90</v>
      </c>
      <c r="C47" s="296">
        <v>5819.75</v>
      </c>
      <c r="D47" s="297">
        <v>0</v>
      </c>
      <c r="E47" s="296">
        <v>3400.03</v>
      </c>
      <c r="F47" s="297">
        <v>757.39002000000005</v>
      </c>
      <c r="G47" s="297">
        <v>1252.293541</v>
      </c>
      <c r="H47" s="297">
        <v>2500</v>
      </c>
      <c r="I47" s="297">
        <v>1465.51</v>
      </c>
      <c r="J47" s="751" t="s">
        <v>456</v>
      </c>
      <c r="K47" s="751"/>
      <c r="L47" s="108" t="s">
        <v>393</v>
      </c>
      <c r="M47" s="108">
        <v>42</v>
      </c>
      <c r="N47" s="108">
        <v>4</v>
      </c>
      <c r="O47" s="108">
        <v>21</v>
      </c>
      <c r="P47" s="108" t="s">
        <v>394</v>
      </c>
      <c r="Q47" s="108" t="s">
        <v>395</v>
      </c>
      <c r="R47" s="108" t="s">
        <v>396</v>
      </c>
      <c r="S47" s="108" t="s">
        <v>397</v>
      </c>
      <c r="T47" s="108" t="s">
        <v>461</v>
      </c>
      <c r="U47" s="108" t="s">
        <v>398</v>
      </c>
      <c r="V47" s="108" t="s">
        <v>400</v>
      </c>
      <c r="W47" s="108" t="s">
        <v>401</v>
      </c>
      <c r="X47" s="108" t="s">
        <v>402</v>
      </c>
      <c r="Y47" s="108" t="s">
        <v>469</v>
      </c>
      <c r="Z47" s="108" t="s">
        <v>602</v>
      </c>
      <c r="AA47" s="108" t="s">
        <v>603</v>
      </c>
      <c r="AB47" s="108" t="s">
        <v>604</v>
      </c>
      <c r="AC47" s="108" t="s">
        <v>605</v>
      </c>
      <c r="AD47" s="108" t="s">
        <v>606</v>
      </c>
      <c r="AE47" s="108" t="s">
        <v>607</v>
      </c>
      <c r="AF47" s="108" t="s">
        <v>608</v>
      </c>
    </row>
    <row r="48" spans="1:32" s="23" customFormat="1" x14ac:dyDescent="0.25">
      <c r="A48" s="295" t="s">
        <v>633</v>
      </c>
      <c r="B48" s="108" t="s">
        <v>88</v>
      </c>
      <c r="C48" s="296">
        <v>5545.53</v>
      </c>
      <c r="D48" s="297">
        <v>0</v>
      </c>
      <c r="E48" s="296">
        <v>2908.22</v>
      </c>
      <c r="F48" s="297">
        <v>706.38000999999997</v>
      </c>
      <c r="G48" s="297">
        <v>1121.7342864</v>
      </c>
      <c r="H48" s="297">
        <v>2500</v>
      </c>
      <c r="I48" s="297">
        <v>1492.79</v>
      </c>
      <c r="J48" s="751" t="s">
        <v>456</v>
      </c>
      <c r="K48" s="751"/>
      <c r="L48" s="108" t="s">
        <v>393</v>
      </c>
      <c r="M48" s="108">
        <v>42</v>
      </c>
      <c r="N48" s="108">
        <v>4</v>
      </c>
      <c r="O48" s="108">
        <v>21</v>
      </c>
      <c r="P48" s="108" t="s">
        <v>394</v>
      </c>
      <c r="Q48" s="108" t="s">
        <v>395</v>
      </c>
      <c r="R48" s="108" t="s">
        <v>396</v>
      </c>
      <c r="S48" s="108" t="s">
        <v>397</v>
      </c>
      <c r="T48" s="108" t="s">
        <v>461</v>
      </c>
      <c r="U48" s="108" t="s">
        <v>398</v>
      </c>
      <c r="V48" s="108" t="s">
        <v>400</v>
      </c>
      <c r="W48" s="108" t="s">
        <v>401</v>
      </c>
      <c r="X48" s="108" t="s">
        <v>402</v>
      </c>
      <c r="Y48" s="108" t="s">
        <v>469</v>
      </c>
      <c r="Z48" s="108" t="s">
        <v>602</v>
      </c>
      <c r="AA48" s="108" t="s">
        <v>603</v>
      </c>
      <c r="AB48" s="108" t="s">
        <v>604</v>
      </c>
      <c r="AC48" s="108" t="s">
        <v>605</v>
      </c>
      <c r="AD48" s="108" t="s">
        <v>606</v>
      </c>
      <c r="AE48" s="108" t="s">
        <v>607</v>
      </c>
      <c r="AF48" s="108" t="s">
        <v>608</v>
      </c>
    </row>
    <row r="49" spans="1:32" s="23" customFormat="1" x14ac:dyDescent="0.25">
      <c r="A49" s="295" t="s">
        <v>633</v>
      </c>
      <c r="B49" s="108" t="s">
        <v>44</v>
      </c>
      <c r="C49" s="296">
        <v>5029.78</v>
      </c>
      <c r="D49" s="297">
        <v>0</v>
      </c>
      <c r="E49" s="296">
        <v>2362.33</v>
      </c>
      <c r="F49" s="297">
        <v>638.16998000000001</v>
      </c>
      <c r="G49" s="297">
        <v>975.55954199999996</v>
      </c>
      <c r="H49" s="297">
        <v>2500</v>
      </c>
      <c r="I49" s="297">
        <v>1509.44</v>
      </c>
      <c r="J49" s="751" t="s">
        <v>456</v>
      </c>
      <c r="K49" s="751"/>
      <c r="L49" s="108" t="s">
        <v>393</v>
      </c>
      <c r="M49" s="108">
        <v>42</v>
      </c>
      <c r="N49" s="108">
        <v>4</v>
      </c>
      <c r="O49" s="108">
        <v>21</v>
      </c>
      <c r="P49" s="108" t="s">
        <v>394</v>
      </c>
      <c r="Q49" s="108" t="s">
        <v>395</v>
      </c>
      <c r="R49" s="108" t="s">
        <v>396</v>
      </c>
      <c r="S49" s="108" t="s">
        <v>397</v>
      </c>
      <c r="T49" s="108" t="s">
        <v>461</v>
      </c>
      <c r="U49" s="108" t="s">
        <v>398</v>
      </c>
      <c r="V49" s="108" t="s">
        <v>400</v>
      </c>
      <c r="W49" s="108" t="s">
        <v>401</v>
      </c>
      <c r="X49" s="108" t="s">
        <v>402</v>
      </c>
      <c r="Y49" s="108" t="s">
        <v>469</v>
      </c>
      <c r="Z49" s="108" t="s">
        <v>602</v>
      </c>
      <c r="AA49" s="108" t="s">
        <v>603</v>
      </c>
      <c r="AB49" s="108" t="s">
        <v>604</v>
      </c>
      <c r="AC49" s="108" t="s">
        <v>605</v>
      </c>
      <c r="AD49" s="108" t="s">
        <v>606</v>
      </c>
      <c r="AE49" s="108" t="s">
        <v>607</v>
      </c>
      <c r="AF49" s="108" t="s">
        <v>608</v>
      </c>
    </row>
    <row r="50" spans="1:32" s="23" customFormat="1" x14ac:dyDescent="0.25">
      <c r="A50" s="295" t="s">
        <v>633</v>
      </c>
      <c r="B50" s="108" t="s">
        <v>43</v>
      </c>
      <c r="C50" s="296">
        <v>4784.78</v>
      </c>
      <c r="D50" s="297">
        <v>0</v>
      </c>
      <c r="E50" s="296">
        <v>1811.2</v>
      </c>
      <c r="F50" s="297">
        <v>632.84002999999996</v>
      </c>
      <c r="G50" s="297">
        <v>891.51686259999997</v>
      </c>
      <c r="H50" s="297">
        <v>2500</v>
      </c>
      <c r="I50" s="297">
        <v>1444.25</v>
      </c>
      <c r="J50" s="751" t="s">
        <v>456</v>
      </c>
      <c r="K50" s="751"/>
      <c r="L50" s="108" t="s">
        <v>393</v>
      </c>
      <c r="M50" s="108">
        <v>42</v>
      </c>
      <c r="N50" s="108">
        <v>4</v>
      </c>
      <c r="O50" s="108">
        <v>21</v>
      </c>
      <c r="P50" s="108" t="s">
        <v>394</v>
      </c>
      <c r="Q50" s="108" t="s">
        <v>395</v>
      </c>
      <c r="R50" s="108" t="s">
        <v>396</v>
      </c>
      <c r="S50" s="108" t="s">
        <v>397</v>
      </c>
      <c r="T50" s="108" t="s">
        <v>461</v>
      </c>
      <c r="U50" s="108" t="s">
        <v>398</v>
      </c>
      <c r="V50" s="108" t="s">
        <v>400</v>
      </c>
      <c r="W50" s="108" t="s">
        <v>401</v>
      </c>
      <c r="X50" s="108" t="s">
        <v>402</v>
      </c>
      <c r="Y50" s="108" t="s">
        <v>469</v>
      </c>
      <c r="Z50" s="108" t="s">
        <v>602</v>
      </c>
      <c r="AA50" s="108" t="s">
        <v>603</v>
      </c>
      <c r="AB50" s="108" t="s">
        <v>604</v>
      </c>
      <c r="AC50" s="108" t="s">
        <v>605</v>
      </c>
      <c r="AD50" s="108" t="s">
        <v>606</v>
      </c>
      <c r="AE50" s="108" t="s">
        <v>607</v>
      </c>
      <c r="AF50" s="108" t="s">
        <v>608</v>
      </c>
    </row>
    <row r="51" spans="1:32" x14ac:dyDescent="0.3">
      <c r="A51" s="295"/>
      <c r="B51" s="108"/>
      <c r="C51" s="296"/>
      <c r="D51" s="297"/>
      <c r="E51" s="297"/>
      <c r="F51" s="297"/>
      <c r="G51" s="297"/>
      <c r="H51" s="297"/>
      <c r="I51" s="297"/>
      <c r="J51" s="297"/>
      <c r="K51" s="297"/>
      <c r="L51" s="108"/>
      <c r="M51" s="108"/>
      <c r="N51" s="298"/>
      <c r="O51" s="108"/>
      <c r="P51" s="108"/>
      <c r="Q51" s="108"/>
      <c r="R51" s="108"/>
      <c r="S51" s="108"/>
      <c r="T51" s="108"/>
      <c r="U51" s="108"/>
      <c r="V51" s="108"/>
      <c r="W51" s="108"/>
      <c r="X51" s="108"/>
      <c r="Y51" s="108"/>
      <c r="Z51" s="108"/>
      <c r="AA51" s="108"/>
      <c r="AB51" s="108"/>
      <c r="AC51" s="108"/>
      <c r="AD51" s="108"/>
      <c r="AE51" s="108"/>
      <c r="AF51" s="108"/>
    </row>
    <row r="52" spans="1:32" x14ac:dyDescent="0.3">
      <c r="A52" s="291" t="s">
        <v>634</v>
      </c>
      <c r="B52" s="291"/>
      <c r="C52" s="299"/>
      <c r="D52" s="300"/>
      <c r="E52" s="304"/>
      <c r="F52" s="304"/>
      <c r="G52" s="304"/>
      <c r="H52" s="304"/>
      <c r="I52" s="300"/>
      <c r="J52" s="300"/>
      <c r="K52" s="300"/>
      <c r="L52" s="291"/>
      <c r="M52" s="291"/>
      <c r="N52" s="294"/>
      <c r="O52" s="291"/>
      <c r="P52" s="291"/>
      <c r="Q52" s="291"/>
      <c r="R52" s="291"/>
      <c r="S52" s="291"/>
      <c r="T52" s="291"/>
      <c r="U52" s="291"/>
      <c r="V52" s="291"/>
      <c r="W52" s="291"/>
      <c r="X52" s="291"/>
      <c r="Y52" s="291"/>
      <c r="Z52" s="291"/>
      <c r="AA52" s="291"/>
      <c r="AB52" s="291"/>
      <c r="AC52" s="291"/>
      <c r="AD52" s="291"/>
      <c r="AE52" s="291"/>
      <c r="AF52" s="291"/>
    </row>
    <row r="53" spans="1:32" s="23" customFormat="1" x14ac:dyDescent="0.25">
      <c r="A53" s="108" t="s">
        <v>635</v>
      </c>
      <c r="B53" s="108" t="s">
        <v>413</v>
      </c>
      <c r="C53" s="296">
        <v>8144.8073999999997</v>
      </c>
      <c r="D53" s="297">
        <v>0</v>
      </c>
      <c r="E53" s="297">
        <v>5454.6018999999997</v>
      </c>
      <c r="F53" s="297">
        <v>1223.4799800000001</v>
      </c>
      <c r="G53" s="297">
        <v>2177.435306291</v>
      </c>
      <c r="H53" s="297">
        <v>1700</v>
      </c>
      <c r="I53" s="297">
        <v>385.66</v>
      </c>
      <c r="J53" s="751" t="s">
        <v>456</v>
      </c>
      <c r="K53" s="751"/>
      <c r="L53" s="108" t="s">
        <v>393</v>
      </c>
      <c r="M53" s="108">
        <v>42</v>
      </c>
      <c r="N53" s="108">
        <v>4</v>
      </c>
      <c r="O53" s="108">
        <v>21</v>
      </c>
      <c r="P53" s="108" t="s">
        <v>394</v>
      </c>
      <c r="Q53" s="108" t="s">
        <v>395</v>
      </c>
      <c r="R53" s="108" t="s">
        <v>396</v>
      </c>
      <c r="S53" s="108" t="s">
        <v>397</v>
      </c>
      <c r="T53" s="108" t="s">
        <v>461</v>
      </c>
      <c r="U53" s="108" t="s">
        <v>398</v>
      </c>
      <c r="V53" s="108" t="s">
        <v>400</v>
      </c>
      <c r="W53" s="108" t="s">
        <v>401</v>
      </c>
      <c r="X53" s="108" t="s">
        <v>402</v>
      </c>
      <c r="Y53" s="108" t="s">
        <v>469</v>
      </c>
      <c r="Z53" s="108" t="s">
        <v>602</v>
      </c>
      <c r="AA53" s="108" t="s">
        <v>603</v>
      </c>
      <c r="AB53" s="108" t="s">
        <v>604</v>
      </c>
      <c r="AC53" s="108" t="s">
        <v>605</v>
      </c>
      <c r="AD53" s="108" t="s">
        <v>606</v>
      </c>
      <c r="AE53" s="108" t="s">
        <v>607</v>
      </c>
      <c r="AF53" s="108" t="s">
        <v>608</v>
      </c>
    </row>
    <row r="54" spans="1:32" s="23" customFormat="1" x14ac:dyDescent="0.25">
      <c r="A54" s="295" t="s">
        <v>636</v>
      </c>
      <c r="B54" s="108" t="s">
        <v>414</v>
      </c>
      <c r="C54" s="296">
        <v>7327.0698000000002</v>
      </c>
      <c r="D54" s="297">
        <v>0</v>
      </c>
      <c r="E54" s="297">
        <v>5008.3131999999996</v>
      </c>
      <c r="F54" s="297">
        <v>1062.14002</v>
      </c>
      <c r="G54" s="297">
        <v>1938.0439155479999</v>
      </c>
      <c r="H54" s="297">
        <v>1700</v>
      </c>
      <c r="I54" s="297">
        <v>627.97</v>
      </c>
      <c r="J54" s="751" t="s">
        <v>456</v>
      </c>
      <c r="K54" s="751"/>
      <c r="L54" s="108" t="s">
        <v>393</v>
      </c>
      <c r="M54" s="108">
        <v>42</v>
      </c>
      <c r="N54" s="108">
        <v>4</v>
      </c>
      <c r="O54" s="108">
        <v>21</v>
      </c>
      <c r="P54" s="108" t="s">
        <v>394</v>
      </c>
      <c r="Q54" s="108" t="s">
        <v>395</v>
      </c>
      <c r="R54" s="108" t="s">
        <v>396</v>
      </c>
      <c r="S54" s="108" t="s">
        <v>397</v>
      </c>
      <c r="T54" s="108" t="s">
        <v>461</v>
      </c>
      <c r="U54" s="108" t="s">
        <v>398</v>
      </c>
      <c r="V54" s="108" t="s">
        <v>400</v>
      </c>
      <c r="W54" s="108" t="s">
        <v>401</v>
      </c>
      <c r="X54" s="108" t="s">
        <v>402</v>
      </c>
      <c r="Y54" s="108" t="s">
        <v>469</v>
      </c>
      <c r="Z54" s="108" t="s">
        <v>602</v>
      </c>
      <c r="AA54" s="108" t="s">
        <v>603</v>
      </c>
      <c r="AB54" s="108" t="s">
        <v>604</v>
      </c>
      <c r="AC54" s="108" t="s">
        <v>605</v>
      </c>
      <c r="AD54" s="108" t="s">
        <v>606</v>
      </c>
      <c r="AE54" s="108" t="s">
        <v>607</v>
      </c>
      <c r="AF54" s="108" t="s">
        <v>608</v>
      </c>
    </row>
    <row r="55" spans="1:32" s="23" customFormat="1" x14ac:dyDescent="0.25">
      <c r="A55" s="108" t="s">
        <v>637</v>
      </c>
      <c r="B55" s="108" t="s">
        <v>415</v>
      </c>
      <c r="C55" s="296">
        <v>6289.3860000000004</v>
      </c>
      <c r="D55" s="297">
        <v>0</v>
      </c>
      <c r="E55" s="297">
        <v>4562.0348000000004</v>
      </c>
      <c r="F55" s="297">
        <v>913.53998000000001</v>
      </c>
      <c r="G55" s="297">
        <v>1711.3942461720001</v>
      </c>
      <c r="H55" s="297">
        <v>1700</v>
      </c>
      <c r="I55" s="297">
        <v>1064.08</v>
      </c>
      <c r="J55" s="751" t="s">
        <v>456</v>
      </c>
      <c r="K55" s="751"/>
      <c r="L55" s="108" t="s">
        <v>393</v>
      </c>
      <c r="M55" s="108">
        <v>42</v>
      </c>
      <c r="N55" s="108">
        <v>4</v>
      </c>
      <c r="O55" s="108">
        <v>21</v>
      </c>
      <c r="P55" s="108" t="s">
        <v>394</v>
      </c>
      <c r="Q55" s="108" t="s">
        <v>395</v>
      </c>
      <c r="R55" s="108" t="s">
        <v>396</v>
      </c>
      <c r="S55" s="108" t="s">
        <v>397</v>
      </c>
      <c r="T55" s="108" t="s">
        <v>461</v>
      </c>
      <c r="U55" s="108" t="s">
        <v>398</v>
      </c>
      <c r="V55" s="108" t="s">
        <v>400</v>
      </c>
      <c r="W55" s="108" t="s">
        <v>401</v>
      </c>
      <c r="X55" s="108" t="s">
        <v>402</v>
      </c>
      <c r="Y55" s="108" t="s">
        <v>469</v>
      </c>
      <c r="Z55" s="108" t="s">
        <v>602</v>
      </c>
      <c r="AA55" s="108" t="s">
        <v>603</v>
      </c>
      <c r="AB55" s="108" t="s">
        <v>604</v>
      </c>
      <c r="AC55" s="108" t="s">
        <v>605</v>
      </c>
      <c r="AD55" s="108" t="s">
        <v>606</v>
      </c>
      <c r="AE55" s="108" t="s">
        <v>607</v>
      </c>
      <c r="AF55" s="108" t="s">
        <v>608</v>
      </c>
    </row>
    <row r="56" spans="1:32" s="23" customFormat="1" x14ac:dyDescent="0.25">
      <c r="A56" s="295" t="s">
        <v>638</v>
      </c>
      <c r="B56" s="108" t="s">
        <v>416</v>
      </c>
      <c r="C56" s="296">
        <v>5660.9521000000004</v>
      </c>
      <c r="D56" s="297">
        <v>0</v>
      </c>
      <c r="E56" s="297">
        <v>4115.7358000000004</v>
      </c>
      <c r="F56" s="297">
        <v>827.57001000000002</v>
      </c>
      <c r="G56" s="297">
        <v>1547.371044062</v>
      </c>
      <c r="H56" s="297">
        <v>1700</v>
      </c>
      <c r="I56" s="297">
        <v>1262.49</v>
      </c>
      <c r="J56" s="751" t="s">
        <v>456</v>
      </c>
      <c r="K56" s="751"/>
      <c r="L56" s="108" t="s">
        <v>393</v>
      </c>
      <c r="M56" s="108">
        <v>42</v>
      </c>
      <c r="N56" s="108">
        <v>4</v>
      </c>
      <c r="O56" s="108">
        <v>21</v>
      </c>
      <c r="P56" s="108" t="s">
        <v>394</v>
      </c>
      <c r="Q56" s="108" t="s">
        <v>395</v>
      </c>
      <c r="R56" s="108" t="s">
        <v>396</v>
      </c>
      <c r="S56" s="108" t="s">
        <v>397</v>
      </c>
      <c r="T56" s="108" t="s">
        <v>461</v>
      </c>
      <c r="U56" s="108" t="s">
        <v>398</v>
      </c>
      <c r="V56" s="108" t="s">
        <v>400</v>
      </c>
      <c r="W56" s="108" t="s">
        <v>401</v>
      </c>
      <c r="X56" s="108" t="s">
        <v>402</v>
      </c>
      <c r="Y56" s="108" t="s">
        <v>469</v>
      </c>
      <c r="Z56" s="108" t="s">
        <v>602</v>
      </c>
      <c r="AA56" s="108" t="s">
        <v>603</v>
      </c>
      <c r="AB56" s="108" t="s">
        <v>604</v>
      </c>
      <c r="AC56" s="108" t="s">
        <v>605</v>
      </c>
      <c r="AD56" s="108" t="s">
        <v>606</v>
      </c>
      <c r="AE56" s="108" t="s">
        <v>607</v>
      </c>
      <c r="AF56" s="108" t="s">
        <v>608</v>
      </c>
    </row>
    <row r="57" spans="1:32" s="23" customFormat="1" x14ac:dyDescent="0.25">
      <c r="A57" s="295" t="s">
        <v>638</v>
      </c>
      <c r="B57" s="108" t="s">
        <v>417</v>
      </c>
      <c r="C57" s="296">
        <v>5273.0025999999998</v>
      </c>
      <c r="D57" s="297">
        <v>0</v>
      </c>
      <c r="E57" s="297">
        <v>3669.4470999999999</v>
      </c>
      <c r="F57" s="297">
        <v>813.82001000000002</v>
      </c>
      <c r="G57" s="297">
        <v>1455.5696133189999</v>
      </c>
      <c r="H57" s="297">
        <v>1700</v>
      </c>
      <c r="I57" s="297">
        <v>1355.24</v>
      </c>
      <c r="J57" s="751" t="s">
        <v>456</v>
      </c>
      <c r="K57" s="751"/>
      <c r="L57" s="108" t="s">
        <v>393</v>
      </c>
      <c r="M57" s="108">
        <v>42</v>
      </c>
      <c r="N57" s="108">
        <v>4</v>
      </c>
      <c r="O57" s="108">
        <v>21</v>
      </c>
      <c r="P57" s="108" t="s">
        <v>394</v>
      </c>
      <c r="Q57" s="108" t="s">
        <v>395</v>
      </c>
      <c r="R57" s="108" t="s">
        <v>396</v>
      </c>
      <c r="S57" s="108" t="s">
        <v>397</v>
      </c>
      <c r="T57" s="108" t="s">
        <v>461</v>
      </c>
      <c r="U57" s="108" t="s">
        <v>398</v>
      </c>
      <c r="V57" s="108" t="s">
        <v>400</v>
      </c>
      <c r="W57" s="108" t="s">
        <v>401</v>
      </c>
      <c r="X57" s="108" t="s">
        <v>402</v>
      </c>
      <c r="Y57" s="108" t="s">
        <v>469</v>
      </c>
      <c r="Z57" s="108" t="s">
        <v>602</v>
      </c>
      <c r="AA57" s="108" t="s">
        <v>603</v>
      </c>
      <c r="AB57" s="108" t="s">
        <v>604</v>
      </c>
      <c r="AC57" s="108" t="s">
        <v>605</v>
      </c>
      <c r="AD57" s="108" t="s">
        <v>606</v>
      </c>
      <c r="AE57" s="108" t="s">
        <v>607</v>
      </c>
      <c r="AF57" s="108" t="s">
        <v>608</v>
      </c>
    </row>
    <row r="58" spans="1:32" s="23" customFormat="1" x14ac:dyDescent="0.25">
      <c r="A58" s="295" t="s">
        <v>639</v>
      </c>
      <c r="B58" s="108" t="s">
        <v>418</v>
      </c>
      <c r="C58" s="296">
        <v>5026.0086000000001</v>
      </c>
      <c r="D58" s="297">
        <v>0</v>
      </c>
      <c r="E58" s="297">
        <v>3223.1790000000001</v>
      </c>
      <c r="F58" s="297">
        <v>815.73999000000003</v>
      </c>
      <c r="G58" s="297">
        <v>1379.4417653099999</v>
      </c>
      <c r="H58" s="297">
        <v>1700</v>
      </c>
      <c r="I58" s="297">
        <v>1400.52</v>
      </c>
      <c r="J58" s="751" t="s">
        <v>456</v>
      </c>
      <c r="K58" s="751"/>
      <c r="L58" s="108" t="s">
        <v>393</v>
      </c>
      <c r="M58" s="108">
        <v>42</v>
      </c>
      <c r="N58" s="108">
        <v>4</v>
      </c>
      <c r="O58" s="108">
        <v>21</v>
      </c>
      <c r="P58" s="108" t="s">
        <v>394</v>
      </c>
      <c r="Q58" s="108" t="s">
        <v>395</v>
      </c>
      <c r="R58" s="108" t="s">
        <v>396</v>
      </c>
      <c r="S58" s="108" t="s">
        <v>397</v>
      </c>
      <c r="T58" s="108" t="s">
        <v>461</v>
      </c>
      <c r="U58" s="108" t="s">
        <v>398</v>
      </c>
      <c r="V58" s="108" t="s">
        <v>400</v>
      </c>
      <c r="W58" s="108" t="s">
        <v>401</v>
      </c>
      <c r="X58" s="108" t="s">
        <v>402</v>
      </c>
      <c r="Y58" s="108" t="s">
        <v>469</v>
      </c>
      <c r="Z58" s="108" t="s">
        <v>602</v>
      </c>
      <c r="AA58" s="108" t="s">
        <v>603</v>
      </c>
      <c r="AB58" s="108" t="s">
        <v>604</v>
      </c>
      <c r="AC58" s="108" t="s">
        <v>605</v>
      </c>
      <c r="AD58" s="108" t="s">
        <v>606</v>
      </c>
      <c r="AE58" s="108" t="s">
        <v>607</v>
      </c>
      <c r="AF58" s="108" t="s">
        <v>608</v>
      </c>
    </row>
    <row r="59" spans="1:32" s="23" customFormat="1" x14ac:dyDescent="0.25">
      <c r="A59" s="108" t="s">
        <v>639</v>
      </c>
      <c r="B59" s="108" t="s">
        <v>419</v>
      </c>
      <c r="C59" s="296">
        <v>4753.1306999999997</v>
      </c>
      <c r="D59" s="297">
        <v>0</v>
      </c>
      <c r="E59" s="297">
        <v>2776.9005999999999</v>
      </c>
      <c r="F59" s="297">
        <v>751.03998000000001</v>
      </c>
      <c r="G59" s="297">
        <v>1236.6921259339999</v>
      </c>
      <c r="H59" s="297">
        <v>1700</v>
      </c>
      <c r="I59" s="297">
        <v>1438.12</v>
      </c>
      <c r="J59" s="751" t="s">
        <v>456</v>
      </c>
      <c r="K59" s="751"/>
      <c r="L59" s="108" t="s">
        <v>393</v>
      </c>
      <c r="M59" s="108">
        <v>42</v>
      </c>
      <c r="N59" s="108">
        <v>4</v>
      </c>
      <c r="O59" s="108">
        <v>21</v>
      </c>
      <c r="P59" s="108" t="s">
        <v>394</v>
      </c>
      <c r="Q59" s="108" t="s">
        <v>395</v>
      </c>
      <c r="R59" s="108" t="s">
        <v>396</v>
      </c>
      <c r="S59" s="108" t="s">
        <v>397</v>
      </c>
      <c r="T59" s="108" t="s">
        <v>461</v>
      </c>
      <c r="U59" s="108" t="s">
        <v>398</v>
      </c>
      <c r="V59" s="108" t="s">
        <v>400</v>
      </c>
      <c r="W59" s="108" t="s">
        <v>401</v>
      </c>
      <c r="X59" s="108" t="s">
        <v>402</v>
      </c>
      <c r="Y59" s="108" t="s">
        <v>469</v>
      </c>
      <c r="Z59" s="108" t="s">
        <v>602</v>
      </c>
      <c r="AA59" s="108" t="s">
        <v>603</v>
      </c>
      <c r="AB59" s="108" t="s">
        <v>604</v>
      </c>
      <c r="AC59" s="108" t="s">
        <v>605</v>
      </c>
      <c r="AD59" s="108" t="s">
        <v>606</v>
      </c>
      <c r="AE59" s="108" t="s">
        <v>607</v>
      </c>
      <c r="AF59" s="108" t="s">
        <v>608</v>
      </c>
    </row>
    <row r="60" spans="1:32" s="23" customFormat="1" x14ac:dyDescent="0.25">
      <c r="A60" s="295" t="s">
        <v>640</v>
      </c>
      <c r="B60" s="108" t="s">
        <v>420</v>
      </c>
      <c r="C60" s="296">
        <v>4444.0998</v>
      </c>
      <c r="D60" s="297">
        <v>0</v>
      </c>
      <c r="E60" s="297">
        <v>2330.6118999999999</v>
      </c>
      <c r="F60" s="297">
        <v>700.45001000000002</v>
      </c>
      <c r="G60" s="297">
        <v>1108.0507251909999</v>
      </c>
      <c r="H60" s="297">
        <v>1700</v>
      </c>
      <c r="I60" s="297">
        <v>1464.89</v>
      </c>
      <c r="J60" s="751" t="s">
        <v>456</v>
      </c>
      <c r="K60" s="751"/>
      <c r="L60" s="108" t="s">
        <v>393</v>
      </c>
      <c r="M60" s="108">
        <v>42</v>
      </c>
      <c r="N60" s="108">
        <v>4</v>
      </c>
      <c r="O60" s="108">
        <v>21</v>
      </c>
      <c r="P60" s="108" t="s">
        <v>394</v>
      </c>
      <c r="Q60" s="108" t="s">
        <v>395</v>
      </c>
      <c r="R60" s="108" t="s">
        <v>396</v>
      </c>
      <c r="S60" s="108" t="s">
        <v>397</v>
      </c>
      <c r="T60" s="108" t="s">
        <v>461</v>
      </c>
      <c r="U60" s="108" t="s">
        <v>398</v>
      </c>
      <c r="V60" s="108" t="s">
        <v>400</v>
      </c>
      <c r="W60" s="108" t="s">
        <v>401</v>
      </c>
      <c r="X60" s="108" t="s">
        <v>402</v>
      </c>
      <c r="Y60" s="108" t="s">
        <v>469</v>
      </c>
      <c r="Z60" s="108" t="s">
        <v>602</v>
      </c>
      <c r="AA60" s="108" t="s">
        <v>603</v>
      </c>
      <c r="AB60" s="108" t="s">
        <v>604</v>
      </c>
      <c r="AC60" s="108" t="s">
        <v>605</v>
      </c>
      <c r="AD60" s="108" t="s">
        <v>606</v>
      </c>
      <c r="AE60" s="108" t="s">
        <v>607</v>
      </c>
      <c r="AF60" s="108" t="s">
        <v>608</v>
      </c>
    </row>
    <row r="61" spans="1:32" s="23" customFormat="1" x14ac:dyDescent="0.25">
      <c r="A61" s="295" t="s">
        <v>640</v>
      </c>
      <c r="B61" s="108" t="s">
        <v>421</v>
      </c>
      <c r="C61" s="296">
        <v>4012.0354000000002</v>
      </c>
      <c r="D61" s="297">
        <v>0</v>
      </c>
      <c r="E61" s="297">
        <v>1884.3232</v>
      </c>
      <c r="F61" s="297">
        <v>641.27002000000005</v>
      </c>
      <c r="G61" s="297">
        <v>970.81930444800003</v>
      </c>
      <c r="H61" s="297">
        <v>1700</v>
      </c>
      <c r="I61" s="297">
        <v>1474.34</v>
      </c>
      <c r="J61" s="751" t="s">
        <v>456</v>
      </c>
      <c r="K61" s="751"/>
      <c r="L61" s="108" t="s">
        <v>393</v>
      </c>
      <c r="M61" s="108">
        <v>42</v>
      </c>
      <c r="N61" s="108">
        <v>4</v>
      </c>
      <c r="O61" s="108">
        <v>21</v>
      </c>
      <c r="P61" s="108" t="s">
        <v>394</v>
      </c>
      <c r="Q61" s="108" t="s">
        <v>395</v>
      </c>
      <c r="R61" s="108" t="s">
        <v>396</v>
      </c>
      <c r="S61" s="108" t="s">
        <v>397</v>
      </c>
      <c r="T61" s="108" t="s">
        <v>461</v>
      </c>
      <c r="U61" s="108" t="s">
        <v>398</v>
      </c>
      <c r="V61" s="108" t="s">
        <v>400</v>
      </c>
      <c r="W61" s="108" t="s">
        <v>401</v>
      </c>
      <c r="X61" s="108" t="s">
        <v>402</v>
      </c>
      <c r="Y61" s="108" t="s">
        <v>469</v>
      </c>
      <c r="Z61" s="108" t="s">
        <v>602</v>
      </c>
      <c r="AA61" s="108" t="s">
        <v>603</v>
      </c>
      <c r="AB61" s="108" t="s">
        <v>604</v>
      </c>
      <c r="AC61" s="108" t="s">
        <v>605</v>
      </c>
      <c r="AD61" s="108" t="s">
        <v>606</v>
      </c>
      <c r="AE61" s="108" t="s">
        <v>607</v>
      </c>
      <c r="AF61" s="108" t="s">
        <v>608</v>
      </c>
    </row>
    <row r="62" spans="1:32" s="23" customFormat="1" x14ac:dyDescent="0.25">
      <c r="A62" s="295" t="s">
        <v>640</v>
      </c>
      <c r="B62" s="108" t="s">
        <v>422</v>
      </c>
      <c r="C62" s="296">
        <v>3798.9490000000001</v>
      </c>
      <c r="D62" s="297">
        <v>0</v>
      </c>
      <c r="E62" s="297">
        <v>1438.0242000000001</v>
      </c>
      <c r="F62" s="297">
        <v>621.90002000000004</v>
      </c>
      <c r="G62" s="297">
        <v>873.39607233800007</v>
      </c>
      <c r="H62" s="297">
        <v>1700</v>
      </c>
      <c r="I62" s="297">
        <v>1404.13</v>
      </c>
      <c r="J62" s="751" t="s">
        <v>456</v>
      </c>
      <c r="K62" s="751"/>
      <c r="L62" s="108" t="s">
        <v>393</v>
      </c>
      <c r="M62" s="108">
        <v>42</v>
      </c>
      <c r="N62" s="108">
        <v>4</v>
      </c>
      <c r="O62" s="108">
        <v>21</v>
      </c>
      <c r="P62" s="108" t="s">
        <v>394</v>
      </c>
      <c r="Q62" s="108" t="s">
        <v>395</v>
      </c>
      <c r="R62" s="108" t="s">
        <v>396</v>
      </c>
      <c r="S62" s="108" t="s">
        <v>397</v>
      </c>
      <c r="T62" s="108" t="s">
        <v>461</v>
      </c>
      <c r="U62" s="108" t="s">
        <v>398</v>
      </c>
      <c r="V62" s="108" t="s">
        <v>400</v>
      </c>
      <c r="W62" s="108" t="s">
        <v>401</v>
      </c>
      <c r="X62" s="108" t="s">
        <v>402</v>
      </c>
      <c r="Y62" s="108" t="s">
        <v>469</v>
      </c>
      <c r="Z62" s="108" t="s">
        <v>602</v>
      </c>
      <c r="AA62" s="108" t="s">
        <v>603</v>
      </c>
      <c r="AB62" s="108" t="s">
        <v>604</v>
      </c>
      <c r="AC62" s="108" t="s">
        <v>605</v>
      </c>
      <c r="AD62" s="108" t="s">
        <v>606</v>
      </c>
      <c r="AE62" s="108" t="s">
        <v>607</v>
      </c>
      <c r="AF62" s="108" t="s">
        <v>608</v>
      </c>
    </row>
    <row r="63" spans="1:32" s="23" customFormat="1" x14ac:dyDescent="0.25">
      <c r="A63" s="295"/>
      <c r="B63" s="111"/>
      <c r="C63" s="297"/>
      <c r="D63" s="306"/>
      <c r="E63" s="306"/>
      <c r="F63" s="297"/>
      <c r="G63" s="297"/>
      <c r="H63" s="297"/>
      <c r="I63" s="306"/>
      <c r="J63" s="307"/>
      <c r="K63" s="307"/>
      <c r="M63" s="111"/>
      <c r="N63" s="111"/>
      <c r="O63" s="111"/>
      <c r="Q63" s="108"/>
      <c r="R63" s="108"/>
      <c r="S63" s="108"/>
      <c r="T63" s="111"/>
      <c r="U63" s="111"/>
      <c r="V63" s="111"/>
      <c r="W63" s="111"/>
      <c r="X63" s="111"/>
      <c r="Y63" s="108"/>
      <c r="Z63" s="108"/>
      <c r="AA63" s="108"/>
      <c r="AB63" s="308"/>
      <c r="AC63" s="108"/>
      <c r="AD63" s="108"/>
      <c r="AE63" s="108"/>
      <c r="AF63" s="108"/>
    </row>
    <row r="64" spans="1:32" s="30" customFormat="1" ht="15.75" customHeight="1" x14ac:dyDescent="0.25">
      <c r="A64" s="295"/>
      <c r="B64" s="111"/>
      <c r="C64" s="297"/>
      <c r="D64" s="306"/>
      <c r="E64" s="306"/>
      <c r="F64" s="297"/>
      <c r="G64" s="297"/>
      <c r="H64" s="297"/>
      <c r="I64" s="306"/>
      <c r="J64" s="307"/>
      <c r="K64" s="307"/>
      <c r="L64" s="23"/>
      <c r="M64" s="111"/>
      <c r="N64" s="111"/>
      <c r="O64" s="111"/>
      <c r="P64" s="23"/>
      <c r="Q64" s="108"/>
      <c r="R64" s="108"/>
      <c r="S64" s="108"/>
      <c r="T64" s="111"/>
      <c r="U64" s="111"/>
      <c r="V64" s="111"/>
      <c r="W64" s="111"/>
      <c r="X64" s="111"/>
      <c r="Y64" s="108"/>
      <c r="Z64" s="108"/>
      <c r="AA64" s="108"/>
      <c r="AB64" s="308"/>
      <c r="AC64" s="108"/>
      <c r="AD64" s="108"/>
      <c r="AE64" s="108"/>
      <c r="AF64" s="108"/>
    </row>
    <row r="65" spans="1:33" x14ac:dyDescent="0.3">
      <c r="A65" s="309"/>
      <c r="B65" s="309"/>
      <c r="C65" s="310"/>
      <c r="D65" s="311"/>
      <c r="E65" s="312"/>
      <c r="F65" s="297"/>
      <c r="G65" s="297"/>
      <c r="H65" s="312"/>
      <c r="I65" s="311"/>
      <c r="J65" s="311"/>
      <c r="K65" s="311"/>
      <c r="L65" s="313"/>
      <c r="M65" s="313"/>
      <c r="N65" s="314"/>
      <c r="O65" s="313"/>
      <c r="P65" s="313"/>
      <c r="Q65" s="313"/>
      <c r="R65" s="313"/>
      <c r="S65" s="313"/>
      <c r="T65" s="313"/>
      <c r="U65" s="313"/>
      <c r="V65" s="313"/>
      <c r="W65" s="313"/>
      <c r="X65" s="313"/>
      <c r="Y65" s="313"/>
      <c r="Z65" s="313"/>
      <c r="AA65" s="313"/>
      <c r="AB65" s="313"/>
      <c r="AC65" s="313"/>
      <c r="AD65" s="313"/>
      <c r="AE65" s="313"/>
      <c r="AF65" s="313"/>
    </row>
    <row r="66" spans="1:33" s="23" customFormat="1" ht="17.25" thickBot="1" x14ac:dyDescent="0.3">
      <c r="A66" s="309"/>
      <c r="B66" s="309"/>
      <c r="C66" s="310"/>
      <c r="D66" s="311"/>
      <c r="E66" s="312"/>
      <c r="F66" s="297"/>
      <c r="G66" s="297"/>
      <c r="H66" s="312"/>
      <c r="I66" s="311"/>
      <c r="J66" s="311"/>
      <c r="K66" s="311"/>
      <c r="L66" s="313"/>
      <c r="M66" s="313"/>
      <c r="N66" s="314"/>
      <c r="O66" s="313"/>
      <c r="P66" s="313"/>
      <c r="Q66" s="313"/>
      <c r="R66" s="313"/>
      <c r="S66" s="313"/>
      <c r="T66" s="313"/>
      <c r="U66" s="313"/>
      <c r="V66" s="313"/>
      <c r="W66" s="313"/>
      <c r="X66" s="313"/>
      <c r="Y66" s="313"/>
      <c r="Z66" s="313"/>
      <c r="AA66" s="313"/>
      <c r="AB66" s="313"/>
      <c r="AC66" s="313"/>
      <c r="AD66" s="313"/>
      <c r="AE66" s="313"/>
      <c r="AF66" s="313"/>
    </row>
    <row r="67" spans="1:33" s="30" customFormat="1" ht="15.75" thickTop="1" thickBot="1" x14ac:dyDescent="0.3">
      <c r="A67" s="744" t="s">
        <v>372</v>
      </c>
      <c r="B67" s="744" t="s">
        <v>284</v>
      </c>
      <c r="C67" s="754" t="s">
        <v>581</v>
      </c>
      <c r="D67" s="754"/>
      <c r="E67" s="754"/>
      <c r="F67" s="754"/>
      <c r="G67" s="754"/>
      <c r="H67" s="754"/>
      <c r="I67" s="754"/>
      <c r="J67" s="754" t="s">
        <v>374</v>
      </c>
      <c r="K67" s="754"/>
      <c r="L67" s="754"/>
      <c r="M67" s="754"/>
      <c r="N67" s="754"/>
      <c r="O67" s="754"/>
      <c r="P67" s="754"/>
      <c r="Q67" s="754"/>
      <c r="R67" s="754"/>
      <c r="S67" s="754"/>
      <c r="T67" s="754"/>
      <c r="U67" s="754"/>
      <c r="V67" s="754"/>
      <c r="W67" s="754"/>
      <c r="X67" s="754"/>
      <c r="Y67" s="754"/>
      <c r="Z67" s="754"/>
      <c r="AA67" s="754"/>
      <c r="AB67" s="754"/>
      <c r="AC67" s="754"/>
      <c r="AD67" s="754"/>
      <c r="AE67" s="754"/>
      <c r="AF67" s="754"/>
    </row>
    <row r="68" spans="1:33" s="30" customFormat="1" ht="58.5" thickTop="1" thickBot="1" x14ac:dyDescent="0.3">
      <c r="A68" s="753"/>
      <c r="B68" s="753"/>
      <c r="C68" s="36" t="s">
        <v>582</v>
      </c>
      <c r="D68" s="755" t="s">
        <v>583</v>
      </c>
      <c r="E68" s="755"/>
      <c r="F68" s="755" t="s">
        <v>584</v>
      </c>
      <c r="G68" s="755"/>
      <c r="H68" s="36" t="s">
        <v>515</v>
      </c>
      <c r="I68" s="36" t="s">
        <v>376</v>
      </c>
      <c r="J68" s="755" t="s">
        <v>641</v>
      </c>
      <c r="K68" s="755"/>
      <c r="L68" s="36" t="s">
        <v>642</v>
      </c>
      <c r="M68" s="36" t="s">
        <v>377</v>
      </c>
      <c r="N68" s="36" t="s">
        <v>585</v>
      </c>
      <c r="O68" s="36" t="s">
        <v>586</v>
      </c>
      <c r="P68" s="36" t="s">
        <v>587</v>
      </c>
      <c r="Q68" s="36" t="s">
        <v>588</v>
      </c>
      <c r="R68" s="36" t="s">
        <v>589</v>
      </c>
      <c r="S68" s="36" t="s">
        <v>379</v>
      </c>
      <c r="T68" s="36" t="s">
        <v>590</v>
      </c>
      <c r="U68" s="36" t="s">
        <v>591</v>
      </c>
      <c r="V68" s="36" t="s">
        <v>381</v>
      </c>
      <c r="W68" s="36" t="s">
        <v>592</v>
      </c>
      <c r="X68" s="36" t="s">
        <v>593</v>
      </c>
      <c r="Y68" s="36" t="s">
        <v>5223</v>
      </c>
      <c r="Z68" s="36" t="s">
        <v>5224</v>
      </c>
      <c r="AA68" s="36" t="s">
        <v>594</v>
      </c>
      <c r="AB68" s="36" t="s">
        <v>595</v>
      </c>
      <c r="AC68" s="36" t="s">
        <v>596</v>
      </c>
      <c r="AD68" s="36" t="s">
        <v>384</v>
      </c>
      <c r="AE68" s="36" t="s">
        <v>597</v>
      </c>
      <c r="AF68" s="36" t="s">
        <v>598</v>
      </c>
    </row>
    <row r="69" spans="1:33" s="140" customFormat="1" ht="15.75" thickTop="1" thickBot="1" x14ac:dyDescent="0.3">
      <c r="A69" s="745"/>
      <c r="B69" s="745"/>
      <c r="C69" s="139">
        <v>1</v>
      </c>
      <c r="D69" s="139" t="s">
        <v>599</v>
      </c>
      <c r="E69" s="139" t="s">
        <v>386</v>
      </c>
      <c r="F69" s="139" t="s">
        <v>5225</v>
      </c>
      <c r="G69" s="139" t="s">
        <v>388</v>
      </c>
      <c r="H69" s="139">
        <v>13</v>
      </c>
      <c r="I69" s="139">
        <v>23</v>
      </c>
      <c r="J69" s="139" t="s">
        <v>389</v>
      </c>
      <c r="K69" s="139" t="s">
        <v>390</v>
      </c>
      <c r="L69" s="139">
        <v>7</v>
      </c>
      <c r="M69" s="139">
        <v>3</v>
      </c>
      <c r="N69" s="139">
        <v>4</v>
      </c>
      <c r="O69" s="139">
        <v>18</v>
      </c>
      <c r="P69" s="139">
        <v>8</v>
      </c>
      <c r="Q69" s="139">
        <v>13</v>
      </c>
      <c r="R69" s="139">
        <v>11</v>
      </c>
      <c r="S69" s="139">
        <v>12</v>
      </c>
      <c r="T69" s="139">
        <v>14</v>
      </c>
      <c r="U69" s="139">
        <v>15</v>
      </c>
      <c r="V69" s="139">
        <v>20</v>
      </c>
      <c r="W69" s="139">
        <v>22</v>
      </c>
      <c r="X69" s="139">
        <v>27</v>
      </c>
      <c r="Y69" s="139">
        <v>28</v>
      </c>
      <c r="Z69" s="139">
        <v>29</v>
      </c>
      <c r="AA69" s="139">
        <v>30</v>
      </c>
      <c r="AB69" s="139">
        <v>31</v>
      </c>
      <c r="AC69" s="139">
        <v>33</v>
      </c>
      <c r="AD69" s="139">
        <v>43</v>
      </c>
      <c r="AE69" s="139">
        <v>44</v>
      </c>
      <c r="AF69" s="139">
        <v>21</v>
      </c>
    </row>
    <row r="70" spans="1:33" s="23" customFormat="1" ht="17.25" thickTop="1" x14ac:dyDescent="0.25">
      <c r="A70" s="309"/>
      <c r="B70" s="309"/>
      <c r="C70" s="310"/>
      <c r="D70" s="311"/>
      <c r="E70" s="312"/>
      <c r="F70" s="297"/>
      <c r="G70" s="297"/>
      <c r="H70" s="312"/>
      <c r="I70" s="311"/>
      <c r="J70" s="311"/>
      <c r="K70" s="311"/>
      <c r="L70" s="313"/>
      <c r="M70" s="313"/>
      <c r="N70" s="314"/>
      <c r="O70" s="313"/>
      <c r="P70" s="313"/>
      <c r="Q70" s="313"/>
      <c r="R70" s="313"/>
      <c r="S70" s="313"/>
      <c r="T70" s="313"/>
      <c r="U70" s="313"/>
      <c r="V70" s="313"/>
      <c r="W70" s="313"/>
      <c r="X70" s="313"/>
      <c r="Y70" s="313"/>
      <c r="Z70" s="313"/>
      <c r="AA70" s="313"/>
      <c r="AB70" s="313"/>
      <c r="AC70" s="313"/>
      <c r="AD70" s="313"/>
      <c r="AE70" s="313"/>
      <c r="AF70" s="313"/>
      <c r="AG70" s="315"/>
    </row>
    <row r="71" spans="1:33" s="23" customFormat="1" x14ac:dyDescent="0.25">
      <c r="A71" s="291" t="s">
        <v>643</v>
      </c>
      <c r="B71" s="291"/>
      <c r="C71" s="299"/>
      <c r="D71" s="300"/>
      <c r="E71" s="304"/>
      <c r="F71" s="304"/>
      <c r="G71" s="304"/>
      <c r="H71" s="304"/>
      <c r="I71" s="304"/>
      <c r="J71" s="300"/>
      <c r="K71" s="300"/>
      <c r="L71" s="291"/>
      <c r="M71" s="291"/>
      <c r="N71" s="294"/>
      <c r="O71" s="291"/>
      <c r="P71" s="291"/>
      <c r="Q71" s="291"/>
      <c r="R71" s="291"/>
      <c r="S71" s="291"/>
      <c r="T71" s="291"/>
      <c r="U71" s="291"/>
      <c r="V71" s="291"/>
      <c r="W71" s="291"/>
      <c r="X71" s="291"/>
      <c r="Y71" s="291"/>
      <c r="Z71" s="291"/>
      <c r="AA71" s="291"/>
      <c r="AB71" s="291"/>
      <c r="AC71" s="291"/>
      <c r="AD71" s="291"/>
      <c r="AE71" s="291"/>
      <c r="AF71" s="291"/>
      <c r="AG71" s="315"/>
    </row>
    <row r="72" spans="1:33" s="23" customFormat="1" x14ac:dyDescent="0.25">
      <c r="A72" s="108" t="s">
        <v>644</v>
      </c>
      <c r="B72" s="108" t="s">
        <v>551</v>
      </c>
      <c r="C72" s="296">
        <v>8658.0563999999995</v>
      </c>
      <c r="D72" s="297">
        <v>0</v>
      </c>
      <c r="E72" s="297">
        <v>3053.93352</v>
      </c>
      <c r="F72" s="297">
        <v>1081.0400400000001</v>
      </c>
      <c r="G72" s="297">
        <v>1526.1203112048001</v>
      </c>
      <c r="H72" s="297">
        <v>1671.15</v>
      </c>
      <c r="I72" s="297">
        <v>169.82</v>
      </c>
      <c r="J72" s="751" t="s">
        <v>456</v>
      </c>
      <c r="K72" s="751"/>
      <c r="L72" s="108" t="s">
        <v>393</v>
      </c>
      <c r="M72" s="108">
        <v>42</v>
      </c>
      <c r="N72" s="108">
        <v>4</v>
      </c>
      <c r="O72" s="108">
        <v>21</v>
      </c>
      <c r="P72" s="108" t="s">
        <v>394</v>
      </c>
      <c r="Q72" s="108" t="s">
        <v>395</v>
      </c>
      <c r="R72" s="108" t="s">
        <v>396</v>
      </c>
      <c r="S72" s="108" t="s">
        <v>397</v>
      </c>
      <c r="T72" s="108" t="s">
        <v>461</v>
      </c>
      <c r="U72" s="108" t="s">
        <v>398</v>
      </c>
      <c r="V72" s="108" t="s">
        <v>400</v>
      </c>
      <c r="W72" s="108" t="s">
        <v>401</v>
      </c>
      <c r="X72" s="108" t="s">
        <v>402</v>
      </c>
      <c r="Y72" s="108" t="s">
        <v>469</v>
      </c>
      <c r="Z72" s="108" t="s">
        <v>602</v>
      </c>
      <c r="AA72" s="108" t="s">
        <v>603</v>
      </c>
      <c r="AB72" s="108" t="s">
        <v>604</v>
      </c>
      <c r="AC72" s="108" t="s">
        <v>605</v>
      </c>
      <c r="AD72" s="108" t="s">
        <v>606</v>
      </c>
      <c r="AE72" s="108" t="s">
        <v>607</v>
      </c>
      <c r="AF72" s="108" t="s">
        <v>608</v>
      </c>
      <c r="AG72" s="315"/>
    </row>
    <row r="73" spans="1:33" s="23" customFormat="1" ht="16.5" customHeight="1" x14ac:dyDescent="0.25">
      <c r="A73" s="295" t="s">
        <v>645</v>
      </c>
      <c r="B73" s="108" t="s">
        <v>550</v>
      </c>
      <c r="C73" s="296">
        <v>8068.4473200000002</v>
      </c>
      <c r="D73" s="297">
        <v>0</v>
      </c>
      <c r="E73" s="297">
        <v>3014.5792799999999</v>
      </c>
      <c r="F73" s="297">
        <v>1015.96997</v>
      </c>
      <c r="G73" s="297">
        <v>1455.3147542672</v>
      </c>
      <c r="H73" s="297">
        <v>1671.15</v>
      </c>
      <c r="I73" s="297">
        <v>318.01</v>
      </c>
      <c r="J73" s="751" t="s">
        <v>456</v>
      </c>
      <c r="K73" s="751"/>
      <c r="L73" s="108" t="s">
        <v>393</v>
      </c>
      <c r="M73" s="108">
        <v>42</v>
      </c>
      <c r="N73" s="108">
        <v>4</v>
      </c>
      <c r="O73" s="108">
        <v>21</v>
      </c>
      <c r="P73" s="108" t="s">
        <v>394</v>
      </c>
      <c r="Q73" s="108" t="s">
        <v>395</v>
      </c>
      <c r="R73" s="108" t="s">
        <v>396</v>
      </c>
      <c r="S73" s="108" t="s">
        <v>397</v>
      </c>
      <c r="T73" s="108" t="s">
        <v>461</v>
      </c>
      <c r="U73" s="108" t="s">
        <v>398</v>
      </c>
      <c r="V73" s="108" t="s">
        <v>400</v>
      </c>
      <c r="W73" s="108" t="s">
        <v>401</v>
      </c>
      <c r="X73" s="108" t="s">
        <v>402</v>
      </c>
      <c r="Y73" s="108" t="s">
        <v>469</v>
      </c>
      <c r="Z73" s="108" t="s">
        <v>602</v>
      </c>
      <c r="AA73" s="108" t="s">
        <v>603</v>
      </c>
      <c r="AB73" s="108" t="s">
        <v>604</v>
      </c>
      <c r="AC73" s="108" t="s">
        <v>605</v>
      </c>
      <c r="AD73" s="108" t="s">
        <v>606</v>
      </c>
      <c r="AE73" s="108" t="s">
        <v>607</v>
      </c>
      <c r="AF73" s="108" t="s">
        <v>608</v>
      </c>
      <c r="AG73" s="315"/>
    </row>
    <row r="74" spans="1:33" x14ac:dyDescent="0.3">
      <c r="A74" s="108" t="s">
        <v>646</v>
      </c>
      <c r="B74" s="108" t="s">
        <v>553</v>
      </c>
      <c r="C74" s="296">
        <v>8068.4473200000002</v>
      </c>
      <c r="D74" s="297">
        <v>0</v>
      </c>
      <c r="E74" s="297">
        <v>3014.5792799999999</v>
      </c>
      <c r="F74" s="297">
        <v>1015.96997</v>
      </c>
      <c r="G74" s="297">
        <v>1455.3147542672</v>
      </c>
      <c r="H74" s="297">
        <v>1671.15</v>
      </c>
      <c r="I74" s="297">
        <v>318.01</v>
      </c>
      <c r="J74" s="751" t="s">
        <v>456</v>
      </c>
      <c r="K74" s="751"/>
      <c r="L74" s="108" t="s">
        <v>393</v>
      </c>
      <c r="M74" s="108">
        <v>40</v>
      </c>
      <c r="N74" s="108">
        <v>4</v>
      </c>
      <c r="O74" s="108">
        <v>20</v>
      </c>
      <c r="P74" s="108" t="s">
        <v>394</v>
      </c>
      <c r="Q74" s="108" t="s">
        <v>395</v>
      </c>
      <c r="R74" s="108" t="s">
        <v>396</v>
      </c>
      <c r="S74" s="108" t="s">
        <v>397</v>
      </c>
      <c r="T74" s="108" t="s">
        <v>461</v>
      </c>
      <c r="U74" s="108" t="s">
        <v>398</v>
      </c>
      <c r="V74" s="108" t="s">
        <v>400</v>
      </c>
      <c r="W74" s="108" t="s">
        <v>401</v>
      </c>
      <c r="X74" s="108" t="s">
        <v>402</v>
      </c>
      <c r="Y74" s="108" t="s">
        <v>469</v>
      </c>
      <c r="Z74" s="108" t="s">
        <v>602</v>
      </c>
      <c r="AA74" s="108" t="s">
        <v>603</v>
      </c>
      <c r="AB74" s="108" t="s">
        <v>604</v>
      </c>
      <c r="AC74" s="108" t="s">
        <v>605</v>
      </c>
      <c r="AD74" s="108" t="s">
        <v>606</v>
      </c>
      <c r="AE74" s="108" t="s">
        <v>607</v>
      </c>
      <c r="AF74" s="108" t="s">
        <v>608</v>
      </c>
    </row>
    <row r="75" spans="1:33" s="23" customFormat="1" ht="72.75" customHeight="1" x14ac:dyDescent="0.25">
      <c r="A75" s="291" t="s">
        <v>5229</v>
      </c>
      <c r="B75" s="291"/>
      <c r="C75" s="316"/>
      <c r="D75" s="300"/>
      <c r="E75" s="300"/>
      <c r="F75" s="300"/>
      <c r="G75" s="300"/>
      <c r="H75" s="301"/>
      <c r="I75" s="300"/>
      <c r="J75" s="300"/>
      <c r="K75" s="300"/>
      <c r="L75" s="291"/>
      <c r="M75" s="291"/>
      <c r="N75" s="294"/>
      <c r="O75" s="291"/>
      <c r="P75" s="291"/>
      <c r="Q75" s="291"/>
      <c r="R75" s="291"/>
      <c r="S75" s="291"/>
      <c r="T75" s="291"/>
      <c r="U75" s="291"/>
      <c r="V75" s="291"/>
      <c r="W75" s="291"/>
      <c r="X75" s="291"/>
      <c r="Y75" s="291"/>
      <c r="Z75" s="291"/>
      <c r="AA75" s="291"/>
      <c r="AB75" s="291"/>
      <c r="AC75" s="291"/>
      <c r="AD75" s="291"/>
      <c r="AE75" s="291"/>
      <c r="AF75" s="291"/>
    </row>
    <row r="76" spans="1:33" x14ac:dyDescent="0.3">
      <c r="A76" s="108" t="s">
        <v>647</v>
      </c>
      <c r="B76" s="108" t="s">
        <v>563</v>
      </c>
      <c r="C76" s="296">
        <v>17233.95</v>
      </c>
      <c r="D76" s="297">
        <v>0</v>
      </c>
      <c r="E76" s="297">
        <v>3606.6</v>
      </c>
      <c r="F76" s="297">
        <v>2154.8601100000001</v>
      </c>
      <c r="G76" s="297">
        <v>2728.274856174</v>
      </c>
      <c r="H76" s="297">
        <v>1388.56</v>
      </c>
      <c r="I76" s="297">
        <v>0</v>
      </c>
      <c r="J76" s="751" t="s">
        <v>456</v>
      </c>
      <c r="K76" s="751"/>
      <c r="L76" s="108" t="s">
        <v>393</v>
      </c>
      <c r="M76" s="108">
        <v>40</v>
      </c>
      <c r="N76" s="108">
        <v>4</v>
      </c>
      <c r="O76" s="108">
        <v>20</v>
      </c>
      <c r="P76" s="108" t="s">
        <v>394</v>
      </c>
      <c r="Q76" s="108" t="s">
        <v>395</v>
      </c>
      <c r="R76" s="108" t="s">
        <v>396</v>
      </c>
      <c r="S76" s="108" t="s">
        <v>397</v>
      </c>
      <c r="T76" s="108" t="s">
        <v>461</v>
      </c>
      <c r="U76" s="108" t="s">
        <v>398</v>
      </c>
      <c r="V76" s="108" t="s">
        <v>400</v>
      </c>
      <c r="W76" s="108" t="s">
        <v>401</v>
      </c>
      <c r="X76" s="108" t="s">
        <v>402</v>
      </c>
      <c r="Y76" s="108" t="s">
        <v>469</v>
      </c>
      <c r="Z76" s="108" t="s">
        <v>602</v>
      </c>
      <c r="AA76" s="108" t="s">
        <v>603</v>
      </c>
      <c r="AB76" s="108" t="s">
        <v>604</v>
      </c>
      <c r="AC76" s="108" t="s">
        <v>605</v>
      </c>
      <c r="AD76" s="108" t="s">
        <v>606</v>
      </c>
      <c r="AE76" s="108" t="s">
        <v>607</v>
      </c>
      <c r="AF76" s="108" t="s">
        <v>608</v>
      </c>
    </row>
    <row r="77" spans="1:33" x14ac:dyDescent="0.3">
      <c r="A77" s="295" t="s">
        <v>648</v>
      </c>
      <c r="B77" s="108" t="s">
        <v>557</v>
      </c>
      <c r="C77" s="296">
        <v>15637.56</v>
      </c>
      <c r="D77" s="297">
        <v>0</v>
      </c>
      <c r="E77" s="297">
        <v>1442.63</v>
      </c>
      <c r="F77" s="297">
        <v>1955.2700199999999</v>
      </c>
      <c r="G77" s="297">
        <v>2184.6362787429998</v>
      </c>
      <c r="H77" s="297">
        <v>1388.56</v>
      </c>
      <c r="I77" s="297">
        <v>0</v>
      </c>
      <c r="J77" s="751" t="s">
        <v>456</v>
      </c>
      <c r="K77" s="751"/>
      <c r="L77" s="108" t="s">
        <v>393</v>
      </c>
      <c r="M77" s="108">
        <v>42</v>
      </c>
      <c r="N77" s="108">
        <v>4</v>
      </c>
      <c r="O77" s="108">
        <v>21</v>
      </c>
      <c r="P77" s="108" t="s">
        <v>394</v>
      </c>
      <c r="Q77" s="108" t="s">
        <v>395</v>
      </c>
      <c r="R77" s="108" t="s">
        <v>396</v>
      </c>
      <c r="S77" s="108" t="s">
        <v>397</v>
      </c>
      <c r="T77" s="108" t="s">
        <v>461</v>
      </c>
      <c r="U77" s="108" t="s">
        <v>398</v>
      </c>
      <c r="V77" s="108" t="s">
        <v>400</v>
      </c>
      <c r="W77" s="108" t="s">
        <v>401</v>
      </c>
      <c r="X77" s="108" t="s">
        <v>402</v>
      </c>
      <c r="Y77" s="108" t="s">
        <v>469</v>
      </c>
      <c r="Z77" s="108" t="s">
        <v>602</v>
      </c>
      <c r="AA77" s="108" t="s">
        <v>603</v>
      </c>
      <c r="AB77" s="108" t="s">
        <v>604</v>
      </c>
      <c r="AC77" s="108" t="s">
        <v>605</v>
      </c>
      <c r="AD77" s="108" t="s">
        <v>606</v>
      </c>
      <c r="AE77" s="108" t="s">
        <v>607</v>
      </c>
      <c r="AF77" s="108" t="s">
        <v>608</v>
      </c>
    </row>
    <row r="78" spans="1:33" s="23" customFormat="1" x14ac:dyDescent="0.25">
      <c r="A78" s="295" t="s">
        <v>649</v>
      </c>
      <c r="B78" s="108" t="s">
        <v>558</v>
      </c>
      <c r="C78" s="296">
        <v>12444.78</v>
      </c>
      <c r="D78" s="297">
        <v>0</v>
      </c>
      <c r="E78" s="297">
        <v>1202.21</v>
      </c>
      <c r="F78" s="297">
        <v>1624.57996</v>
      </c>
      <c r="G78" s="297">
        <v>1815.7194096359999</v>
      </c>
      <c r="H78" s="297">
        <v>1388.56</v>
      </c>
      <c r="I78" s="297">
        <v>0</v>
      </c>
      <c r="J78" s="751" t="s">
        <v>456</v>
      </c>
      <c r="K78" s="751"/>
      <c r="L78" s="108" t="s">
        <v>393</v>
      </c>
      <c r="M78" s="108">
        <v>42</v>
      </c>
      <c r="N78" s="108">
        <v>4</v>
      </c>
      <c r="O78" s="108">
        <v>21</v>
      </c>
      <c r="P78" s="108" t="s">
        <v>394</v>
      </c>
      <c r="Q78" s="108" t="s">
        <v>395</v>
      </c>
      <c r="R78" s="108" t="s">
        <v>396</v>
      </c>
      <c r="S78" s="108" t="s">
        <v>397</v>
      </c>
      <c r="T78" s="108" t="s">
        <v>461</v>
      </c>
      <c r="U78" s="108" t="s">
        <v>398</v>
      </c>
      <c r="V78" s="108" t="s">
        <v>400</v>
      </c>
      <c r="W78" s="108" t="s">
        <v>401</v>
      </c>
      <c r="X78" s="108" t="s">
        <v>402</v>
      </c>
      <c r="Y78" s="108" t="s">
        <v>469</v>
      </c>
      <c r="Z78" s="108" t="s">
        <v>602</v>
      </c>
      <c r="AA78" s="108" t="s">
        <v>603</v>
      </c>
      <c r="AB78" s="108" t="s">
        <v>604</v>
      </c>
      <c r="AC78" s="108" t="s">
        <v>605</v>
      </c>
      <c r="AD78" s="108" t="s">
        <v>606</v>
      </c>
      <c r="AE78" s="108" t="s">
        <v>607</v>
      </c>
      <c r="AF78" s="108" t="s">
        <v>608</v>
      </c>
    </row>
    <row r="79" spans="1:33" s="23" customFormat="1" x14ac:dyDescent="0.25">
      <c r="A79" s="295"/>
      <c r="B79" s="108"/>
      <c r="C79" s="296"/>
      <c r="D79" s="297"/>
      <c r="E79" s="297"/>
      <c r="F79" s="297"/>
      <c r="G79" s="297"/>
      <c r="H79" s="297"/>
      <c r="I79" s="297"/>
      <c r="J79" s="297"/>
      <c r="K79" s="297"/>
      <c r="L79" s="108"/>
      <c r="M79" s="108"/>
      <c r="N79" s="298"/>
      <c r="O79" s="108"/>
      <c r="P79" s="108"/>
      <c r="Q79" s="108"/>
      <c r="R79" s="108"/>
      <c r="S79" s="108"/>
      <c r="T79" s="108"/>
      <c r="U79" s="108"/>
      <c r="V79" s="108"/>
      <c r="W79" s="108"/>
      <c r="X79" s="108"/>
      <c r="Y79" s="108"/>
      <c r="Z79" s="108"/>
      <c r="AA79" s="108"/>
      <c r="AB79" s="108"/>
      <c r="AC79" s="108"/>
      <c r="AD79" s="108"/>
      <c r="AE79" s="108"/>
      <c r="AF79" s="108"/>
    </row>
    <row r="80" spans="1:33" x14ac:dyDescent="0.3">
      <c r="A80" s="293" t="s">
        <v>5230</v>
      </c>
      <c r="B80" s="291"/>
      <c r="C80" s="316"/>
      <c r="D80" s="300"/>
      <c r="E80" s="300"/>
      <c r="F80" s="300"/>
      <c r="G80" s="300"/>
      <c r="H80" s="300"/>
      <c r="I80" s="300"/>
      <c r="J80" s="300"/>
      <c r="K80" s="300"/>
      <c r="L80" s="291"/>
      <c r="M80" s="291"/>
      <c r="N80" s="294"/>
      <c r="O80" s="291"/>
      <c r="P80" s="291"/>
      <c r="Q80" s="291"/>
      <c r="R80" s="291"/>
      <c r="S80" s="291"/>
      <c r="T80" s="291"/>
      <c r="U80" s="291"/>
      <c r="V80" s="291"/>
      <c r="W80" s="291"/>
      <c r="X80" s="291"/>
      <c r="Y80" s="291"/>
      <c r="Z80" s="291"/>
      <c r="AA80" s="291"/>
      <c r="AB80" s="291"/>
      <c r="AC80" s="291"/>
      <c r="AD80" s="291"/>
      <c r="AE80" s="291"/>
      <c r="AF80" s="291"/>
    </row>
    <row r="81" spans="1:32" x14ac:dyDescent="0.3">
      <c r="A81" s="295" t="s">
        <v>650</v>
      </c>
      <c r="B81" s="108" t="s">
        <v>574</v>
      </c>
      <c r="C81" s="296">
        <v>11945.09</v>
      </c>
      <c r="D81" s="297">
        <v>0</v>
      </c>
      <c r="E81" s="297">
        <v>1562.87</v>
      </c>
      <c r="F81" s="297">
        <v>1568.2299800000001</v>
      </c>
      <c r="G81" s="297">
        <v>1816.7123453470001</v>
      </c>
      <c r="H81" s="297">
        <v>1355.4</v>
      </c>
      <c r="I81" s="297">
        <v>0</v>
      </c>
      <c r="J81" s="751" t="s">
        <v>456</v>
      </c>
      <c r="K81" s="751"/>
      <c r="L81" s="108" t="s">
        <v>393</v>
      </c>
      <c r="M81" s="108">
        <v>42</v>
      </c>
      <c r="N81" s="108">
        <v>4</v>
      </c>
      <c r="O81" s="108">
        <v>21</v>
      </c>
      <c r="P81" s="108" t="s">
        <v>394</v>
      </c>
      <c r="Q81" s="108" t="s">
        <v>395</v>
      </c>
      <c r="R81" s="108" t="s">
        <v>396</v>
      </c>
      <c r="S81" s="108" t="s">
        <v>397</v>
      </c>
      <c r="T81" s="108" t="s">
        <v>461</v>
      </c>
      <c r="U81" s="108" t="s">
        <v>398</v>
      </c>
      <c r="V81" s="108" t="s">
        <v>400</v>
      </c>
      <c r="W81" s="108" t="s">
        <v>401</v>
      </c>
      <c r="X81" s="108" t="s">
        <v>402</v>
      </c>
      <c r="Y81" s="108" t="s">
        <v>469</v>
      </c>
      <c r="Z81" s="108" t="s">
        <v>602</v>
      </c>
      <c r="AA81" s="108" t="s">
        <v>603</v>
      </c>
      <c r="AB81" s="108" t="s">
        <v>604</v>
      </c>
      <c r="AC81" s="108" t="s">
        <v>605</v>
      </c>
      <c r="AD81" s="108" t="s">
        <v>606</v>
      </c>
      <c r="AE81" s="108" t="s">
        <v>607</v>
      </c>
      <c r="AF81" s="108" t="s">
        <v>608</v>
      </c>
    </row>
    <row r="82" spans="1:32" s="23" customFormat="1" x14ac:dyDescent="0.25">
      <c r="A82" s="108" t="s">
        <v>5230</v>
      </c>
      <c r="B82" s="108" t="s">
        <v>575</v>
      </c>
      <c r="C82" s="296">
        <v>9919.73</v>
      </c>
      <c r="D82" s="297">
        <v>0</v>
      </c>
      <c r="E82" s="297">
        <v>1081.99</v>
      </c>
      <c r="F82" s="297">
        <v>1090.57996</v>
      </c>
      <c r="G82" s="297">
        <v>1262.606905766</v>
      </c>
      <c r="H82" s="297">
        <v>1355.4</v>
      </c>
      <c r="I82" s="297">
        <v>167.7</v>
      </c>
      <c r="J82" s="751" t="s">
        <v>456</v>
      </c>
      <c r="K82" s="751"/>
      <c r="L82" s="108" t="s">
        <v>393</v>
      </c>
      <c r="M82" s="108">
        <v>42</v>
      </c>
      <c r="N82" s="108">
        <v>4</v>
      </c>
      <c r="O82" s="108">
        <v>21</v>
      </c>
      <c r="P82" s="108" t="s">
        <v>394</v>
      </c>
      <c r="Q82" s="108" t="s">
        <v>395</v>
      </c>
      <c r="R82" s="108" t="s">
        <v>396</v>
      </c>
      <c r="S82" s="108" t="s">
        <v>397</v>
      </c>
      <c r="T82" s="108" t="s">
        <v>461</v>
      </c>
      <c r="U82" s="108" t="s">
        <v>398</v>
      </c>
      <c r="V82" s="108" t="s">
        <v>400</v>
      </c>
      <c r="W82" s="108" t="s">
        <v>401</v>
      </c>
      <c r="X82" s="108" t="s">
        <v>402</v>
      </c>
      <c r="Y82" s="108" t="s">
        <v>469</v>
      </c>
      <c r="Z82" s="108" t="s">
        <v>602</v>
      </c>
      <c r="AA82" s="108" t="s">
        <v>603</v>
      </c>
      <c r="AB82" s="108" t="s">
        <v>604</v>
      </c>
      <c r="AC82" s="108" t="s">
        <v>605</v>
      </c>
      <c r="AD82" s="108" t="s">
        <v>606</v>
      </c>
      <c r="AE82" s="108" t="s">
        <v>607</v>
      </c>
      <c r="AF82" s="108" t="s">
        <v>608</v>
      </c>
    </row>
    <row r="83" spans="1:32" s="23" customFormat="1" x14ac:dyDescent="0.25">
      <c r="A83" s="108"/>
      <c r="B83" s="108"/>
      <c r="C83" s="296"/>
      <c r="D83" s="297"/>
      <c r="E83" s="297"/>
      <c r="F83" s="297"/>
      <c r="G83" s="297"/>
      <c r="H83" s="297"/>
      <c r="I83" s="297"/>
      <c r="J83" s="297"/>
      <c r="K83" s="297"/>
      <c r="L83" s="108"/>
      <c r="M83" s="108"/>
      <c r="N83" s="298"/>
      <c r="O83" s="108"/>
      <c r="P83" s="108"/>
      <c r="Q83" s="108"/>
      <c r="R83" s="108"/>
      <c r="S83" s="108"/>
      <c r="T83" s="108"/>
      <c r="U83" s="108"/>
      <c r="V83" s="108"/>
      <c r="W83" s="108"/>
      <c r="X83" s="108"/>
      <c r="Y83" s="108"/>
      <c r="Z83" s="108"/>
      <c r="AA83" s="108"/>
      <c r="AB83" s="108"/>
      <c r="AC83" s="108"/>
      <c r="AD83" s="108"/>
      <c r="AE83" s="108"/>
      <c r="AF83" s="108"/>
    </row>
    <row r="84" spans="1:32" s="23" customFormat="1" x14ac:dyDescent="0.25">
      <c r="A84" s="293" t="s">
        <v>651</v>
      </c>
      <c r="B84" s="291"/>
      <c r="C84" s="316"/>
      <c r="D84" s="300"/>
      <c r="E84" s="300"/>
      <c r="F84" s="300"/>
      <c r="G84" s="300"/>
      <c r="H84" s="300"/>
      <c r="I84" s="300"/>
      <c r="J84" s="300"/>
      <c r="K84" s="300"/>
      <c r="L84" s="291"/>
      <c r="M84" s="291"/>
      <c r="N84" s="294"/>
      <c r="O84" s="291"/>
      <c r="P84" s="291"/>
      <c r="Q84" s="291"/>
      <c r="R84" s="291"/>
      <c r="S84" s="291"/>
      <c r="T84" s="291"/>
      <c r="U84" s="291"/>
      <c r="V84" s="291"/>
      <c r="W84" s="291"/>
      <c r="X84" s="291"/>
      <c r="Y84" s="291"/>
      <c r="Z84" s="291"/>
      <c r="AA84" s="291"/>
      <c r="AB84" s="291"/>
      <c r="AC84" s="291"/>
      <c r="AD84" s="291"/>
      <c r="AE84" s="291"/>
      <c r="AF84" s="291"/>
    </row>
    <row r="85" spans="1:32" s="23" customFormat="1" x14ac:dyDescent="0.25">
      <c r="A85" s="295" t="s">
        <v>652</v>
      </c>
      <c r="B85" s="108" t="s">
        <v>561</v>
      </c>
      <c r="C85" s="296">
        <v>13059.5</v>
      </c>
      <c r="D85" s="297">
        <v>0</v>
      </c>
      <c r="E85" s="297">
        <v>12738.23</v>
      </c>
      <c r="F85" s="297">
        <v>1683.76</v>
      </c>
      <c r="G85" s="297">
        <v>3709.0225071639998</v>
      </c>
      <c r="H85" s="297">
        <v>1309</v>
      </c>
      <c r="I85" s="297">
        <v>0</v>
      </c>
      <c r="J85" s="751" t="s">
        <v>456</v>
      </c>
      <c r="K85" s="751"/>
      <c r="L85" s="108" t="s">
        <v>393</v>
      </c>
      <c r="M85" s="108">
        <v>40</v>
      </c>
      <c r="N85" s="108">
        <v>6</v>
      </c>
      <c r="O85" s="108">
        <v>20</v>
      </c>
      <c r="P85" s="108" t="s">
        <v>394</v>
      </c>
      <c r="Q85" s="108" t="s">
        <v>395</v>
      </c>
      <c r="R85" s="108" t="s">
        <v>396</v>
      </c>
      <c r="S85" s="108" t="s">
        <v>397</v>
      </c>
      <c r="T85" s="108" t="s">
        <v>461</v>
      </c>
      <c r="U85" s="108" t="s">
        <v>398</v>
      </c>
      <c r="V85" s="108" t="s">
        <v>400</v>
      </c>
      <c r="W85" s="108" t="s">
        <v>401</v>
      </c>
      <c r="X85" s="108" t="s">
        <v>402</v>
      </c>
      <c r="Y85" s="108" t="s">
        <v>469</v>
      </c>
      <c r="Z85" s="108" t="s">
        <v>602</v>
      </c>
      <c r="AA85" s="108" t="s">
        <v>603</v>
      </c>
      <c r="AB85" s="108" t="s">
        <v>604</v>
      </c>
      <c r="AC85" s="108" t="s">
        <v>605</v>
      </c>
      <c r="AD85" s="108" t="s">
        <v>606</v>
      </c>
      <c r="AE85" s="108" t="s">
        <v>607</v>
      </c>
      <c r="AF85" s="108" t="s">
        <v>608</v>
      </c>
    </row>
    <row r="86" spans="1:32" s="23" customFormat="1" x14ac:dyDescent="0.25">
      <c r="A86" s="295" t="s">
        <v>653</v>
      </c>
      <c r="B86" s="108" t="s">
        <v>562</v>
      </c>
      <c r="C86" s="296">
        <v>13059.5</v>
      </c>
      <c r="D86" s="297">
        <v>0</v>
      </c>
      <c r="E86" s="297">
        <v>11548.59</v>
      </c>
      <c r="F86" s="297">
        <v>1683.76</v>
      </c>
      <c r="G86" s="297">
        <v>3519.8789721639996</v>
      </c>
      <c r="H86" s="297">
        <v>1309</v>
      </c>
      <c r="I86" s="297">
        <v>0</v>
      </c>
      <c r="J86" s="751" t="s">
        <v>456</v>
      </c>
      <c r="K86" s="751"/>
      <c r="L86" s="108" t="s">
        <v>393</v>
      </c>
      <c r="M86" s="108">
        <v>40</v>
      </c>
      <c r="N86" s="108">
        <v>6</v>
      </c>
      <c r="O86" s="108">
        <v>20</v>
      </c>
      <c r="P86" s="108" t="s">
        <v>394</v>
      </c>
      <c r="Q86" s="108" t="s">
        <v>395</v>
      </c>
      <c r="R86" s="108" t="s">
        <v>396</v>
      </c>
      <c r="S86" s="108" t="s">
        <v>397</v>
      </c>
      <c r="T86" s="108" t="s">
        <v>461</v>
      </c>
      <c r="U86" s="108" t="s">
        <v>398</v>
      </c>
      <c r="V86" s="108" t="s">
        <v>400</v>
      </c>
      <c r="W86" s="108" t="s">
        <v>401</v>
      </c>
      <c r="X86" s="108" t="s">
        <v>402</v>
      </c>
      <c r="Y86" s="108" t="s">
        <v>469</v>
      </c>
      <c r="Z86" s="108" t="s">
        <v>602</v>
      </c>
      <c r="AA86" s="108" t="s">
        <v>603</v>
      </c>
      <c r="AB86" s="108" t="s">
        <v>604</v>
      </c>
      <c r="AC86" s="108" t="s">
        <v>605</v>
      </c>
      <c r="AD86" s="108" t="s">
        <v>606</v>
      </c>
      <c r="AE86" s="108" t="s">
        <v>607</v>
      </c>
      <c r="AF86" s="108" t="s">
        <v>608</v>
      </c>
    </row>
    <row r="87" spans="1:32" s="23" customFormat="1" x14ac:dyDescent="0.25">
      <c r="A87" s="295" t="s">
        <v>654</v>
      </c>
      <c r="B87" s="108" t="s">
        <v>560</v>
      </c>
      <c r="C87" s="296">
        <v>13059.5</v>
      </c>
      <c r="D87" s="297">
        <v>0</v>
      </c>
      <c r="E87" s="297">
        <v>10338.93</v>
      </c>
      <c r="F87" s="297">
        <v>1683.76001</v>
      </c>
      <c r="G87" s="297">
        <v>3327.5560344089999</v>
      </c>
      <c r="H87" s="297">
        <v>1309</v>
      </c>
      <c r="I87" s="297">
        <v>0</v>
      </c>
      <c r="J87" s="751" t="s">
        <v>456</v>
      </c>
      <c r="K87" s="751"/>
      <c r="L87" s="108" t="s">
        <v>393</v>
      </c>
      <c r="M87" s="108">
        <v>40</v>
      </c>
      <c r="N87" s="108">
        <v>6</v>
      </c>
      <c r="O87" s="108">
        <v>20</v>
      </c>
      <c r="P87" s="108" t="s">
        <v>394</v>
      </c>
      <c r="Q87" s="108" t="s">
        <v>395</v>
      </c>
      <c r="R87" s="108" t="s">
        <v>396</v>
      </c>
      <c r="S87" s="108" t="s">
        <v>397</v>
      </c>
      <c r="T87" s="108" t="s">
        <v>461</v>
      </c>
      <c r="U87" s="108" t="s">
        <v>398</v>
      </c>
      <c r="V87" s="108" t="s">
        <v>400</v>
      </c>
      <c r="W87" s="108" t="s">
        <v>401</v>
      </c>
      <c r="X87" s="108" t="s">
        <v>402</v>
      </c>
      <c r="Y87" s="108" t="s">
        <v>469</v>
      </c>
      <c r="Z87" s="108" t="s">
        <v>602</v>
      </c>
      <c r="AA87" s="108" t="s">
        <v>603</v>
      </c>
      <c r="AB87" s="108" t="s">
        <v>604</v>
      </c>
      <c r="AC87" s="108" t="s">
        <v>605</v>
      </c>
      <c r="AD87" s="108" t="s">
        <v>606</v>
      </c>
      <c r="AE87" s="108" t="s">
        <v>607</v>
      </c>
      <c r="AF87" s="108" t="s">
        <v>608</v>
      </c>
    </row>
    <row r="88" spans="1:32" s="23" customFormat="1" x14ac:dyDescent="0.25">
      <c r="A88" s="295" t="s">
        <v>655</v>
      </c>
      <c r="B88" s="108" t="s">
        <v>572</v>
      </c>
      <c r="C88" s="296">
        <v>11085.2</v>
      </c>
      <c r="D88" s="297">
        <v>0</v>
      </c>
      <c r="E88" s="297">
        <v>9377.15</v>
      </c>
      <c r="F88" s="297">
        <v>1467.93994</v>
      </c>
      <c r="G88" s="297">
        <v>2958.8233238799994</v>
      </c>
      <c r="H88" s="297">
        <v>1309</v>
      </c>
      <c r="I88" s="297">
        <v>0</v>
      </c>
      <c r="J88" s="751" t="s">
        <v>456</v>
      </c>
      <c r="K88" s="751"/>
      <c r="L88" s="108" t="s">
        <v>393</v>
      </c>
      <c r="M88" s="108">
        <v>40</v>
      </c>
      <c r="N88" s="108">
        <v>4</v>
      </c>
      <c r="O88" s="108">
        <v>20</v>
      </c>
      <c r="P88" s="108" t="s">
        <v>394</v>
      </c>
      <c r="Q88" s="108" t="s">
        <v>395</v>
      </c>
      <c r="R88" s="108" t="s">
        <v>396</v>
      </c>
      <c r="S88" s="108" t="s">
        <v>397</v>
      </c>
      <c r="T88" s="108" t="s">
        <v>461</v>
      </c>
      <c r="U88" s="108" t="s">
        <v>398</v>
      </c>
      <c r="V88" s="108" t="s">
        <v>400</v>
      </c>
      <c r="W88" s="108" t="s">
        <v>401</v>
      </c>
      <c r="X88" s="108" t="s">
        <v>402</v>
      </c>
      <c r="Y88" s="108" t="s">
        <v>469</v>
      </c>
      <c r="Z88" s="108" t="s">
        <v>602</v>
      </c>
      <c r="AA88" s="108" t="s">
        <v>603</v>
      </c>
      <c r="AB88" s="108" t="s">
        <v>604</v>
      </c>
      <c r="AC88" s="108" t="s">
        <v>605</v>
      </c>
      <c r="AD88" s="108" t="s">
        <v>606</v>
      </c>
      <c r="AE88" s="108" t="s">
        <v>607</v>
      </c>
      <c r="AF88" s="108" t="s">
        <v>608</v>
      </c>
    </row>
    <row r="89" spans="1:32" s="23" customFormat="1" x14ac:dyDescent="0.25">
      <c r="A89" s="108" t="s">
        <v>656</v>
      </c>
      <c r="B89" s="108" t="s">
        <v>564</v>
      </c>
      <c r="C89" s="296">
        <v>10658.57</v>
      </c>
      <c r="D89" s="297">
        <v>0</v>
      </c>
      <c r="E89" s="297">
        <v>7213.2</v>
      </c>
      <c r="F89" s="297">
        <v>1194.65002</v>
      </c>
      <c r="G89" s="297">
        <v>2341.4849164489997</v>
      </c>
      <c r="H89" s="297">
        <v>1309</v>
      </c>
      <c r="I89" s="297">
        <v>0</v>
      </c>
      <c r="J89" s="751" t="s">
        <v>456</v>
      </c>
      <c r="K89" s="751"/>
      <c r="L89" s="108" t="s">
        <v>393</v>
      </c>
      <c r="M89" s="108">
        <v>40</v>
      </c>
      <c r="N89" s="108">
        <v>4</v>
      </c>
      <c r="O89" s="108">
        <v>20</v>
      </c>
      <c r="P89" s="108" t="s">
        <v>394</v>
      </c>
      <c r="Q89" s="108" t="s">
        <v>395</v>
      </c>
      <c r="R89" s="108" t="s">
        <v>396</v>
      </c>
      <c r="S89" s="108" t="s">
        <v>397</v>
      </c>
      <c r="T89" s="108" t="s">
        <v>461</v>
      </c>
      <c r="U89" s="108" t="s">
        <v>398</v>
      </c>
      <c r="V89" s="108" t="s">
        <v>400</v>
      </c>
      <c r="W89" s="108" t="s">
        <v>401</v>
      </c>
      <c r="X89" s="108" t="s">
        <v>402</v>
      </c>
      <c r="Y89" s="108" t="s">
        <v>469</v>
      </c>
      <c r="Z89" s="108" t="s">
        <v>602</v>
      </c>
      <c r="AA89" s="108" t="s">
        <v>603</v>
      </c>
      <c r="AB89" s="108" t="s">
        <v>604</v>
      </c>
      <c r="AC89" s="108" t="s">
        <v>605</v>
      </c>
      <c r="AD89" s="108" t="s">
        <v>606</v>
      </c>
      <c r="AE89" s="108" t="s">
        <v>607</v>
      </c>
      <c r="AF89" s="108" t="s">
        <v>608</v>
      </c>
    </row>
    <row r="90" spans="1:32" s="23" customFormat="1" x14ac:dyDescent="0.25">
      <c r="A90" s="295" t="s">
        <v>657</v>
      </c>
      <c r="B90" s="108" t="s">
        <v>573</v>
      </c>
      <c r="C90" s="296">
        <v>10658.57</v>
      </c>
      <c r="D90" s="297">
        <v>0</v>
      </c>
      <c r="E90" s="297">
        <v>5734.18</v>
      </c>
      <c r="F90" s="297">
        <v>1194.6500000000001</v>
      </c>
      <c r="G90" s="297">
        <v>2106.3344482689999</v>
      </c>
      <c r="H90" s="297">
        <v>1309</v>
      </c>
      <c r="I90" s="297">
        <v>0</v>
      </c>
      <c r="J90" s="751" t="s">
        <v>456</v>
      </c>
      <c r="K90" s="751"/>
      <c r="L90" s="108" t="s">
        <v>393</v>
      </c>
      <c r="M90" s="108">
        <v>40</v>
      </c>
      <c r="N90" s="108">
        <v>4</v>
      </c>
      <c r="O90" s="108">
        <v>20</v>
      </c>
      <c r="P90" s="108" t="s">
        <v>394</v>
      </c>
      <c r="Q90" s="108" t="s">
        <v>395</v>
      </c>
      <c r="R90" s="108" t="s">
        <v>396</v>
      </c>
      <c r="S90" s="108" t="s">
        <v>397</v>
      </c>
      <c r="T90" s="108" t="s">
        <v>461</v>
      </c>
      <c r="U90" s="108" t="s">
        <v>398</v>
      </c>
      <c r="V90" s="108" t="s">
        <v>400</v>
      </c>
      <c r="W90" s="108" t="s">
        <v>401</v>
      </c>
      <c r="X90" s="108" t="s">
        <v>402</v>
      </c>
      <c r="Y90" s="108" t="s">
        <v>469</v>
      </c>
      <c r="Z90" s="108" t="s">
        <v>602</v>
      </c>
      <c r="AA90" s="108" t="s">
        <v>603</v>
      </c>
      <c r="AB90" s="108" t="s">
        <v>604</v>
      </c>
      <c r="AC90" s="108" t="s">
        <v>605</v>
      </c>
      <c r="AD90" s="108" t="s">
        <v>606</v>
      </c>
      <c r="AE90" s="108" t="s">
        <v>607</v>
      </c>
      <c r="AF90" s="108" t="s">
        <v>608</v>
      </c>
    </row>
    <row r="91" spans="1:32" s="23" customFormat="1" x14ac:dyDescent="0.25">
      <c r="A91" s="108" t="s">
        <v>2448</v>
      </c>
      <c r="B91" s="108" t="s">
        <v>567</v>
      </c>
      <c r="C91" s="296">
        <v>9417.75</v>
      </c>
      <c r="D91" s="297">
        <v>0</v>
      </c>
      <c r="E91" s="297">
        <v>6011</v>
      </c>
      <c r="F91" s="297">
        <v>1042.1099899999999</v>
      </c>
      <c r="G91" s="297">
        <v>1997.803635446</v>
      </c>
      <c r="H91" s="297">
        <v>1309</v>
      </c>
      <c r="I91" s="297">
        <v>0</v>
      </c>
      <c r="J91" s="751" t="s">
        <v>456</v>
      </c>
      <c r="K91" s="751"/>
      <c r="L91" s="108" t="s">
        <v>393</v>
      </c>
      <c r="M91" s="108">
        <v>40</v>
      </c>
      <c r="N91" s="108">
        <v>4</v>
      </c>
      <c r="O91" s="108">
        <v>20</v>
      </c>
      <c r="P91" s="108" t="s">
        <v>394</v>
      </c>
      <c r="Q91" s="108" t="s">
        <v>395</v>
      </c>
      <c r="R91" s="108" t="s">
        <v>396</v>
      </c>
      <c r="S91" s="108" t="s">
        <v>397</v>
      </c>
      <c r="T91" s="108" t="s">
        <v>461</v>
      </c>
      <c r="U91" s="108" t="s">
        <v>398</v>
      </c>
      <c r="V91" s="108" t="s">
        <v>400</v>
      </c>
      <c r="W91" s="108" t="s">
        <v>401</v>
      </c>
      <c r="X91" s="108" t="s">
        <v>402</v>
      </c>
      <c r="Y91" s="108" t="s">
        <v>469</v>
      </c>
      <c r="Z91" s="108" t="s">
        <v>602</v>
      </c>
      <c r="AA91" s="108" t="s">
        <v>603</v>
      </c>
      <c r="AB91" s="108" t="s">
        <v>604</v>
      </c>
      <c r="AC91" s="108" t="s">
        <v>605</v>
      </c>
      <c r="AD91" s="108" t="s">
        <v>606</v>
      </c>
      <c r="AE91" s="108" t="s">
        <v>607</v>
      </c>
      <c r="AF91" s="108" t="s">
        <v>608</v>
      </c>
    </row>
    <row r="92" spans="1:32" ht="16.5" customHeight="1" x14ac:dyDescent="0.3">
      <c r="A92" s="295"/>
      <c r="B92" s="108"/>
      <c r="C92" s="296"/>
      <c r="D92" s="297"/>
      <c r="E92" s="297"/>
      <c r="F92" s="297"/>
      <c r="G92" s="297"/>
      <c r="H92" s="297"/>
      <c r="I92" s="297"/>
      <c r="J92" s="297"/>
      <c r="K92" s="297"/>
      <c r="L92" s="108"/>
      <c r="M92" s="108"/>
      <c r="N92" s="298"/>
      <c r="O92" s="108"/>
      <c r="P92" s="108"/>
      <c r="Q92" s="108"/>
      <c r="R92" s="108"/>
      <c r="S92" s="108"/>
      <c r="T92" s="108"/>
      <c r="U92" s="108"/>
      <c r="V92" s="108"/>
      <c r="W92" s="108"/>
      <c r="X92" s="108"/>
      <c r="Y92" s="108"/>
      <c r="Z92" s="108"/>
      <c r="AA92" s="108"/>
      <c r="AB92" s="108"/>
      <c r="AC92" s="108"/>
      <c r="AD92" s="108"/>
      <c r="AE92" s="108"/>
      <c r="AF92" s="108"/>
    </row>
    <row r="93" spans="1:32" s="23" customFormat="1" x14ac:dyDescent="0.25">
      <c r="A93" s="293" t="s">
        <v>5231</v>
      </c>
      <c r="B93" s="291"/>
      <c r="C93" s="316"/>
      <c r="D93" s="300"/>
      <c r="E93" s="300"/>
      <c r="F93" s="300"/>
      <c r="G93" s="300"/>
      <c r="H93" s="300"/>
      <c r="I93" s="300"/>
      <c r="J93" s="300"/>
      <c r="K93" s="300"/>
      <c r="L93" s="291"/>
      <c r="M93" s="291"/>
      <c r="N93" s="294"/>
      <c r="O93" s="291"/>
      <c r="P93" s="291"/>
      <c r="Q93" s="291"/>
      <c r="R93" s="291"/>
      <c r="S93" s="291"/>
      <c r="T93" s="291"/>
      <c r="U93" s="291"/>
      <c r="V93" s="291"/>
      <c r="W93" s="291"/>
      <c r="X93" s="291"/>
      <c r="Y93" s="291"/>
      <c r="Z93" s="291"/>
      <c r="AA93" s="291"/>
      <c r="AB93" s="291"/>
      <c r="AC93" s="291"/>
      <c r="AD93" s="291"/>
      <c r="AE93" s="291"/>
      <c r="AF93" s="291"/>
    </row>
    <row r="94" spans="1:32" s="30" customFormat="1" ht="15.75" customHeight="1" x14ac:dyDescent="0.25">
      <c r="A94" s="108" t="s">
        <v>5231</v>
      </c>
      <c r="B94" s="108" t="s">
        <v>569</v>
      </c>
      <c r="C94" s="296">
        <v>7210.5</v>
      </c>
      <c r="D94" s="297">
        <v>0</v>
      </c>
      <c r="E94" s="297">
        <v>8196.27</v>
      </c>
      <c r="F94" s="297">
        <v>989.75</v>
      </c>
      <c r="G94" s="297">
        <v>2292.882305571</v>
      </c>
      <c r="H94" s="297">
        <v>1760</v>
      </c>
      <c r="I94" s="297">
        <v>0</v>
      </c>
      <c r="J94" s="751" t="s">
        <v>456</v>
      </c>
      <c r="K94" s="751"/>
      <c r="L94" s="108" t="s">
        <v>393</v>
      </c>
      <c r="M94" s="108">
        <v>40</v>
      </c>
      <c r="N94" s="108">
        <v>6</v>
      </c>
      <c r="O94" s="108">
        <v>20</v>
      </c>
      <c r="P94" s="108" t="s">
        <v>394</v>
      </c>
      <c r="Q94" s="108" t="s">
        <v>395</v>
      </c>
      <c r="R94" s="108" t="s">
        <v>396</v>
      </c>
      <c r="S94" s="108" t="s">
        <v>397</v>
      </c>
      <c r="T94" s="108" t="s">
        <v>461</v>
      </c>
      <c r="U94" s="108" t="s">
        <v>398</v>
      </c>
      <c r="V94" s="108" t="s">
        <v>400</v>
      </c>
      <c r="W94" s="108" t="s">
        <v>401</v>
      </c>
      <c r="X94" s="108" t="s">
        <v>402</v>
      </c>
      <c r="Y94" s="108" t="s">
        <v>469</v>
      </c>
      <c r="Z94" s="108" t="s">
        <v>602</v>
      </c>
      <c r="AA94" s="108" t="s">
        <v>603</v>
      </c>
      <c r="AB94" s="108" t="s">
        <v>604</v>
      </c>
      <c r="AC94" s="108" t="s">
        <v>605</v>
      </c>
      <c r="AD94" s="108" t="s">
        <v>606</v>
      </c>
      <c r="AE94" s="108" t="s">
        <v>607</v>
      </c>
      <c r="AF94" s="108" t="s">
        <v>608</v>
      </c>
    </row>
    <row r="95" spans="1:32" s="140" customFormat="1" x14ac:dyDescent="0.25">
      <c r="A95" s="295"/>
      <c r="B95" s="108"/>
      <c r="C95" s="296"/>
      <c r="D95" s="297"/>
      <c r="E95" s="297"/>
      <c r="F95" s="297"/>
      <c r="G95" s="297"/>
      <c r="H95" s="297"/>
      <c r="I95" s="297"/>
      <c r="J95" s="297"/>
      <c r="K95" s="297"/>
      <c r="L95" s="108"/>
      <c r="M95" s="108"/>
      <c r="N95" s="108"/>
      <c r="O95" s="108"/>
      <c r="P95" s="108"/>
      <c r="Q95" s="108"/>
      <c r="R95" s="108"/>
      <c r="S95" s="108"/>
      <c r="T95" s="108"/>
      <c r="U95" s="108"/>
      <c r="V95" s="108"/>
      <c r="W95" s="108"/>
      <c r="X95" s="108"/>
      <c r="Y95" s="108"/>
      <c r="Z95" s="108"/>
      <c r="AA95" s="108"/>
      <c r="AB95" s="108"/>
      <c r="AC95" s="108"/>
      <c r="AD95" s="108"/>
      <c r="AE95" s="108"/>
      <c r="AF95" s="108"/>
    </row>
    <row r="96" spans="1:32" x14ac:dyDescent="0.3">
      <c r="A96" s="293" t="s">
        <v>658</v>
      </c>
      <c r="B96" s="293"/>
      <c r="C96" s="299"/>
      <c r="D96" s="304"/>
      <c r="E96" s="304"/>
      <c r="F96" s="304"/>
      <c r="G96" s="304"/>
      <c r="H96" s="304"/>
      <c r="I96" s="304"/>
      <c r="J96" s="304"/>
      <c r="K96" s="304"/>
      <c r="L96" s="293"/>
      <c r="M96" s="293"/>
      <c r="N96" s="317"/>
      <c r="O96" s="293"/>
      <c r="P96" s="293"/>
      <c r="Q96" s="293"/>
      <c r="R96" s="293"/>
      <c r="S96" s="293"/>
      <c r="T96" s="293"/>
      <c r="U96" s="293"/>
      <c r="V96" s="293"/>
      <c r="W96" s="293"/>
      <c r="X96" s="293"/>
      <c r="Y96" s="293"/>
      <c r="Z96" s="293"/>
      <c r="AA96" s="293"/>
      <c r="AB96" s="293"/>
      <c r="AC96" s="293"/>
      <c r="AD96" s="293"/>
      <c r="AE96" s="293"/>
      <c r="AF96" s="293"/>
    </row>
    <row r="97" spans="1:32" x14ac:dyDescent="0.3">
      <c r="A97" s="295" t="s">
        <v>659</v>
      </c>
      <c r="B97" s="108" t="s">
        <v>579</v>
      </c>
      <c r="C97" s="296">
        <v>12869.324699999999</v>
      </c>
      <c r="D97" s="297">
        <v>0</v>
      </c>
      <c r="E97" s="297">
        <v>8024.1944000000003</v>
      </c>
      <c r="F97" s="297">
        <v>1772.37</v>
      </c>
      <c r="G97" s="297">
        <v>3175.7213586159996</v>
      </c>
      <c r="H97" s="297">
        <v>1792.04</v>
      </c>
      <c r="I97" s="297">
        <v>0</v>
      </c>
      <c r="J97" s="751" t="s">
        <v>456</v>
      </c>
      <c r="K97" s="751"/>
      <c r="L97" s="108" t="s">
        <v>393</v>
      </c>
      <c r="M97" s="108">
        <v>40</v>
      </c>
      <c r="N97" s="108">
        <v>6</v>
      </c>
      <c r="O97" s="108">
        <v>20</v>
      </c>
      <c r="P97" s="108" t="s">
        <v>394</v>
      </c>
      <c r="Q97" s="108" t="s">
        <v>395</v>
      </c>
      <c r="R97" s="108" t="s">
        <v>396</v>
      </c>
      <c r="S97" s="108" t="s">
        <v>397</v>
      </c>
      <c r="T97" s="108" t="s">
        <v>461</v>
      </c>
      <c r="U97" s="108" t="s">
        <v>398</v>
      </c>
      <c r="V97" s="108" t="s">
        <v>400</v>
      </c>
      <c r="W97" s="108" t="s">
        <v>401</v>
      </c>
      <c r="X97" s="108" t="s">
        <v>402</v>
      </c>
      <c r="Y97" s="108" t="s">
        <v>469</v>
      </c>
      <c r="Z97" s="108" t="s">
        <v>602</v>
      </c>
      <c r="AA97" s="108" t="s">
        <v>603</v>
      </c>
      <c r="AB97" s="108" t="s">
        <v>604</v>
      </c>
      <c r="AC97" s="108" t="s">
        <v>605</v>
      </c>
      <c r="AD97" s="108" t="s">
        <v>606</v>
      </c>
      <c r="AE97" s="108" t="s">
        <v>607</v>
      </c>
      <c r="AF97" s="108" t="s">
        <v>608</v>
      </c>
    </row>
    <row r="98" spans="1:32" x14ac:dyDescent="0.3">
      <c r="A98" s="295" t="s">
        <v>660</v>
      </c>
      <c r="B98" s="108" t="s">
        <v>580</v>
      </c>
      <c r="C98" s="296">
        <v>6470.19</v>
      </c>
      <c r="D98" s="297">
        <v>0</v>
      </c>
      <c r="E98" s="297">
        <v>11162.73</v>
      </c>
      <c r="F98" s="297">
        <v>1006.71002</v>
      </c>
      <c r="G98" s="297">
        <v>3017.59769039</v>
      </c>
      <c r="H98" s="297">
        <v>1500</v>
      </c>
      <c r="I98" s="297">
        <v>0</v>
      </c>
      <c r="J98" s="751" t="s">
        <v>456</v>
      </c>
      <c r="K98" s="751"/>
      <c r="L98" s="108" t="s">
        <v>393</v>
      </c>
      <c r="M98" s="108">
        <v>40</v>
      </c>
      <c r="N98" s="108">
        <v>6</v>
      </c>
      <c r="O98" s="108">
        <v>20</v>
      </c>
      <c r="P98" s="108" t="s">
        <v>394</v>
      </c>
      <c r="Q98" s="108" t="s">
        <v>395</v>
      </c>
      <c r="R98" s="108" t="s">
        <v>396</v>
      </c>
      <c r="S98" s="108" t="s">
        <v>397</v>
      </c>
      <c r="T98" s="108" t="s">
        <v>461</v>
      </c>
      <c r="U98" s="108" t="s">
        <v>398</v>
      </c>
      <c r="V98" s="108" t="s">
        <v>400</v>
      </c>
      <c r="W98" s="108" t="s">
        <v>401</v>
      </c>
      <c r="X98" s="108" t="s">
        <v>402</v>
      </c>
      <c r="Y98" s="108" t="s">
        <v>469</v>
      </c>
      <c r="Z98" s="108" t="s">
        <v>602</v>
      </c>
      <c r="AA98" s="108" t="s">
        <v>603</v>
      </c>
      <c r="AB98" s="108" t="s">
        <v>604</v>
      </c>
      <c r="AC98" s="108" t="s">
        <v>605</v>
      </c>
      <c r="AD98" s="108" t="s">
        <v>606</v>
      </c>
      <c r="AE98" s="108" t="s">
        <v>607</v>
      </c>
      <c r="AF98" s="108" t="s">
        <v>608</v>
      </c>
    </row>
    <row r="99" spans="1:32" x14ac:dyDescent="0.3">
      <c r="A99" s="295"/>
      <c r="B99" s="108"/>
      <c r="C99" s="296"/>
      <c r="D99" s="297"/>
      <c r="E99" s="297"/>
      <c r="F99" s="297"/>
      <c r="G99" s="297"/>
      <c r="H99" s="297"/>
      <c r="I99" s="297"/>
      <c r="J99" s="297"/>
      <c r="K99" s="297"/>
      <c r="L99" s="108"/>
      <c r="M99" s="108"/>
      <c r="N99" s="298"/>
      <c r="O99" s="108"/>
      <c r="P99" s="108"/>
      <c r="Q99" s="108"/>
      <c r="R99" s="108"/>
      <c r="S99" s="108"/>
      <c r="T99" s="108"/>
      <c r="U99" s="108"/>
      <c r="V99" s="108"/>
      <c r="W99" s="108"/>
      <c r="X99" s="108"/>
      <c r="Y99" s="108"/>
      <c r="Z99" s="108"/>
      <c r="AA99" s="108"/>
      <c r="AB99" s="108"/>
      <c r="AC99" s="108"/>
      <c r="AD99" s="108"/>
      <c r="AE99" s="108"/>
      <c r="AF99" s="108"/>
    </row>
    <row r="100" spans="1:32" x14ac:dyDescent="0.3">
      <c r="A100" s="295"/>
      <c r="B100" s="108"/>
      <c r="C100" s="297"/>
      <c r="D100" s="297"/>
      <c r="E100" s="297"/>
      <c r="F100" s="297"/>
      <c r="G100" s="297"/>
      <c r="H100" s="307"/>
      <c r="I100" s="307"/>
      <c r="J100" s="318"/>
      <c r="K100" s="307"/>
      <c r="L100" s="23"/>
      <c r="M100" s="108"/>
      <c r="N100" s="108"/>
      <c r="O100" s="23"/>
      <c r="P100" s="23"/>
      <c r="Q100" s="23"/>
      <c r="R100" s="23"/>
      <c r="S100" s="23"/>
      <c r="T100" s="23"/>
      <c r="U100" s="23"/>
      <c r="V100" s="23"/>
      <c r="W100" s="23"/>
      <c r="X100" s="23"/>
      <c r="Y100" s="23"/>
      <c r="Z100" s="23"/>
      <c r="AA100" s="23"/>
      <c r="AB100" s="23"/>
      <c r="AC100" s="23"/>
      <c r="AD100" s="23"/>
      <c r="AE100" s="23"/>
      <c r="AF100" s="23"/>
    </row>
    <row r="101" spans="1:32" x14ac:dyDescent="0.3">
      <c r="A101" s="291" t="s">
        <v>661</v>
      </c>
      <c r="B101" s="291"/>
      <c r="C101" s="299"/>
      <c r="D101" s="300"/>
      <c r="E101" s="304"/>
      <c r="F101" s="304"/>
      <c r="G101" s="304"/>
      <c r="H101" s="304"/>
      <c r="I101" s="300"/>
      <c r="J101" s="300"/>
      <c r="K101" s="300"/>
      <c r="L101" s="291"/>
      <c r="M101" s="291"/>
      <c r="N101" s="294"/>
      <c r="O101" s="291"/>
      <c r="P101" s="291"/>
      <c r="Q101" s="291"/>
      <c r="R101" s="291"/>
      <c r="S101" s="291"/>
      <c r="T101" s="291"/>
      <c r="U101" s="291"/>
      <c r="V101" s="291"/>
      <c r="W101" s="291"/>
      <c r="X101" s="291"/>
      <c r="Y101" s="291"/>
      <c r="Z101" s="291"/>
      <c r="AA101" s="291"/>
      <c r="AB101" s="291"/>
      <c r="AC101" s="291"/>
      <c r="AD101" s="291"/>
      <c r="AE101" s="291"/>
      <c r="AF101" s="291"/>
    </row>
    <row r="102" spans="1:32" x14ac:dyDescent="0.3">
      <c r="A102" s="108" t="s">
        <v>635</v>
      </c>
      <c r="B102" s="108" t="s">
        <v>424</v>
      </c>
      <c r="C102" s="296">
        <v>7525.4889999999996</v>
      </c>
      <c r="D102" s="297">
        <v>0</v>
      </c>
      <c r="E102" s="297">
        <v>5454.6018999999997</v>
      </c>
      <c r="F102" s="297">
        <v>1126.9919400000001</v>
      </c>
      <c r="G102" s="297">
        <v>2080.9472662910002</v>
      </c>
      <c r="H102" s="297">
        <v>1585</v>
      </c>
      <c r="I102" s="297">
        <v>388.6</v>
      </c>
      <c r="J102" s="751" t="s">
        <v>456</v>
      </c>
      <c r="K102" s="751"/>
      <c r="L102" s="108" t="s">
        <v>393</v>
      </c>
      <c r="M102" s="108">
        <v>42</v>
      </c>
      <c r="N102" s="108">
        <v>4</v>
      </c>
      <c r="O102" s="108">
        <v>21</v>
      </c>
      <c r="P102" s="108" t="s">
        <v>394</v>
      </c>
      <c r="Q102" s="108" t="s">
        <v>395</v>
      </c>
      <c r="R102" s="108" t="s">
        <v>396</v>
      </c>
      <c r="S102" s="108" t="s">
        <v>397</v>
      </c>
      <c r="T102" s="108" t="s">
        <v>461</v>
      </c>
      <c r="U102" s="108" t="s">
        <v>398</v>
      </c>
      <c r="V102" s="108" t="s">
        <v>400</v>
      </c>
      <c r="W102" s="108" t="s">
        <v>401</v>
      </c>
      <c r="X102" s="108" t="s">
        <v>402</v>
      </c>
      <c r="Y102" s="108" t="s">
        <v>469</v>
      </c>
      <c r="Z102" s="108" t="s">
        <v>602</v>
      </c>
      <c r="AA102" s="108" t="s">
        <v>603</v>
      </c>
      <c r="AB102" s="108" t="s">
        <v>604</v>
      </c>
      <c r="AC102" s="108" t="s">
        <v>605</v>
      </c>
      <c r="AD102" s="108" t="s">
        <v>606</v>
      </c>
      <c r="AE102" s="108" t="s">
        <v>607</v>
      </c>
      <c r="AF102" s="108" t="s">
        <v>608</v>
      </c>
    </row>
    <row r="103" spans="1:32" x14ac:dyDescent="0.3">
      <c r="A103" s="295" t="s">
        <v>636</v>
      </c>
      <c r="B103" s="108" t="s">
        <v>425</v>
      </c>
      <c r="C103" s="296">
        <v>6834.5032000000001</v>
      </c>
      <c r="D103" s="297">
        <v>0</v>
      </c>
      <c r="E103" s="297">
        <v>5008.3131999999996</v>
      </c>
      <c r="F103" s="297">
        <v>1031.27405</v>
      </c>
      <c r="G103" s="297">
        <v>1907.177945548</v>
      </c>
      <c r="H103" s="297">
        <v>1585</v>
      </c>
      <c r="I103" s="297">
        <v>627.97</v>
      </c>
      <c r="J103" s="751" t="s">
        <v>456</v>
      </c>
      <c r="K103" s="751"/>
      <c r="L103" s="108" t="s">
        <v>393</v>
      </c>
      <c r="M103" s="108">
        <v>42</v>
      </c>
      <c r="N103" s="108">
        <v>4</v>
      </c>
      <c r="O103" s="108">
        <v>21</v>
      </c>
      <c r="P103" s="108" t="s">
        <v>394</v>
      </c>
      <c r="Q103" s="108" t="s">
        <v>395</v>
      </c>
      <c r="R103" s="108" t="s">
        <v>396</v>
      </c>
      <c r="S103" s="108" t="s">
        <v>397</v>
      </c>
      <c r="T103" s="108" t="s">
        <v>461</v>
      </c>
      <c r="U103" s="108" t="s">
        <v>398</v>
      </c>
      <c r="V103" s="108" t="s">
        <v>400</v>
      </c>
      <c r="W103" s="108" t="s">
        <v>401</v>
      </c>
      <c r="X103" s="108" t="s">
        <v>402</v>
      </c>
      <c r="Y103" s="108" t="s">
        <v>469</v>
      </c>
      <c r="Z103" s="108" t="s">
        <v>602</v>
      </c>
      <c r="AA103" s="108" t="s">
        <v>603</v>
      </c>
      <c r="AB103" s="108" t="s">
        <v>604</v>
      </c>
      <c r="AC103" s="108" t="s">
        <v>605</v>
      </c>
      <c r="AD103" s="108" t="s">
        <v>606</v>
      </c>
      <c r="AE103" s="108" t="s">
        <v>607</v>
      </c>
      <c r="AF103" s="108" t="s">
        <v>608</v>
      </c>
    </row>
    <row r="104" spans="1:32" x14ac:dyDescent="0.3">
      <c r="A104" s="108" t="s">
        <v>637</v>
      </c>
      <c r="B104" s="108" t="s">
        <v>426</v>
      </c>
      <c r="C104" s="296">
        <v>5861.6682000000001</v>
      </c>
      <c r="D104" s="297">
        <v>0</v>
      </c>
      <c r="E104" s="297">
        <v>4562.0348000000004</v>
      </c>
      <c r="F104" s="297">
        <v>851.60400000000004</v>
      </c>
      <c r="G104" s="297">
        <v>1649.4582661720001</v>
      </c>
      <c r="H104" s="297">
        <v>1585</v>
      </c>
      <c r="I104" s="297">
        <v>1064.08</v>
      </c>
      <c r="J104" s="751" t="s">
        <v>456</v>
      </c>
      <c r="K104" s="751"/>
      <c r="L104" s="108" t="s">
        <v>393</v>
      </c>
      <c r="M104" s="108">
        <v>42</v>
      </c>
      <c r="N104" s="108">
        <v>4</v>
      </c>
      <c r="O104" s="108">
        <v>21</v>
      </c>
      <c r="P104" s="108" t="s">
        <v>394</v>
      </c>
      <c r="Q104" s="108" t="s">
        <v>395</v>
      </c>
      <c r="R104" s="108" t="s">
        <v>396</v>
      </c>
      <c r="S104" s="108" t="s">
        <v>397</v>
      </c>
      <c r="T104" s="108" t="s">
        <v>461</v>
      </c>
      <c r="U104" s="108" t="s">
        <v>398</v>
      </c>
      <c r="V104" s="108" t="s">
        <v>400</v>
      </c>
      <c r="W104" s="108" t="s">
        <v>401</v>
      </c>
      <c r="X104" s="108" t="s">
        <v>402</v>
      </c>
      <c r="Y104" s="108" t="s">
        <v>469</v>
      </c>
      <c r="Z104" s="108" t="s">
        <v>602</v>
      </c>
      <c r="AA104" s="108" t="s">
        <v>603</v>
      </c>
      <c r="AB104" s="108" t="s">
        <v>604</v>
      </c>
      <c r="AC104" s="108" t="s">
        <v>605</v>
      </c>
      <c r="AD104" s="108" t="s">
        <v>606</v>
      </c>
      <c r="AE104" s="108" t="s">
        <v>607</v>
      </c>
      <c r="AF104" s="108" t="s">
        <v>608</v>
      </c>
    </row>
    <row r="105" spans="1:32" x14ac:dyDescent="0.3">
      <c r="A105" s="295" t="s">
        <v>638</v>
      </c>
      <c r="B105" s="108" t="s">
        <v>427</v>
      </c>
      <c r="C105" s="296">
        <v>5292.7992000000004</v>
      </c>
      <c r="D105" s="297">
        <v>0</v>
      </c>
      <c r="E105" s="297">
        <v>4115.7358000000004</v>
      </c>
      <c r="F105" s="297">
        <v>816.30602999999996</v>
      </c>
      <c r="G105" s="297">
        <v>1536.1070640620001</v>
      </c>
      <c r="H105" s="297">
        <v>1585</v>
      </c>
      <c r="I105" s="297">
        <v>1262.49</v>
      </c>
      <c r="J105" s="751" t="s">
        <v>456</v>
      </c>
      <c r="K105" s="751"/>
      <c r="L105" s="108" t="s">
        <v>393</v>
      </c>
      <c r="M105" s="108">
        <v>42</v>
      </c>
      <c r="N105" s="108">
        <v>4</v>
      </c>
      <c r="O105" s="108">
        <v>21</v>
      </c>
      <c r="P105" s="108" t="s">
        <v>394</v>
      </c>
      <c r="Q105" s="108" t="s">
        <v>395</v>
      </c>
      <c r="R105" s="108" t="s">
        <v>396</v>
      </c>
      <c r="S105" s="108" t="s">
        <v>397</v>
      </c>
      <c r="T105" s="108" t="s">
        <v>461</v>
      </c>
      <c r="U105" s="108" t="s">
        <v>398</v>
      </c>
      <c r="V105" s="108" t="s">
        <v>400</v>
      </c>
      <c r="W105" s="108" t="s">
        <v>401</v>
      </c>
      <c r="X105" s="108" t="s">
        <v>402</v>
      </c>
      <c r="Y105" s="108" t="s">
        <v>469</v>
      </c>
      <c r="Z105" s="108" t="s">
        <v>602</v>
      </c>
      <c r="AA105" s="108" t="s">
        <v>603</v>
      </c>
      <c r="AB105" s="108" t="s">
        <v>604</v>
      </c>
      <c r="AC105" s="108" t="s">
        <v>605</v>
      </c>
      <c r="AD105" s="108" t="s">
        <v>606</v>
      </c>
      <c r="AE105" s="108" t="s">
        <v>607</v>
      </c>
      <c r="AF105" s="108" t="s">
        <v>608</v>
      </c>
    </row>
    <row r="106" spans="1:32" x14ac:dyDescent="0.3">
      <c r="A106" s="295" t="s">
        <v>638</v>
      </c>
      <c r="B106" s="108" t="s">
        <v>428</v>
      </c>
      <c r="C106" s="296">
        <v>4930.1053000000002</v>
      </c>
      <c r="D106" s="297">
        <v>0</v>
      </c>
      <c r="E106" s="297">
        <v>3669.4470999999999</v>
      </c>
      <c r="F106" s="297">
        <v>792.77399000000003</v>
      </c>
      <c r="G106" s="297">
        <v>1434.5235933189999</v>
      </c>
      <c r="H106" s="297">
        <v>1585</v>
      </c>
      <c r="I106" s="297">
        <v>1355.24</v>
      </c>
      <c r="J106" s="751" t="s">
        <v>456</v>
      </c>
      <c r="K106" s="751"/>
      <c r="L106" s="108" t="s">
        <v>393</v>
      </c>
      <c r="M106" s="108">
        <v>42</v>
      </c>
      <c r="N106" s="108">
        <v>4</v>
      </c>
      <c r="O106" s="108">
        <v>21</v>
      </c>
      <c r="P106" s="108" t="s">
        <v>394</v>
      </c>
      <c r="Q106" s="108" t="s">
        <v>395</v>
      </c>
      <c r="R106" s="108" t="s">
        <v>396</v>
      </c>
      <c r="S106" s="108" t="s">
        <v>397</v>
      </c>
      <c r="T106" s="108" t="s">
        <v>461</v>
      </c>
      <c r="U106" s="108" t="s">
        <v>398</v>
      </c>
      <c r="V106" s="108" t="s">
        <v>400</v>
      </c>
      <c r="W106" s="108" t="s">
        <v>401</v>
      </c>
      <c r="X106" s="108" t="s">
        <v>402</v>
      </c>
      <c r="Y106" s="108" t="s">
        <v>469</v>
      </c>
      <c r="Z106" s="108" t="s">
        <v>602</v>
      </c>
      <c r="AA106" s="108" t="s">
        <v>603</v>
      </c>
      <c r="AB106" s="108" t="s">
        <v>604</v>
      </c>
      <c r="AC106" s="108" t="s">
        <v>605</v>
      </c>
      <c r="AD106" s="108" t="s">
        <v>606</v>
      </c>
      <c r="AE106" s="108" t="s">
        <v>607</v>
      </c>
      <c r="AF106" s="108" t="s">
        <v>608</v>
      </c>
    </row>
    <row r="107" spans="1:32" x14ac:dyDescent="0.3">
      <c r="A107" s="295" t="s">
        <v>639</v>
      </c>
      <c r="B107" s="108" t="s">
        <v>429</v>
      </c>
      <c r="C107" s="296">
        <v>4699.1792999999998</v>
      </c>
      <c r="D107" s="297">
        <v>0</v>
      </c>
      <c r="E107" s="297">
        <v>3223.1790000000001</v>
      </c>
      <c r="F107" s="297">
        <v>742.21198000000004</v>
      </c>
      <c r="G107" s="297">
        <v>1305.9137553099999</v>
      </c>
      <c r="H107" s="297">
        <v>1585</v>
      </c>
      <c r="I107" s="297">
        <v>1400.52</v>
      </c>
      <c r="J107" s="751" t="s">
        <v>456</v>
      </c>
      <c r="K107" s="751"/>
      <c r="L107" s="108" t="s">
        <v>393</v>
      </c>
      <c r="M107" s="108">
        <v>42</v>
      </c>
      <c r="N107" s="108">
        <v>4</v>
      </c>
      <c r="O107" s="108">
        <v>21</v>
      </c>
      <c r="P107" s="108" t="s">
        <v>394</v>
      </c>
      <c r="Q107" s="108" t="s">
        <v>395</v>
      </c>
      <c r="R107" s="108" t="s">
        <v>396</v>
      </c>
      <c r="S107" s="108" t="s">
        <v>397</v>
      </c>
      <c r="T107" s="108" t="s">
        <v>461</v>
      </c>
      <c r="U107" s="108" t="s">
        <v>398</v>
      </c>
      <c r="V107" s="108" t="s">
        <v>400</v>
      </c>
      <c r="W107" s="108" t="s">
        <v>401</v>
      </c>
      <c r="X107" s="108" t="s">
        <v>402</v>
      </c>
      <c r="Y107" s="108" t="s">
        <v>469</v>
      </c>
      <c r="Z107" s="108" t="s">
        <v>602</v>
      </c>
      <c r="AA107" s="108" t="s">
        <v>603</v>
      </c>
      <c r="AB107" s="108" t="s">
        <v>604</v>
      </c>
      <c r="AC107" s="108" t="s">
        <v>605</v>
      </c>
      <c r="AD107" s="108" t="s">
        <v>606</v>
      </c>
      <c r="AE107" s="108" t="s">
        <v>607</v>
      </c>
      <c r="AF107" s="108" t="s">
        <v>608</v>
      </c>
    </row>
    <row r="108" spans="1:32" x14ac:dyDescent="0.3">
      <c r="A108" s="108" t="s">
        <v>639</v>
      </c>
      <c r="B108" s="108" t="s">
        <v>430</v>
      </c>
      <c r="C108" s="296">
        <v>4443.6260000000002</v>
      </c>
      <c r="D108" s="297">
        <v>0</v>
      </c>
      <c r="E108" s="297">
        <v>2776.9005999999999</v>
      </c>
      <c r="F108" s="297">
        <v>700.23602000000005</v>
      </c>
      <c r="G108" s="297">
        <v>1185.888165934</v>
      </c>
      <c r="H108" s="297">
        <v>1585</v>
      </c>
      <c r="I108" s="297">
        <v>1438.12</v>
      </c>
      <c r="J108" s="751" t="s">
        <v>456</v>
      </c>
      <c r="K108" s="751"/>
      <c r="L108" s="108" t="s">
        <v>393</v>
      </c>
      <c r="M108" s="108">
        <v>42</v>
      </c>
      <c r="N108" s="108">
        <v>4</v>
      </c>
      <c r="O108" s="108">
        <v>21</v>
      </c>
      <c r="P108" s="108" t="s">
        <v>394</v>
      </c>
      <c r="Q108" s="108" t="s">
        <v>395</v>
      </c>
      <c r="R108" s="108" t="s">
        <v>396</v>
      </c>
      <c r="S108" s="108" t="s">
        <v>397</v>
      </c>
      <c r="T108" s="108" t="s">
        <v>461</v>
      </c>
      <c r="U108" s="108" t="s">
        <v>398</v>
      </c>
      <c r="V108" s="108" t="s">
        <v>400</v>
      </c>
      <c r="W108" s="108" t="s">
        <v>401</v>
      </c>
      <c r="X108" s="108" t="s">
        <v>402</v>
      </c>
      <c r="Y108" s="108" t="s">
        <v>469</v>
      </c>
      <c r="Z108" s="108" t="s">
        <v>602</v>
      </c>
      <c r="AA108" s="108" t="s">
        <v>603</v>
      </c>
      <c r="AB108" s="108" t="s">
        <v>604</v>
      </c>
      <c r="AC108" s="108" t="s">
        <v>605</v>
      </c>
      <c r="AD108" s="108" t="s">
        <v>606</v>
      </c>
      <c r="AE108" s="108" t="s">
        <v>607</v>
      </c>
      <c r="AF108" s="108" t="s">
        <v>608</v>
      </c>
    </row>
    <row r="109" spans="1:32" x14ac:dyDescent="0.3">
      <c r="A109" s="295" t="s">
        <v>640</v>
      </c>
      <c r="B109" s="108" t="s">
        <v>431</v>
      </c>
      <c r="C109" s="296">
        <v>4155.1023999999998</v>
      </c>
      <c r="D109" s="297">
        <v>0</v>
      </c>
      <c r="E109" s="297">
        <v>2330.6118999999999</v>
      </c>
      <c r="F109" s="297">
        <v>653.17200000000003</v>
      </c>
      <c r="G109" s="297">
        <v>1060.7727151909999</v>
      </c>
      <c r="H109" s="297">
        <v>1585</v>
      </c>
      <c r="I109" s="297">
        <v>1464.89</v>
      </c>
      <c r="J109" s="751" t="s">
        <v>456</v>
      </c>
      <c r="K109" s="751"/>
      <c r="L109" s="108" t="s">
        <v>393</v>
      </c>
      <c r="M109" s="108">
        <v>42</v>
      </c>
      <c r="N109" s="108">
        <v>4</v>
      </c>
      <c r="O109" s="108">
        <v>21</v>
      </c>
      <c r="P109" s="108" t="s">
        <v>394</v>
      </c>
      <c r="Q109" s="108" t="s">
        <v>395</v>
      </c>
      <c r="R109" s="108" t="s">
        <v>396</v>
      </c>
      <c r="S109" s="108" t="s">
        <v>397</v>
      </c>
      <c r="T109" s="108" t="s">
        <v>461</v>
      </c>
      <c r="U109" s="108" t="s">
        <v>398</v>
      </c>
      <c r="V109" s="108" t="s">
        <v>400</v>
      </c>
      <c r="W109" s="108" t="s">
        <v>401</v>
      </c>
      <c r="X109" s="108" t="s">
        <v>402</v>
      </c>
      <c r="Y109" s="108" t="s">
        <v>469</v>
      </c>
      <c r="Z109" s="108" t="s">
        <v>602</v>
      </c>
      <c r="AA109" s="108" t="s">
        <v>603</v>
      </c>
      <c r="AB109" s="108" t="s">
        <v>604</v>
      </c>
      <c r="AC109" s="108" t="s">
        <v>605</v>
      </c>
      <c r="AD109" s="108" t="s">
        <v>606</v>
      </c>
      <c r="AE109" s="108" t="s">
        <v>607</v>
      </c>
      <c r="AF109" s="108" t="s">
        <v>608</v>
      </c>
    </row>
    <row r="110" spans="1:32" x14ac:dyDescent="0.3">
      <c r="A110" s="295" t="s">
        <v>640</v>
      </c>
      <c r="B110" s="108" t="s">
        <v>432</v>
      </c>
      <c r="C110" s="296">
        <v>3751.1466999999998</v>
      </c>
      <c r="D110" s="297">
        <v>0</v>
      </c>
      <c r="E110" s="297">
        <v>1884.3232</v>
      </c>
      <c r="F110" s="297">
        <v>614.05798000000004</v>
      </c>
      <c r="G110" s="297">
        <v>943.60726444800002</v>
      </c>
      <c r="H110" s="297">
        <v>1585</v>
      </c>
      <c r="I110" s="297">
        <v>1474.34</v>
      </c>
      <c r="J110" s="751" t="s">
        <v>456</v>
      </c>
      <c r="K110" s="751"/>
      <c r="L110" s="108" t="s">
        <v>393</v>
      </c>
      <c r="M110" s="108">
        <v>42</v>
      </c>
      <c r="N110" s="108">
        <v>4</v>
      </c>
      <c r="O110" s="108">
        <v>21</v>
      </c>
      <c r="P110" s="108" t="s">
        <v>394</v>
      </c>
      <c r="Q110" s="108" t="s">
        <v>395</v>
      </c>
      <c r="R110" s="108" t="s">
        <v>396</v>
      </c>
      <c r="S110" s="108" t="s">
        <v>397</v>
      </c>
      <c r="T110" s="108" t="s">
        <v>461</v>
      </c>
      <c r="U110" s="108" t="s">
        <v>398</v>
      </c>
      <c r="V110" s="108" t="s">
        <v>400</v>
      </c>
      <c r="W110" s="108" t="s">
        <v>401</v>
      </c>
      <c r="X110" s="108" t="s">
        <v>402</v>
      </c>
      <c r="Y110" s="108" t="s">
        <v>469</v>
      </c>
      <c r="Z110" s="108" t="s">
        <v>602</v>
      </c>
      <c r="AA110" s="108" t="s">
        <v>603</v>
      </c>
      <c r="AB110" s="108" t="s">
        <v>604</v>
      </c>
      <c r="AC110" s="108" t="s">
        <v>605</v>
      </c>
      <c r="AD110" s="108" t="s">
        <v>606</v>
      </c>
      <c r="AE110" s="108" t="s">
        <v>607</v>
      </c>
      <c r="AF110" s="108" t="s">
        <v>608</v>
      </c>
    </row>
    <row r="111" spans="1:32" s="23" customFormat="1" x14ac:dyDescent="0.25">
      <c r="A111" s="295" t="s">
        <v>640</v>
      </c>
      <c r="B111" s="108" t="s">
        <v>433</v>
      </c>
      <c r="C111" s="296">
        <v>3551.9034999999999</v>
      </c>
      <c r="D111" s="297">
        <v>0</v>
      </c>
      <c r="E111" s="297">
        <v>1438.0242000000001</v>
      </c>
      <c r="F111" s="297">
        <v>581.30402000000004</v>
      </c>
      <c r="G111" s="297">
        <v>832.80007233800006</v>
      </c>
      <c r="H111" s="297">
        <v>1585</v>
      </c>
      <c r="I111" s="297">
        <v>1404.13</v>
      </c>
      <c r="J111" s="751" t="s">
        <v>456</v>
      </c>
      <c r="K111" s="751"/>
      <c r="L111" s="108" t="s">
        <v>393</v>
      </c>
      <c r="M111" s="108">
        <v>42</v>
      </c>
      <c r="N111" s="108">
        <v>4</v>
      </c>
      <c r="O111" s="108">
        <v>21</v>
      </c>
      <c r="P111" s="108" t="s">
        <v>394</v>
      </c>
      <c r="Q111" s="108" t="s">
        <v>395</v>
      </c>
      <c r="R111" s="108" t="s">
        <v>396</v>
      </c>
      <c r="S111" s="108" t="s">
        <v>397</v>
      </c>
      <c r="T111" s="108" t="s">
        <v>461</v>
      </c>
      <c r="U111" s="108" t="s">
        <v>398</v>
      </c>
      <c r="V111" s="108" t="s">
        <v>400</v>
      </c>
      <c r="W111" s="108" t="s">
        <v>401</v>
      </c>
      <c r="X111" s="108" t="s">
        <v>402</v>
      </c>
      <c r="Y111" s="108" t="s">
        <v>469</v>
      </c>
      <c r="Z111" s="108" t="s">
        <v>602</v>
      </c>
      <c r="AA111" s="108" t="s">
        <v>603</v>
      </c>
      <c r="AB111" s="108" t="s">
        <v>604</v>
      </c>
      <c r="AC111" s="108" t="s">
        <v>605</v>
      </c>
      <c r="AD111" s="108" t="s">
        <v>606</v>
      </c>
      <c r="AE111" s="108" t="s">
        <v>607</v>
      </c>
      <c r="AF111" s="108" t="s">
        <v>608</v>
      </c>
    </row>
    <row r="112" spans="1:32" x14ac:dyDescent="0.3">
      <c r="A112" s="309"/>
      <c r="B112" s="309"/>
      <c r="C112" s="310"/>
      <c r="D112" s="311"/>
      <c r="E112" s="312"/>
      <c r="F112" s="297"/>
      <c r="G112" s="297"/>
      <c r="H112" s="312"/>
      <c r="I112" s="311"/>
      <c r="J112" s="311"/>
      <c r="K112" s="311"/>
      <c r="L112" s="313"/>
      <c r="M112" s="313"/>
      <c r="N112" s="314"/>
      <c r="O112" s="313"/>
      <c r="P112" s="313"/>
      <c r="Q112" s="313"/>
      <c r="R112" s="313"/>
      <c r="S112" s="313"/>
      <c r="T112" s="313"/>
      <c r="U112" s="313"/>
      <c r="V112" s="313"/>
      <c r="W112" s="313"/>
      <c r="X112" s="313"/>
      <c r="Y112" s="313"/>
      <c r="Z112" s="313"/>
      <c r="AA112" s="313"/>
      <c r="AB112" s="313"/>
      <c r="AC112" s="313"/>
      <c r="AD112" s="313"/>
      <c r="AE112" s="313"/>
      <c r="AF112" s="313"/>
    </row>
    <row r="113" spans="1:32" ht="17.25" thickBot="1" x14ac:dyDescent="0.35">
      <c r="A113" s="309"/>
      <c r="B113" s="309"/>
      <c r="C113" s="310"/>
      <c r="D113" s="311"/>
      <c r="E113" s="312"/>
      <c r="F113" s="297"/>
      <c r="G113" s="297"/>
      <c r="H113" s="312"/>
      <c r="I113" s="311"/>
      <c r="J113" s="311"/>
      <c r="K113" s="311"/>
      <c r="L113" s="313"/>
      <c r="M113" s="313"/>
      <c r="N113" s="314"/>
      <c r="O113" s="313"/>
      <c r="P113" s="313"/>
      <c r="Q113" s="313"/>
      <c r="R113" s="313"/>
      <c r="S113" s="313"/>
      <c r="T113" s="313"/>
      <c r="U113" s="313"/>
      <c r="V113" s="313"/>
      <c r="W113" s="313"/>
      <c r="X113" s="313"/>
      <c r="Y113" s="313"/>
      <c r="Z113" s="313"/>
      <c r="AA113" s="313"/>
      <c r="AB113" s="313"/>
      <c r="AC113" s="313"/>
      <c r="AD113" s="313"/>
      <c r="AE113" s="313"/>
      <c r="AF113" s="313"/>
    </row>
    <row r="114" spans="1:32" s="30" customFormat="1" ht="15.75" thickTop="1" thickBot="1" x14ac:dyDescent="0.3">
      <c r="A114" s="744" t="s">
        <v>372</v>
      </c>
      <c r="B114" s="744" t="s">
        <v>284</v>
      </c>
      <c r="C114" s="754" t="s">
        <v>581</v>
      </c>
      <c r="D114" s="754"/>
      <c r="E114" s="754"/>
      <c r="F114" s="754"/>
      <c r="G114" s="754"/>
      <c r="H114" s="754"/>
      <c r="I114" s="754"/>
      <c r="J114" s="754" t="s">
        <v>374</v>
      </c>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row>
    <row r="115" spans="1:32" s="30" customFormat="1" ht="58.5" thickTop="1" thickBot="1" x14ac:dyDescent="0.3">
      <c r="A115" s="753"/>
      <c r="B115" s="753"/>
      <c r="C115" s="36" t="s">
        <v>582</v>
      </c>
      <c r="D115" s="755" t="s">
        <v>583</v>
      </c>
      <c r="E115" s="755"/>
      <c r="F115" s="755" t="s">
        <v>584</v>
      </c>
      <c r="G115" s="755"/>
      <c r="H115" s="36" t="s">
        <v>515</v>
      </c>
      <c r="I115" s="36" t="s">
        <v>376</v>
      </c>
      <c r="J115" s="755" t="s">
        <v>641</v>
      </c>
      <c r="K115" s="755"/>
      <c r="L115" s="36" t="s">
        <v>642</v>
      </c>
      <c r="M115" s="36" t="s">
        <v>377</v>
      </c>
      <c r="N115" s="36" t="s">
        <v>585</v>
      </c>
      <c r="O115" s="36" t="s">
        <v>586</v>
      </c>
      <c r="P115" s="36" t="s">
        <v>587</v>
      </c>
      <c r="Q115" s="36" t="s">
        <v>588</v>
      </c>
      <c r="R115" s="36" t="s">
        <v>589</v>
      </c>
      <c r="S115" s="36" t="s">
        <v>379</v>
      </c>
      <c r="T115" s="36" t="s">
        <v>590</v>
      </c>
      <c r="U115" s="36" t="s">
        <v>591</v>
      </c>
      <c r="V115" s="36" t="s">
        <v>381</v>
      </c>
      <c r="W115" s="36" t="s">
        <v>592</v>
      </c>
      <c r="X115" s="36" t="s">
        <v>593</v>
      </c>
      <c r="Y115" s="36" t="s">
        <v>5223</v>
      </c>
      <c r="Z115" s="36" t="s">
        <v>5224</v>
      </c>
      <c r="AA115" s="36" t="s">
        <v>594</v>
      </c>
      <c r="AB115" s="36" t="s">
        <v>595</v>
      </c>
      <c r="AC115" s="36" t="s">
        <v>596</v>
      </c>
      <c r="AD115" s="36" t="s">
        <v>384</v>
      </c>
      <c r="AE115" s="36" t="s">
        <v>597</v>
      </c>
      <c r="AF115" s="36" t="s">
        <v>598</v>
      </c>
    </row>
    <row r="116" spans="1:32" s="140" customFormat="1" ht="15.75" thickTop="1" thickBot="1" x14ac:dyDescent="0.3">
      <c r="A116" s="745"/>
      <c r="B116" s="745"/>
      <c r="C116" s="139">
        <v>1</v>
      </c>
      <c r="D116" s="139" t="s">
        <v>599</v>
      </c>
      <c r="E116" s="139" t="s">
        <v>386</v>
      </c>
      <c r="F116" s="139" t="s">
        <v>5225</v>
      </c>
      <c r="G116" s="139" t="s">
        <v>388</v>
      </c>
      <c r="H116" s="139">
        <v>13</v>
      </c>
      <c r="I116" s="139">
        <v>23</v>
      </c>
      <c r="J116" s="139" t="s">
        <v>389</v>
      </c>
      <c r="K116" s="139" t="s">
        <v>390</v>
      </c>
      <c r="L116" s="139">
        <v>7</v>
      </c>
      <c r="M116" s="139">
        <v>3</v>
      </c>
      <c r="N116" s="139">
        <v>4</v>
      </c>
      <c r="O116" s="139">
        <v>18</v>
      </c>
      <c r="P116" s="139">
        <v>8</v>
      </c>
      <c r="Q116" s="139">
        <v>13</v>
      </c>
      <c r="R116" s="139">
        <v>11</v>
      </c>
      <c r="S116" s="139">
        <v>12</v>
      </c>
      <c r="T116" s="139">
        <v>14</v>
      </c>
      <c r="U116" s="139">
        <v>15</v>
      </c>
      <c r="V116" s="139">
        <v>20</v>
      </c>
      <c r="W116" s="139">
        <v>22</v>
      </c>
      <c r="X116" s="139">
        <v>27</v>
      </c>
      <c r="Y116" s="139">
        <v>28</v>
      </c>
      <c r="Z116" s="139">
        <v>29</v>
      </c>
      <c r="AA116" s="139">
        <v>30</v>
      </c>
      <c r="AB116" s="139">
        <v>31</v>
      </c>
      <c r="AC116" s="139">
        <v>33</v>
      </c>
      <c r="AD116" s="139">
        <v>43</v>
      </c>
      <c r="AE116" s="139">
        <v>44</v>
      </c>
      <c r="AF116" s="139">
        <v>21</v>
      </c>
    </row>
    <row r="117" spans="1:32" ht="17.25" thickTop="1" x14ac:dyDescent="0.3">
      <c r="A117" s="319" t="s">
        <v>661</v>
      </c>
      <c r="B117" s="291"/>
      <c r="C117" s="316"/>
      <c r="D117" s="300"/>
      <c r="E117" s="300"/>
      <c r="F117" s="300"/>
      <c r="G117" s="300"/>
      <c r="H117" s="300"/>
      <c r="I117" s="300"/>
      <c r="J117" s="300"/>
      <c r="K117" s="300"/>
      <c r="L117" s="291"/>
      <c r="M117" s="291"/>
      <c r="N117" s="294"/>
      <c r="O117" s="291"/>
      <c r="P117" s="291"/>
      <c r="Q117" s="291"/>
      <c r="R117" s="291"/>
      <c r="S117" s="291"/>
      <c r="T117" s="291"/>
      <c r="U117" s="291"/>
      <c r="V117" s="291"/>
      <c r="W117" s="291"/>
      <c r="X117" s="291"/>
      <c r="Y117" s="291"/>
      <c r="Z117" s="291"/>
      <c r="AA117" s="291"/>
      <c r="AB117" s="291"/>
      <c r="AC117" s="291"/>
      <c r="AD117" s="291"/>
      <c r="AE117" s="291"/>
      <c r="AF117" s="291"/>
    </row>
    <row r="118" spans="1:32" x14ac:dyDescent="0.3">
      <c r="A118" s="141"/>
      <c r="B118" s="141"/>
      <c r="C118" s="320"/>
      <c r="D118" s="143"/>
      <c r="E118" s="321"/>
      <c r="F118" s="321"/>
      <c r="G118" s="321"/>
      <c r="H118" s="321"/>
      <c r="I118" s="143"/>
      <c r="J118" s="143"/>
      <c r="K118" s="143"/>
      <c r="L118" s="141"/>
      <c r="M118" s="141"/>
      <c r="N118" s="142"/>
      <c r="O118" s="141"/>
      <c r="P118" s="141"/>
      <c r="Q118" s="141"/>
      <c r="R118" s="141"/>
      <c r="S118" s="141"/>
      <c r="T118" s="141"/>
      <c r="U118" s="141"/>
      <c r="V118" s="141"/>
      <c r="W118" s="141"/>
      <c r="X118" s="141"/>
      <c r="Y118" s="141"/>
      <c r="Z118" s="141"/>
      <c r="AA118" s="141"/>
      <c r="AB118" s="141"/>
      <c r="AC118" s="141"/>
      <c r="AD118" s="141"/>
      <c r="AE118" s="141"/>
      <c r="AF118" s="141"/>
    </row>
    <row r="119" spans="1:32" x14ac:dyDescent="0.3">
      <c r="A119" s="291" t="s">
        <v>662</v>
      </c>
      <c r="B119" s="291"/>
      <c r="C119" s="299"/>
      <c r="D119" s="300"/>
      <c r="E119" s="304"/>
      <c r="F119" s="304"/>
      <c r="G119" s="304"/>
      <c r="H119" s="304"/>
      <c r="I119" s="300"/>
      <c r="J119" s="300"/>
      <c r="K119" s="300"/>
      <c r="L119" s="291"/>
      <c r="M119" s="291"/>
      <c r="N119" s="294"/>
      <c r="O119" s="291"/>
      <c r="P119" s="291"/>
      <c r="Q119" s="291"/>
      <c r="R119" s="291"/>
      <c r="S119" s="291"/>
      <c r="T119" s="291"/>
      <c r="U119" s="291"/>
      <c r="V119" s="291"/>
      <c r="W119" s="291"/>
      <c r="X119" s="291"/>
      <c r="Y119" s="291"/>
      <c r="Z119" s="291"/>
      <c r="AA119" s="291"/>
      <c r="AB119" s="291"/>
      <c r="AC119" s="291"/>
      <c r="AD119" s="291"/>
      <c r="AE119" s="291"/>
      <c r="AF119" s="291"/>
    </row>
    <row r="120" spans="1:32" x14ac:dyDescent="0.3">
      <c r="A120" s="295" t="s">
        <v>612</v>
      </c>
      <c r="B120" s="108" t="s">
        <v>663</v>
      </c>
      <c r="C120" s="296">
        <v>8291.07</v>
      </c>
      <c r="D120" s="297">
        <v>0</v>
      </c>
      <c r="E120" s="297">
        <v>16102.13</v>
      </c>
      <c r="F120" s="297">
        <v>1032.284423828125</v>
      </c>
      <c r="G120" s="297">
        <v>3932.9704284181248</v>
      </c>
      <c r="H120" s="297">
        <v>1500</v>
      </c>
      <c r="I120" s="297">
        <v>0</v>
      </c>
      <c r="J120" s="297">
        <v>0</v>
      </c>
      <c r="K120" s="297">
        <v>50000</v>
      </c>
      <c r="L120" s="108" t="s">
        <v>393</v>
      </c>
      <c r="M120" s="108">
        <v>40</v>
      </c>
      <c r="N120" s="108">
        <v>6</v>
      </c>
      <c r="O120" s="108">
        <v>20</v>
      </c>
      <c r="P120" s="108" t="s">
        <v>394</v>
      </c>
      <c r="Q120" s="108" t="s">
        <v>395</v>
      </c>
      <c r="R120" s="108" t="s">
        <v>396</v>
      </c>
      <c r="S120" s="108" t="s">
        <v>397</v>
      </c>
      <c r="T120" s="108" t="s">
        <v>461</v>
      </c>
      <c r="U120" s="108" t="s">
        <v>398</v>
      </c>
      <c r="V120" s="108" t="s">
        <v>400</v>
      </c>
      <c r="W120" s="108" t="s">
        <v>401</v>
      </c>
      <c r="X120" s="108" t="s">
        <v>402</v>
      </c>
      <c r="Y120" s="108" t="s">
        <v>469</v>
      </c>
      <c r="Z120" s="108" t="s">
        <v>602</v>
      </c>
      <c r="AA120" s="108" t="s">
        <v>603</v>
      </c>
      <c r="AB120" s="108" t="s">
        <v>604</v>
      </c>
      <c r="AC120" s="108" t="s">
        <v>605</v>
      </c>
      <c r="AD120" s="108" t="s">
        <v>606</v>
      </c>
      <c r="AE120" s="108" t="s">
        <v>607</v>
      </c>
      <c r="AF120" s="108" t="s">
        <v>608</v>
      </c>
    </row>
    <row r="121" spans="1:32" x14ac:dyDescent="0.3">
      <c r="A121" s="295" t="s">
        <v>614</v>
      </c>
      <c r="B121" s="108" t="s">
        <v>664</v>
      </c>
      <c r="C121" s="296">
        <v>7214.26</v>
      </c>
      <c r="D121" s="297">
        <v>0</v>
      </c>
      <c r="E121" s="297">
        <v>15848.48</v>
      </c>
      <c r="F121" s="297">
        <v>1081.1927490234375</v>
      </c>
      <c r="G121" s="297">
        <v>3936.1854816634373</v>
      </c>
      <c r="H121" s="297">
        <v>1500</v>
      </c>
      <c r="I121" s="297">
        <v>0</v>
      </c>
      <c r="J121" s="297">
        <v>0</v>
      </c>
      <c r="K121" s="297">
        <v>45000</v>
      </c>
      <c r="L121" s="108" t="s">
        <v>393</v>
      </c>
      <c r="M121" s="108">
        <v>40</v>
      </c>
      <c r="N121" s="108">
        <v>6</v>
      </c>
      <c r="O121" s="108">
        <v>20</v>
      </c>
      <c r="P121" s="108" t="s">
        <v>394</v>
      </c>
      <c r="Q121" s="108" t="s">
        <v>395</v>
      </c>
      <c r="R121" s="108" t="s">
        <v>396</v>
      </c>
      <c r="S121" s="108" t="s">
        <v>397</v>
      </c>
      <c r="T121" s="108" t="s">
        <v>461</v>
      </c>
      <c r="U121" s="108" t="s">
        <v>398</v>
      </c>
      <c r="V121" s="108" t="s">
        <v>400</v>
      </c>
      <c r="W121" s="108" t="s">
        <v>401</v>
      </c>
      <c r="X121" s="108" t="s">
        <v>402</v>
      </c>
      <c r="Y121" s="108" t="s">
        <v>469</v>
      </c>
      <c r="Z121" s="108" t="s">
        <v>602</v>
      </c>
      <c r="AA121" s="108" t="s">
        <v>603</v>
      </c>
      <c r="AB121" s="108" t="s">
        <v>604</v>
      </c>
      <c r="AC121" s="108" t="s">
        <v>605</v>
      </c>
      <c r="AD121" s="108" t="s">
        <v>606</v>
      </c>
      <c r="AE121" s="108" t="s">
        <v>607</v>
      </c>
      <c r="AF121" s="108" t="s">
        <v>608</v>
      </c>
    </row>
    <row r="122" spans="1:32" x14ac:dyDescent="0.3">
      <c r="A122" s="295" t="s">
        <v>615</v>
      </c>
      <c r="B122" s="108" t="s">
        <v>665</v>
      </c>
      <c r="C122" s="296">
        <v>7214.26</v>
      </c>
      <c r="D122" s="297">
        <v>0</v>
      </c>
      <c r="E122" s="297">
        <v>14893.49</v>
      </c>
      <c r="F122" s="297">
        <v>1081.1927490234375</v>
      </c>
      <c r="G122" s="297">
        <v>3764.1507180934373</v>
      </c>
      <c r="H122" s="297">
        <v>1500</v>
      </c>
      <c r="I122" s="297">
        <v>0</v>
      </c>
      <c r="J122" s="297">
        <v>0</v>
      </c>
      <c r="K122" s="297">
        <v>45000</v>
      </c>
      <c r="L122" s="108" t="s">
        <v>393</v>
      </c>
      <c r="M122" s="108">
        <v>40</v>
      </c>
      <c r="N122" s="108">
        <v>6</v>
      </c>
      <c r="O122" s="108">
        <v>20</v>
      </c>
      <c r="P122" s="108" t="s">
        <v>394</v>
      </c>
      <c r="Q122" s="108" t="s">
        <v>395</v>
      </c>
      <c r="R122" s="108" t="s">
        <v>396</v>
      </c>
      <c r="S122" s="108" t="s">
        <v>397</v>
      </c>
      <c r="T122" s="108" t="s">
        <v>461</v>
      </c>
      <c r="U122" s="108" t="s">
        <v>398</v>
      </c>
      <c r="V122" s="108" t="s">
        <v>400</v>
      </c>
      <c r="W122" s="108" t="s">
        <v>401</v>
      </c>
      <c r="X122" s="108" t="s">
        <v>402</v>
      </c>
      <c r="Y122" s="108" t="s">
        <v>469</v>
      </c>
      <c r="Z122" s="108" t="s">
        <v>602</v>
      </c>
      <c r="AA122" s="108" t="s">
        <v>603</v>
      </c>
      <c r="AB122" s="108" t="s">
        <v>604</v>
      </c>
      <c r="AC122" s="108" t="s">
        <v>605</v>
      </c>
      <c r="AD122" s="108" t="s">
        <v>606</v>
      </c>
      <c r="AE122" s="108" t="s">
        <v>607</v>
      </c>
      <c r="AF122" s="108" t="s">
        <v>608</v>
      </c>
    </row>
    <row r="123" spans="1:32" x14ac:dyDescent="0.3">
      <c r="A123" s="295" t="s">
        <v>616</v>
      </c>
      <c r="B123" s="108" t="s">
        <v>666</v>
      </c>
      <c r="C123" s="296">
        <v>7214.26</v>
      </c>
      <c r="D123" s="297">
        <v>0</v>
      </c>
      <c r="E123" s="297">
        <v>13938.53</v>
      </c>
      <c r="F123" s="297">
        <v>1081.1927490234375</v>
      </c>
      <c r="G123" s="297">
        <v>3592.1213588134374</v>
      </c>
      <c r="H123" s="297">
        <v>1500</v>
      </c>
      <c r="I123" s="297">
        <v>0</v>
      </c>
      <c r="J123" s="297">
        <v>0</v>
      </c>
      <c r="K123" s="297">
        <v>45000</v>
      </c>
      <c r="L123" s="108" t="s">
        <v>393</v>
      </c>
      <c r="M123" s="108">
        <v>40</v>
      </c>
      <c r="N123" s="108">
        <v>6</v>
      </c>
      <c r="O123" s="108">
        <v>20</v>
      </c>
      <c r="P123" s="108" t="s">
        <v>394</v>
      </c>
      <c r="Q123" s="108" t="s">
        <v>395</v>
      </c>
      <c r="R123" s="108" t="s">
        <v>396</v>
      </c>
      <c r="S123" s="108" t="s">
        <v>397</v>
      </c>
      <c r="T123" s="108" t="s">
        <v>461</v>
      </c>
      <c r="U123" s="108" t="s">
        <v>398</v>
      </c>
      <c r="V123" s="108" t="s">
        <v>400</v>
      </c>
      <c r="W123" s="108" t="s">
        <v>401</v>
      </c>
      <c r="X123" s="108" t="s">
        <v>402</v>
      </c>
      <c r="Y123" s="108" t="s">
        <v>469</v>
      </c>
      <c r="Z123" s="108" t="s">
        <v>602</v>
      </c>
      <c r="AA123" s="108" t="s">
        <v>603</v>
      </c>
      <c r="AB123" s="108" t="s">
        <v>604</v>
      </c>
      <c r="AC123" s="108" t="s">
        <v>605</v>
      </c>
      <c r="AD123" s="108" t="s">
        <v>606</v>
      </c>
      <c r="AE123" s="108" t="s">
        <v>607</v>
      </c>
      <c r="AF123" s="108" t="s">
        <v>608</v>
      </c>
    </row>
    <row r="124" spans="1:32" x14ac:dyDescent="0.3">
      <c r="A124" s="295" t="s">
        <v>622</v>
      </c>
      <c r="B124" s="108" t="s">
        <v>667</v>
      </c>
      <c r="C124" s="296">
        <v>6034.6</v>
      </c>
      <c r="D124" s="297">
        <v>0</v>
      </c>
      <c r="E124" s="297">
        <v>13072.68</v>
      </c>
      <c r="F124" s="297">
        <v>938.58447265625</v>
      </c>
      <c r="G124" s="297">
        <v>3293.5362658962499</v>
      </c>
      <c r="H124" s="297">
        <v>1500</v>
      </c>
      <c r="I124" s="297">
        <v>0</v>
      </c>
      <c r="J124" s="297">
        <v>0</v>
      </c>
      <c r="K124" s="297">
        <v>40000</v>
      </c>
      <c r="L124" s="108" t="s">
        <v>393</v>
      </c>
      <c r="M124" s="108">
        <v>40</v>
      </c>
      <c r="N124" s="108">
        <v>6</v>
      </c>
      <c r="O124" s="108">
        <v>20</v>
      </c>
      <c r="P124" s="108" t="s">
        <v>394</v>
      </c>
      <c r="Q124" s="108" t="s">
        <v>395</v>
      </c>
      <c r="R124" s="108" t="s">
        <v>396</v>
      </c>
      <c r="S124" s="108" t="s">
        <v>397</v>
      </c>
      <c r="T124" s="108" t="s">
        <v>461</v>
      </c>
      <c r="U124" s="108" t="s">
        <v>398</v>
      </c>
      <c r="V124" s="108" t="s">
        <v>400</v>
      </c>
      <c r="W124" s="108" t="s">
        <v>401</v>
      </c>
      <c r="X124" s="108" t="s">
        <v>402</v>
      </c>
      <c r="Y124" s="108" t="s">
        <v>469</v>
      </c>
      <c r="Z124" s="108" t="s">
        <v>602</v>
      </c>
      <c r="AA124" s="108" t="s">
        <v>603</v>
      </c>
      <c r="AB124" s="108" t="s">
        <v>604</v>
      </c>
      <c r="AC124" s="108" t="s">
        <v>605</v>
      </c>
      <c r="AD124" s="108" t="s">
        <v>606</v>
      </c>
      <c r="AE124" s="108" t="s">
        <v>607</v>
      </c>
      <c r="AF124" s="108" t="s">
        <v>608</v>
      </c>
    </row>
    <row r="125" spans="1:32" x14ac:dyDescent="0.3">
      <c r="A125" s="295" t="s">
        <v>623</v>
      </c>
      <c r="B125" s="108" t="s">
        <v>668</v>
      </c>
      <c r="C125" s="296">
        <v>6034.6</v>
      </c>
      <c r="D125" s="297">
        <v>0</v>
      </c>
      <c r="E125" s="297">
        <v>12117.71</v>
      </c>
      <c r="F125" s="297">
        <v>938.58447265625</v>
      </c>
      <c r="G125" s="297">
        <v>3121.5051051862497</v>
      </c>
      <c r="H125" s="297">
        <v>1500</v>
      </c>
      <c r="I125" s="297">
        <v>0</v>
      </c>
      <c r="J125" s="297">
        <v>0</v>
      </c>
      <c r="K125" s="297">
        <v>40000</v>
      </c>
      <c r="L125" s="108" t="s">
        <v>393</v>
      </c>
      <c r="M125" s="108">
        <v>40</v>
      </c>
      <c r="N125" s="108">
        <v>6</v>
      </c>
      <c r="O125" s="108">
        <v>20</v>
      </c>
      <c r="P125" s="108" t="s">
        <v>394</v>
      </c>
      <c r="Q125" s="108" t="s">
        <v>395</v>
      </c>
      <c r="R125" s="108" t="s">
        <v>396</v>
      </c>
      <c r="S125" s="108" t="s">
        <v>397</v>
      </c>
      <c r="T125" s="108" t="s">
        <v>461</v>
      </c>
      <c r="U125" s="108" t="s">
        <v>398</v>
      </c>
      <c r="V125" s="108" t="s">
        <v>400</v>
      </c>
      <c r="W125" s="108" t="s">
        <v>401</v>
      </c>
      <c r="X125" s="108" t="s">
        <v>402</v>
      </c>
      <c r="Y125" s="108" t="s">
        <v>469</v>
      </c>
      <c r="Z125" s="108" t="s">
        <v>602</v>
      </c>
      <c r="AA125" s="108" t="s">
        <v>603</v>
      </c>
      <c r="AB125" s="108" t="s">
        <v>604</v>
      </c>
      <c r="AC125" s="108" t="s">
        <v>605</v>
      </c>
      <c r="AD125" s="108" t="s">
        <v>606</v>
      </c>
      <c r="AE125" s="108" t="s">
        <v>607</v>
      </c>
      <c r="AF125" s="108" t="s">
        <v>608</v>
      </c>
    </row>
    <row r="126" spans="1:32" x14ac:dyDescent="0.3">
      <c r="A126" s="295" t="s">
        <v>625</v>
      </c>
      <c r="B126" s="108" t="s">
        <v>669</v>
      </c>
      <c r="C126" s="296">
        <v>6034.6</v>
      </c>
      <c r="D126" s="297">
        <v>0</v>
      </c>
      <c r="E126" s="297">
        <v>11162.73</v>
      </c>
      <c r="F126" s="297">
        <v>938.58447265625</v>
      </c>
      <c r="G126" s="297">
        <v>2949.4721430462496</v>
      </c>
      <c r="H126" s="297">
        <v>1500</v>
      </c>
      <c r="I126" s="297">
        <v>0</v>
      </c>
      <c r="J126" s="297">
        <v>0</v>
      </c>
      <c r="K126" s="297">
        <v>40000</v>
      </c>
      <c r="L126" s="108" t="s">
        <v>393</v>
      </c>
      <c r="M126" s="108">
        <v>40</v>
      </c>
      <c r="N126" s="108">
        <v>6</v>
      </c>
      <c r="O126" s="108">
        <v>20</v>
      </c>
      <c r="P126" s="108" t="s">
        <v>394</v>
      </c>
      <c r="Q126" s="108" t="s">
        <v>395</v>
      </c>
      <c r="R126" s="108" t="s">
        <v>396</v>
      </c>
      <c r="S126" s="108" t="s">
        <v>397</v>
      </c>
      <c r="T126" s="108" t="s">
        <v>461</v>
      </c>
      <c r="U126" s="108" t="s">
        <v>398</v>
      </c>
      <c r="V126" s="108" t="s">
        <v>400</v>
      </c>
      <c r="W126" s="108" t="s">
        <v>401</v>
      </c>
      <c r="X126" s="108" t="s">
        <v>402</v>
      </c>
      <c r="Y126" s="108" t="s">
        <v>469</v>
      </c>
      <c r="Z126" s="108" t="s">
        <v>602</v>
      </c>
      <c r="AA126" s="108" t="s">
        <v>603</v>
      </c>
      <c r="AB126" s="108" t="s">
        <v>604</v>
      </c>
      <c r="AC126" s="108" t="s">
        <v>605</v>
      </c>
      <c r="AD126" s="108" t="s">
        <v>606</v>
      </c>
      <c r="AE126" s="108" t="s">
        <v>607</v>
      </c>
      <c r="AF126" s="108" t="s">
        <v>608</v>
      </c>
    </row>
    <row r="127" spans="1:32" x14ac:dyDescent="0.3">
      <c r="A127" s="108" t="s">
        <v>626</v>
      </c>
      <c r="B127" s="108" t="s">
        <v>555</v>
      </c>
      <c r="C127" s="296">
        <v>6113.7812999999996</v>
      </c>
      <c r="D127" s="297">
        <v>0</v>
      </c>
      <c r="E127" s="297">
        <v>8762.6425999999992</v>
      </c>
      <c r="F127" s="297">
        <v>922.709716796875</v>
      </c>
      <c r="G127" s="297">
        <v>2455.2082811108749</v>
      </c>
      <c r="H127" s="297">
        <v>1600</v>
      </c>
      <c r="I127" s="297">
        <v>0</v>
      </c>
      <c r="J127" s="297">
        <v>0</v>
      </c>
      <c r="K127" s="297">
        <v>30000</v>
      </c>
      <c r="L127" s="108" t="s">
        <v>393</v>
      </c>
      <c r="M127" s="108">
        <v>40</v>
      </c>
      <c r="N127" s="108">
        <v>6</v>
      </c>
      <c r="O127" s="108">
        <v>20</v>
      </c>
      <c r="P127" s="108" t="s">
        <v>394</v>
      </c>
      <c r="Q127" s="108" t="s">
        <v>395</v>
      </c>
      <c r="R127" s="108" t="s">
        <v>396</v>
      </c>
      <c r="S127" s="108" t="s">
        <v>397</v>
      </c>
      <c r="T127" s="108" t="s">
        <v>461</v>
      </c>
      <c r="U127" s="108" t="s">
        <v>398</v>
      </c>
      <c r="V127" s="108" t="s">
        <v>400</v>
      </c>
      <c r="W127" s="108" t="s">
        <v>401</v>
      </c>
      <c r="X127" s="108" t="s">
        <v>402</v>
      </c>
      <c r="Y127" s="108" t="s">
        <v>469</v>
      </c>
      <c r="Z127" s="108" t="s">
        <v>602</v>
      </c>
      <c r="AA127" s="108" t="s">
        <v>603</v>
      </c>
      <c r="AB127" s="108" t="s">
        <v>604</v>
      </c>
      <c r="AC127" s="108" t="s">
        <v>605</v>
      </c>
      <c r="AD127" s="108" t="s">
        <v>606</v>
      </c>
      <c r="AE127" s="108" t="s">
        <v>607</v>
      </c>
      <c r="AF127" s="108" t="s">
        <v>608</v>
      </c>
    </row>
    <row r="128" spans="1:32" x14ac:dyDescent="0.3">
      <c r="A128" s="295" t="s">
        <v>627</v>
      </c>
      <c r="B128" s="108" t="s">
        <v>556</v>
      </c>
      <c r="C128" s="296">
        <v>5935.71</v>
      </c>
      <c r="D128" s="297">
        <v>0</v>
      </c>
      <c r="E128" s="297">
        <v>7870.77</v>
      </c>
      <c r="F128" s="297">
        <v>922.709716796875</v>
      </c>
      <c r="G128" s="297">
        <v>2340.5738369068749</v>
      </c>
      <c r="H128" s="297">
        <v>1500</v>
      </c>
      <c r="I128" s="297">
        <v>0</v>
      </c>
      <c r="J128" s="297">
        <v>0</v>
      </c>
      <c r="K128" s="297">
        <v>27000</v>
      </c>
      <c r="L128" s="108" t="s">
        <v>393</v>
      </c>
      <c r="M128" s="108">
        <v>40</v>
      </c>
      <c r="N128" s="108">
        <v>6</v>
      </c>
      <c r="O128" s="108">
        <v>20</v>
      </c>
      <c r="P128" s="108" t="s">
        <v>394</v>
      </c>
      <c r="Q128" s="108" t="s">
        <v>395</v>
      </c>
      <c r="R128" s="108" t="s">
        <v>396</v>
      </c>
      <c r="S128" s="108" t="s">
        <v>397</v>
      </c>
      <c r="T128" s="108" t="s">
        <v>461</v>
      </c>
      <c r="U128" s="108" t="s">
        <v>398</v>
      </c>
      <c r="V128" s="108" t="s">
        <v>400</v>
      </c>
      <c r="W128" s="108" t="s">
        <v>401</v>
      </c>
      <c r="X128" s="108" t="s">
        <v>402</v>
      </c>
      <c r="Y128" s="108" t="s">
        <v>469</v>
      </c>
      <c r="Z128" s="108" t="s">
        <v>602</v>
      </c>
      <c r="AA128" s="108" t="s">
        <v>603</v>
      </c>
      <c r="AB128" s="108" t="s">
        <v>604</v>
      </c>
      <c r="AC128" s="108" t="s">
        <v>605</v>
      </c>
      <c r="AD128" s="108" t="s">
        <v>606</v>
      </c>
      <c r="AE128" s="108" t="s">
        <v>607</v>
      </c>
      <c r="AF128" s="108" t="s">
        <v>608</v>
      </c>
    </row>
    <row r="129" spans="1:32" x14ac:dyDescent="0.3">
      <c r="A129" s="108" t="s">
        <v>628</v>
      </c>
      <c r="B129" s="108" t="s">
        <v>423</v>
      </c>
      <c r="C129" s="296">
        <v>5935.71</v>
      </c>
      <c r="D129" s="297">
        <v>0</v>
      </c>
      <c r="E129" s="297">
        <v>7234.13</v>
      </c>
      <c r="F129" s="297">
        <v>922.709716796875</v>
      </c>
      <c r="G129" s="297">
        <v>2225.8875973868753</v>
      </c>
      <c r="H129" s="297">
        <v>1500</v>
      </c>
      <c r="I129" s="297">
        <v>0</v>
      </c>
      <c r="J129" s="297">
        <v>0</v>
      </c>
      <c r="K129" s="297">
        <v>26000</v>
      </c>
      <c r="L129" s="108" t="s">
        <v>393</v>
      </c>
      <c r="M129" s="108">
        <v>40</v>
      </c>
      <c r="N129" s="108">
        <v>6</v>
      </c>
      <c r="O129" s="108">
        <v>20</v>
      </c>
      <c r="P129" s="108" t="s">
        <v>394</v>
      </c>
      <c r="Q129" s="108" t="s">
        <v>395</v>
      </c>
      <c r="R129" s="108" t="s">
        <v>396</v>
      </c>
      <c r="S129" s="108" t="s">
        <v>397</v>
      </c>
      <c r="T129" s="108" t="s">
        <v>461</v>
      </c>
      <c r="U129" s="108" t="s">
        <v>398</v>
      </c>
      <c r="V129" s="108" t="s">
        <v>400</v>
      </c>
      <c r="W129" s="108" t="s">
        <v>401</v>
      </c>
      <c r="X129" s="108" t="s">
        <v>402</v>
      </c>
      <c r="Y129" s="108" t="s">
        <v>469</v>
      </c>
      <c r="Z129" s="108" t="s">
        <v>602</v>
      </c>
      <c r="AA129" s="108" t="s">
        <v>603</v>
      </c>
      <c r="AB129" s="108" t="s">
        <v>604</v>
      </c>
      <c r="AC129" s="108" t="s">
        <v>605</v>
      </c>
      <c r="AD129" s="108" t="s">
        <v>606</v>
      </c>
      <c r="AE129" s="108" t="s">
        <v>607</v>
      </c>
      <c r="AF129" s="108" t="s">
        <v>608</v>
      </c>
    </row>
    <row r="130" spans="1:32" x14ac:dyDescent="0.3">
      <c r="A130" s="108"/>
      <c r="B130" s="108"/>
      <c r="C130" s="296"/>
      <c r="D130" s="297"/>
      <c r="E130" s="297"/>
      <c r="F130" s="297"/>
      <c r="G130" s="297"/>
      <c r="H130" s="297"/>
      <c r="I130" s="297"/>
      <c r="J130" s="297"/>
      <c r="K130" s="297"/>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row>
    <row r="131" spans="1:32" x14ac:dyDescent="0.3">
      <c r="A131" s="291" t="s">
        <v>643</v>
      </c>
      <c r="B131" s="291"/>
      <c r="C131" s="299"/>
      <c r="D131" s="300"/>
      <c r="E131" s="304"/>
      <c r="F131" s="304"/>
      <c r="G131" s="304"/>
      <c r="H131" s="304"/>
      <c r="I131" s="300"/>
      <c r="J131" s="300"/>
      <c r="K131" s="300"/>
      <c r="L131" s="291"/>
      <c r="M131" s="291"/>
      <c r="N131" s="294"/>
      <c r="O131" s="291"/>
      <c r="P131" s="291"/>
      <c r="Q131" s="291"/>
      <c r="R131" s="291"/>
      <c r="S131" s="291"/>
      <c r="T131" s="291"/>
      <c r="U131" s="291"/>
      <c r="V131" s="291"/>
      <c r="W131" s="291"/>
      <c r="X131" s="291"/>
      <c r="Y131" s="291"/>
      <c r="Z131" s="291"/>
      <c r="AA131" s="291"/>
      <c r="AB131" s="291"/>
      <c r="AC131" s="291"/>
      <c r="AD131" s="291"/>
      <c r="AE131" s="291"/>
      <c r="AF131" s="291"/>
    </row>
    <row r="132" spans="1:32" s="20" customFormat="1" ht="17.25" customHeight="1" x14ac:dyDescent="0.3">
      <c r="A132" s="108" t="s">
        <v>644</v>
      </c>
      <c r="B132" s="108" t="s">
        <v>670</v>
      </c>
      <c r="C132" s="296">
        <v>8005.9427999999998</v>
      </c>
      <c r="D132" s="297">
        <v>0</v>
      </c>
      <c r="E132" s="297">
        <v>3053.93352</v>
      </c>
      <c r="F132" s="297">
        <v>968.5692138671875</v>
      </c>
      <c r="G132" s="297">
        <v>1413.6494850719876</v>
      </c>
      <c r="H132" s="297">
        <v>1671.15</v>
      </c>
      <c r="I132" s="297">
        <v>169.82</v>
      </c>
      <c r="J132" s="751" t="s">
        <v>456</v>
      </c>
      <c r="K132" s="751"/>
      <c r="L132" s="108" t="s">
        <v>393</v>
      </c>
      <c r="M132" s="108">
        <v>42</v>
      </c>
      <c r="N132" s="108">
        <v>4</v>
      </c>
      <c r="O132" s="108">
        <v>21</v>
      </c>
      <c r="P132" s="108" t="s">
        <v>394</v>
      </c>
      <c r="Q132" s="108" t="s">
        <v>395</v>
      </c>
      <c r="R132" s="108" t="s">
        <v>396</v>
      </c>
      <c r="S132" s="108" t="s">
        <v>397</v>
      </c>
      <c r="T132" s="108" t="s">
        <v>461</v>
      </c>
      <c r="U132" s="108" t="s">
        <v>398</v>
      </c>
      <c r="V132" s="108" t="s">
        <v>400</v>
      </c>
      <c r="W132" s="108" t="s">
        <v>401</v>
      </c>
      <c r="X132" s="108" t="s">
        <v>402</v>
      </c>
      <c r="Y132" s="108" t="s">
        <v>469</v>
      </c>
      <c r="Z132" s="108" t="s">
        <v>602</v>
      </c>
      <c r="AA132" s="108" t="s">
        <v>603</v>
      </c>
      <c r="AB132" s="108" t="s">
        <v>604</v>
      </c>
      <c r="AC132" s="108" t="s">
        <v>605</v>
      </c>
      <c r="AD132" s="108" t="s">
        <v>606</v>
      </c>
      <c r="AE132" s="108" t="s">
        <v>607</v>
      </c>
      <c r="AF132" s="108" t="s">
        <v>608</v>
      </c>
    </row>
    <row r="133" spans="1:32" s="20" customFormat="1" ht="17.25" customHeight="1" x14ac:dyDescent="0.3">
      <c r="A133" s="295" t="s">
        <v>645</v>
      </c>
      <c r="B133" s="108" t="s">
        <v>671</v>
      </c>
      <c r="C133" s="296">
        <v>7511.07312</v>
      </c>
      <c r="D133" s="297">
        <v>0</v>
      </c>
      <c r="E133" s="297">
        <v>3014.5792799999999</v>
      </c>
      <c r="F133" s="297">
        <v>945.377685546875</v>
      </c>
      <c r="G133" s="297">
        <v>1384.7224698140749</v>
      </c>
      <c r="H133" s="297">
        <v>1671.15</v>
      </c>
      <c r="I133" s="297">
        <v>318.01</v>
      </c>
      <c r="J133" s="751" t="s">
        <v>456</v>
      </c>
      <c r="K133" s="751"/>
      <c r="L133" s="108" t="s">
        <v>393</v>
      </c>
      <c r="M133" s="108">
        <v>42</v>
      </c>
      <c r="N133" s="108">
        <v>4</v>
      </c>
      <c r="O133" s="108">
        <v>21</v>
      </c>
      <c r="P133" s="108" t="s">
        <v>394</v>
      </c>
      <c r="Q133" s="108" t="s">
        <v>395</v>
      </c>
      <c r="R133" s="108" t="s">
        <v>396</v>
      </c>
      <c r="S133" s="108" t="s">
        <v>397</v>
      </c>
      <c r="T133" s="108" t="s">
        <v>461</v>
      </c>
      <c r="U133" s="108" t="s">
        <v>398</v>
      </c>
      <c r="V133" s="108" t="s">
        <v>400</v>
      </c>
      <c r="W133" s="108" t="s">
        <v>401</v>
      </c>
      <c r="X133" s="108" t="s">
        <v>402</v>
      </c>
      <c r="Y133" s="108" t="s">
        <v>469</v>
      </c>
      <c r="Z133" s="108" t="s">
        <v>602</v>
      </c>
      <c r="AA133" s="108" t="s">
        <v>603</v>
      </c>
      <c r="AB133" s="108" t="s">
        <v>604</v>
      </c>
      <c r="AC133" s="108" t="s">
        <v>605</v>
      </c>
      <c r="AD133" s="108" t="s">
        <v>606</v>
      </c>
      <c r="AE133" s="108" t="s">
        <v>607</v>
      </c>
      <c r="AF133" s="108" t="s">
        <v>608</v>
      </c>
    </row>
    <row r="134" spans="1:32" s="20" customFormat="1" ht="42" customHeight="1" x14ac:dyDescent="0.3">
      <c r="A134" s="108" t="s">
        <v>646</v>
      </c>
      <c r="B134" s="108" t="s">
        <v>672</v>
      </c>
      <c r="C134" s="296">
        <v>7511.07312</v>
      </c>
      <c r="D134" s="297">
        <v>0</v>
      </c>
      <c r="E134" s="297">
        <v>3014.5792799999999</v>
      </c>
      <c r="F134" s="297">
        <v>945.377685546875</v>
      </c>
      <c r="G134" s="297">
        <v>1384.7224698140749</v>
      </c>
      <c r="H134" s="297">
        <v>1671.15</v>
      </c>
      <c r="I134" s="297">
        <v>318.01</v>
      </c>
      <c r="J134" s="751" t="s">
        <v>456</v>
      </c>
      <c r="K134" s="751"/>
      <c r="L134" s="108" t="s">
        <v>393</v>
      </c>
      <c r="M134" s="108">
        <v>40</v>
      </c>
      <c r="N134" s="108">
        <v>4</v>
      </c>
      <c r="O134" s="108">
        <v>20</v>
      </c>
      <c r="P134" s="108" t="s">
        <v>394</v>
      </c>
      <c r="Q134" s="108" t="s">
        <v>395</v>
      </c>
      <c r="R134" s="108" t="s">
        <v>396</v>
      </c>
      <c r="S134" s="108" t="s">
        <v>397</v>
      </c>
      <c r="T134" s="108" t="s">
        <v>461</v>
      </c>
      <c r="U134" s="108" t="s">
        <v>398</v>
      </c>
      <c r="V134" s="108" t="s">
        <v>400</v>
      </c>
      <c r="W134" s="108" t="s">
        <v>401</v>
      </c>
      <c r="X134" s="108" t="s">
        <v>402</v>
      </c>
      <c r="Y134" s="108" t="s">
        <v>469</v>
      </c>
      <c r="Z134" s="108" t="s">
        <v>602</v>
      </c>
      <c r="AA134" s="108" t="s">
        <v>603</v>
      </c>
      <c r="AB134" s="108" t="s">
        <v>604</v>
      </c>
      <c r="AC134" s="108" t="s">
        <v>605</v>
      </c>
      <c r="AD134" s="108" t="s">
        <v>606</v>
      </c>
      <c r="AE134" s="108" t="s">
        <v>607</v>
      </c>
      <c r="AF134" s="108" t="s">
        <v>608</v>
      </c>
    </row>
    <row r="135" spans="1:32" s="20" customFormat="1" ht="42" customHeight="1" x14ac:dyDescent="0.3">
      <c r="A135" s="108"/>
      <c r="B135" s="108"/>
      <c r="C135" s="296"/>
      <c r="D135" s="297"/>
      <c r="E135" s="297"/>
      <c r="F135" s="297"/>
      <c r="G135" s="297"/>
      <c r="H135" s="297"/>
      <c r="I135" s="297"/>
      <c r="J135" s="297"/>
      <c r="K135" s="297"/>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row>
    <row r="136" spans="1:32" s="20" customFormat="1" ht="42" customHeight="1" x14ac:dyDescent="0.3">
      <c r="A136" s="291" t="s">
        <v>5229</v>
      </c>
      <c r="B136" s="291"/>
      <c r="C136" s="299"/>
      <c r="D136" s="300"/>
      <c r="E136" s="304"/>
      <c r="F136" s="304"/>
      <c r="G136" s="304"/>
      <c r="H136" s="304"/>
      <c r="I136" s="300"/>
      <c r="J136" s="300"/>
      <c r="K136" s="300"/>
      <c r="L136" s="291"/>
      <c r="M136" s="291"/>
      <c r="N136" s="294"/>
      <c r="O136" s="291"/>
      <c r="P136" s="291"/>
      <c r="Q136" s="291"/>
      <c r="R136" s="291"/>
      <c r="S136" s="291"/>
      <c r="T136" s="291"/>
      <c r="U136" s="291"/>
      <c r="V136" s="291"/>
      <c r="W136" s="291"/>
      <c r="X136" s="291"/>
      <c r="Y136" s="291"/>
      <c r="Z136" s="291"/>
      <c r="AA136" s="291"/>
      <c r="AB136" s="291"/>
      <c r="AC136" s="291"/>
      <c r="AD136" s="291"/>
      <c r="AE136" s="291"/>
      <c r="AF136" s="291"/>
    </row>
    <row r="137" spans="1:32" s="20" customFormat="1" ht="42" customHeight="1" x14ac:dyDescent="0.3">
      <c r="A137" s="108" t="s">
        <v>647</v>
      </c>
      <c r="B137" s="108" t="s">
        <v>673</v>
      </c>
      <c r="C137" s="296">
        <v>15919.04</v>
      </c>
      <c r="D137" s="297">
        <v>0</v>
      </c>
      <c r="E137" s="297">
        <v>3606.6</v>
      </c>
      <c r="F137" s="297">
        <v>1990.45556640625</v>
      </c>
      <c r="G137" s="297">
        <v>2563.8769406000001</v>
      </c>
      <c r="H137" s="297">
        <v>1388.56</v>
      </c>
      <c r="I137" s="297">
        <v>0</v>
      </c>
      <c r="J137" s="751" t="s">
        <v>456</v>
      </c>
      <c r="K137" s="751"/>
      <c r="L137" s="108" t="s">
        <v>393</v>
      </c>
      <c r="M137" s="108">
        <v>40</v>
      </c>
      <c r="N137" s="108">
        <v>4</v>
      </c>
      <c r="O137" s="108">
        <v>20</v>
      </c>
      <c r="P137" s="108" t="s">
        <v>394</v>
      </c>
      <c r="Q137" s="108" t="s">
        <v>395</v>
      </c>
      <c r="R137" s="108" t="s">
        <v>396</v>
      </c>
      <c r="S137" s="108" t="s">
        <v>397</v>
      </c>
      <c r="T137" s="108" t="s">
        <v>461</v>
      </c>
      <c r="U137" s="108" t="s">
        <v>398</v>
      </c>
      <c r="V137" s="108" t="s">
        <v>400</v>
      </c>
      <c r="W137" s="108" t="s">
        <v>401</v>
      </c>
      <c r="X137" s="108" t="s">
        <v>402</v>
      </c>
      <c r="Y137" s="108" t="s">
        <v>469</v>
      </c>
      <c r="Z137" s="108" t="s">
        <v>602</v>
      </c>
      <c r="AA137" s="108" t="s">
        <v>603</v>
      </c>
      <c r="AB137" s="108" t="s">
        <v>604</v>
      </c>
      <c r="AC137" s="108" t="s">
        <v>605</v>
      </c>
      <c r="AD137" s="108" t="s">
        <v>606</v>
      </c>
      <c r="AE137" s="108" t="s">
        <v>607</v>
      </c>
      <c r="AF137" s="108" t="s">
        <v>608</v>
      </c>
    </row>
    <row r="138" spans="1:32" s="20" customFormat="1" ht="42" customHeight="1" x14ac:dyDescent="0.3">
      <c r="A138" s="295" t="s">
        <v>648</v>
      </c>
      <c r="B138" s="108" t="s">
        <v>674</v>
      </c>
      <c r="C138" s="296">
        <v>14444.47</v>
      </c>
      <c r="D138" s="297">
        <v>0</v>
      </c>
      <c r="E138" s="297">
        <v>1442.63</v>
      </c>
      <c r="F138" s="297">
        <v>1806.07861328125</v>
      </c>
      <c r="G138" s="297">
        <v>2035.4448720242499</v>
      </c>
      <c r="H138" s="297">
        <v>1388.56</v>
      </c>
      <c r="I138" s="297">
        <v>0</v>
      </c>
      <c r="J138" s="751" t="s">
        <v>456</v>
      </c>
      <c r="K138" s="751"/>
      <c r="L138" s="108" t="s">
        <v>393</v>
      </c>
      <c r="M138" s="108">
        <v>42</v>
      </c>
      <c r="N138" s="108">
        <v>4</v>
      </c>
      <c r="O138" s="108">
        <v>21</v>
      </c>
      <c r="P138" s="108" t="s">
        <v>394</v>
      </c>
      <c r="Q138" s="108" t="s">
        <v>395</v>
      </c>
      <c r="R138" s="108" t="s">
        <v>396</v>
      </c>
      <c r="S138" s="108" t="s">
        <v>397</v>
      </c>
      <c r="T138" s="108" t="s">
        <v>461</v>
      </c>
      <c r="U138" s="108" t="s">
        <v>398</v>
      </c>
      <c r="V138" s="108" t="s">
        <v>400</v>
      </c>
      <c r="W138" s="108" t="s">
        <v>401</v>
      </c>
      <c r="X138" s="108" t="s">
        <v>402</v>
      </c>
      <c r="Y138" s="108" t="s">
        <v>469</v>
      </c>
      <c r="Z138" s="108" t="s">
        <v>602</v>
      </c>
      <c r="AA138" s="108" t="s">
        <v>603</v>
      </c>
      <c r="AB138" s="108" t="s">
        <v>604</v>
      </c>
      <c r="AC138" s="108" t="s">
        <v>605</v>
      </c>
      <c r="AD138" s="108" t="s">
        <v>606</v>
      </c>
      <c r="AE138" s="108" t="s">
        <v>607</v>
      </c>
      <c r="AF138" s="108" t="s">
        <v>608</v>
      </c>
    </row>
    <row r="139" spans="1:32" s="20" customFormat="1" ht="42" customHeight="1" x14ac:dyDescent="0.3">
      <c r="A139" s="108" t="s">
        <v>649</v>
      </c>
      <c r="B139" s="108" t="s">
        <v>559</v>
      </c>
      <c r="C139" s="296">
        <v>11532.39</v>
      </c>
      <c r="D139" s="297">
        <v>0</v>
      </c>
      <c r="E139" s="297">
        <v>1202.21</v>
      </c>
      <c r="F139" s="297">
        <v>1510.1877400000001</v>
      </c>
      <c r="G139" s="297">
        <v>1701.327189636</v>
      </c>
      <c r="H139" s="297">
        <v>1388.56</v>
      </c>
      <c r="I139" s="297">
        <v>0</v>
      </c>
      <c r="J139" s="751" t="s">
        <v>456</v>
      </c>
      <c r="K139" s="751"/>
      <c r="L139" s="108" t="s">
        <v>393</v>
      </c>
      <c r="M139" s="108">
        <v>42</v>
      </c>
      <c r="N139" s="108">
        <v>4</v>
      </c>
      <c r="O139" s="108">
        <v>21</v>
      </c>
      <c r="P139" s="108" t="s">
        <v>394</v>
      </c>
      <c r="Q139" s="108" t="s">
        <v>395</v>
      </c>
      <c r="R139" s="108" t="s">
        <v>396</v>
      </c>
      <c r="S139" s="108" t="s">
        <v>397</v>
      </c>
      <c r="T139" s="108" t="s">
        <v>461</v>
      </c>
      <c r="U139" s="108" t="s">
        <v>398</v>
      </c>
      <c r="V139" s="108" t="s">
        <v>400</v>
      </c>
      <c r="W139" s="108" t="s">
        <v>401</v>
      </c>
      <c r="X139" s="108" t="s">
        <v>402</v>
      </c>
      <c r="Y139" s="108" t="s">
        <v>469</v>
      </c>
      <c r="Z139" s="108" t="s">
        <v>602</v>
      </c>
      <c r="AA139" s="108" t="s">
        <v>603</v>
      </c>
      <c r="AB139" s="108" t="s">
        <v>604</v>
      </c>
      <c r="AC139" s="108" t="s">
        <v>605</v>
      </c>
      <c r="AD139" s="108" t="s">
        <v>606</v>
      </c>
      <c r="AE139" s="108" t="s">
        <v>607</v>
      </c>
      <c r="AF139" s="108" t="s">
        <v>608</v>
      </c>
    </row>
    <row r="140" spans="1:32" s="20" customFormat="1" ht="42" customHeight="1" x14ac:dyDescent="0.3">
      <c r="A140" s="295"/>
      <c r="B140" s="108"/>
      <c r="C140" s="296"/>
      <c r="D140" s="297"/>
      <c r="E140" s="297"/>
      <c r="F140" s="297"/>
      <c r="G140" s="297"/>
      <c r="H140" s="297"/>
      <c r="I140" s="297"/>
      <c r="J140" s="297"/>
      <c r="K140" s="297"/>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row>
    <row r="141" spans="1:32" s="20" customFormat="1" ht="42" customHeight="1" x14ac:dyDescent="0.3">
      <c r="A141" s="291" t="s">
        <v>5230</v>
      </c>
      <c r="B141" s="291"/>
      <c r="C141" s="299"/>
      <c r="D141" s="300"/>
      <c r="E141" s="304"/>
      <c r="F141" s="304"/>
      <c r="G141" s="304"/>
      <c r="H141" s="304"/>
      <c r="I141" s="300"/>
      <c r="J141" s="300"/>
      <c r="K141" s="300"/>
      <c r="L141" s="291"/>
      <c r="M141" s="291"/>
      <c r="N141" s="294"/>
      <c r="O141" s="291"/>
      <c r="P141" s="291"/>
      <c r="Q141" s="291"/>
      <c r="R141" s="291"/>
      <c r="S141" s="291"/>
      <c r="T141" s="291"/>
      <c r="U141" s="291"/>
      <c r="V141" s="291"/>
      <c r="W141" s="291"/>
      <c r="X141" s="291"/>
      <c r="Y141" s="291"/>
      <c r="Z141" s="291"/>
      <c r="AA141" s="291"/>
      <c r="AB141" s="291"/>
      <c r="AC141" s="291"/>
      <c r="AD141" s="291"/>
      <c r="AE141" s="291"/>
      <c r="AF141" s="291"/>
    </row>
    <row r="142" spans="1:32" s="20" customFormat="1" ht="42" customHeight="1" x14ac:dyDescent="0.3">
      <c r="A142" s="295" t="s">
        <v>650</v>
      </c>
      <c r="B142" s="108" t="s">
        <v>675</v>
      </c>
      <c r="C142" s="296">
        <v>11071.91</v>
      </c>
      <c r="D142" s="297">
        <v>0</v>
      </c>
      <c r="E142" s="297">
        <v>1562.87</v>
      </c>
      <c r="F142" s="297">
        <v>1456.4825439453125</v>
      </c>
      <c r="G142" s="297">
        <v>1704.9649092923125</v>
      </c>
      <c r="H142" s="297">
        <v>1355.4</v>
      </c>
      <c r="I142" s="297">
        <v>0</v>
      </c>
      <c r="J142" s="751" t="s">
        <v>456</v>
      </c>
      <c r="K142" s="751"/>
      <c r="L142" s="108" t="s">
        <v>393</v>
      </c>
      <c r="M142" s="108">
        <v>42</v>
      </c>
      <c r="N142" s="108">
        <v>4</v>
      </c>
      <c r="O142" s="108">
        <v>21</v>
      </c>
      <c r="P142" s="108" t="s">
        <v>394</v>
      </c>
      <c r="Q142" s="108" t="s">
        <v>395</v>
      </c>
      <c r="R142" s="108" t="s">
        <v>396</v>
      </c>
      <c r="S142" s="108" t="s">
        <v>397</v>
      </c>
      <c r="T142" s="108" t="s">
        <v>461</v>
      </c>
      <c r="U142" s="108" t="s">
        <v>398</v>
      </c>
      <c r="V142" s="108" t="s">
        <v>400</v>
      </c>
      <c r="W142" s="108" t="s">
        <v>401</v>
      </c>
      <c r="X142" s="108" t="s">
        <v>402</v>
      </c>
      <c r="Y142" s="108" t="s">
        <v>469</v>
      </c>
      <c r="Z142" s="108" t="s">
        <v>602</v>
      </c>
      <c r="AA142" s="108" t="s">
        <v>603</v>
      </c>
      <c r="AB142" s="108" t="s">
        <v>604</v>
      </c>
      <c r="AC142" s="108" t="s">
        <v>605</v>
      </c>
      <c r="AD142" s="108" t="s">
        <v>606</v>
      </c>
      <c r="AE142" s="108" t="s">
        <v>607</v>
      </c>
      <c r="AF142" s="108" t="s">
        <v>608</v>
      </c>
    </row>
    <row r="143" spans="1:32" s="20" customFormat="1" ht="42" customHeight="1" x14ac:dyDescent="0.3">
      <c r="A143" s="108" t="s">
        <v>5230</v>
      </c>
      <c r="B143" s="108" t="s">
        <v>576</v>
      </c>
      <c r="C143" s="296">
        <v>9211.18</v>
      </c>
      <c r="D143" s="297">
        <v>0</v>
      </c>
      <c r="E143" s="297">
        <v>1081.99</v>
      </c>
      <c r="F143" s="297">
        <v>1014.65253</v>
      </c>
      <c r="G143" s="297">
        <v>1186.679475766</v>
      </c>
      <c r="H143" s="297">
        <v>1355.4</v>
      </c>
      <c r="I143" s="297">
        <v>167.7</v>
      </c>
      <c r="J143" s="751" t="s">
        <v>456</v>
      </c>
      <c r="K143" s="751"/>
      <c r="L143" s="108" t="s">
        <v>393</v>
      </c>
      <c r="M143" s="108">
        <v>42</v>
      </c>
      <c r="N143" s="108">
        <v>4</v>
      </c>
      <c r="O143" s="108">
        <v>21</v>
      </c>
      <c r="P143" s="108" t="s">
        <v>394</v>
      </c>
      <c r="Q143" s="108" t="s">
        <v>395</v>
      </c>
      <c r="R143" s="108" t="s">
        <v>396</v>
      </c>
      <c r="S143" s="108" t="s">
        <v>397</v>
      </c>
      <c r="T143" s="108" t="s">
        <v>461</v>
      </c>
      <c r="U143" s="108" t="s">
        <v>398</v>
      </c>
      <c r="V143" s="108" t="s">
        <v>400</v>
      </c>
      <c r="W143" s="108" t="s">
        <v>401</v>
      </c>
      <c r="X143" s="108" t="s">
        <v>402</v>
      </c>
      <c r="Y143" s="108" t="s">
        <v>469</v>
      </c>
      <c r="Z143" s="108" t="s">
        <v>602</v>
      </c>
      <c r="AA143" s="108" t="s">
        <v>603</v>
      </c>
      <c r="AB143" s="108" t="s">
        <v>604</v>
      </c>
      <c r="AC143" s="108" t="s">
        <v>605</v>
      </c>
      <c r="AD143" s="108" t="s">
        <v>606</v>
      </c>
      <c r="AE143" s="108" t="s">
        <v>607</v>
      </c>
      <c r="AF143" s="108" t="s">
        <v>608</v>
      </c>
    </row>
    <row r="144" spans="1:32" s="20" customFormat="1" ht="42" customHeight="1" x14ac:dyDescent="0.3">
      <c r="A144" s="108" t="s">
        <v>676</v>
      </c>
      <c r="B144" s="108" t="s">
        <v>577</v>
      </c>
      <c r="C144" s="296">
        <v>5512.94</v>
      </c>
      <c r="D144" s="297">
        <v>0</v>
      </c>
      <c r="E144" s="297">
        <v>1081.99</v>
      </c>
      <c r="F144" s="297">
        <v>607.42999999999995</v>
      </c>
      <c r="G144" s="297">
        <v>779.45705069999997</v>
      </c>
      <c r="H144" s="297">
        <v>1355.4</v>
      </c>
      <c r="I144" s="297">
        <v>0</v>
      </c>
      <c r="J144" s="751" t="s">
        <v>456</v>
      </c>
      <c r="K144" s="751"/>
      <c r="L144" s="108" t="s">
        <v>393</v>
      </c>
      <c r="M144" s="108">
        <v>40</v>
      </c>
      <c r="N144" s="108">
        <v>4</v>
      </c>
      <c r="O144" s="108">
        <v>20</v>
      </c>
      <c r="P144" s="108" t="s">
        <v>394</v>
      </c>
      <c r="Q144" s="108" t="s">
        <v>395</v>
      </c>
      <c r="R144" s="108" t="s">
        <v>396</v>
      </c>
      <c r="S144" s="108" t="s">
        <v>397</v>
      </c>
      <c r="T144" s="108" t="s">
        <v>461</v>
      </c>
      <c r="U144" s="108" t="s">
        <v>398</v>
      </c>
      <c r="V144" s="108" t="s">
        <v>400</v>
      </c>
      <c r="W144" s="108" t="s">
        <v>401</v>
      </c>
      <c r="X144" s="108" t="s">
        <v>402</v>
      </c>
      <c r="Y144" s="108" t="s">
        <v>469</v>
      </c>
      <c r="Z144" s="108" t="s">
        <v>602</v>
      </c>
      <c r="AA144" s="108" t="s">
        <v>603</v>
      </c>
      <c r="AB144" s="108" t="s">
        <v>604</v>
      </c>
      <c r="AC144" s="108" t="s">
        <v>605</v>
      </c>
      <c r="AD144" s="108" t="s">
        <v>606</v>
      </c>
      <c r="AE144" s="108" t="s">
        <v>607</v>
      </c>
      <c r="AF144" s="108" t="s">
        <v>608</v>
      </c>
    </row>
    <row r="145" spans="1:32" s="20" customFormat="1" ht="42" customHeight="1" x14ac:dyDescent="0.3">
      <c r="A145" s="108"/>
      <c r="B145" s="108"/>
      <c r="C145" s="296"/>
      <c r="D145" s="297"/>
      <c r="E145" s="297"/>
      <c r="F145" s="297"/>
      <c r="G145" s="297"/>
      <c r="H145" s="297"/>
      <c r="I145" s="297"/>
      <c r="J145" s="297"/>
      <c r="K145" s="297"/>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row>
    <row r="146" spans="1:32" s="20" customFormat="1" ht="42" customHeight="1" x14ac:dyDescent="0.3">
      <c r="A146" s="291" t="s">
        <v>651</v>
      </c>
      <c r="B146" s="291"/>
      <c r="C146" s="299"/>
      <c r="D146" s="300"/>
      <c r="E146" s="304"/>
      <c r="F146" s="304"/>
      <c r="G146" s="304"/>
      <c r="H146" s="304"/>
      <c r="I146" s="300"/>
      <c r="J146" s="300"/>
      <c r="K146" s="300"/>
      <c r="L146" s="291"/>
      <c r="M146" s="291"/>
      <c r="N146" s="294"/>
      <c r="O146" s="291"/>
      <c r="P146" s="291"/>
      <c r="Q146" s="291"/>
      <c r="R146" s="291"/>
      <c r="S146" s="291"/>
      <c r="T146" s="291"/>
      <c r="U146" s="291"/>
      <c r="V146" s="291"/>
      <c r="W146" s="291"/>
      <c r="X146" s="291"/>
      <c r="Y146" s="291"/>
      <c r="Z146" s="291"/>
      <c r="AA146" s="291"/>
      <c r="AB146" s="291"/>
      <c r="AC146" s="291"/>
      <c r="AD146" s="291"/>
      <c r="AE146" s="291"/>
      <c r="AF146" s="291"/>
    </row>
    <row r="147" spans="1:32" s="20" customFormat="1" ht="42" customHeight="1" x14ac:dyDescent="0.3">
      <c r="A147" s="295" t="s">
        <v>654</v>
      </c>
      <c r="B147" s="108" t="s">
        <v>677</v>
      </c>
      <c r="C147" s="296">
        <v>12076.42</v>
      </c>
      <c r="D147" s="297">
        <v>0</v>
      </c>
      <c r="E147" s="297">
        <v>10338.93</v>
      </c>
      <c r="F147" s="297">
        <v>1564.020263671875</v>
      </c>
      <c r="G147" s="297">
        <v>3207.816288080875</v>
      </c>
      <c r="H147" s="297">
        <v>1309</v>
      </c>
      <c r="I147" s="297">
        <v>0</v>
      </c>
      <c r="J147" s="751" t="s">
        <v>456</v>
      </c>
      <c r="K147" s="751"/>
      <c r="L147" s="108" t="s">
        <v>393</v>
      </c>
      <c r="M147" s="108">
        <v>40</v>
      </c>
      <c r="N147" s="108">
        <v>6</v>
      </c>
      <c r="O147" s="108">
        <v>20</v>
      </c>
      <c r="P147" s="108" t="s">
        <v>394</v>
      </c>
      <c r="Q147" s="108" t="s">
        <v>395</v>
      </c>
      <c r="R147" s="108" t="s">
        <v>396</v>
      </c>
      <c r="S147" s="108" t="s">
        <v>397</v>
      </c>
      <c r="T147" s="108" t="s">
        <v>461</v>
      </c>
      <c r="U147" s="108" t="s">
        <v>398</v>
      </c>
      <c r="V147" s="108" t="s">
        <v>400</v>
      </c>
      <c r="W147" s="108" t="s">
        <v>401</v>
      </c>
      <c r="X147" s="108" t="s">
        <v>402</v>
      </c>
      <c r="Y147" s="108" t="s">
        <v>469</v>
      </c>
      <c r="Z147" s="108" t="s">
        <v>602</v>
      </c>
      <c r="AA147" s="108" t="s">
        <v>603</v>
      </c>
      <c r="AB147" s="108" t="s">
        <v>604</v>
      </c>
      <c r="AC147" s="108" t="s">
        <v>605</v>
      </c>
      <c r="AD147" s="108" t="s">
        <v>606</v>
      </c>
      <c r="AE147" s="108" t="s">
        <v>607</v>
      </c>
      <c r="AF147" s="108" t="s">
        <v>608</v>
      </c>
    </row>
    <row r="148" spans="1:32" s="20" customFormat="1" ht="42" customHeight="1" x14ac:dyDescent="0.3">
      <c r="A148" s="295" t="s">
        <v>655</v>
      </c>
      <c r="B148" s="108" t="s">
        <v>678</v>
      </c>
      <c r="C148" s="296">
        <v>10276.41</v>
      </c>
      <c r="D148" s="297">
        <v>0</v>
      </c>
      <c r="E148" s="297">
        <v>9377.15</v>
      </c>
      <c r="F148" s="297">
        <v>1363.70458984375</v>
      </c>
      <c r="G148" s="297">
        <v>2854.5824556500002</v>
      </c>
      <c r="H148" s="297">
        <v>1309</v>
      </c>
      <c r="I148" s="297">
        <v>0</v>
      </c>
      <c r="J148" s="751" t="s">
        <v>456</v>
      </c>
      <c r="K148" s="751"/>
      <c r="L148" s="108" t="s">
        <v>393</v>
      </c>
      <c r="M148" s="108">
        <v>40</v>
      </c>
      <c r="N148" s="108">
        <v>4</v>
      </c>
      <c r="O148" s="108">
        <v>20</v>
      </c>
      <c r="P148" s="108" t="s">
        <v>394</v>
      </c>
      <c r="Q148" s="108" t="s">
        <v>395</v>
      </c>
      <c r="R148" s="108" t="s">
        <v>396</v>
      </c>
      <c r="S148" s="108" t="s">
        <v>397</v>
      </c>
      <c r="T148" s="108" t="s">
        <v>461</v>
      </c>
      <c r="U148" s="108" t="s">
        <v>398</v>
      </c>
      <c r="V148" s="108" t="s">
        <v>400</v>
      </c>
      <c r="W148" s="108" t="s">
        <v>401</v>
      </c>
      <c r="X148" s="108" t="s">
        <v>402</v>
      </c>
      <c r="Y148" s="108" t="s">
        <v>469</v>
      </c>
      <c r="Z148" s="108" t="s">
        <v>602</v>
      </c>
      <c r="AA148" s="108" t="s">
        <v>603</v>
      </c>
      <c r="AB148" s="108" t="s">
        <v>604</v>
      </c>
      <c r="AC148" s="108" t="s">
        <v>605</v>
      </c>
      <c r="AD148" s="108" t="s">
        <v>606</v>
      </c>
      <c r="AE148" s="108" t="s">
        <v>607</v>
      </c>
      <c r="AF148" s="108" t="s">
        <v>608</v>
      </c>
    </row>
    <row r="149" spans="1:32" s="20" customFormat="1" ht="42" customHeight="1" x14ac:dyDescent="0.3">
      <c r="A149" s="108" t="s">
        <v>656</v>
      </c>
      <c r="B149" s="108" t="s">
        <v>679</v>
      </c>
      <c r="C149" s="296">
        <v>9890.01</v>
      </c>
      <c r="D149" s="297">
        <v>0</v>
      </c>
      <c r="E149" s="297">
        <v>7213.2</v>
      </c>
      <c r="F149" s="297">
        <v>1113.8697509765625</v>
      </c>
      <c r="G149" s="297">
        <v>2260.7046474255621</v>
      </c>
      <c r="H149" s="297">
        <v>1309</v>
      </c>
      <c r="I149" s="297">
        <v>0</v>
      </c>
      <c r="J149" s="751" t="s">
        <v>456</v>
      </c>
      <c r="K149" s="751"/>
      <c r="L149" s="108" t="s">
        <v>393</v>
      </c>
      <c r="M149" s="108">
        <v>40</v>
      </c>
      <c r="N149" s="108">
        <v>4</v>
      </c>
      <c r="O149" s="108">
        <v>20</v>
      </c>
      <c r="P149" s="108" t="s">
        <v>394</v>
      </c>
      <c r="Q149" s="108" t="s">
        <v>395</v>
      </c>
      <c r="R149" s="108" t="s">
        <v>396</v>
      </c>
      <c r="S149" s="108" t="s">
        <v>397</v>
      </c>
      <c r="T149" s="108" t="s">
        <v>461</v>
      </c>
      <c r="U149" s="108" t="s">
        <v>398</v>
      </c>
      <c r="V149" s="108" t="s">
        <v>400</v>
      </c>
      <c r="W149" s="108" t="s">
        <v>401</v>
      </c>
      <c r="X149" s="108" t="s">
        <v>402</v>
      </c>
      <c r="Y149" s="108" t="s">
        <v>469</v>
      </c>
      <c r="Z149" s="108" t="s">
        <v>602</v>
      </c>
      <c r="AA149" s="108" t="s">
        <v>603</v>
      </c>
      <c r="AB149" s="108" t="s">
        <v>604</v>
      </c>
      <c r="AC149" s="108" t="s">
        <v>605</v>
      </c>
      <c r="AD149" s="108" t="s">
        <v>606</v>
      </c>
      <c r="AE149" s="108" t="s">
        <v>607</v>
      </c>
      <c r="AF149" s="108" t="s">
        <v>608</v>
      </c>
    </row>
    <row r="150" spans="1:32" s="20" customFormat="1" ht="42" customHeight="1" x14ac:dyDescent="0.3">
      <c r="A150" s="295" t="s">
        <v>657</v>
      </c>
      <c r="B150" s="108" t="s">
        <v>680</v>
      </c>
      <c r="C150" s="296">
        <v>9890.01</v>
      </c>
      <c r="D150" s="297">
        <v>0</v>
      </c>
      <c r="E150" s="297">
        <v>5734.18</v>
      </c>
      <c r="F150" s="297">
        <v>1113.8699999999999</v>
      </c>
      <c r="G150" s="297">
        <v>2025.5544482689997</v>
      </c>
      <c r="H150" s="297">
        <v>1309</v>
      </c>
      <c r="I150" s="297">
        <v>0</v>
      </c>
      <c r="J150" s="751" t="s">
        <v>456</v>
      </c>
      <c r="K150" s="751"/>
      <c r="L150" s="108" t="s">
        <v>393</v>
      </c>
      <c r="M150" s="108">
        <v>40</v>
      </c>
      <c r="N150" s="108">
        <v>4</v>
      </c>
      <c r="O150" s="108">
        <v>20</v>
      </c>
      <c r="P150" s="108" t="s">
        <v>394</v>
      </c>
      <c r="Q150" s="108" t="s">
        <v>395</v>
      </c>
      <c r="R150" s="108" t="s">
        <v>396</v>
      </c>
      <c r="S150" s="108" t="s">
        <v>397</v>
      </c>
      <c r="T150" s="108" t="s">
        <v>461</v>
      </c>
      <c r="U150" s="108" t="s">
        <v>398</v>
      </c>
      <c r="V150" s="108" t="s">
        <v>400</v>
      </c>
      <c r="W150" s="108" t="s">
        <v>401</v>
      </c>
      <c r="X150" s="108" t="s">
        <v>402</v>
      </c>
      <c r="Y150" s="108" t="s">
        <v>469</v>
      </c>
      <c r="Z150" s="108" t="s">
        <v>602</v>
      </c>
      <c r="AA150" s="108" t="s">
        <v>603</v>
      </c>
      <c r="AB150" s="108" t="s">
        <v>604</v>
      </c>
      <c r="AC150" s="108" t="s">
        <v>605</v>
      </c>
      <c r="AD150" s="108" t="s">
        <v>606</v>
      </c>
      <c r="AE150" s="108" t="s">
        <v>607</v>
      </c>
      <c r="AF150" s="108" t="s">
        <v>608</v>
      </c>
    </row>
    <row r="151" spans="1:32" s="20" customFormat="1" ht="42" customHeight="1" x14ac:dyDescent="0.3">
      <c r="A151" s="108" t="s">
        <v>5232</v>
      </c>
      <c r="B151" s="108" t="s">
        <v>571</v>
      </c>
      <c r="C151" s="296">
        <v>9417.75</v>
      </c>
      <c r="D151" s="297">
        <v>0</v>
      </c>
      <c r="E151" s="297">
        <v>5019.09</v>
      </c>
      <c r="F151" s="297">
        <v>1042.1099999999999</v>
      </c>
      <c r="G151" s="297">
        <v>1840.099368697</v>
      </c>
      <c r="H151" s="297">
        <v>1309</v>
      </c>
      <c r="I151" s="297">
        <v>0</v>
      </c>
      <c r="J151" s="751" t="s">
        <v>456</v>
      </c>
      <c r="K151" s="751"/>
      <c r="L151" s="108" t="s">
        <v>393</v>
      </c>
      <c r="M151" s="108">
        <v>40</v>
      </c>
      <c r="N151" s="108">
        <v>4</v>
      </c>
      <c r="O151" s="108">
        <v>20</v>
      </c>
      <c r="P151" s="108" t="s">
        <v>394</v>
      </c>
      <c r="Q151" s="108" t="s">
        <v>395</v>
      </c>
      <c r="R151" s="108" t="s">
        <v>396</v>
      </c>
      <c r="S151" s="108" t="s">
        <v>397</v>
      </c>
      <c r="T151" s="108" t="s">
        <v>461</v>
      </c>
      <c r="U151" s="108" t="s">
        <v>398</v>
      </c>
      <c r="V151" s="108" t="s">
        <v>400</v>
      </c>
      <c r="W151" s="108" t="s">
        <v>401</v>
      </c>
      <c r="X151" s="108" t="s">
        <v>402</v>
      </c>
      <c r="Y151" s="108" t="s">
        <v>469</v>
      </c>
      <c r="Z151" s="108" t="s">
        <v>602</v>
      </c>
      <c r="AA151" s="108" t="s">
        <v>603</v>
      </c>
      <c r="AB151" s="108" t="s">
        <v>604</v>
      </c>
      <c r="AC151" s="108" t="s">
        <v>605</v>
      </c>
      <c r="AD151" s="108" t="s">
        <v>606</v>
      </c>
      <c r="AE151" s="108" t="s">
        <v>607</v>
      </c>
      <c r="AF151" s="108" t="s">
        <v>608</v>
      </c>
    </row>
    <row r="152" spans="1:32" s="20" customFormat="1" ht="42" customHeight="1" x14ac:dyDescent="0.3">
      <c r="A152" s="108" t="s">
        <v>5233</v>
      </c>
      <c r="B152" s="108" t="s">
        <v>568</v>
      </c>
      <c r="C152" s="296">
        <v>8411.6200000000008</v>
      </c>
      <c r="D152" s="297">
        <v>0</v>
      </c>
      <c r="E152" s="297">
        <v>6011</v>
      </c>
      <c r="F152" s="297">
        <v>896.360107421875</v>
      </c>
      <c r="G152" s="297">
        <v>1852.0537528678751</v>
      </c>
      <c r="H152" s="297">
        <v>1309</v>
      </c>
      <c r="I152" s="297">
        <v>0</v>
      </c>
      <c r="J152" s="751" t="s">
        <v>456</v>
      </c>
      <c r="K152" s="751"/>
      <c r="L152" s="108" t="s">
        <v>393</v>
      </c>
      <c r="M152" s="108">
        <v>40</v>
      </c>
      <c r="N152" s="108">
        <v>4</v>
      </c>
      <c r="O152" s="108">
        <v>20</v>
      </c>
      <c r="P152" s="108" t="s">
        <v>394</v>
      </c>
      <c r="Q152" s="108" t="s">
        <v>395</v>
      </c>
      <c r="R152" s="108" t="s">
        <v>396</v>
      </c>
      <c r="S152" s="108" t="s">
        <v>397</v>
      </c>
      <c r="T152" s="108" t="s">
        <v>461</v>
      </c>
      <c r="U152" s="108" t="s">
        <v>398</v>
      </c>
      <c r="V152" s="108" t="s">
        <v>400</v>
      </c>
      <c r="W152" s="108" t="s">
        <v>401</v>
      </c>
      <c r="X152" s="108" t="s">
        <v>402</v>
      </c>
      <c r="Y152" s="108" t="s">
        <v>469</v>
      </c>
      <c r="Z152" s="108" t="s">
        <v>602</v>
      </c>
      <c r="AA152" s="108" t="s">
        <v>603</v>
      </c>
      <c r="AB152" s="108" t="s">
        <v>604</v>
      </c>
      <c r="AC152" s="108" t="s">
        <v>605</v>
      </c>
      <c r="AD152" s="108" t="s">
        <v>606</v>
      </c>
      <c r="AE152" s="108" t="s">
        <v>607</v>
      </c>
      <c r="AF152" s="108" t="s">
        <v>608</v>
      </c>
    </row>
    <row r="153" spans="1:32" s="20" customFormat="1" ht="42" customHeight="1" x14ac:dyDescent="0.3">
      <c r="A153" s="108"/>
      <c r="B153" s="108"/>
      <c r="C153" s="296"/>
      <c r="D153" s="297"/>
      <c r="E153" s="297"/>
      <c r="F153" s="297"/>
      <c r="G153" s="297"/>
      <c r="H153" s="297"/>
      <c r="I153" s="297"/>
      <c r="J153" s="297"/>
      <c r="K153" s="297"/>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row>
    <row r="154" spans="1:32" s="20" customFormat="1" ht="42" customHeight="1" x14ac:dyDescent="0.3">
      <c r="A154" s="291" t="s">
        <v>5231</v>
      </c>
      <c r="B154" s="291"/>
      <c r="C154" s="299"/>
      <c r="D154" s="300"/>
      <c r="E154" s="304"/>
      <c r="F154" s="304"/>
      <c r="G154" s="304"/>
      <c r="H154" s="304"/>
      <c r="I154" s="300"/>
      <c r="J154" s="300"/>
      <c r="K154" s="300"/>
      <c r="L154" s="291"/>
      <c r="M154" s="291"/>
      <c r="N154" s="294"/>
      <c r="O154" s="291"/>
      <c r="P154" s="291"/>
      <c r="Q154" s="291"/>
      <c r="R154" s="291"/>
      <c r="S154" s="291"/>
      <c r="T154" s="291"/>
      <c r="U154" s="291"/>
      <c r="V154" s="291"/>
      <c r="W154" s="291"/>
      <c r="X154" s="291"/>
      <c r="Y154" s="291"/>
      <c r="Z154" s="291"/>
      <c r="AA154" s="291"/>
      <c r="AB154" s="291"/>
      <c r="AC154" s="291"/>
      <c r="AD154" s="291"/>
      <c r="AE154" s="291"/>
      <c r="AF154" s="291"/>
    </row>
    <row r="155" spans="1:32" s="20" customFormat="1" ht="42" customHeight="1" x14ac:dyDescent="0.3">
      <c r="A155" s="108" t="s">
        <v>5231</v>
      </c>
      <c r="B155" s="108" t="s">
        <v>570</v>
      </c>
      <c r="C155" s="296">
        <v>6725.16</v>
      </c>
      <c r="D155" s="297">
        <v>0</v>
      </c>
      <c r="E155" s="297">
        <v>8196.27</v>
      </c>
      <c r="F155" s="297">
        <v>922.71</v>
      </c>
      <c r="G155" s="297">
        <v>2225.842305571</v>
      </c>
      <c r="H155" s="297">
        <v>1760</v>
      </c>
      <c r="I155" s="297">
        <v>0</v>
      </c>
      <c r="J155" s="751" t="s">
        <v>456</v>
      </c>
      <c r="K155" s="751"/>
      <c r="L155" s="108" t="s">
        <v>393</v>
      </c>
      <c r="M155" s="108">
        <v>40</v>
      </c>
      <c r="N155" s="108">
        <v>6</v>
      </c>
      <c r="O155" s="108">
        <v>20</v>
      </c>
      <c r="P155" s="108" t="s">
        <v>394</v>
      </c>
      <c r="Q155" s="108" t="s">
        <v>395</v>
      </c>
      <c r="R155" s="108" t="s">
        <v>396</v>
      </c>
      <c r="S155" s="108" t="s">
        <v>397</v>
      </c>
      <c r="T155" s="108" t="s">
        <v>461</v>
      </c>
      <c r="U155" s="108" t="s">
        <v>398</v>
      </c>
      <c r="V155" s="108" t="s">
        <v>400</v>
      </c>
      <c r="W155" s="108" t="s">
        <v>401</v>
      </c>
      <c r="X155" s="108" t="s">
        <v>402</v>
      </c>
      <c r="Y155" s="108" t="s">
        <v>469</v>
      </c>
      <c r="Z155" s="108" t="s">
        <v>602</v>
      </c>
      <c r="AA155" s="108" t="s">
        <v>603</v>
      </c>
      <c r="AB155" s="108" t="s">
        <v>604</v>
      </c>
      <c r="AC155" s="108" t="s">
        <v>605</v>
      </c>
      <c r="AD155" s="108" t="s">
        <v>606</v>
      </c>
      <c r="AE155" s="108" t="s">
        <v>607</v>
      </c>
      <c r="AF155" s="108" t="s">
        <v>608</v>
      </c>
    </row>
    <row r="156" spans="1:32" s="20" customFormat="1" ht="42" customHeight="1" x14ac:dyDescent="0.3">
      <c r="A156" s="23"/>
      <c r="B156" s="108"/>
      <c r="C156" s="296"/>
      <c r="D156" s="307"/>
      <c r="E156" s="297"/>
      <c r="F156" s="297"/>
      <c r="G156" s="297"/>
      <c r="H156" s="297"/>
      <c r="I156" s="297"/>
      <c r="J156" s="307"/>
      <c r="K156" s="307"/>
      <c r="L156" s="23"/>
      <c r="M156" s="108"/>
      <c r="N156" s="108"/>
      <c r="O156" s="108"/>
      <c r="P156" s="23"/>
      <c r="Q156" s="23"/>
      <c r="R156" s="23"/>
      <c r="S156" s="23"/>
      <c r="T156" s="23"/>
      <c r="U156" s="23"/>
      <c r="V156" s="23"/>
      <c r="W156" s="23"/>
      <c r="X156" s="23"/>
      <c r="Y156" s="23"/>
      <c r="Z156" s="23"/>
      <c r="AA156" s="23"/>
      <c r="AB156" s="23"/>
      <c r="AC156" s="23"/>
      <c r="AD156" s="23"/>
      <c r="AE156" s="23"/>
      <c r="AF156" s="23"/>
    </row>
    <row r="157" spans="1:32" s="20" customFormat="1" x14ac:dyDescent="0.3">
      <c r="A157" s="291" t="s">
        <v>658</v>
      </c>
      <c r="B157" s="291"/>
      <c r="C157" s="299"/>
      <c r="D157" s="300"/>
      <c r="E157" s="304"/>
      <c r="F157" s="304"/>
      <c r="G157" s="304"/>
      <c r="H157" s="304"/>
      <c r="I157" s="300"/>
      <c r="J157" s="300"/>
      <c r="K157" s="300"/>
      <c r="L157" s="291"/>
      <c r="M157" s="291"/>
      <c r="N157" s="294"/>
      <c r="O157" s="291"/>
      <c r="P157" s="291"/>
      <c r="Q157" s="291"/>
      <c r="R157" s="291"/>
      <c r="S157" s="291"/>
      <c r="T157" s="291"/>
      <c r="U157" s="291"/>
      <c r="V157" s="291"/>
      <c r="W157" s="291"/>
      <c r="X157" s="291"/>
      <c r="Y157" s="291"/>
      <c r="Z157" s="291"/>
      <c r="AA157" s="291"/>
      <c r="AB157" s="291"/>
      <c r="AC157" s="291"/>
      <c r="AD157" s="291"/>
      <c r="AE157" s="291"/>
      <c r="AF157" s="291"/>
    </row>
    <row r="158" spans="1:32" x14ac:dyDescent="0.3">
      <c r="A158" s="295" t="s">
        <v>659</v>
      </c>
      <c r="B158" s="108" t="s">
        <v>681</v>
      </c>
      <c r="C158" s="296">
        <v>11891.071900000001</v>
      </c>
      <c r="D158" s="297">
        <v>0</v>
      </c>
      <c r="E158" s="297">
        <v>8024.1944000000003</v>
      </c>
      <c r="F158" s="297">
        <v>1664.5712890625</v>
      </c>
      <c r="G158" s="297">
        <v>3067.9226476784997</v>
      </c>
      <c r="H158" s="297">
        <v>1792.04</v>
      </c>
      <c r="I158" s="297">
        <v>0</v>
      </c>
      <c r="J158" s="751" t="s">
        <v>456</v>
      </c>
      <c r="K158" s="751"/>
      <c r="L158" s="108" t="s">
        <v>393</v>
      </c>
      <c r="M158" s="108">
        <v>40</v>
      </c>
      <c r="N158" s="108">
        <v>6</v>
      </c>
      <c r="O158" s="108">
        <v>20</v>
      </c>
      <c r="P158" s="108" t="s">
        <v>394</v>
      </c>
      <c r="Q158" s="108" t="s">
        <v>395</v>
      </c>
      <c r="R158" s="108" t="s">
        <v>396</v>
      </c>
      <c r="S158" s="108" t="s">
        <v>397</v>
      </c>
      <c r="T158" s="108" t="s">
        <v>461</v>
      </c>
      <c r="U158" s="108" t="s">
        <v>398</v>
      </c>
      <c r="V158" s="108" t="s">
        <v>400</v>
      </c>
      <c r="W158" s="108" t="s">
        <v>401</v>
      </c>
      <c r="X158" s="108" t="s">
        <v>402</v>
      </c>
      <c r="Y158" s="108" t="s">
        <v>469</v>
      </c>
      <c r="Z158" s="108" t="s">
        <v>602</v>
      </c>
      <c r="AA158" s="108" t="s">
        <v>603</v>
      </c>
      <c r="AB158" s="108" t="s">
        <v>604</v>
      </c>
      <c r="AC158" s="108" t="s">
        <v>605</v>
      </c>
      <c r="AD158" s="108" t="s">
        <v>606</v>
      </c>
      <c r="AE158" s="108" t="s">
        <v>607</v>
      </c>
      <c r="AF158" s="108" t="s">
        <v>608</v>
      </c>
    </row>
    <row r="159" spans="1:32" x14ac:dyDescent="0.3">
      <c r="A159" s="108"/>
      <c r="B159" s="108"/>
      <c r="C159" s="296"/>
      <c r="D159" s="297"/>
      <c r="E159" s="297"/>
      <c r="F159" s="297"/>
      <c r="G159" s="297"/>
      <c r="H159" s="297"/>
      <c r="I159" s="297"/>
      <c r="J159" s="751"/>
      <c r="K159" s="751"/>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row>
    <row r="160" spans="1:32" x14ac:dyDescent="0.3">
      <c r="A160" s="108"/>
      <c r="B160" s="108"/>
      <c r="C160" s="295"/>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row>
    <row r="161" spans="1:32" ht="49.5" customHeight="1" x14ac:dyDescent="0.3">
      <c r="A161" s="154" t="s">
        <v>682</v>
      </c>
      <c r="B161" s="756" t="s">
        <v>2006</v>
      </c>
      <c r="C161" s="756"/>
      <c r="D161" s="756"/>
      <c r="E161" s="756"/>
      <c r="F161" s="756"/>
      <c r="G161" s="756"/>
      <c r="H161" s="756"/>
      <c r="I161" s="756"/>
      <c r="J161" s="756"/>
      <c r="K161" s="756"/>
      <c r="L161" s="756"/>
      <c r="M161" s="756"/>
      <c r="N161" s="756"/>
      <c r="O161" s="756"/>
      <c r="P161" s="756"/>
      <c r="Q161" s="756"/>
      <c r="R161" s="756"/>
      <c r="S161" s="756"/>
      <c r="T161" s="756"/>
      <c r="U161" s="756"/>
      <c r="V161" s="756"/>
      <c r="W161" s="756"/>
      <c r="X161" s="756"/>
      <c r="Y161" s="756"/>
      <c r="Z161" s="756"/>
      <c r="AA161" s="756"/>
      <c r="AB161" s="756"/>
      <c r="AC161" s="756"/>
      <c r="AD161" s="756"/>
      <c r="AE161" s="756"/>
      <c r="AF161" s="756"/>
    </row>
    <row r="162" spans="1:32" ht="72" customHeight="1" x14ac:dyDescent="0.3">
      <c r="A162" s="154" t="s">
        <v>683</v>
      </c>
      <c r="B162" s="756" t="s">
        <v>5234</v>
      </c>
      <c r="C162" s="756"/>
      <c r="D162" s="756"/>
      <c r="E162" s="756"/>
      <c r="F162" s="756"/>
      <c r="G162" s="756"/>
      <c r="H162" s="756"/>
      <c r="I162" s="756"/>
      <c r="J162" s="756"/>
      <c r="K162" s="756"/>
      <c r="L162" s="756"/>
      <c r="M162" s="756"/>
      <c r="N162" s="756"/>
      <c r="O162" s="756"/>
      <c r="P162" s="756"/>
      <c r="Q162" s="756"/>
      <c r="R162" s="756"/>
      <c r="S162" s="756"/>
      <c r="T162" s="756"/>
      <c r="U162" s="756"/>
      <c r="V162" s="756"/>
      <c r="W162" s="756"/>
      <c r="X162" s="756"/>
      <c r="Y162" s="756"/>
      <c r="Z162" s="756"/>
      <c r="AA162" s="756"/>
      <c r="AB162" s="756"/>
      <c r="AC162" s="756"/>
      <c r="AD162" s="756"/>
      <c r="AE162" s="756"/>
      <c r="AF162" s="756"/>
    </row>
    <row r="163" spans="1:32" ht="50.25" customHeight="1" x14ac:dyDescent="0.3">
      <c r="A163" s="154" t="s">
        <v>452</v>
      </c>
      <c r="B163" s="757" t="s">
        <v>684</v>
      </c>
      <c r="C163" s="757"/>
      <c r="D163" s="756" t="s">
        <v>685</v>
      </c>
      <c r="E163" s="756"/>
      <c r="F163" s="756"/>
      <c r="G163" s="756"/>
      <c r="H163" s="756"/>
      <c r="I163" s="756"/>
      <c r="J163" s="756"/>
      <c r="K163" s="756"/>
      <c r="L163" s="756"/>
      <c r="M163" s="756"/>
      <c r="N163" s="756"/>
      <c r="O163" s="756"/>
      <c r="P163" s="756"/>
      <c r="Q163" s="756"/>
      <c r="R163" s="756"/>
      <c r="S163" s="756"/>
      <c r="T163" s="756"/>
      <c r="U163" s="756"/>
      <c r="V163" s="756"/>
      <c r="W163" s="756"/>
      <c r="X163" s="756"/>
      <c r="Y163" s="756"/>
      <c r="Z163" s="756"/>
      <c r="AA163" s="756"/>
      <c r="AB163" s="756"/>
      <c r="AC163" s="756"/>
      <c r="AD163" s="756"/>
      <c r="AE163" s="756"/>
      <c r="AF163" s="756"/>
    </row>
    <row r="164" spans="1:32" ht="50.25" customHeight="1" x14ac:dyDescent="0.3">
      <c r="A164" s="154" t="s">
        <v>453</v>
      </c>
      <c r="B164" s="758" t="s">
        <v>686</v>
      </c>
      <c r="C164" s="758"/>
      <c r="D164" s="756" t="s">
        <v>687</v>
      </c>
      <c r="E164" s="756"/>
      <c r="F164" s="756"/>
      <c r="G164" s="756"/>
      <c r="H164" s="756"/>
      <c r="I164" s="756"/>
      <c r="J164" s="756"/>
      <c r="K164" s="756"/>
      <c r="L164" s="756"/>
      <c r="M164" s="756"/>
      <c r="N164" s="756"/>
      <c r="O164" s="756"/>
      <c r="P164" s="756"/>
      <c r="Q164" s="756"/>
      <c r="R164" s="756"/>
      <c r="S164" s="756"/>
      <c r="T164" s="756"/>
      <c r="U164" s="756"/>
      <c r="V164" s="756"/>
      <c r="W164" s="756"/>
      <c r="X164" s="756"/>
      <c r="Y164" s="756"/>
      <c r="Z164" s="756"/>
      <c r="AA164" s="756"/>
      <c r="AB164" s="756"/>
      <c r="AC164" s="756"/>
      <c r="AD164" s="756"/>
      <c r="AE164" s="756"/>
      <c r="AF164" s="756"/>
    </row>
    <row r="165" spans="1:32" ht="50.25" customHeight="1" x14ac:dyDescent="0.3">
      <c r="A165" s="154" t="s">
        <v>454</v>
      </c>
      <c r="B165" s="758" t="s">
        <v>688</v>
      </c>
      <c r="C165" s="758"/>
      <c r="D165" s="756" t="s">
        <v>455</v>
      </c>
      <c r="E165" s="756"/>
      <c r="F165" s="756"/>
      <c r="G165" s="756"/>
      <c r="H165" s="756"/>
      <c r="I165" s="756"/>
      <c r="J165" s="756"/>
      <c r="K165" s="756"/>
      <c r="L165" s="756"/>
      <c r="M165" s="756"/>
      <c r="N165" s="756"/>
      <c r="O165" s="756"/>
      <c r="P165" s="756"/>
      <c r="Q165" s="756"/>
      <c r="R165" s="756"/>
      <c r="S165" s="756"/>
      <c r="T165" s="756"/>
      <c r="U165" s="756"/>
      <c r="V165" s="756"/>
      <c r="W165" s="756"/>
      <c r="X165" s="756"/>
      <c r="Y165" s="756"/>
      <c r="Z165" s="756"/>
      <c r="AA165" s="756"/>
      <c r="AB165" s="756"/>
      <c r="AC165" s="756"/>
      <c r="AD165" s="756"/>
      <c r="AE165" s="756"/>
      <c r="AF165" s="756"/>
    </row>
    <row r="166" spans="1:32" ht="50.25" customHeight="1" x14ac:dyDescent="0.3">
      <c r="A166" s="154" t="s">
        <v>456</v>
      </c>
      <c r="B166" s="758" t="s">
        <v>457</v>
      </c>
      <c r="C166" s="758"/>
      <c r="D166" s="756" t="s">
        <v>689</v>
      </c>
      <c r="E166" s="756"/>
      <c r="F166" s="756"/>
      <c r="G166" s="756"/>
      <c r="H166" s="756"/>
      <c r="I166" s="756"/>
      <c r="J166" s="756"/>
      <c r="K166" s="756"/>
      <c r="L166" s="756"/>
      <c r="M166" s="756"/>
      <c r="N166" s="756"/>
      <c r="O166" s="756"/>
      <c r="P166" s="756"/>
      <c r="Q166" s="756"/>
      <c r="R166" s="756"/>
      <c r="S166" s="756"/>
      <c r="T166" s="756"/>
      <c r="U166" s="756"/>
      <c r="V166" s="756"/>
      <c r="W166" s="756"/>
      <c r="X166" s="756"/>
      <c r="Y166" s="756"/>
      <c r="Z166" s="756"/>
      <c r="AA166" s="756"/>
      <c r="AB166" s="756"/>
      <c r="AC166" s="756"/>
      <c r="AD166" s="756"/>
      <c r="AE166" s="756"/>
      <c r="AF166" s="756"/>
    </row>
    <row r="167" spans="1:32" ht="50.25" customHeight="1" x14ac:dyDescent="0.3">
      <c r="A167" s="154" t="s">
        <v>393</v>
      </c>
      <c r="B167" s="758" t="s">
        <v>2007</v>
      </c>
      <c r="C167" s="758"/>
      <c r="D167" s="756" t="s">
        <v>691</v>
      </c>
      <c r="E167" s="756"/>
      <c r="F167" s="756"/>
      <c r="G167" s="756"/>
      <c r="H167" s="756"/>
      <c r="I167" s="756"/>
      <c r="J167" s="756"/>
      <c r="K167" s="756"/>
      <c r="L167" s="756"/>
      <c r="M167" s="756"/>
      <c r="N167" s="756"/>
      <c r="O167" s="756"/>
      <c r="P167" s="756"/>
      <c r="Q167" s="756"/>
      <c r="R167" s="756"/>
      <c r="S167" s="756"/>
      <c r="T167" s="756"/>
      <c r="U167" s="756"/>
      <c r="V167" s="756"/>
      <c r="W167" s="756"/>
      <c r="X167" s="756"/>
      <c r="Y167" s="756"/>
      <c r="Z167" s="756"/>
      <c r="AA167" s="756"/>
      <c r="AB167" s="756"/>
      <c r="AC167" s="756"/>
      <c r="AD167" s="756"/>
      <c r="AE167" s="756"/>
      <c r="AF167" s="756"/>
    </row>
    <row r="168" spans="1:32" ht="50.25" customHeight="1" x14ac:dyDescent="0.3">
      <c r="A168" s="154" t="s">
        <v>394</v>
      </c>
      <c r="B168" s="758" t="s">
        <v>692</v>
      </c>
      <c r="C168" s="758"/>
      <c r="D168" s="756" t="s">
        <v>693</v>
      </c>
      <c r="E168" s="756"/>
      <c r="F168" s="756"/>
      <c r="G168" s="756"/>
      <c r="H168" s="756"/>
      <c r="I168" s="756"/>
      <c r="J168" s="756"/>
      <c r="K168" s="756"/>
      <c r="L168" s="756"/>
      <c r="M168" s="756"/>
      <c r="N168" s="756"/>
      <c r="O168" s="756"/>
      <c r="P168" s="756"/>
      <c r="Q168" s="756"/>
      <c r="R168" s="756"/>
      <c r="S168" s="756"/>
      <c r="T168" s="756"/>
      <c r="U168" s="756"/>
      <c r="V168" s="756"/>
      <c r="W168" s="756"/>
      <c r="X168" s="756"/>
      <c r="Y168" s="756"/>
      <c r="Z168" s="756"/>
      <c r="AA168" s="756"/>
      <c r="AB168" s="756"/>
      <c r="AC168" s="756"/>
      <c r="AD168" s="756"/>
      <c r="AE168" s="756"/>
      <c r="AF168" s="756"/>
    </row>
    <row r="169" spans="1:32" ht="50.25" customHeight="1" x14ac:dyDescent="0.3">
      <c r="A169" s="154" t="s">
        <v>395</v>
      </c>
      <c r="B169" s="758" t="s">
        <v>2008</v>
      </c>
      <c r="C169" s="758"/>
      <c r="D169" s="756" t="s">
        <v>2009</v>
      </c>
      <c r="E169" s="756"/>
      <c r="F169" s="756"/>
      <c r="G169" s="756"/>
      <c r="H169" s="756"/>
      <c r="I169" s="756"/>
      <c r="J169" s="756"/>
      <c r="K169" s="756"/>
      <c r="L169" s="756"/>
      <c r="M169" s="756"/>
      <c r="N169" s="756"/>
      <c r="O169" s="756"/>
      <c r="P169" s="756"/>
      <c r="Q169" s="756"/>
      <c r="R169" s="756"/>
      <c r="S169" s="756"/>
      <c r="T169" s="756"/>
      <c r="U169" s="756"/>
      <c r="V169" s="756"/>
      <c r="W169" s="756"/>
      <c r="X169" s="756"/>
      <c r="Y169" s="756"/>
      <c r="Z169" s="756"/>
      <c r="AA169" s="756"/>
      <c r="AB169" s="756"/>
      <c r="AC169" s="756"/>
      <c r="AD169" s="756"/>
      <c r="AE169" s="756"/>
      <c r="AF169" s="756"/>
    </row>
    <row r="170" spans="1:32" ht="50.25" customHeight="1" x14ac:dyDescent="0.3">
      <c r="A170" s="154" t="s">
        <v>396</v>
      </c>
      <c r="B170" s="758" t="s">
        <v>694</v>
      </c>
      <c r="C170" s="758"/>
      <c r="D170" s="756" t="s">
        <v>695</v>
      </c>
      <c r="E170" s="756"/>
      <c r="F170" s="756"/>
      <c r="G170" s="756"/>
      <c r="H170" s="756"/>
      <c r="I170" s="756"/>
      <c r="J170" s="756"/>
      <c r="K170" s="756"/>
      <c r="L170" s="756"/>
      <c r="M170" s="756"/>
      <c r="N170" s="756"/>
      <c r="O170" s="756"/>
      <c r="P170" s="756"/>
      <c r="Q170" s="756"/>
      <c r="R170" s="756"/>
      <c r="S170" s="756"/>
      <c r="T170" s="756"/>
      <c r="U170" s="756"/>
      <c r="V170" s="756"/>
      <c r="W170" s="756"/>
      <c r="X170" s="756"/>
      <c r="Y170" s="756"/>
      <c r="Z170" s="756"/>
      <c r="AA170" s="756"/>
      <c r="AB170" s="756"/>
      <c r="AC170" s="756"/>
      <c r="AD170" s="756"/>
      <c r="AE170" s="756"/>
      <c r="AF170" s="756"/>
    </row>
    <row r="171" spans="1:32" ht="50.25" customHeight="1" x14ac:dyDescent="0.3">
      <c r="A171" s="154" t="s">
        <v>397</v>
      </c>
      <c r="B171" s="758" t="s">
        <v>696</v>
      </c>
      <c r="C171" s="758"/>
      <c r="D171" s="756" t="s">
        <v>2010</v>
      </c>
      <c r="E171" s="756"/>
      <c r="F171" s="756"/>
      <c r="G171" s="756"/>
      <c r="H171" s="756"/>
      <c r="I171" s="756"/>
      <c r="J171" s="756"/>
      <c r="K171" s="756"/>
      <c r="L171" s="756"/>
      <c r="M171" s="756"/>
      <c r="N171" s="756"/>
      <c r="O171" s="756"/>
      <c r="P171" s="756"/>
      <c r="Q171" s="756"/>
      <c r="R171" s="756"/>
      <c r="S171" s="756"/>
      <c r="T171" s="756"/>
      <c r="U171" s="756"/>
      <c r="V171" s="756"/>
      <c r="W171" s="756"/>
      <c r="X171" s="756"/>
      <c r="Y171" s="756"/>
      <c r="Z171" s="756"/>
      <c r="AA171" s="756"/>
      <c r="AB171" s="756"/>
      <c r="AC171" s="756"/>
      <c r="AD171" s="756"/>
      <c r="AE171" s="756"/>
      <c r="AF171" s="756"/>
    </row>
    <row r="172" spans="1:32" ht="50.25" customHeight="1" x14ac:dyDescent="0.3">
      <c r="A172" s="154" t="s">
        <v>461</v>
      </c>
      <c r="B172" s="758" t="s">
        <v>697</v>
      </c>
      <c r="C172" s="758"/>
      <c r="D172" s="756" t="s">
        <v>5235</v>
      </c>
      <c r="E172" s="756"/>
      <c r="F172" s="756"/>
      <c r="G172" s="756"/>
      <c r="H172" s="756"/>
      <c r="I172" s="756"/>
      <c r="J172" s="756"/>
      <c r="K172" s="756"/>
      <c r="L172" s="756"/>
      <c r="M172" s="756"/>
      <c r="N172" s="756"/>
      <c r="O172" s="756"/>
      <c r="P172" s="756"/>
      <c r="Q172" s="756"/>
      <c r="R172" s="756"/>
      <c r="S172" s="756"/>
      <c r="T172" s="756"/>
      <c r="U172" s="756"/>
      <c r="V172" s="756"/>
      <c r="W172" s="756"/>
      <c r="X172" s="756"/>
      <c r="Y172" s="756"/>
      <c r="Z172" s="756"/>
      <c r="AA172" s="756"/>
      <c r="AB172" s="756"/>
      <c r="AC172" s="756"/>
      <c r="AD172" s="756"/>
      <c r="AE172" s="756"/>
      <c r="AF172" s="756"/>
    </row>
    <row r="173" spans="1:32" ht="50.25" customHeight="1" x14ac:dyDescent="0.3">
      <c r="A173" s="154" t="s">
        <v>398</v>
      </c>
      <c r="B173" s="758" t="s">
        <v>460</v>
      </c>
      <c r="C173" s="758"/>
      <c r="D173" s="756" t="s">
        <v>698</v>
      </c>
      <c r="E173" s="756"/>
      <c r="F173" s="756"/>
      <c r="G173" s="756"/>
      <c r="H173" s="756"/>
      <c r="I173" s="756"/>
      <c r="J173" s="756"/>
      <c r="K173" s="756"/>
      <c r="L173" s="756"/>
      <c r="M173" s="756"/>
      <c r="N173" s="756"/>
      <c r="O173" s="756"/>
      <c r="P173" s="756"/>
      <c r="Q173" s="756"/>
      <c r="R173" s="756"/>
      <c r="S173" s="756"/>
      <c r="T173" s="756"/>
      <c r="U173" s="756"/>
      <c r="V173" s="756"/>
      <c r="W173" s="756"/>
      <c r="X173" s="756"/>
      <c r="Y173" s="756"/>
      <c r="Z173" s="756"/>
      <c r="AA173" s="756"/>
      <c r="AB173" s="756"/>
      <c r="AC173" s="756"/>
      <c r="AD173" s="756"/>
      <c r="AE173" s="756"/>
      <c r="AF173" s="756"/>
    </row>
    <row r="174" spans="1:32" ht="50.25" customHeight="1" x14ac:dyDescent="0.3">
      <c r="A174" s="154" t="s">
        <v>399</v>
      </c>
      <c r="B174" s="758" t="s">
        <v>699</v>
      </c>
      <c r="C174" s="758"/>
      <c r="D174" s="756" t="s">
        <v>700</v>
      </c>
      <c r="E174" s="756"/>
      <c r="F174" s="756"/>
      <c r="G174" s="756"/>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row>
    <row r="175" spans="1:32" ht="50.25" customHeight="1" x14ac:dyDescent="0.3">
      <c r="A175" s="154" t="s">
        <v>400</v>
      </c>
      <c r="B175" s="758" t="s">
        <v>462</v>
      </c>
      <c r="C175" s="758"/>
      <c r="D175" s="756" t="s">
        <v>701</v>
      </c>
      <c r="E175" s="756"/>
      <c r="F175" s="756"/>
      <c r="G175" s="756"/>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row>
    <row r="176" spans="1:32" ht="50.25" customHeight="1" x14ac:dyDescent="0.3">
      <c r="A176" s="154" t="s">
        <v>401</v>
      </c>
      <c r="B176" s="758" t="s">
        <v>464</v>
      </c>
      <c r="C176" s="758"/>
      <c r="D176" s="756" t="s">
        <v>702</v>
      </c>
      <c r="E176" s="756"/>
      <c r="F176" s="756"/>
      <c r="G176" s="756"/>
      <c r="H176" s="756"/>
      <c r="I176" s="756"/>
      <c r="J176" s="756"/>
      <c r="K176" s="756"/>
      <c r="L176" s="756"/>
      <c r="M176" s="756"/>
      <c r="N176" s="756"/>
      <c r="O176" s="756"/>
      <c r="P176" s="756"/>
      <c r="Q176" s="756"/>
      <c r="R176" s="756"/>
      <c r="S176" s="756"/>
      <c r="T176" s="756"/>
      <c r="U176" s="756"/>
      <c r="V176" s="756"/>
      <c r="W176" s="756"/>
      <c r="X176" s="756"/>
      <c r="Y176" s="756"/>
      <c r="Z176" s="756"/>
      <c r="AA176" s="756"/>
      <c r="AB176" s="756"/>
      <c r="AC176" s="756"/>
      <c r="AD176" s="756"/>
      <c r="AE176" s="756"/>
      <c r="AF176" s="756"/>
    </row>
    <row r="177" spans="1:32" ht="50.25" customHeight="1" x14ac:dyDescent="0.3">
      <c r="A177" s="154" t="s">
        <v>402</v>
      </c>
      <c r="B177" s="758" t="s">
        <v>703</v>
      </c>
      <c r="C177" s="758"/>
      <c r="D177" s="756" t="s">
        <v>704</v>
      </c>
      <c r="E177" s="756"/>
      <c r="F177" s="756"/>
      <c r="G177" s="756"/>
      <c r="H177" s="756"/>
      <c r="I177" s="756"/>
      <c r="J177" s="756"/>
      <c r="K177" s="756"/>
      <c r="L177" s="756"/>
      <c r="M177" s="756"/>
      <c r="N177" s="756"/>
      <c r="O177" s="756"/>
      <c r="P177" s="756"/>
      <c r="Q177" s="756"/>
      <c r="R177" s="756"/>
      <c r="S177" s="756"/>
      <c r="T177" s="756"/>
      <c r="U177" s="756"/>
      <c r="V177" s="756"/>
      <c r="W177" s="756"/>
      <c r="X177" s="756"/>
      <c r="Y177" s="756"/>
      <c r="Z177" s="756"/>
      <c r="AA177" s="756"/>
      <c r="AB177" s="756"/>
      <c r="AC177" s="756"/>
      <c r="AD177" s="756"/>
      <c r="AE177" s="756"/>
      <c r="AF177" s="756"/>
    </row>
    <row r="178" spans="1:32" ht="50.25" customHeight="1" x14ac:dyDescent="0.3">
      <c r="A178" s="154" t="s">
        <v>469</v>
      </c>
      <c r="B178" s="758" t="s">
        <v>5236</v>
      </c>
      <c r="C178" s="758"/>
      <c r="D178" s="756" t="s">
        <v>2011</v>
      </c>
      <c r="E178" s="756"/>
      <c r="F178" s="756"/>
      <c r="G178" s="756"/>
      <c r="H178" s="756"/>
      <c r="I178" s="756"/>
      <c r="J178" s="756"/>
      <c r="K178" s="756"/>
      <c r="L178" s="756"/>
      <c r="M178" s="756"/>
      <c r="N178" s="756"/>
      <c r="O178" s="756"/>
      <c r="P178" s="756"/>
      <c r="Q178" s="756"/>
      <c r="R178" s="756"/>
      <c r="S178" s="756"/>
      <c r="T178" s="756"/>
      <c r="U178" s="756"/>
      <c r="V178" s="756"/>
      <c r="W178" s="756"/>
      <c r="X178" s="756"/>
      <c r="Y178" s="756"/>
      <c r="Z178" s="756"/>
      <c r="AA178" s="756"/>
      <c r="AB178" s="756"/>
      <c r="AC178" s="756"/>
      <c r="AD178" s="756"/>
      <c r="AE178" s="756"/>
      <c r="AF178" s="756"/>
    </row>
    <row r="179" spans="1:32" ht="50.25" customHeight="1" x14ac:dyDescent="0.3">
      <c r="A179" s="154" t="s">
        <v>602</v>
      </c>
      <c r="B179" s="758" t="s">
        <v>705</v>
      </c>
      <c r="C179" s="758"/>
      <c r="D179" s="756" t="s">
        <v>5237</v>
      </c>
      <c r="E179" s="756"/>
      <c r="F179" s="756"/>
      <c r="G179" s="756"/>
      <c r="H179" s="756"/>
      <c r="I179" s="756"/>
      <c r="J179" s="756"/>
      <c r="K179" s="756"/>
      <c r="L179" s="756"/>
      <c r="M179" s="756"/>
      <c r="N179" s="756"/>
      <c r="O179" s="756"/>
      <c r="P179" s="756"/>
      <c r="Q179" s="756"/>
      <c r="R179" s="756"/>
      <c r="S179" s="756"/>
      <c r="T179" s="756"/>
      <c r="U179" s="756"/>
      <c r="V179" s="756"/>
      <c r="W179" s="756"/>
      <c r="X179" s="756"/>
      <c r="Y179" s="756"/>
      <c r="Z179" s="756"/>
      <c r="AA179" s="756"/>
      <c r="AB179" s="756"/>
      <c r="AC179" s="756"/>
      <c r="AD179" s="756"/>
      <c r="AE179" s="756"/>
      <c r="AF179" s="756"/>
    </row>
    <row r="180" spans="1:32" ht="50.25" customHeight="1" x14ac:dyDescent="0.3">
      <c r="A180" s="154" t="s">
        <v>603</v>
      </c>
      <c r="B180" s="758" t="s">
        <v>706</v>
      </c>
      <c r="C180" s="758"/>
      <c r="D180" s="756" t="s">
        <v>5238</v>
      </c>
      <c r="E180" s="756"/>
      <c r="F180" s="756"/>
      <c r="G180" s="756"/>
      <c r="H180" s="756"/>
      <c r="I180" s="756"/>
      <c r="J180" s="756"/>
      <c r="K180" s="756"/>
      <c r="L180" s="756"/>
      <c r="M180" s="756"/>
      <c r="N180" s="756"/>
      <c r="O180" s="756"/>
      <c r="P180" s="756"/>
      <c r="Q180" s="756"/>
      <c r="R180" s="756"/>
      <c r="S180" s="756"/>
      <c r="T180" s="756"/>
      <c r="U180" s="756"/>
      <c r="V180" s="756"/>
      <c r="W180" s="756"/>
      <c r="X180" s="756"/>
      <c r="Y180" s="756"/>
      <c r="Z180" s="756"/>
      <c r="AA180" s="756"/>
      <c r="AB180" s="756"/>
      <c r="AC180" s="756"/>
      <c r="AD180" s="756"/>
      <c r="AE180" s="756"/>
      <c r="AF180" s="756"/>
    </row>
    <row r="181" spans="1:32" ht="50.25" customHeight="1" x14ac:dyDescent="0.3">
      <c r="A181" s="154" t="s">
        <v>604</v>
      </c>
      <c r="B181" s="758" t="s">
        <v>707</v>
      </c>
      <c r="C181" s="758"/>
      <c r="D181" s="756" t="s">
        <v>708</v>
      </c>
      <c r="E181" s="756"/>
      <c r="F181" s="756"/>
      <c r="G181" s="756"/>
      <c r="H181" s="756"/>
      <c r="I181" s="756"/>
      <c r="J181" s="756"/>
      <c r="K181" s="756"/>
      <c r="L181" s="756"/>
      <c r="M181" s="756"/>
      <c r="N181" s="756"/>
      <c r="O181" s="756"/>
      <c r="P181" s="756"/>
      <c r="Q181" s="756"/>
      <c r="R181" s="756"/>
      <c r="S181" s="756"/>
      <c r="T181" s="756"/>
      <c r="U181" s="756"/>
      <c r="V181" s="756"/>
      <c r="W181" s="756"/>
      <c r="X181" s="756"/>
      <c r="Y181" s="756"/>
      <c r="Z181" s="756"/>
      <c r="AA181" s="756"/>
      <c r="AB181" s="756"/>
      <c r="AC181" s="756"/>
      <c r="AD181" s="756"/>
      <c r="AE181" s="756"/>
      <c r="AF181" s="756"/>
    </row>
    <row r="182" spans="1:32" ht="50.25" customHeight="1" x14ac:dyDescent="0.3">
      <c r="A182" s="154" t="s">
        <v>605</v>
      </c>
      <c r="B182" s="758" t="s">
        <v>709</v>
      </c>
      <c r="C182" s="758"/>
      <c r="D182" s="756" t="s">
        <v>5239</v>
      </c>
      <c r="E182" s="756"/>
      <c r="F182" s="756"/>
      <c r="G182" s="756"/>
      <c r="H182" s="756"/>
      <c r="I182" s="756"/>
      <c r="J182" s="756"/>
      <c r="K182" s="756"/>
      <c r="L182" s="756"/>
      <c r="M182" s="756"/>
      <c r="N182" s="756"/>
      <c r="O182" s="756"/>
      <c r="P182" s="756"/>
      <c r="Q182" s="756"/>
      <c r="R182" s="756"/>
      <c r="S182" s="756"/>
      <c r="T182" s="756"/>
      <c r="U182" s="756"/>
      <c r="V182" s="756"/>
      <c r="W182" s="756"/>
      <c r="X182" s="756"/>
      <c r="Y182" s="756"/>
      <c r="Z182" s="756"/>
      <c r="AA182" s="756"/>
      <c r="AB182" s="756"/>
      <c r="AC182" s="756"/>
      <c r="AD182" s="756"/>
      <c r="AE182" s="756"/>
      <c r="AF182" s="756"/>
    </row>
    <row r="183" spans="1:32" ht="50.25" customHeight="1" x14ac:dyDescent="0.3">
      <c r="A183" s="154" t="s">
        <v>606</v>
      </c>
      <c r="B183" s="758" t="s">
        <v>466</v>
      </c>
      <c r="C183" s="758"/>
      <c r="D183" s="756" t="s">
        <v>467</v>
      </c>
      <c r="E183" s="756"/>
      <c r="F183" s="756"/>
      <c r="G183" s="756"/>
      <c r="H183" s="756"/>
      <c r="I183" s="756"/>
      <c r="J183" s="756"/>
      <c r="K183" s="756"/>
      <c r="L183" s="756"/>
      <c r="M183" s="756"/>
      <c r="N183" s="756"/>
      <c r="O183" s="756"/>
      <c r="P183" s="756"/>
      <c r="Q183" s="756"/>
      <c r="R183" s="756"/>
      <c r="S183" s="756"/>
      <c r="T183" s="756"/>
      <c r="U183" s="756"/>
      <c r="V183" s="756"/>
      <c r="W183" s="756"/>
      <c r="X183" s="756"/>
      <c r="Y183" s="756"/>
      <c r="Z183" s="756"/>
      <c r="AA183" s="756"/>
      <c r="AB183" s="756"/>
      <c r="AC183" s="756"/>
      <c r="AD183" s="756"/>
      <c r="AE183" s="756"/>
      <c r="AF183" s="756"/>
    </row>
    <row r="184" spans="1:32" ht="50.25" customHeight="1" x14ac:dyDescent="0.3">
      <c r="A184" s="154" t="s">
        <v>607</v>
      </c>
      <c r="B184" s="758" t="s">
        <v>468</v>
      </c>
      <c r="C184" s="758"/>
      <c r="D184" s="756" t="s">
        <v>710</v>
      </c>
      <c r="E184" s="756"/>
      <c r="F184" s="756"/>
      <c r="G184" s="756"/>
      <c r="H184" s="756"/>
      <c r="I184" s="756"/>
      <c r="J184" s="756"/>
      <c r="K184" s="756"/>
      <c r="L184" s="756"/>
      <c r="M184" s="756"/>
      <c r="N184" s="756"/>
      <c r="O184" s="756"/>
      <c r="P184" s="756"/>
      <c r="Q184" s="756"/>
      <c r="R184" s="756"/>
      <c r="S184" s="756"/>
      <c r="T184" s="756"/>
      <c r="U184" s="756"/>
      <c r="V184" s="756"/>
      <c r="W184" s="756"/>
      <c r="X184" s="756"/>
      <c r="Y184" s="756"/>
      <c r="Z184" s="756"/>
      <c r="AA184" s="756"/>
      <c r="AB184" s="756"/>
      <c r="AC184" s="756"/>
      <c r="AD184" s="756"/>
      <c r="AE184" s="756"/>
      <c r="AF184" s="756"/>
    </row>
    <row r="185" spans="1:32" ht="50.25" customHeight="1" x14ac:dyDescent="0.3">
      <c r="A185" s="154" t="s">
        <v>608</v>
      </c>
      <c r="B185" s="758" t="s">
        <v>711</v>
      </c>
      <c r="C185" s="758"/>
      <c r="D185" s="756" t="s">
        <v>712</v>
      </c>
      <c r="E185" s="756"/>
      <c r="F185" s="756"/>
      <c r="G185" s="756"/>
      <c r="H185" s="756"/>
      <c r="I185" s="756"/>
      <c r="J185" s="756"/>
      <c r="K185" s="756"/>
      <c r="L185" s="756"/>
      <c r="M185" s="756"/>
      <c r="N185" s="756"/>
      <c r="O185" s="756"/>
      <c r="P185" s="756"/>
      <c r="Q185" s="756"/>
      <c r="R185" s="756"/>
      <c r="S185" s="756"/>
      <c r="T185" s="756"/>
      <c r="U185" s="756"/>
      <c r="V185" s="756"/>
      <c r="W185" s="756"/>
      <c r="X185" s="756"/>
      <c r="Y185" s="756"/>
      <c r="Z185" s="756"/>
      <c r="AA185" s="756"/>
      <c r="AB185" s="756"/>
      <c r="AC185" s="756"/>
      <c r="AD185" s="756"/>
      <c r="AE185" s="756"/>
      <c r="AF185" s="756"/>
    </row>
  </sheetData>
  <mergeCells count="141">
    <mergeCell ref="B183:C183"/>
    <mergeCell ref="D183:AF183"/>
    <mergeCell ref="B184:C184"/>
    <mergeCell ref="D184:AF184"/>
    <mergeCell ref="B185:C185"/>
    <mergeCell ref="D185:AF185"/>
    <mergeCell ref="J67:AF67"/>
    <mergeCell ref="J114:AF114"/>
    <mergeCell ref="B178:C178"/>
    <mergeCell ref="D178:AF178"/>
    <mergeCell ref="B179:C179"/>
    <mergeCell ref="D179:AF179"/>
    <mergeCell ref="B180:C180"/>
    <mergeCell ref="D180:AF180"/>
    <mergeCell ref="B181:C181"/>
    <mergeCell ref="D181:AF181"/>
    <mergeCell ref="B182:C182"/>
    <mergeCell ref="D182:AF182"/>
    <mergeCell ref="B173:C173"/>
    <mergeCell ref="D173:AF173"/>
    <mergeCell ref="B174:C174"/>
    <mergeCell ref="D174:AF174"/>
    <mergeCell ref="B175:C175"/>
    <mergeCell ref="D175:AF175"/>
    <mergeCell ref="B176:C176"/>
    <mergeCell ref="D176:AF176"/>
    <mergeCell ref="B177:C177"/>
    <mergeCell ref="D177:AF177"/>
    <mergeCell ref="B168:C168"/>
    <mergeCell ref="D168:AF168"/>
    <mergeCell ref="B169:C169"/>
    <mergeCell ref="D169:AF169"/>
    <mergeCell ref="B170:C170"/>
    <mergeCell ref="D170:AF170"/>
    <mergeCell ref="B171:C171"/>
    <mergeCell ref="D171:AF171"/>
    <mergeCell ref="B172:C172"/>
    <mergeCell ref="D172:AF172"/>
    <mergeCell ref="B163:C163"/>
    <mergeCell ref="D163:AF163"/>
    <mergeCell ref="B164:C164"/>
    <mergeCell ref="D164:AF164"/>
    <mergeCell ref="B165:C165"/>
    <mergeCell ref="D165:AF165"/>
    <mergeCell ref="B166:C166"/>
    <mergeCell ref="D166:AF166"/>
    <mergeCell ref="B167:C167"/>
    <mergeCell ref="D167:AF167"/>
    <mergeCell ref="B162:AF162"/>
    <mergeCell ref="J158:K158"/>
    <mergeCell ref="J159:K159"/>
    <mergeCell ref="A114:A116"/>
    <mergeCell ref="B114:B116"/>
    <mergeCell ref="C114:I114"/>
    <mergeCell ref="D115:E115"/>
    <mergeCell ref="F115:G115"/>
    <mergeCell ref="J148:K148"/>
    <mergeCell ref="J149:K149"/>
    <mergeCell ref="J150:K150"/>
    <mergeCell ref="J151:K151"/>
    <mergeCell ref="J152:K152"/>
    <mergeCell ref="J155:K155"/>
    <mergeCell ref="J143:K143"/>
    <mergeCell ref="J144:K144"/>
    <mergeCell ref="J147:K147"/>
    <mergeCell ref="J138:K138"/>
    <mergeCell ref="J139:K139"/>
    <mergeCell ref="J142:K142"/>
    <mergeCell ref="J132:K132"/>
    <mergeCell ref="J133:K133"/>
    <mergeCell ref="J134:K134"/>
    <mergeCell ref="A67:A69"/>
    <mergeCell ref="B67:B69"/>
    <mergeCell ref="C67:I67"/>
    <mergeCell ref="D68:E68"/>
    <mergeCell ref="F68:G68"/>
    <mergeCell ref="J68:K68"/>
    <mergeCell ref="J85:K85"/>
    <mergeCell ref="J91:K91"/>
    <mergeCell ref="B161:AF161"/>
    <mergeCell ref="J137:K137"/>
    <mergeCell ref="J78:K78"/>
    <mergeCell ref="J82:K82"/>
    <mergeCell ref="J111:K111"/>
    <mergeCell ref="J86:K86"/>
    <mergeCell ref="J87:K87"/>
    <mergeCell ref="J88:K88"/>
    <mergeCell ref="J89:K89"/>
    <mergeCell ref="J90:K90"/>
    <mergeCell ref="J115:K115"/>
    <mergeCell ref="J97:K97"/>
    <mergeCell ref="J98:K98"/>
    <mergeCell ref="J102:K102"/>
    <mergeCell ref="J103:K103"/>
    <mergeCell ref="J104:K104"/>
    <mergeCell ref="J105:K105"/>
    <mergeCell ref="J106:K106"/>
    <mergeCell ref="J107:K107"/>
    <mergeCell ref="J108:K108"/>
    <mergeCell ref="J109:K109"/>
    <mergeCell ref="J110:K110"/>
    <mergeCell ref="A1:AF1"/>
    <mergeCell ref="A2:AF2"/>
    <mergeCell ref="A3:AF3"/>
    <mergeCell ref="A4:AF4"/>
    <mergeCell ref="A6:AF6"/>
    <mergeCell ref="A9:A11"/>
    <mergeCell ref="B9:B11"/>
    <mergeCell ref="C9:I9"/>
    <mergeCell ref="J9:AF9"/>
    <mergeCell ref="D10:E10"/>
    <mergeCell ref="J44:K44"/>
    <mergeCell ref="J45:K45"/>
    <mergeCell ref="J46:K46"/>
    <mergeCell ref="J47:K47"/>
    <mergeCell ref="J48:K48"/>
    <mergeCell ref="J49:K49"/>
    <mergeCell ref="F10:G10"/>
    <mergeCell ref="J10:K10"/>
    <mergeCell ref="J32:K32"/>
    <mergeCell ref="J41:K41"/>
    <mergeCell ref="J42:K42"/>
    <mergeCell ref="J43:K43"/>
    <mergeCell ref="J50:K50"/>
    <mergeCell ref="J53:K53"/>
    <mergeCell ref="J54:K54"/>
    <mergeCell ref="J55:K55"/>
    <mergeCell ref="J56:K56"/>
    <mergeCell ref="J76:K76"/>
    <mergeCell ref="J77:K77"/>
    <mergeCell ref="J81:K81"/>
    <mergeCell ref="J94:K94"/>
    <mergeCell ref="J57:K57"/>
    <mergeCell ref="J58:K58"/>
    <mergeCell ref="J59:K59"/>
    <mergeCell ref="J60:K60"/>
    <mergeCell ref="J61:K61"/>
    <mergeCell ref="J62:K62"/>
    <mergeCell ref="J73:K73"/>
    <mergeCell ref="J72:K72"/>
    <mergeCell ref="J74:K74"/>
  </mergeCells>
  <pageMargins left="0.59055118110236227" right="0.59055118110236227" top="0.59055118110236227" bottom="0.59055118110236227" header="0.31496062992125984" footer="0.31496062992125984"/>
  <pageSetup scale="20" fitToHeight="100" orientation="landscape" horizontalDpi="4294967295" verticalDpi="4294967295"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D6359-22C7-4B20-A38A-DBAD68B88F47}">
  <sheetPr>
    <tabColor theme="9" tint="-0.249977111117893"/>
    <pageSetUpPr fitToPage="1"/>
  </sheetPr>
  <dimension ref="A1:J51"/>
  <sheetViews>
    <sheetView topLeftCell="A48" zoomScale="90" zoomScaleNormal="90" workbookViewId="0">
      <selection activeCell="H25" sqref="H25"/>
    </sheetView>
  </sheetViews>
  <sheetFormatPr baseColWidth="10" defaultColWidth="11.42578125" defaultRowHeight="16.5" x14ac:dyDescent="0.3"/>
  <cols>
    <col min="1" max="1" width="18.7109375" style="1" customWidth="1"/>
    <col min="2" max="10" width="18.42578125" style="1" customWidth="1"/>
    <col min="11" max="16384" width="11.42578125" style="1"/>
  </cols>
  <sheetData>
    <row r="1" spans="1:10" s="125" customFormat="1" ht="15.75" customHeight="1" x14ac:dyDescent="0.3">
      <c r="A1" s="752" t="s">
        <v>0</v>
      </c>
      <c r="B1" s="752"/>
      <c r="C1" s="752"/>
      <c r="D1" s="752"/>
      <c r="E1" s="752"/>
      <c r="F1" s="752"/>
      <c r="G1" s="752"/>
      <c r="H1" s="752"/>
      <c r="I1" s="752"/>
      <c r="J1" s="752"/>
    </row>
    <row r="2" spans="1:10" s="125" customFormat="1" ht="17.25" x14ac:dyDescent="0.3">
      <c r="A2" s="752" t="s">
        <v>1</v>
      </c>
      <c r="B2" s="752"/>
      <c r="C2" s="752"/>
      <c r="D2" s="752"/>
      <c r="E2" s="752"/>
      <c r="F2" s="752"/>
      <c r="G2" s="752"/>
      <c r="H2" s="752"/>
      <c r="I2" s="752"/>
      <c r="J2" s="752"/>
    </row>
    <row r="3" spans="1:10" s="125" customFormat="1" ht="17.25" x14ac:dyDescent="0.3">
      <c r="A3" s="752" t="s">
        <v>25</v>
      </c>
      <c r="B3" s="752"/>
      <c r="C3" s="752"/>
      <c r="D3" s="752"/>
      <c r="E3" s="752"/>
      <c r="F3" s="752"/>
      <c r="G3" s="752"/>
      <c r="H3" s="752"/>
      <c r="I3" s="752"/>
      <c r="J3" s="752"/>
    </row>
    <row r="4" spans="1:10" s="125" customFormat="1" ht="17.25" x14ac:dyDescent="0.3">
      <c r="A4" s="752" t="s">
        <v>2</v>
      </c>
      <c r="B4" s="752"/>
      <c r="C4" s="752"/>
      <c r="D4" s="752"/>
      <c r="E4" s="752"/>
      <c r="F4" s="752"/>
      <c r="G4" s="752"/>
      <c r="H4" s="752"/>
      <c r="I4" s="752"/>
      <c r="J4" s="752"/>
    </row>
    <row r="5" spans="1:10" s="125" customFormat="1" ht="17.25" x14ac:dyDescent="0.3">
      <c r="A5" s="126"/>
      <c r="B5" s="126"/>
      <c r="C5" s="126"/>
      <c r="D5" s="126"/>
      <c r="E5" s="126"/>
      <c r="F5" s="126"/>
      <c r="G5" s="126"/>
      <c r="H5" s="126"/>
      <c r="I5" s="126"/>
      <c r="J5" s="126"/>
    </row>
    <row r="6" spans="1:10" s="125" customFormat="1" ht="17.25" x14ac:dyDescent="0.3">
      <c r="A6" s="752" t="s">
        <v>5118</v>
      </c>
      <c r="B6" s="752"/>
      <c r="C6" s="752"/>
      <c r="D6" s="752"/>
      <c r="E6" s="752"/>
      <c r="F6" s="752"/>
      <c r="G6" s="752"/>
      <c r="H6" s="752"/>
      <c r="I6" s="752"/>
      <c r="J6" s="752"/>
    </row>
    <row r="7" spans="1:10" s="125" customFormat="1" ht="17.25" x14ac:dyDescent="0.3">
      <c r="A7" s="129"/>
      <c r="B7" s="129"/>
      <c r="C7" s="129"/>
      <c r="D7" s="129"/>
      <c r="E7" s="129"/>
      <c r="F7" s="129"/>
      <c r="G7" s="129"/>
      <c r="H7" s="129"/>
      <c r="I7" s="129"/>
      <c r="J7" s="129"/>
    </row>
    <row r="8" spans="1:10" s="33" customFormat="1" ht="17.25" thickBot="1" x14ac:dyDescent="0.35">
      <c r="A8" s="131"/>
      <c r="B8" s="132"/>
      <c r="C8" s="144"/>
      <c r="D8" s="144"/>
      <c r="E8" s="144"/>
      <c r="F8" s="144"/>
      <c r="G8" s="145"/>
      <c r="H8" s="131"/>
      <c r="I8" s="131"/>
      <c r="J8" s="146" t="s">
        <v>2893</v>
      </c>
    </row>
    <row r="9" spans="1:10" s="5" customFormat="1" ht="42" customHeight="1" thickTop="1" thickBot="1" x14ac:dyDescent="0.35">
      <c r="A9" s="762" t="s">
        <v>28</v>
      </c>
      <c r="B9" s="147" t="s">
        <v>713</v>
      </c>
      <c r="C9" s="764" t="s">
        <v>714</v>
      </c>
      <c r="D9" s="764"/>
      <c r="E9" s="148" t="s">
        <v>715</v>
      </c>
      <c r="F9" s="148" t="s">
        <v>2012</v>
      </c>
      <c r="G9" s="148" t="s">
        <v>2013</v>
      </c>
      <c r="H9" s="148" t="s">
        <v>716</v>
      </c>
      <c r="I9" s="148" t="s">
        <v>717</v>
      </c>
      <c r="J9" s="148" t="s">
        <v>237</v>
      </c>
    </row>
    <row r="10" spans="1:10" s="5" customFormat="1" ht="18" thickTop="1" thickBot="1" x14ac:dyDescent="0.35">
      <c r="A10" s="763"/>
      <c r="B10" s="149">
        <v>1</v>
      </c>
      <c r="C10" s="149" t="s">
        <v>385</v>
      </c>
      <c r="D10" s="149" t="s">
        <v>386</v>
      </c>
      <c r="E10" s="149">
        <v>13</v>
      </c>
      <c r="F10" s="150">
        <v>3</v>
      </c>
      <c r="G10" s="150">
        <v>4</v>
      </c>
      <c r="H10" s="150">
        <v>7</v>
      </c>
      <c r="I10" s="150">
        <v>8</v>
      </c>
      <c r="J10" s="150">
        <v>18</v>
      </c>
    </row>
    <row r="11" spans="1:10" s="5" customFormat="1" ht="17.25" thickTop="1" x14ac:dyDescent="0.3">
      <c r="A11" s="175"/>
      <c r="B11" s="151"/>
      <c r="C11" s="151"/>
      <c r="D11" s="151"/>
      <c r="E11" s="151"/>
      <c r="F11" s="176"/>
      <c r="G11" s="176"/>
      <c r="H11" s="176"/>
      <c r="I11" s="176"/>
      <c r="J11" s="176"/>
    </row>
    <row r="12" spans="1:10" s="5" customFormat="1" x14ac:dyDescent="0.3">
      <c r="A12" s="152" t="s">
        <v>718</v>
      </c>
      <c r="B12" s="287">
        <v>3463.4780000000001</v>
      </c>
      <c r="C12" s="287">
        <v>0</v>
      </c>
      <c r="D12" s="287">
        <v>2387.5709000000002</v>
      </c>
      <c r="E12" s="287">
        <v>0</v>
      </c>
      <c r="F12" s="153">
        <v>42</v>
      </c>
      <c r="G12" s="153" t="s">
        <v>453</v>
      </c>
      <c r="H12" s="153" t="s">
        <v>454</v>
      </c>
      <c r="I12" s="153" t="s">
        <v>456</v>
      </c>
      <c r="J12" s="153" t="s">
        <v>393</v>
      </c>
    </row>
    <row r="13" spans="1:10" x14ac:dyDescent="0.3">
      <c r="A13" s="152" t="s">
        <v>719</v>
      </c>
      <c r="B13" s="287">
        <v>3756.2451999999998</v>
      </c>
      <c r="C13" s="287">
        <v>0</v>
      </c>
      <c r="D13" s="287">
        <v>289.67</v>
      </c>
      <c r="E13" s="287">
        <v>0</v>
      </c>
      <c r="F13" s="153">
        <v>42</v>
      </c>
      <c r="G13" s="153" t="s">
        <v>453</v>
      </c>
      <c r="H13" s="153" t="s">
        <v>454</v>
      </c>
      <c r="I13" s="153" t="s">
        <v>456</v>
      </c>
      <c r="J13" s="153" t="s">
        <v>393</v>
      </c>
    </row>
    <row r="14" spans="1:10" x14ac:dyDescent="0.3">
      <c r="A14" s="152" t="s">
        <v>720</v>
      </c>
      <c r="B14" s="287">
        <v>4099.8017</v>
      </c>
      <c r="C14" s="287">
        <v>0</v>
      </c>
      <c r="D14" s="287">
        <v>623.27</v>
      </c>
      <c r="E14" s="287">
        <v>0</v>
      </c>
      <c r="F14" s="153">
        <v>42</v>
      </c>
      <c r="G14" s="153" t="s">
        <v>453</v>
      </c>
      <c r="H14" s="153" t="s">
        <v>454</v>
      </c>
      <c r="I14" s="153" t="s">
        <v>456</v>
      </c>
      <c r="J14" s="153" t="s">
        <v>393</v>
      </c>
    </row>
    <row r="15" spans="1:10" x14ac:dyDescent="0.3">
      <c r="A15" s="152" t="s">
        <v>721</v>
      </c>
      <c r="B15" s="287">
        <v>5952.576</v>
      </c>
      <c r="C15" s="287">
        <v>0</v>
      </c>
      <c r="D15" s="287">
        <v>8031.97</v>
      </c>
      <c r="E15" s="287">
        <v>0</v>
      </c>
      <c r="F15" s="153">
        <v>42</v>
      </c>
      <c r="G15" s="153" t="s">
        <v>453</v>
      </c>
      <c r="H15" s="153" t="s">
        <v>454</v>
      </c>
      <c r="I15" s="153" t="s">
        <v>456</v>
      </c>
      <c r="J15" s="153" t="s">
        <v>393</v>
      </c>
    </row>
    <row r="16" spans="1:10" x14ac:dyDescent="0.3">
      <c r="A16" s="152" t="s">
        <v>722</v>
      </c>
      <c r="B16" s="287">
        <v>6951.6863000000003</v>
      </c>
      <c r="C16" s="287">
        <v>0</v>
      </c>
      <c r="D16" s="287">
        <v>4686.2837</v>
      </c>
      <c r="E16" s="287">
        <v>0</v>
      </c>
      <c r="F16" s="153">
        <v>42</v>
      </c>
      <c r="G16" s="153" t="s">
        <v>453</v>
      </c>
      <c r="H16" s="153" t="s">
        <v>454</v>
      </c>
      <c r="I16" s="153" t="s">
        <v>456</v>
      </c>
      <c r="J16" s="153" t="s">
        <v>393</v>
      </c>
    </row>
    <row r="17" spans="1:10" x14ac:dyDescent="0.3">
      <c r="A17" s="152" t="s">
        <v>723</v>
      </c>
      <c r="B17" s="287">
        <v>7682.8936000000003</v>
      </c>
      <c r="C17" s="287">
        <v>0</v>
      </c>
      <c r="D17" s="287">
        <v>685.75340000000006</v>
      </c>
      <c r="E17" s="287">
        <v>0</v>
      </c>
      <c r="F17" s="153">
        <v>42</v>
      </c>
      <c r="G17" s="153" t="s">
        <v>453</v>
      </c>
      <c r="H17" s="153" t="s">
        <v>454</v>
      </c>
      <c r="I17" s="153" t="s">
        <v>456</v>
      </c>
      <c r="J17" s="153" t="s">
        <v>393</v>
      </c>
    </row>
    <row r="18" spans="1:10" x14ac:dyDescent="0.3">
      <c r="A18" s="152" t="s">
        <v>724</v>
      </c>
      <c r="B18" s="287">
        <v>7902.5925999999999</v>
      </c>
      <c r="C18" s="287">
        <v>0</v>
      </c>
      <c r="D18" s="287">
        <v>685.75340000000006</v>
      </c>
      <c r="E18" s="287">
        <v>0</v>
      </c>
      <c r="F18" s="153">
        <v>42</v>
      </c>
      <c r="G18" s="153" t="s">
        <v>453</v>
      </c>
      <c r="H18" s="153" t="s">
        <v>454</v>
      </c>
      <c r="I18" s="153" t="s">
        <v>456</v>
      </c>
      <c r="J18" s="153" t="s">
        <v>393</v>
      </c>
    </row>
    <row r="19" spans="1:10" x14ac:dyDescent="0.3">
      <c r="A19" s="152" t="s">
        <v>725</v>
      </c>
      <c r="B19" s="287">
        <v>8153.9228999999996</v>
      </c>
      <c r="C19" s="287">
        <v>0</v>
      </c>
      <c r="D19" s="287">
        <v>741.01289999999995</v>
      </c>
      <c r="E19" s="287">
        <v>0</v>
      </c>
      <c r="F19" s="153">
        <v>42</v>
      </c>
      <c r="G19" s="153" t="s">
        <v>453</v>
      </c>
      <c r="H19" s="153" t="s">
        <v>454</v>
      </c>
      <c r="I19" s="153" t="s">
        <v>456</v>
      </c>
      <c r="J19" s="153" t="s">
        <v>393</v>
      </c>
    </row>
    <row r="20" spans="1:10" x14ac:dyDescent="0.3">
      <c r="A20" s="152" t="s">
        <v>726</v>
      </c>
      <c r="B20" s="287">
        <v>8569.6823999999997</v>
      </c>
      <c r="C20" s="287">
        <v>0</v>
      </c>
      <c r="D20" s="287">
        <v>917.50340000000006</v>
      </c>
      <c r="E20" s="287">
        <v>0</v>
      </c>
      <c r="F20" s="153">
        <v>42</v>
      </c>
      <c r="G20" s="153" t="s">
        <v>453</v>
      </c>
      <c r="H20" s="153" t="s">
        <v>454</v>
      </c>
      <c r="I20" s="153" t="s">
        <v>456</v>
      </c>
      <c r="J20" s="153" t="s">
        <v>393</v>
      </c>
    </row>
    <row r="21" spans="1:10" x14ac:dyDescent="0.3">
      <c r="A21" s="152" t="s">
        <v>727</v>
      </c>
      <c r="B21" s="287">
        <v>8963.2968999999994</v>
      </c>
      <c r="C21" s="287">
        <v>0</v>
      </c>
      <c r="D21" s="287">
        <v>2561.7438999999999</v>
      </c>
      <c r="E21" s="287">
        <v>0</v>
      </c>
      <c r="F21" s="153">
        <v>42</v>
      </c>
      <c r="G21" s="153" t="s">
        <v>453</v>
      </c>
      <c r="H21" s="153" t="s">
        <v>454</v>
      </c>
      <c r="I21" s="153" t="s">
        <v>456</v>
      </c>
      <c r="J21" s="153" t="s">
        <v>393</v>
      </c>
    </row>
    <row r="22" spans="1:10" x14ac:dyDescent="0.3">
      <c r="A22" s="152" t="s">
        <v>728</v>
      </c>
      <c r="B22" s="287">
        <v>9603.7199999999993</v>
      </c>
      <c r="C22" s="287">
        <v>0</v>
      </c>
      <c r="D22" s="287">
        <v>1063.0218</v>
      </c>
      <c r="E22" s="287">
        <v>0</v>
      </c>
      <c r="F22" s="153">
        <v>42</v>
      </c>
      <c r="G22" s="153" t="s">
        <v>453</v>
      </c>
      <c r="H22" s="153" t="s">
        <v>454</v>
      </c>
      <c r="I22" s="153" t="s">
        <v>456</v>
      </c>
      <c r="J22" s="153" t="s">
        <v>393</v>
      </c>
    </row>
    <row r="23" spans="1:10" x14ac:dyDescent="0.3">
      <c r="A23" s="152" t="s">
        <v>729</v>
      </c>
      <c r="B23" s="287">
        <v>9925.3065999999999</v>
      </c>
      <c r="C23" s="287">
        <v>0</v>
      </c>
      <c r="D23" s="287">
        <v>812.49490000000003</v>
      </c>
      <c r="E23" s="287">
        <v>0</v>
      </c>
      <c r="F23" s="153">
        <v>42</v>
      </c>
      <c r="G23" s="153" t="s">
        <v>453</v>
      </c>
      <c r="H23" s="153" t="s">
        <v>454</v>
      </c>
      <c r="I23" s="153" t="s">
        <v>456</v>
      </c>
      <c r="J23" s="153" t="s">
        <v>393</v>
      </c>
    </row>
    <row r="24" spans="1:10" x14ac:dyDescent="0.3">
      <c r="A24" s="152" t="s">
        <v>730</v>
      </c>
      <c r="B24" s="287">
        <v>10057.713100000001</v>
      </c>
      <c r="C24" s="287">
        <v>0</v>
      </c>
      <c r="D24" s="287">
        <v>834.17639999999994</v>
      </c>
      <c r="E24" s="287">
        <v>0</v>
      </c>
      <c r="F24" s="153">
        <v>42</v>
      </c>
      <c r="G24" s="153" t="s">
        <v>453</v>
      </c>
      <c r="H24" s="153" t="s">
        <v>454</v>
      </c>
      <c r="I24" s="153" t="s">
        <v>456</v>
      </c>
      <c r="J24" s="153" t="s">
        <v>393</v>
      </c>
    </row>
    <row r="25" spans="1:10" x14ac:dyDescent="0.3">
      <c r="A25" s="152" t="s">
        <v>731</v>
      </c>
      <c r="B25" s="287">
        <v>10274.456</v>
      </c>
      <c r="C25" s="287">
        <v>0</v>
      </c>
      <c r="D25" s="287">
        <v>1347.3430000000001</v>
      </c>
      <c r="E25" s="287">
        <v>0</v>
      </c>
      <c r="F25" s="153">
        <v>42</v>
      </c>
      <c r="G25" s="153" t="s">
        <v>453</v>
      </c>
      <c r="H25" s="153" t="s">
        <v>454</v>
      </c>
      <c r="I25" s="153" t="s">
        <v>456</v>
      </c>
      <c r="J25" s="153" t="s">
        <v>393</v>
      </c>
    </row>
    <row r="26" spans="1:10" x14ac:dyDescent="0.3">
      <c r="A26" s="152" t="s">
        <v>732</v>
      </c>
      <c r="B26" s="287">
        <v>10890.797699999999</v>
      </c>
      <c r="C26" s="287">
        <v>0</v>
      </c>
      <c r="D26" s="287">
        <v>966.59320000000002</v>
      </c>
      <c r="E26" s="287">
        <v>0</v>
      </c>
      <c r="F26" s="153">
        <v>42</v>
      </c>
      <c r="G26" s="153" t="s">
        <v>453</v>
      </c>
      <c r="H26" s="153" t="s">
        <v>454</v>
      </c>
      <c r="I26" s="153" t="s">
        <v>456</v>
      </c>
      <c r="J26" s="153" t="s">
        <v>393</v>
      </c>
    </row>
    <row r="27" spans="1:10" x14ac:dyDescent="0.3">
      <c r="A27" s="152" t="s">
        <v>733</v>
      </c>
      <c r="B27" s="287">
        <v>11204.5357</v>
      </c>
      <c r="C27" s="287">
        <v>0</v>
      </c>
      <c r="D27" s="287">
        <v>1017.1455999999999</v>
      </c>
      <c r="E27" s="287">
        <v>0</v>
      </c>
      <c r="F27" s="153">
        <v>42</v>
      </c>
      <c r="G27" s="153" t="s">
        <v>453</v>
      </c>
      <c r="H27" s="153" t="s">
        <v>454</v>
      </c>
      <c r="I27" s="153" t="s">
        <v>456</v>
      </c>
      <c r="J27" s="153" t="s">
        <v>393</v>
      </c>
    </row>
    <row r="28" spans="1:10" x14ac:dyDescent="0.3">
      <c r="A28" s="152" t="s">
        <v>734</v>
      </c>
      <c r="B28" s="287">
        <v>11338.940399999999</v>
      </c>
      <c r="C28" s="287">
        <v>0</v>
      </c>
      <c r="D28" s="287">
        <v>2336.2768999999998</v>
      </c>
      <c r="E28" s="287">
        <v>0</v>
      </c>
      <c r="F28" s="153">
        <v>42</v>
      </c>
      <c r="G28" s="153" t="s">
        <v>453</v>
      </c>
      <c r="H28" s="153" t="s">
        <v>454</v>
      </c>
      <c r="I28" s="153" t="s">
        <v>456</v>
      </c>
      <c r="J28" s="153" t="s">
        <v>393</v>
      </c>
    </row>
    <row r="29" spans="1:10" x14ac:dyDescent="0.3">
      <c r="A29" s="152" t="s">
        <v>735</v>
      </c>
      <c r="B29" s="287">
        <v>11524.6494</v>
      </c>
      <c r="C29" s="287">
        <v>0</v>
      </c>
      <c r="D29" s="287">
        <v>1072.4978000000001</v>
      </c>
      <c r="E29" s="287">
        <v>0</v>
      </c>
      <c r="F29" s="153">
        <v>42</v>
      </c>
      <c r="G29" s="153" t="s">
        <v>453</v>
      </c>
      <c r="H29" s="153" t="s">
        <v>454</v>
      </c>
      <c r="I29" s="153" t="s">
        <v>456</v>
      </c>
      <c r="J29" s="153" t="s">
        <v>393</v>
      </c>
    </row>
    <row r="30" spans="1:10" x14ac:dyDescent="0.3">
      <c r="A30" s="152" t="s">
        <v>736</v>
      </c>
      <c r="B30" s="287">
        <v>12037.743899999999</v>
      </c>
      <c r="C30" s="287">
        <v>0</v>
      </c>
      <c r="D30" s="287">
        <v>1163.9824000000001</v>
      </c>
      <c r="E30" s="287">
        <v>0</v>
      </c>
      <c r="F30" s="153">
        <v>42</v>
      </c>
      <c r="G30" s="153" t="s">
        <v>453</v>
      </c>
      <c r="H30" s="153" t="s">
        <v>454</v>
      </c>
      <c r="I30" s="153" t="s">
        <v>456</v>
      </c>
      <c r="J30" s="153" t="s">
        <v>393</v>
      </c>
    </row>
    <row r="31" spans="1:10" x14ac:dyDescent="0.3">
      <c r="A31" s="152" t="s">
        <v>737</v>
      </c>
      <c r="B31" s="287">
        <v>12842.256299999999</v>
      </c>
      <c r="C31" s="287">
        <v>0</v>
      </c>
      <c r="D31" s="287">
        <v>2147.4160999999999</v>
      </c>
      <c r="E31" s="287">
        <v>0</v>
      </c>
      <c r="F31" s="153">
        <v>42</v>
      </c>
      <c r="G31" s="153" t="s">
        <v>453</v>
      </c>
      <c r="H31" s="153" t="s">
        <v>454</v>
      </c>
      <c r="I31" s="153" t="s">
        <v>456</v>
      </c>
      <c r="J31" s="153" t="s">
        <v>393</v>
      </c>
    </row>
    <row r="32" spans="1:10" x14ac:dyDescent="0.3">
      <c r="A32" s="152" t="s">
        <v>738</v>
      </c>
      <c r="B32" s="287">
        <v>13887.6754</v>
      </c>
      <c r="C32" s="287">
        <v>0</v>
      </c>
      <c r="D32" s="287">
        <v>1898.8770999999999</v>
      </c>
      <c r="E32" s="287">
        <v>0</v>
      </c>
      <c r="F32" s="153">
        <v>42</v>
      </c>
      <c r="G32" s="153" t="s">
        <v>453</v>
      </c>
      <c r="H32" s="153" t="s">
        <v>454</v>
      </c>
      <c r="I32" s="153" t="s">
        <v>456</v>
      </c>
      <c r="J32" s="153" t="s">
        <v>393</v>
      </c>
    </row>
    <row r="33" spans="1:10" x14ac:dyDescent="0.3">
      <c r="A33" s="152" t="s">
        <v>739</v>
      </c>
      <c r="B33" s="287">
        <v>14948.9565</v>
      </c>
      <c r="C33" s="287">
        <v>0</v>
      </c>
      <c r="D33" s="287">
        <v>1734.5612000000001</v>
      </c>
      <c r="E33" s="287">
        <v>0</v>
      </c>
      <c r="F33" s="153">
        <v>42</v>
      </c>
      <c r="G33" s="153" t="s">
        <v>453</v>
      </c>
      <c r="H33" s="153" t="s">
        <v>454</v>
      </c>
      <c r="I33" s="153" t="s">
        <v>456</v>
      </c>
      <c r="J33" s="153" t="s">
        <v>393</v>
      </c>
    </row>
    <row r="34" spans="1:10" x14ac:dyDescent="0.3">
      <c r="A34" s="152" t="s">
        <v>740</v>
      </c>
      <c r="B34" s="287">
        <v>16297.380999999999</v>
      </c>
      <c r="C34" s="287">
        <v>0</v>
      </c>
      <c r="D34" s="287">
        <v>3117.3877000000002</v>
      </c>
      <c r="E34" s="287">
        <v>0</v>
      </c>
      <c r="F34" s="153">
        <v>42</v>
      </c>
      <c r="G34" s="153" t="s">
        <v>453</v>
      </c>
      <c r="H34" s="153" t="s">
        <v>454</v>
      </c>
      <c r="I34" s="153" t="s">
        <v>456</v>
      </c>
      <c r="J34" s="153" t="s">
        <v>393</v>
      </c>
    </row>
    <row r="35" spans="1:10" x14ac:dyDescent="0.3">
      <c r="A35" s="152" t="s">
        <v>741</v>
      </c>
      <c r="B35" s="287">
        <v>18540</v>
      </c>
      <c r="C35" s="287">
        <v>0</v>
      </c>
      <c r="D35" s="287">
        <v>7996.5285999999996</v>
      </c>
      <c r="E35" s="287">
        <v>0</v>
      </c>
      <c r="F35" s="153">
        <v>42</v>
      </c>
      <c r="G35" s="153" t="s">
        <v>453</v>
      </c>
      <c r="H35" s="153" t="s">
        <v>454</v>
      </c>
      <c r="I35" s="153" t="s">
        <v>456</v>
      </c>
      <c r="J35" s="153" t="s">
        <v>393</v>
      </c>
    </row>
    <row r="36" spans="1:10" x14ac:dyDescent="0.3">
      <c r="A36" s="152" t="s">
        <v>742</v>
      </c>
      <c r="B36" s="287">
        <v>3762.4</v>
      </c>
      <c r="C36" s="287">
        <v>0</v>
      </c>
      <c r="D36" s="287">
        <v>5045.12</v>
      </c>
      <c r="E36" s="287">
        <v>1000</v>
      </c>
      <c r="F36" s="153">
        <v>40</v>
      </c>
      <c r="G36" s="153" t="s">
        <v>453</v>
      </c>
      <c r="H36" s="153" t="s">
        <v>454</v>
      </c>
      <c r="I36" s="153" t="s">
        <v>456</v>
      </c>
      <c r="J36" s="153" t="s">
        <v>393</v>
      </c>
    </row>
    <row r="37" spans="1:10" x14ac:dyDescent="0.3">
      <c r="A37" s="152" t="s">
        <v>743</v>
      </c>
      <c r="B37" s="287">
        <v>3762.4</v>
      </c>
      <c r="C37" s="287">
        <v>0</v>
      </c>
      <c r="D37" s="287">
        <v>5045.12</v>
      </c>
      <c r="E37" s="287">
        <v>1000</v>
      </c>
      <c r="F37" s="153">
        <v>40</v>
      </c>
      <c r="G37" s="153" t="s">
        <v>453</v>
      </c>
      <c r="H37" s="153" t="s">
        <v>454</v>
      </c>
      <c r="I37" s="153" t="s">
        <v>456</v>
      </c>
      <c r="J37" s="153" t="s">
        <v>393</v>
      </c>
    </row>
    <row r="38" spans="1:10" x14ac:dyDescent="0.3">
      <c r="A38" s="152" t="s">
        <v>744</v>
      </c>
      <c r="B38" s="287">
        <v>3762.4</v>
      </c>
      <c r="C38" s="287">
        <v>0</v>
      </c>
      <c r="D38" s="287">
        <v>5045.12</v>
      </c>
      <c r="E38" s="287">
        <v>1000</v>
      </c>
      <c r="F38" s="153">
        <v>40</v>
      </c>
      <c r="G38" s="153" t="s">
        <v>453</v>
      </c>
      <c r="H38" s="153" t="s">
        <v>454</v>
      </c>
      <c r="I38" s="153" t="s">
        <v>456</v>
      </c>
      <c r="J38" s="153" t="s">
        <v>393</v>
      </c>
    </row>
    <row r="39" spans="1:10" x14ac:dyDescent="0.3">
      <c r="A39" s="152" t="s">
        <v>745</v>
      </c>
      <c r="B39" s="287">
        <v>3762.4</v>
      </c>
      <c r="C39" s="287">
        <v>0</v>
      </c>
      <c r="D39" s="287">
        <v>6000</v>
      </c>
      <c r="E39" s="287">
        <v>1000</v>
      </c>
      <c r="F39" s="153">
        <v>40</v>
      </c>
      <c r="G39" s="153" t="s">
        <v>453</v>
      </c>
      <c r="H39" s="153" t="s">
        <v>454</v>
      </c>
      <c r="I39" s="153" t="s">
        <v>456</v>
      </c>
      <c r="J39" s="153" t="s">
        <v>393</v>
      </c>
    </row>
    <row r="40" spans="1:10" x14ac:dyDescent="0.3">
      <c r="A40" s="152" t="s">
        <v>746</v>
      </c>
      <c r="B40" s="759" t="s">
        <v>394</v>
      </c>
      <c r="C40" s="759"/>
      <c r="D40" s="759"/>
      <c r="E40" s="759"/>
      <c r="F40" s="759"/>
      <c r="G40" s="759"/>
      <c r="H40" s="759"/>
      <c r="I40" s="759"/>
      <c r="J40" s="759"/>
    </row>
    <row r="41" spans="1:10" x14ac:dyDescent="0.3">
      <c r="A41" s="152"/>
      <c r="B41" s="153"/>
      <c r="C41" s="153"/>
      <c r="D41" s="153"/>
      <c r="E41" s="153"/>
      <c r="F41" s="153"/>
      <c r="G41" s="153"/>
      <c r="H41" s="153"/>
      <c r="I41" s="153"/>
      <c r="J41" s="153"/>
    </row>
    <row r="42" spans="1:10" x14ac:dyDescent="0.3">
      <c r="A42" s="288"/>
      <c r="B42" s="289"/>
      <c r="C42" s="289"/>
      <c r="D42" s="289"/>
      <c r="E42" s="289"/>
      <c r="F42" s="153"/>
      <c r="G42" s="153"/>
      <c r="H42" s="153"/>
      <c r="I42" s="290"/>
      <c r="J42" s="290"/>
    </row>
    <row r="43" spans="1:10" ht="16.5" customHeight="1" x14ac:dyDescent="0.3">
      <c r="A43" s="154" t="s">
        <v>682</v>
      </c>
      <c r="B43" s="760" t="s">
        <v>2014</v>
      </c>
      <c r="C43" s="760"/>
      <c r="D43" s="760"/>
      <c r="E43" s="760"/>
      <c r="F43" s="760"/>
      <c r="G43" s="760"/>
      <c r="H43" s="760"/>
      <c r="I43" s="760"/>
      <c r="J43" s="760"/>
    </row>
    <row r="44" spans="1:10" ht="48" customHeight="1" x14ac:dyDescent="0.3">
      <c r="A44" s="154" t="s">
        <v>683</v>
      </c>
      <c r="B44" s="760" t="s">
        <v>747</v>
      </c>
      <c r="C44" s="760"/>
      <c r="D44" s="760"/>
      <c r="E44" s="760"/>
      <c r="F44" s="760"/>
      <c r="G44" s="760"/>
      <c r="H44" s="760"/>
      <c r="I44" s="760"/>
      <c r="J44" s="760"/>
    </row>
    <row r="45" spans="1:10" ht="108" customHeight="1" x14ac:dyDescent="0.3">
      <c r="A45" s="154" t="s">
        <v>748</v>
      </c>
      <c r="B45" s="760" t="s">
        <v>5240</v>
      </c>
      <c r="C45" s="760"/>
      <c r="D45" s="760"/>
      <c r="E45" s="760"/>
      <c r="F45" s="760"/>
      <c r="G45" s="760"/>
      <c r="H45" s="760"/>
      <c r="I45" s="760"/>
      <c r="J45" s="760"/>
    </row>
    <row r="46" spans="1:10" ht="61.5" customHeight="1" x14ac:dyDescent="0.3">
      <c r="A46" s="154" t="s">
        <v>452</v>
      </c>
      <c r="B46" s="244" t="s">
        <v>684</v>
      </c>
      <c r="C46" s="761" t="s">
        <v>749</v>
      </c>
      <c r="D46" s="761"/>
      <c r="E46" s="761"/>
      <c r="F46" s="761"/>
      <c r="G46" s="761"/>
      <c r="H46" s="761"/>
      <c r="I46" s="761"/>
      <c r="J46" s="761"/>
    </row>
    <row r="47" spans="1:10" ht="52.5" customHeight="1" x14ac:dyDescent="0.3">
      <c r="A47" s="154" t="s">
        <v>453</v>
      </c>
      <c r="B47" s="244" t="s">
        <v>686</v>
      </c>
      <c r="C47" s="761" t="s">
        <v>5241</v>
      </c>
      <c r="D47" s="761"/>
      <c r="E47" s="761"/>
      <c r="F47" s="761"/>
      <c r="G47" s="761"/>
      <c r="H47" s="761"/>
      <c r="I47" s="761"/>
      <c r="J47" s="761"/>
    </row>
    <row r="48" spans="1:10" ht="52.5" customHeight="1" x14ac:dyDescent="0.3">
      <c r="A48" s="154" t="s">
        <v>454</v>
      </c>
      <c r="B48" s="244" t="s">
        <v>690</v>
      </c>
      <c r="C48" s="761" t="s">
        <v>750</v>
      </c>
      <c r="D48" s="761"/>
      <c r="E48" s="761"/>
      <c r="F48" s="761"/>
      <c r="G48" s="761"/>
      <c r="H48" s="761"/>
      <c r="I48" s="761"/>
      <c r="J48" s="761"/>
    </row>
    <row r="49" spans="1:10" ht="52.5" customHeight="1" x14ac:dyDescent="0.3">
      <c r="A49" s="154" t="s">
        <v>456</v>
      </c>
      <c r="B49" s="244" t="s">
        <v>751</v>
      </c>
      <c r="C49" s="761" t="s">
        <v>752</v>
      </c>
      <c r="D49" s="761"/>
      <c r="E49" s="761"/>
      <c r="F49" s="761"/>
      <c r="G49" s="761"/>
      <c r="H49" s="761"/>
      <c r="I49" s="761"/>
      <c r="J49" s="761"/>
    </row>
    <row r="50" spans="1:10" ht="52.5" customHeight="1" x14ac:dyDescent="0.3">
      <c r="A50" s="154" t="s">
        <v>393</v>
      </c>
      <c r="B50" s="244" t="s">
        <v>753</v>
      </c>
      <c r="C50" s="761" t="s">
        <v>754</v>
      </c>
      <c r="D50" s="761"/>
      <c r="E50" s="761"/>
      <c r="F50" s="761"/>
      <c r="G50" s="761"/>
      <c r="H50" s="761"/>
      <c r="I50" s="761"/>
      <c r="J50" s="761"/>
    </row>
    <row r="51" spans="1:10" ht="52.5" customHeight="1" x14ac:dyDescent="0.3">
      <c r="A51" s="154" t="s">
        <v>394</v>
      </c>
      <c r="B51" s="761" t="s">
        <v>5242</v>
      </c>
      <c r="C51" s="761"/>
      <c r="D51" s="761"/>
      <c r="E51" s="761"/>
      <c r="F51" s="761"/>
      <c r="G51" s="761"/>
      <c r="H51" s="761"/>
      <c r="I51" s="761"/>
      <c r="J51" s="761"/>
    </row>
  </sheetData>
  <mergeCells count="17">
    <mergeCell ref="B40:J40"/>
    <mergeCell ref="B43:J43"/>
    <mergeCell ref="C46:J46"/>
    <mergeCell ref="B51:J51"/>
    <mergeCell ref="A9:A10"/>
    <mergeCell ref="C9:D9"/>
    <mergeCell ref="C49:J49"/>
    <mergeCell ref="C50:J50"/>
    <mergeCell ref="B44:J44"/>
    <mergeCell ref="B45:J45"/>
    <mergeCell ref="C47:J47"/>
    <mergeCell ref="C48:J48"/>
    <mergeCell ref="A1:J1"/>
    <mergeCell ref="A2:J2"/>
    <mergeCell ref="A3:J3"/>
    <mergeCell ref="A4:J4"/>
    <mergeCell ref="A6:J6"/>
  </mergeCells>
  <pageMargins left="0.59055118110236227" right="0.59055118110236227" top="0.59055118110236227" bottom="0.59055118110236227" header="0.31496062992125984" footer="0.31496062992125984"/>
  <pageSetup scale="67" fitToHeight="2" orientation="landscape" horizontalDpi="4294967295" verticalDpi="4294967295" r:id="rId1"/>
  <rowBreaks count="1" manualBreakCount="1">
    <brk id="42"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17FC-5365-4E4A-8B98-55F18422E360}">
  <sheetPr>
    <tabColor theme="9" tint="-0.249977111117893"/>
    <pageSetUpPr fitToPage="1"/>
  </sheetPr>
  <dimension ref="A1:Y2985"/>
  <sheetViews>
    <sheetView zoomScale="90" zoomScaleNormal="90" workbookViewId="0">
      <selection activeCell="H25" sqref="H25"/>
    </sheetView>
  </sheetViews>
  <sheetFormatPr baseColWidth="10" defaultColWidth="10.7109375" defaultRowHeight="13.5" x14ac:dyDescent="0.25"/>
  <cols>
    <col min="1" max="1" width="12.5703125" style="157" bestFit="1" customWidth="1"/>
    <col min="2" max="2" width="30.85546875" style="157" bestFit="1" customWidth="1"/>
    <col min="3" max="3" width="6.140625" style="157" customWidth="1"/>
    <col min="4" max="25" width="20.5703125" style="157" customWidth="1"/>
    <col min="26" max="256" width="11.42578125" style="157"/>
    <col min="257" max="257" width="9.140625" style="157" customWidth="1"/>
    <col min="258" max="258" width="25.28515625" style="157" customWidth="1"/>
    <col min="259" max="259" width="6.140625" style="157" customWidth="1"/>
    <col min="260" max="261" width="9" style="157" customWidth="1"/>
    <col min="262" max="262" width="8.140625" style="157" customWidth="1"/>
    <col min="263" max="263" width="10.28515625" style="157" customWidth="1"/>
    <col min="264" max="264" width="10.140625" style="157" customWidth="1"/>
    <col min="265" max="265" width="10.85546875" style="157" customWidth="1"/>
    <col min="266" max="266" width="9" style="157" customWidth="1"/>
    <col min="267" max="267" width="6.85546875" style="157" customWidth="1"/>
    <col min="268" max="268" width="7.5703125" style="157" customWidth="1"/>
    <col min="269" max="269" width="10.7109375" style="157" customWidth="1"/>
    <col min="270" max="271" width="7" style="157" customWidth="1"/>
    <col min="272" max="272" width="7.7109375" style="157" customWidth="1"/>
    <col min="273" max="273" width="9.7109375" style="157" customWidth="1"/>
    <col min="274" max="275" width="10.140625" style="157" customWidth="1"/>
    <col min="276" max="276" width="9.42578125" style="157" customWidth="1"/>
    <col min="277" max="277" width="11.28515625" style="157" customWidth="1"/>
    <col min="278" max="278" width="10.28515625" style="157" customWidth="1"/>
    <col min="279" max="279" width="11.28515625" style="157" customWidth="1"/>
    <col min="280" max="280" width="10.7109375" style="157" customWidth="1"/>
    <col min="281" max="281" width="11.28515625" style="157" customWidth="1"/>
    <col min="282" max="512" width="11.42578125" style="157"/>
    <col min="513" max="513" width="9.140625" style="157" customWidth="1"/>
    <col min="514" max="514" width="25.28515625" style="157" customWidth="1"/>
    <col min="515" max="515" width="6.140625" style="157" customWidth="1"/>
    <col min="516" max="517" width="9" style="157" customWidth="1"/>
    <col min="518" max="518" width="8.140625" style="157" customWidth="1"/>
    <col min="519" max="519" width="10.28515625" style="157" customWidth="1"/>
    <col min="520" max="520" width="10.140625" style="157" customWidth="1"/>
    <col min="521" max="521" width="10.85546875" style="157" customWidth="1"/>
    <col min="522" max="522" width="9" style="157" customWidth="1"/>
    <col min="523" max="523" width="6.85546875" style="157" customWidth="1"/>
    <col min="524" max="524" width="7.5703125" style="157" customWidth="1"/>
    <col min="525" max="525" width="10.7109375" style="157" customWidth="1"/>
    <col min="526" max="527" width="7" style="157" customWidth="1"/>
    <col min="528" max="528" width="7.7109375" style="157" customWidth="1"/>
    <col min="529" max="529" width="9.7109375" style="157" customWidth="1"/>
    <col min="530" max="531" width="10.140625" style="157" customWidth="1"/>
    <col min="532" max="532" width="9.42578125" style="157" customWidth="1"/>
    <col min="533" max="533" width="11.28515625" style="157" customWidth="1"/>
    <col min="534" max="534" width="10.28515625" style="157" customWidth="1"/>
    <col min="535" max="535" width="11.28515625" style="157" customWidth="1"/>
    <col min="536" max="536" width="10.7109375" style="157" customWidth="1"/>
    <col min="537" max="537" width="11.28515625" style="157" customWidth="1"/>
    <col min="538" max="768" width="11.42578125" style="157"/>
    <col min="769" max="769" width="9.140625" style="157" customWidth="1"/>
    <col min="770" max="770" width="25.28515625" style="157" customWidth="1"/>
    <col min="771" max="771" width="6.140625" style="157" customWidth="1"/>
    <col min="772" max="773" width="9" style="157" customWidth="1"/>
    <col min="774" max="774" width="8.140625" style="157" customWidth="1"/>
    <col min="775" max="775" width="10.28515625" style="157" customWidth="1"/>
    <col min="776" max="776" width="10.140625" style="157" customWidth="1"/>
    <col min="777" max="777" width="10.85546875" style="157" customWidth="1"/>
    <col min="778" max="778" width="9" style="157" customWidth="1"/>
    <col min="779" max="779" width="6.85546875" style="157" customWidth="1"/>
    <col min="780" max="780" width="7.5703125" style="157" customWidth="1"/>
    <col min="781" max="781" width="10.7109375" style="157" customWidth="1"/>
    <col min="782" max="783" width="7" style="157" customWidth="1"/>
    <col min="784" max="784" width="7.7109375" style="157" customWidth="1"/>
    <col min="785" max="785" width="9.7109375" style="157" customWidth="1"/>
    <col min="786" max="787" width="10.140625" style="157" customWidth="1"/>
    <col min="788" max="788" width="9.42578125" style="157" customWidth="1"/>
    <col min="789" max="789" width="11.28515625" style="157" customWidth="1"/>
    <col min="790" max="790" width="10.28515625" style="157" customWidth="1"/>
    <col min="791" max="791" width="11.28515625" style="157" customWidth="1"/>
    <col min="792" max="792" width="10.7109375" style="157" customWidth="1"/>
    <col min="793" max="793" width="11.28515625" style="157" customWidth="1"/>
    <col min="794" max="1024" width="11.42578125" style="157"/>
    <col min="1025" max="1025" width="9.140625" style="157" customWidth="1"/>
    <col min="1026" max="1026" width="25.28515625" style="157" customWidth="1"/>
    <col min="1027" max="1027" width="6.140625" style="157" customWidth="1"/>
    <col min="1028" max="1029" width="9" style="157" customWidth="1"/>
    <col min="1030" max="1030" width="8.140625" style="157" customWidth="1"/>
    <col min="1031" max="1031" width="10.28515625" style="157" customWidth="1"/>
    <col min="1032" max="1032" width="10.140625" style="157" customWidth="1"/>
    <col min="1033" max="1033" width="10.85546875" style="157" customWidth="1"/>
    <col min="1034" max="1034" width="9" style="157" customWidth="1"/>
    <col min="1035" max="1035" width="6.85546875" style="157" customWidth="1"/>
    <col min="1036" max="1036" width="7.5703125" style="157" customWidth="1"/>
    <col min="1037" max="1037" width="10.7109375" style="157" customWidth="1"/>
    <col min="1038" max="1039" width="7" style="157" customWidth="1"/>
    <col min="1040" max="1040" width="7.7109375" style="157" customWidth="1"/>
    <col min="1041" max="1041" width="9.7109375" style="157" customWidth="1"/>
    <col min="1042" max="1043" width="10.140625" style="157" customWidth="1"/>
    <col min="1044" max="1044" width="9.42578125" style="157" customWidth="1"/>
    <col min="1045" max="1045" width="11.28515625" style="157" customWidth="1"/>
    <col min="1046" max="1046" width="10.28515625" style="157" customWidth="1"/>
    <col min="1047" max="1047" width="11.28515625" style="157" customWidth="1"/>
    <col min="1048" max="1048" width="10.7109375" style="157" customWidth="1"/>
    <col min="1049" max="1049" width="11.28515625" style="157" customWidth="1"/>
    <col min="1050" max="1280" width="11.42578125" style="157"/>
    <col min="1281" max="1281" width="9.140625" style="157" customWidth="1"/>
    <col min="1282" max="1282" width="25.28515625" style="157" customWidth="1"/>
    <col min="1283" max="1283" width="6.140625" style="157" customWidth="1"/>
    <col min="1284" max="1285" width="9" style="157" customWidth="1"/>
    <col min="1286" max="1286" width="8.140625" style="157" customWidth="1"/>
    <col min="1287" max="1287" width="10.28515625" style="157" customWidth="1"/>
    <col min="1288" max="1288" width="10.140625" style="157" customWidth="1"/>
    <col min="1289" max="1289" width="10.85546875" style="157" customWidth="1"/>
    <col min="1290" max="1290" width="9" style="157" customWidth="1"/>
    <col min="1291" max="1291" width="6.85546875" style="157" customWidth="1"/>
    <col min="1292" max="1292" width="7.5703125" style="157" customWidth="1"/>
    <col min="1293" max="1293" width="10.7109375" style="157" customWidth="1"/>
    <col min="1294" max="1295" width="7" style="157" customWidth="1"/>
    <col min="1296" max="1296" width="7.7109375" style="157" customWidth="1"/>
    <col min="1297" max="1297" width="9.7109375" style="157" customWidth="1"/>
    <col min="1298" max="1299" width="10.140625" style="157" customWidth="1"/>
    <col min="1300" max="1300" width="9.42578125" style="157" customWidth="1"/>
    <col min="1301" max="1301" width="11.28515625" style="157" customWidth="1"/>
    <col min="1302" max="1302" width="10.28515625" style="157" customWidth="1"/>
    <col min="1303" max="1303" width="11.28515625" style="157" customWidth="1"/>
    <col min="1304" max="1304" width="10.7109375" style="157" customWidth="1"/>
    <col min="1305" max="1305" width="11.28515625" style="157" customWidth="1"/>
    <col min="1306" max="1536" width="11.42578125" style="157"/>
    <col min="1537" max="1537" width="9.140625" style="157" customWidth="1"/>
    <col min="1538" max="1538" width="25.28515625" style="157" customWidth="1"/>
    <col min="1539" max="1539" width="6.140625" style="157" customWidth="1"/>
    <col min="1540" max="1541" width="9" style="157" customWidth="1"/>
    <col min="1542" max="1542" width="8.140625" style="157" customWidth="1"/>
    <col min="1543" max="1543" width="10.28515625" style="157" customWidth="1"/>
    <col min="1544" max="1544" width="10.140625" style="157" customWidth="1"/>
    <col min="1545" max="1545" width="10.85546875" style="157" customWidth="1"/>
    <col min="1546" max="1546" width="9" style="157" customWidth="1"/>
    <col min="1547" max="1547" width="6.85546875" style="157" customWidth="1"/>
    <col min="1548" max="1548" width="7.5703125" style="157" customWidth="1"/>
    <col min="1549" max="1549" width="10.7109375" style="157" customWidth="1"/>
    <col min="1550" max="1551" width="7" style="157" customWidth="1"/>
    <col min="1552" max="1552" width="7.7109375" style="157" customWidth="1"/>
    <col min="1553" max="1553" width="9.7109375" style="157" customWidth="1"/>
    <col min="1554" max="1555" width="10.140625" style="157" customWidth="1"/>
    <col min="1556" max="1556" width="9.42578125" style="157" customWidth="1"/>
    <col min="1557" max="1557" width="11.28515625" style="157" customWidth="1"/>
    <col min="1558" max="1558" width="10.28515625" style="157" customWidth="1"/>
    <col min="1559" max="1559" width="11.28515625" style="157" customWidth="1"/>
    <col min="1560" max="1560" width="10.7109375" style="157" customWidth="1"/>
    <col min="1561" max="1561" width="11.28515625" style="157" customWidth="1"/>
    <col min="1562" max="1792" width="11.42578125" style="157"/>
    <col min="1793" max="1793" width="9.140625" style="157" customWidth="1"/>
    <col min="1794" max="1794" width="25.28515625" style="157" customWidth="1"/>
    <col min="1795" max="1795" width="6.140625" style="157" customWidth="1"/>
    <col min="1796" max="1797" width="9" style="157" customWidth="1"/>
    <col min="1798" max="1798" width="8.140625" style="157" customWidth="1"/>
    <col min="1799" max="1799" width="10.28515625" style="157" customWidth="1"/>
    <col min="1800" max="1800" width="10.140625" style="157" customWidth="1"/>
    <col min="1801" max="1801" width="10.85546875" style="157" customWidth="1"/>
    <col min="1802" max="1802" width="9" style="157" customWidth="1"/>
    <col min="1803" max="1803" width="6.85546875" style="157" customWidth="1"/>
    <col min="1804" max="1804" width="7.5703125" style="157" customWidth="1"/>
    <col min="1805" max="1805" width="10.7109375" style="157" customWidth="1"/>
    <col min="1806" max="1807" width="7" style="157" customWidth="1"/>
    <col min="1808" max="1808" width="7.7109375" style="157" customWidth="1"/>
    <col min="1809" max="1809" width="9.7109375" style="157" customWidth="1"/>
    <col min="1810" max="1811" width="10.140625" style="157" customWidth="1"/>
    <col min="1812" max="1812" width="9.42578125" style="157" customWidth="1"/>
    <col min="1813" max="1813" width="11.28515625" style="157" customWidth="1"/>
    <col min="1814" max="1814" width="10.28515625" style="157" customWidth="1"/>
    <col min="1815" max="1815" width="11.28515625" style="157" customWidth="1"/>
    <col min="1816" max="1816" width="10.7109375" style="157" customWidth="1"/>
    <col min="1817" max="1817" width="11.28515625" style="157" customWidth="1"/>
    <col min="1818" max="2048" width="11.42578125" style="157"/>
    <col min="2049" max="2049" width="9.140625" style="157" customWidth="1"/>
    <col min="2050" max="2050" width="25.28515625" style="157" customWidth="1"/>
    <col min="2051" max="2051" width="6.140625" style="157" customWidth="1"/>
    <col min="2052" max="2053" width="9" style="157" customWidth="1"/>
    <col min="2054" max="2054" width="8.140625" style="157" customWidth="1"/>
    <col min="2055" max="2055" width="10.28515625" style="157" customWidth="1"/>
    <col min="2056" max="2056" width="10.140625" style="157" customWidth="1"/>
    <col min="2057" max="2057" width="10.85546875" style="157" customWidth="1"/>
    <col min="2058" max="2058" width="9" style="157" customWidth="1"/>
    <col min="2059" max="2059" width="6.85546875" style="157" customWidth="1"/>
    <col min="2060" max="2060" width="7.5703125" style="157" customWidth="1"/>
    <col min="2061" max="2061" width="10.7109375" style="157" customWidth="1"/>
    <col min="2062" max="2063" width="7" style="157" customWidth="1"/>
    <col min="2064" max="2064" width="7.7109375" style="157" customWidth="1"/>
    <col min="2065" max="2065" width="9.7109375" style="157" customWidth="1"/>
    <col min="2066" max="2067" width="10.140625" style="157" customWidth="1"/>
    <col min="2068" max="2068" width="9.42578125" style="157" customWidth="1"/>
    <col min="2069" max="2069" width="11.28515625" style="157" customWidth="1"/>
    <col min="2070" max="2070" width="10.28515625" style="157" customWidth="1"/>
    <col min="2071" max="2071" width="11.28515625" style="157" customWidth="1"/>
    <col min="2072" max="2072" width="10.7109375" style="157" customWidth="1"/>
    <col min="2073" max="2073" width="11.28515625" style="157" customWidth="1"/>
    <col min="2074" max="2304" width="11.42578125" style="157"/>
    <col min="2305" max="2305" width="9.140625" style="157" customWidth="1"/>
    <col min="2306" max="2306" width="25.28515625" style="157" customWidth="1"/>
    <col min="2307" max="2307" width="6.140625" style="157" customWidth="1"/>
    <col min="2308" max="2309" width="9" style="157" customWidth="1"/>
    <col min="2310" max="2310" width="8.140625" style="157" customWidth="1"/>
    <col min="2311" max="2311" width="10.28515625" style="157" customWidth="1"/>
    <col min="2312" max="2312" width="10.140625" style="157" customWidth="1"/>
    <col min="2313" max="2313" width="10.85546875" style="157" customWidth="1"/>
    <col min="2314" max="2314" width="9" style="157" customWidth="1"/>
    <col min="2315" max="2315" width="6.85546875" style="157" customWidth="1"/>
    <col min="2316" max="2316" width="7.5703125" style="157" customWidth="1"/>
    <col min="2317" max="2317" width="10.7109375" style="157" customWidth="1"/>
    <col min="2318" max="2319" width="7" style="157" customWidth="1"/>
    <col min="2320" max="2320" width="7.7109375" style="157" customWidth="1"/>
    <col min="2321" max="2321" width="9.7109375" style="157" customWidth="1"/>
    <col min="2322" max="2323" width="10.140625" style="157" customWidth="1"/>
    <col min="2324" max="2324" width="9.42578125" style="157" customWidth="1"/>
    <col min="2325" max="2325" width="11.28515625" style="157" customWidth="1"/>
    <col min="2326" max="2326" width="10.28515625" style="157" customWidth="1"/>
    <col min="2327" max="2327" width="11.28515625" style="157" customWidth="1"/>
    <col min="2328" max="2328" width="10.7109375" style="157" customWidth="1"/>
    <col min="2329" max="2329" width="11.28515625" style="157" customWidth="1"/>
    <col min="2330" max="2560" width="11.42578125" style="157"/>
    <col min="2561" max="2561" width="9.140625" style="157" customWidth="1"/>
    <col min="2562" max="2562" width="25.28515625" style="157" customWidth="1"/>
    <col min="2563" max="2563" width="6.140625" style="157" customWidth="1"/>
    <col min="2564" max="2565" width="9" style="157" customWidth="1"/>
    <col min="2566" max="2566" width="8.140625" style="157" customWidth="1"/>
    <col min="2567" max="2567" width="10.28515625" style="157" customWidth="1"/>
    <col min="2568" max="2568" width="10.140625" style="157" customWidth="1"/>
    <col min="2569" max="2569" width="10.85546875" style="157" customWidth="1"/>
    <col min="2570" max="2570" width="9" style="157" customWidth="1"/>
    <col min="2571" max="2571" width="6.85546875" style="157" customWidth="1"/>
    <col min="2572" max="2572" width="7.5703125" style="157" customWidth="1"/>
    <col min="2573" max="2573" width="10.7109375" style="157" customWidth="1"/>
    <col min="2574" max="2575" width="7" style="157" customWidth="1"/>
    <col min="2576" max="2576" width="7.7109375" style="157" customWidth="1"/>
    <col min="2577" max="2577" width="9.7109375" style="157" customWidth="1"/>
    <col min="2578" max="2579" width="10.140625" style="157" customWidth="1"/>
    <col min="2580" max="2580" width="9.42578125" style="157" customWidth="1"/>
    <col min="2581" max="2581" width="11.28515625" style="157" customWidth="1"/>
    <col min="2582" max="2582" width="10.28515625" style="157" customWidth="1"/>
    <col min="2583" max="2583" width="11.28515625" style="157" customWidth="1"/>
    <col min="2584" max="2584" width="10.7109375" style="157" customWidth="1"/>
    <col min="2585" max="2585" width="11.28515625" style="157" customWidth="1"/>
    <col min="2586" max="2816" width="11.42578125" style="157"/>
    <col min="2817" max="2817" width="9.140625" style="157" customWidth="1"/>
    <col min="2818" max="2818" width="25.28515625" style="157" customWidth="1"/>
    <col min="2819" max="2819" width="6.140625" style="157" customWidth="1"/>
    <col min="2820" max="2821" width="9" style="157" customWidth="1"/>
    <col min="2822" max="2822" width="8.140625" style="157" customWidth="1"/>
    <col min="2823" max="2823" width="10.28515625" style="157" customWidth="1"/>
    <col min="2824" max="2824" width="10.140625" style="157" customWidth="1"/>
    <col min="2825" max="2825" width="10.85546875" style="157" customWidth="1"/>
    <col min="2826" max="2826" width="9" style="157" customWidth="1"/>
    <col min="2827" max="2827" width="6.85546875" style="157" customWidth="1"/>
    <col min="2828" max="2828" width="7.5703125" style="157" customWidth="1"/>
    <col min="2829" max="2829" width="10.7109375" style="157" customWidth="1"/>
    <col min="2830" max="2831" width="7" style="157" customWidth="1"/>
    <col min="2832" max="2832" width="7.7109375" style="157" customWidth="1"/>
    <col min="2833" max="2833" width="9.7109375" style="157" customWidth="1"/>
    <col min="2834" max="2835" width="10.140625" style="157" customWidth="1"/>
    <col min="2836" max="2836" width="9.42578125" style="157" customWidth="1"/>
    <col min="2837" max="2837" width="11.28515625" style="157" customWidth="1"/>
    <col min="2838" max="2838" width="10.28515625" style="157" customWidth="1"/>
    <col min="2839" max="2839" width="11.28515625" style="157" customWidth="1"/>
    <col min="2840" max="2840" width="10.7109375" style="157" customWidth="1"/>
    <col min="2841" max="2841" width="11.28515625" style="157" customWidth="1"/>
    <col min="2842" max="3072" width="11.42578125" style="157"/>
    <col min="3073" max="3073" width="9.140625" style="157" customWidth="1"/>
    <col min="3074" max="3074" width="25.28515625" style="157" customWidth="1"/>
    <col min="3075" max="3075" width="6.140625" style="157" customWidth="1"/>
    <col min="3076" max="3077" width="9" style="157" customWidth="1"/>
    <col min="3078" max="3078" width="8.140625" style="157" customWidth="1"/>
    <col min="3079" max="3079" width="10.28515625" style="157" customWidth="1"/>
    <col min="3080" max="3080" width="10.140625" style="157" customWidth="1"/>
    <col min="3081" max="3081" width="10.85546875" style="157" customWidth="1"/>
    <col min="3082" max="3082" width="9" style="157" customWidth="1"/>
    <col min="3083" max="3083" width="6.85546875" style="157" customWidth="1"/>
    <col min="3084" max="3084" width="7.5703125" style="157" customWidth="1"/>
    <col min="3085" max="3085" width="10.7109375" style="157" customWidth="1"/>
    <col min="3086" max="3087" width="7" style="157" customWidth="1"/>
    <col min="3088" max="3088" width="7.7109375" style="157" customWidth="1"/>
    <col min="3089" max="3089" width="9.7109375" style="157" customWidth="1"/>
    <col min="3090" max="3091" width="10.140625" style="157" customWidth="1"/>
    <col min="3092" max="3092" width="9.42578125" style="157" customWidth="1"/>
    <col min="3093" max="3093" width="11.28515625" style="157" customWidth="1"/>
    <col min="3094" max="3094" width="10.28515625" style="157" customWidth="1"/>
    <col min="3095" max="3095" width="11.28515625" style="157" customWidth="1"/>
    <col min="3096" max="3096" width="10.7109375" style="157" customWidth="1"/>
    <col min="3097" max="3097" width="11.28515625" style="157" customWidth="1"/>
    <col min="3098" max="3328" width="11.42578125" style="157"/>
    <col min="3329" max="3329" width="9.140625" style="157" customWidth="1"/>
    <col min="3330" max="3330" width="25.28515625" style="157" customWidth="1"/>
    <col min="3331" max="3331" width="6.140625" style="157" customWidth="1"/>
    <col min="3332" max="3333" width="9" style="157" customWidth="1"/>
    <col min="3334" max="3334" width="8.140625" style="157" customWidth="1"/>
    <col min="3335" max="3335" width="10.28515625" style="157" customWidth="1"/>
    <col min="3336" max="3336" width="10.140625" style="157" customWidth="1"/>
    <col min="3337" max="3337" width="10.85546875" style="157" customWidth="1"/>
    <col min="3338" max="3338" width="9" style="157" customWidth="1"/>
    <col min="3339" max="3339" width="6.85546875" style="157" customWidth="1"/>
    <col min="3340" max="3340" width="7.5703125" style="157" customWidth="1"/>
    <col min="3341" max="3341" width="10.7109375" style="157" customWidth="1"/>
    <col min="3342" max="3343" width="7" style="157" customWidth="1"/>
    <col min="3344" max="3344" width="7.7109375" style="157" customWidth="1"/>
    <col min="3345" max="3345" width="9.7109375" style="157" customWidth="1"/>
    <col min="3346" max="3347" width="10.140625" style="157" customWidth="1"/>
    <col min="3348" max="3348" width="9.42578125" style="157" customWidth="1"/>
    <col min="3349" max="3349" width="11.28515625" style="157" customWidth="1"/>
    <col min="3350" max="3350" width="10.28515625" style="157" customWidth="1"/>
    <col min="3351" max="3351" width="11.28515625" style="157" customWidth="1"/>
    <col min="3352" max="3352" width="10.7109375" style="157" customWidth="1"/>
    <col min="3353" max="3353" width="11.28515625" style="157" customWidth="1"/>
    <col min="3354" max="3584" width="11.42578125" style="157"/>
    <col min="3585" max="3585" width="9.140625" style="157" customWidth="1"/>
    <col min="3586" max="3586" width="25.28515625" style="157" customWidth="1"/>
    <col min="3587" max="3587" width="6.140625" style="157" customWidth="1"/>
    <col min="3588" max="3589" width="9" style="157" customWidth="1"/>
    <col min="3590" max="3590" width="8.140625" style="157" customWidth="1"/>
    <col min="3591" max="3591" width="10.28515625" style="157" customWidth="1"/>
    <col min="3592" max="3592" width="10.140625" style="157" customWidth="1"/>
    <col min="3593" max="3593" width="10.85546875" style="157" customWidth="1"/>
    <col min="3594" max="3594" width="9" style="157" customWidth="1"/>
    <col min="3595" max="3595" width="6.85546875" style="157" customWidth="1"/>
    <col min="3596" max="3596" width="7.5703125" style="157" customWidth="1"/>
    <col min="3597" max="3597" width="10.7109375" style="157" customWidth="1"/>
    <col min="3598" max="3599" width="7" style="157" customWidth="1"/>
    <col min="3600" max="3600" width="7.7109375" style="157" customWidth="1"/>
    <col min="3601" max="3601" width="9.7109375" style="157" customWidth="1"/>
    <col min="3602" max="3603" width="10.140625" style="157" customWidth="1"/>
    <col min="3604" max="3604" width="9.42578125" style="157" customWidth="1"/>
    <col min="3605" max="3605" width="11.28515625" style="157" customWidth="1"/>
    <col min="3606" max="3606" width="10.28515625" style="157" customWidth="1"/>
    <col min="3607" max="3607" width="11.28515625" style="157" customWidth="1"/>
    <col min="3608" max="3608" width="10.7109375" style="157" customWidth="1"/>
    <col min="3609" max="3609" width="11.28515625" style="157" customWidth="1"/>
    <col min="3610" max="3840" width="11.42578125" style="157"/>
    <col min="3841" max="3841" width="9.140625" style="157" customWidth="1"/>
    <col min="3842" max="3842" width="25.28515625" style="157" customWidth="1"/>
    <col min="3843" max="3843" width="6.140625" style="157" customWidth="1"/>
    <col min="3844" max="3845" width="9" style="157" customWidth="1"/>
    <col min="3846" max="3846" width="8.140625" style="157" customWidth="1"/>
    <col min="3847" max="3847" width="10.28515625" style="157" customWidth="1"/>
    <col min="3848" max="3848" width="10.140625" style="157" customWidth="1"/>
    <col min="3849" max="3849" width="10.85546875" style="157" customWidth="1"/>
    <col min="3850" max="3850" width="9" style="157" customWidth="1"/>
    <col min="3851" max="3851" width="6.85546875" style="157" customWidth="1"/>
    <col min="3852" max="3852" width="7.5703125" style="157" customWidth="1"/>
    <col min="3853" max="3853" width="10.7109375" style="157" customWidth="1"/>
    <col min="3854" max="3855" width="7" style="157" customWidth="1"/>
    <col min="3856" max="3856" width="7.7109375" style="157" customWidth="1"/>
    <col min="3857" max="3857" width="9.7109375" style="157" customWidth="1"/>
    <col min="3858" max="3859" width="10.140625" style="157" customWidth="1"/>
    <col min="3860" max="3860" width="9.42578125" style="157" customWidth="1"/>
    <col min="3861" max="3861" width="11.28515625" style="157" customWidth="1"/>
    <col min="3862" max="3862" width="10.28515625" style="157" customWidth="1"/>
    <col min="3863" max="3863" width="11.28515625" style="157" customWidth="1"/>
    <col min="3864" max="3864" width="10.7109375" style="157" customWidth="1"/>
    <col min="3865" max="3865" width="11.28515625" style="157" customWidth="1"/>
    <col min="3866" max="4096" width="11.42578125" style="157"/>
    <col min="4097" max="4097" width="9.140625" style="157" customWidth="1"/>
    <col min="4098" max="4098" width="25.28515625" style="157" customWidth="1"/>
    <col min="4099" max="4099" width="6.140625" style="157" customWidth="1"/>
    <col min="4100" max="4101" width="9" style="157" customWidth="1"/>
    <col min="4102" max="4102" width="8.140625" style="157" customWidth="1"/>
    <col min="4103" max="4103" width="10.28515625" style="157" customWidth="1"/>
    <col min="4104" max="4104" width="10.140625" style="157" customWidth="1"/>
    <col min="4105" max="4105" width="10.85546875" style="157" customWidth="1"/>
    <col min="4106" max="4106" width="9" style="157" customWidth="1"/>
    <col min="4107" max="4107" width="6.85546875" style="157" customWidth="1"/>
    <col min="4108" max="4108" width="7.5703125" style="157" customWidth="1"/>
    <col min="4109" max="4109" width="10.7109375" style="157" customWidth="1"/>
    <col min="4110" max="4111" width="7" style="157" customWidth="1"/>
    <col min="4112" max="4112" width="7.7109375" style="157" customWidth="1"/>
    <col min="4113" max="4113" width="9.7109375" style="157" customWidth="1"/>
    <col min="4114" max="4115" width="10.140625" style="157" customWidth="1"/>
    <col min="4116" max="4116" width="9.42578125" style="157" customWidth="1"/>
    <col min="4117" max="4117" width="11.28515625" style="157" customWidth="1"/>
    <col min="4118" max="4118" width="10.28515625" style="157" customWidth="1"/>
    <col min="4119" max="4119" width="11.28515625" style="157" customWidth="1"/>
    <col min="4120" max="4120" width="10.7109375" style="157" customWidth="1"/>
    <col min="4121" max="4121" width="11.28515625" style="157" customWidth="1"/>
    <col min="4122" max="4352" width="11.42578125" style="157"/>
    <col min="4353" max="4353" width="9.140625" style="157" customWidth="1"/>
    <col min="4354" max="4354" width="25.28515625" style="157" customWidth="1"/>
    <col min="4355" max="4355" width="6.140625" style="157" customWidth="1"/>
    <col min="4356" max="4357" width="9" style="157" customWidth="1"/>
    <col min="4358" max="4358" width="8.140625" style="157" customWidth="1"/>
    <col min="4359" max="4359" width="10.28515625" style="157" customWidth="1"/>
    <col min="4360" max="4360" width="10.140625" style="157" customWidth="1"/>
    <col min="4361" max="4361" width="10.85546875" style="157" customWidth="1"/>
    <col min="4362" max="4362" width="9" style="157" customWidth="1"/>
    <col min="4363" max="4363" width="6.85546875" style="157" customWidth="1"/>
    <col min="4364" max="4364" width="7.5703125" style="157" customWidth="1"/>
    <col min="4365" max="4365" width="10.7109375" style="157" customWidth="1"/>
    <col min="4366" max="4367" width="7" style="157" customWidth="1"/>
    <col min="4368" max="4368" width="7.7109375" style="157" customWidth="1"/>
    <col min="4369" max="4369" width="9.7109375" style="157" customWidth="1"/>
    <col min="4370" max="4371" width="10.140625" style="157" customWidth="1"/>
    <col min="4372" max="4372" width="9.42578125" style="157" customWidth="1"/>
    <col min="4373" max="4373" width="11.28515625" style="157" customWidth="1"/>
    <col min="4374" max="4374" width="10.28515625" style="157" customWidth="1"/>
    <col min="4375" max="4375" width="11.28515625" style="157" customWidth="1"/>
    <col min="4376" max="4376" width="10.7109375" style="157" customWidth="1"/>
    <col min="4377" max="4377" width="11.28515625" style="157" customWidth="1"/>
    <col min="4378" max="4608" width="11.42578125" style="157"/>
    <col min="4609" max="4609" width="9.140625" style="157" customWidth="1"/>
    <col min="4610" max="4610" width="25.28515625" style="157" customWidth="1"/>
    <col min="4611" max="4611" width="6.140625" style="157" customWidth="1"/>
    <col min="4612" max="4613" width="9" style="157" customWidth="1"/>
    <col min="4614" max="4614" width="8.140625" style="157" customWidth="1"/>
    <col min="4615" max="4615" width="10.28515625" style="157" customWidth="1"/>
    <col min="4616" max="4616" width="10.140625" style="157" customWidth="1"/>
    <col min="4617" max="4617" width="10.85546875" style="157" customWidth="1"/>
    <col min="4618" max="4618" width="9" style="157" customWidth="1"/>
    <col min="4619" max="4619" width="6.85546875" style="157" customWidth="1"/>
    <col min="4620" max="4620" width="7.5703125" style="157" customWidth="1"/>
    <col min="4621" max="4621" width="10.7109375" style="157" customWidth="1"/>
    <col min="4622" max="4623" width="7" style="157" customWidth="1"/>
    <col min="4624" max="4624" width="7.7109375" style="157" customWidth="1"/>
    <col min="4625" max="4625" width="9.7109375" style="157" customWidth="1"/>
    <col min="4626" max="4627" width="10.140625" style="157" customWidth="1"/>
    <col min="4628" max="4628" width="9.42578125" style="157" customWidth="1"/>
    <col min="4629" max="4629" width="11.28515625" style="157" customWidth="1"/>
    <col min="4630" max="4630" width="10.28515625" style="157" customWidth="1"/>
    <col min="4631" max="4631" width="11.28515625" style="157" customWidth="1"/>
    <col min="4632" max="4632" width="10.7109375" style="157" customWidth="1"/>
    <col min="4633" max="4633" width="11.28515625" style="157" customWidth="1"/>
    <col min="4634" max="4864" width="11.42578125" style="157"/>
    <col min="4865" max="4865" width="9.140625" style="157" customWidth="1"/>
    <col min="4866" max="4866" width="25.28515625" style="157" customWidth="1"/>
    <col min="4867" max="4867" width="6.140625" style="157" customWidth="1"/>
    <col min="4868" max="4869" width="9" style="157" customWidth="1"/>
    <col min="4870" max="4870" width="8.140625" style="157" customWidth="1"/>
    <col min="4871" max="4871" width="10.28515625" style="157" customWidth="1"/>
    <col min="4872" max="4872" width="10.140625" style="157" customWidth="1"/>
    <col min="4873" max="4873" width="10.85546875" style="157" customWidth="1"/>
    <col min="4874" max="4874" width="9" style="157" customWidth="1"/>
    <col min="4875" max="4875" width="6.85546875" style="157" customWidth="1"/>
    <col min="4876" max="4876" width="7.5703125" style="157" customWidth="1"/>
    <col min="4877" max="4877" width="10.7109375" style="157" customWidth="1"/>
    <col min="4878" max="4879" width="7" style="157" customWidth="1"/>
    <col min="4880" max="4880" width="7.7109375" style="157" customWidth="1"/>
    <col min="4881" max="4881" width="9.7109375" style="157" customWidth="1"/>
    <col min="4882" max="4883" width="10.140625" style="157" customWidth="1"/>
    <col min="4884" max="4884" width="9.42578125" style="157" customWidth="1"/>
    <col min="4885" max="4885" width="11.28515625" style="157" customWidth="1"/>
    <col min="4886" max="4886" width="10.28515625" style="157" customWidth="1"/>
    <col min="4887" max="4887" width="11.28515625" style="157" customWidth="1"/>
    <col min="4888" max="4888" width="10.7109375" style="157" customWidth="1"/>
    <col min="4889" max="4889" width="11.28515625" style="157" customWidth="1"/>
    <col min="4890" max="5120" width="11.42578125" style="157"/>
    <col min="5121" max="5121" width="9.140625" style="157" customWidth="1"/>
    <col min="5122" max="5122" width="25.28515625" style="157" customWidth="1"/>
    <col min="5123" max="5123" width="6.140625" style="157" customWidth="1"/>
    <col min="5124" max="5125" width="9" style="157" customWidth="1"/>
    <col min="5126" max="5126" width="8.140625" style="157" customWidth="1"/>
    <col min="5127" max="5127" width="10.28515625" style="157" customWidth="1"/>
    <col min="5128" max="5128" width="10.140625" style="157" customWidth="1"/>
    <col min="5129" max="5129" width="10.85546875" style="157" customWidth="1"/>
    <col min="5130" max="5130" width="9" style="157" customWidth="1"/>
    <col min="5131" max="5131" width="6.85546875" style="157" customWidth="1"/>
    <col min="5132" max="5132" width="7.5703125" style="157" customWidth="1"/>
    <col min="5133" max="5133" width="10.7109375" style="157" customWidth="1"/>
    <col min="5134" max="5135" width="7" style="157" customWidth="1"/>
    <col min="5136" max="5136" width="7.7109375" style="157" customWidth="1"/>
    <col min="5137" max="5137" width="9.7109375" style="157" customWidth="1"/>
    <col min="5138" max="5139" width="10.140625" style="157" customWidth="1"/>
    <col min="5140" max="5140" width="9.42578125" style="157" customWidth="1"/>
    <col min="5141" max="5141" width="11.28515625" style="157" customWidth="1"/>
    <col min="5142" max="5142" width="10.28515625" style="157" customWidth="1"/>
    <col min="5143" max="5143" width="11.28515625" style="157" customWidth="1"/>
    <col min="5144" max="5144" width="10.7109375" style="157" customWidth="1"/>
    <col min="5145" max="5145" width="11.28515625" style="157" customWidth="1"/>
    <col min="5146" max="5376" width="11.42578125" style="157"/>
    <col min="5377" max="5377" width="9.140625" style="157" customWidth="1"/>
    <col min="5378" max="5378" width="25.28515625" style="157" customWidth="1"/>
    <col min="5379" max="5379" width="6.140625" style="157" customWidth="1"/>
    <col min="5380" max="5381" width="9" style="157" customWidth="1"/>
    <col min="5382" max="5382" width="8.140625" style="157" customWidth="1"/>
    <col min="5383" max="5383" width="10.28515625" style="157" customWidth="1"/>
    <col min="5384" max="5384" width="10.140625" style="157" customWidth="1"/>
    <col min="5385" max="5385" width="10.85546875" style="157" customWidth="1"/>
    <col min="5386" max="5386" width="9" style="157" customWidth="1"/>
    <col min="5387" max="5387" width="6.85546875" style="157" customWidth="1"/>
    <col min="5388" max="5388" width="7.5703125" style="157" customWidth="1"/>
    <col min="5389" max="5389" width="10.7109375" style="157" customWidth="1"/>
    <col min="5390" max="5391" width="7" style="157" customWidth="1"/>
    <col min="5392" max="5392" width="7.7109375" style="157" customWidth="1"/>
    <col min="5393" max="5393" width="9.7109375" style="157" customWidth="1"/>
    <col min="5394" max="5395" width="10.140625" style="157" customWidth="1"/>
    <col min="5396" max="5396" width="9.42578125" style="157" customWidth="1"/>
    <col min="5397" max="5397" width="11.28515625" style="157" customWidth="1"/>
    <col min="5398" max="5398" width="10.28515625" style="157" customWidth="1"/>
    <col min="5399" max="5399" width="11.28515625" style="157" customWidth="1"/>
    <col min="5400" max="5400" width="10.7109375" style="157" customWidth="1"/>
    <col min="5401" max="5401" width="11.28515625" style="157" customWidth="1"/>
    <col min="5402" max="5632" width="11.42578125" style="157"/>
    <col min="5633" max="5633" width="9.140625" style="157" customWidth="1"/>
    <col min="5634" max="5634" width="25.28515625" style="157" customWidth="1"/>
    <col min="5635" max="5635" width="6.140625" style="157" customWidth="1"/>
    <col min="5636" max="5637" width="9" style="157" customWidth="1"/>
    <col min="5638" max="5638" width="8.140625" style="157" customWidth="1"/>
    <col min="5639" max="5639" width="10.28515625" style="157" customWidth="1"/>
    <col min="5640" max="5640" width="10.140625" style="157" customWidth="1"/>
    <col min="5641" max="5641" width="10.85546875" style="157" customWidth="1"/>
    <col min="5642" max="5642" width="9" style="157" customWidth="1"/>
    <col min="5643" max="5643" width="6.85546875" style="157" customWidth="1"/>
    <col min="5644" max="5644" width="7.5703125" style="157" customWidth="1"/>
    <col min="5645" max="5645" width="10.7109375" style="157" customWidth="1"/>
    <col min="5646" max="5647" width="7" style="157" customWidth="1"/>
    <col min="5648" max="5648" width="7.7109375" style="157" customWidth="1"/>
    <col min="5649" max="5649" width="9.7109375" style="157" customWidth="1"/>
    <col min="5650" max="5651" width="10.140625" style="157" customWidth="1"/>
    <col min="5652" max="5652" width="9.42578125" style="157" customWidth="1"/>
    <col min="5653" max="5653" width="11.28515625" style="157" customWidth="1"/>
    <col min="5654" max="5654" width="10.28515625" style="157" customWidth="1"/>
    <col min="5655" max="5655" width="11.28515625" style="157" customWidth="1"/>
    <col min="5656" max="5656" width="10.7109375" style="157" customWidth="1"/>
    <col min="5657" max="5657" width="11.28515625" style="157" customWidth="1"/>
    <col min="5658" max="5888" width="11.42578125" style="157"/>
    <col min="5889" max="5889" width="9.140625" style="157" customWidth="1"/>
    <col min="5890" max="5890" width="25.28515625" style="157" customWidth="1"/>
    <col min="5891" max="5891" width="6.140625" style="157" customWidth="1"/>
    <col min="5892" max="5893" width="9" style="157" customWidth="1"/>
    <col min="5894" max="5894" width="8.140625" style="157" customWidth="1"/>
    <col min="5895" max="5895" width="10.28515625" style="157" customWidth="1"/>
    <col min="5896" max="5896" width="10.140625" style="157" customWidth="1"/>
    <col min="5897" max="5897" width="10.85546875" style="157" customWidth="1"/>
    <col min="5898" max="5898" width="9" style="157" customWidth="1"/>
    <col min="5899" max="5899" width="6.85546875" style="157" customWidth="1"/>
    <col min="5900" max="5900" width="7.5703125" style="157" customWidth="1"/>
    <col min="5901" max="5901" width="10.7109375" style="157" customWidth="1"/>
    <col min="5902" max="5903" width="7" style="157" customWidth="1"/>
    <col min="5904" max="5904" width="7.7109375" style="157" customWidth="1"/>
    <col min="5905" max="5905" width="9.7109375" style="157" customWidth="1"/>
    <col min="5906" max="5907" width="10.140625" style="157" customWidth="1"/>
    <col min="5908" max="5908" width="9.42578125" style="157" customWidth="1"/>
    <col min="5909" max="5909" width="11.28515625" style="157" customWidth="1"/>
    <col min="5910" max="5910" width="10.28515625" style="157" customWidth="1"/>
    <col min="5911" max="5911" width="11.28515625" style="157" customWidth="1"/>
    <col min="5912" max="5912" width="10.7109375" style="157" customWidth="1"/>
    <col min="5913" max="5913" width="11.28515625" style="157" customWidth="1"/>
    <col min="5914" max="6144" width="11.42578125" style="157"/>
    <col min="6145" max="6145" width="9.140625" style="157" customWidth="1"/>
    <col min="6146" max="6146" width="25.28515625" style="157" customWidth="1"/>
    <col min="6147" max="6147" width="6.140625" style="157" customWidth="1"/>
    <col min="6148" max="6149" width="9" style="157" customWidth="1"/>
    <col min="6150" max="6150" width="8.140625" style="157" customWidth="1"/>
    <col min="6151" max="6151" width="10.28515625" style="157" customWidth="1"/>
    <col min="6152" max="6152" width="10.140625" style="157" customWidth="1"/>
    <col min="6153" max="6153" width="10.85546875" style="157" customWidth="1"/>
    <col min="6154" max="6154" width="9" style="157" customWidth="1"/>
    <col min="6155" max="6155" width="6.85546875" style="157" customWidth="1"/>
    <col min="6156" max="6156" width="7.5703125" style="157" customWidth="1"/>
    <col min="6157" max="6157" width="10.7109375" style="157" customWidth="1"/>
    <col min="6158" max="6159" width="7" style="157" customWidth="1"/>
    <col min="6160" max="6160" width="7.7109375" style="157" customWidth="1"/>
    <col min="6161" max="6161" width="9.7109375" style="157" customWidth="1"/>
    <col min="6162" max="6163" width="10.140625" style="157" customWidth="1"/>
    <col min="6164" max="6164" width="9.42578125" style="157" customWidth="1"/>
    <col min="6165" max="6165" width="11.28515625" style="157" customWidth="1"/>
    <col min="6166" max="6166" width="10.28515625" style="157" customWidth="1"/>
    <col min="6167" max="6167" width="11.28515625" style="157" customWidth="1"/>
    <col min="6168" max="6168" width="10.7109375" style="157" customWidth="1"/>
    <col min="6169" max="6169" width="11.28515625" style="157" customWidth="1"/>
    <col min="6170" max="6400" width="11.42578125" style="157"/>
    <col min="6401" max="6401" width="9.140625" style="157" customWidth="1"/>
    <col min="6402" max="6402" width="25.28515625" style="157" customWidth="1"/>
    <col min="6403" max="6403" width="6.140625" style="157" customWidth="1"/>
    <col min="6404" max="6405" width="9" style="157" customWidth="1"/>
    <col min="6406" max="6406" width="8.140625" style="157" customWidth="1"/>
    <col min="6407" max="6407" width="10.28515625" style="157" customWidth="1"/>
    <col min="6408" max="6408" width="10.140625" style="157" customWidth="1"/>
    <col min="6409" max="6409" width="10.85546875" style="157" customWidth="1"/>
    <col min="6410" max="6410" width="9" style="157" customWidth="1"/>
    <col min="6411" max="6411" width="6.85546875" style="157" customWidth="1"/>
    <col min="6412" max="6412" width="7.5703125" style="157" customWidth="1"/>
    <col min="6413" max="6413" width="10.7109375" style="157" customWidth="1"/>
    <col min="6414" max="6415" width="7" style="157" customWidth="1"/>
    <col min="6416" max="6416" width="7.7109375" style="157" customWidth="1"/>
    <col min="6417" max="6417" width="9.7109375" style="157" customWidth="1"/>
    <col min="6418" max="6419" width="10.140625" style="157" customWidth="1"/>
    <col min="6420" max="6420" width="9.42578125" style="157" customWidth="1"/>
    <col min="6421" max="6421" width="11.28515625" style="157" customWidth="1"/>
    <col min="6422" max="6422" width="10.28515625" style="157" customWidth="1"/>
    <col min="6423" max="6423" width="11.28515625" style="157" customWidth="1"/>
    <col min="6424" max="6424" width="10.7109375" style="157" customWidth="1"/>
    <col min="6425" max="6425" width="11.28515625" style="157" customWidth="1"/>
    <col min="6426" max="6656" width="11.42578125" style="157"/>
    <col min="6657" max="6657" width="9.140625" style="157" customWidth="1"/>
    <col min="6658" max="6658" width="25.28515625" style="157" customWidth="1"/>
    <col min="6659" max="6659" width="6.140625" style="157" customWidth="1"/>
    <col min="6660" max="6661" width="9" style="157" customWidth="1"/>
    <col min="6662" max="6662" width="8.140625" style="157" customWidth="1"/>
    <col min="6663" max="6663" width="10.28515625" style="157" customWidth="1"/>
    <col min="6664" max="6664" width="10.140625" style="157" customWidth="1"/>
    <col min="6665" max="6665" width="10.85546875" style="157" customWidth="1"/>
    <col min="6666" max="6666" width="9" style="157" customWidth="1"/>
    <col min="6667" max="6667" width="6.85546875" style="157" customWidth="1"/>
    <col min="6668" max="6668" width="7.5703125" style="157" customWidth="1"/>
    <col min="6669" max="6669" width="10.7109375" style="157" customWidth="1"/>
    <col min="6670" max="6671" width="7" style="157" customWidth="1"/>
    <col min="6672" max="6672" width="7.7109375" style="157" customWidth="1"/>
    <col min="6673" max="6673" width="9.7109375" style="157" customWidth="1"/>
    <col min="6674" max="6675" width="10.140625" style="157" customWidth="1"/>
    <col min="6676" max="6676" width="9.42578125" style="157" customWidth="1"/>
    <col min="6677" max="6677" width="11.28515625" style="157" customWidth="1"/>
    <col min="6678" max="6678" width="10.28515625" style="157" customWidth="1"/>
    <col min="6679" max="6679" width="11.28515625" style="157" customWidth="1"/>
    <col min="6680" max="6680" width="10.7109375" style="157" customWidth="1"/>
    <col min="6681" max="6681" width="11.28515625" style="157" customWidth="1"/>
    <col min="6682" max="6912" width="11.42578125" style="157"/>
    <col min="6913" max="6913" width="9.140625" style="157" customWidth="1"/>
    <col min="6914" max="6914" width="25.28515625" style="157" customWidth="1"/>
    <col min="6915" max="6915" width="6.140625" style="157" customWidth="1"/>
    <col min="6916" max="6917" width="9" style="157" customWidth="1"/>
    <col min="6918" max="6918" width="8.140625" style="157" customWidth="1"/>
    <col min="6919" max="6919" width="10.28515625" style="157" customWidth="1"/>
    <col min="6920" max="6920" width="10.140625" style="157" customWidth="1"/>
    <col min="6921" max="6921" width="10.85546875" style="157" customWidth="1"/>
    <col min="6922" max="6922" width="9" style="157" customWidth="1"/>
    <col min="6923" max="6923" width="6.85546875" style="157" customWidth="1"/>
    <col min="6924" max="6924" width="7.5703125" style="157" customWidth="1"/>
    <col min="6925" max="6925" width="10.7109375" style="157" customWidth="1"/>
    <col min="6926" max="6927" width="7" style="157" customWidth="1"/>
    <col min="6928" max="6928" width="7.7109375" style="157" customWidth="1"/>
    <col min="6929" max="6929" width="9.7109375" style="157" customWidth="1"/>
    <col min="6930" max="6931" width="10.140625" style="157" customWidth="1"/>
    <col min="6932" max="6932" width="9.42578125" style="157" customWidth="1"/>
    <col min="6933" max="6933" width="11.28515625" style="157" customWidth="1"/>
    <col min="6934" max="6934" width="10.28515625" style="157" customWidth="1"/>
    <col min="6935" max="6935" width="11.28515625" style="157" customWidth="1"/>
    <col min="6936" max="6936" width="10.7109375" style="157" customWidth="1"/>
    <col min="6937" max="6937" width="11.28515625" style="157" customWidth="1"/>
    <col min="6938" max="7168" width="11.42578125" style="157"/>
    <col min="7169" max="7169" width="9.140625" style="157" customWidth="1"/>
    <col min="7170" max="7170" width="25.28515625" style="157" customWidth="1"/>
    <col min="7171" max="7171" width="6.140625" style="157" customWidth="1"/>
    <col min="7172" max="7173" width="9" style="157" customWidth="1"/>
    <col min="7174" max="7174" width="8.140625" style="157" customWidth="1"/>
    <col min="7175" max="7175" width="10.28515625" style="157" customWidth="1"/>
    <col min="7176" max="7176" width="10.140625" style="157" customWidth="1"/>
    <col min="7177" max="7177" width="10.85546875" style="157" customWidth="1"/>
    <col min="7178" max="7178" width="9" style="157" customWidth="1"/>
    <col min="7179" max="7179" width="6.85546875" style="157" customWidth="1"/>
    <col min="7180" max="7180" width="7.5703125" style="157" customWidth="1"/>
    <col min="7181" max="7181" width="10.7109375" style="157" customWidth="1"/>
    <col min="7182" max="7183" width="7" style="157" customWidth="1"/>
    <col min="7184" max="7184" width="7.7109375" style="157" customWidth="1"/>
    <col min="7185" max="7185" width="9.7109375" style="157" customWidth="1"/>
    <col min="7186" max="7187" width="10.140625" style="157" customWidth="1"/>
    <col min="7188" max="7188" width="9.42578125" style="157" customWidth="1"/>
    <col min="7189" max="7189" width="11.28515625" style="157" customWidth="1"/>
    <col min="7190" max="7190" width="10.28515625" style="157" customWidth="1"/>
    <col min="7191" max="7191" width="11.28515625" style="157" customWidth="1"/>
    <col min="7192" max="7192" width="10.7109375" style="157" customWidth="1"/>
    <col min="7193" max="7193" width="11.28515625" style="157" customWidth="1"/>
    <col min="7194" max="7424" width="11.42578125" style="157"/>
    <col min="7425" max="7425" width="9.140625" style="157" customWidth="1"/>
    <col min="7426" max="7426" width="25.28515625" style="157" customWidth="1"/>
    <col min="7427" max="7427" width="6.140625" style="157" customWidth="1"/>
    <col min="7428" max="7429" width="9" style="157" customWidth="1"/>
    <col min="7430" max="7430" width="8.140625" style="157" customWidth="1"/>
    <col min="7431" max="7431" width="10.28515625" style="157" customWidth="1"/>
    <col min="7432" max="7432" width="10.140625" style="157" customWidth="1"/>
    <col min="7433" max="7433" width="10.85546875" style="157" customWidth="1"/>
    <col min="7434" max="7434" width="9" style="157" customWidth="1"/>
    <col min="7435" max="7435" width="6.85546875" style="157" customWidth="1"/>
    <col min="7436" max="7436" width="7.5703125" style="157" customWidth="1"/>
    <col min="7437" max="7437" width="10.7109375" style="157" customWidth="1"/>
    <col min="7438" max="7439" width="7" style="157" customWidth="1"/>
    <col min="7440" max="7440" width="7.7109375" style="157" customWidth="1"/>
    <col min="7441" max="7441" width="9.7109375" style="157" customWidth="1"/>
    <col min="7442" max="7443" width="10.140625" style="157" customWidth="1"/>
    <col min="7444" max="7444" width="9.42578125" style="157" customWidth="1"/>
    <col min="7445" max="7445" width="11.28515625" style="157" customWidth="1"/>
    <col min="7446" max="7446" width="10.28515625" style="157" customWidth="1"/>
    <col min="7447" max="7447" width="11.28515625" style="157" customWidth="1"/>
    <col min="7448" max="7448" width="10.7109375" style="157" customWidth="1"/>
    <col min="7449" max="7449" width="11.28515625" style="157" customWidth="1"/>
    <col min="7450" max="7680" width="11.42578125" style="157"/>
    <col min="7681" max="7681" width="9.140625" style="157" customWidth="1"/>
    <col min="7682" max="7682" width="25.28515625" style="157" customWidth="1"/>
    <col min="7683" max="7683" width="6.140625" style="157" customWidth="1"/>
    <col min="7684" max="7685" width="9" style="157" customWidth="1"/>
    <col min="7686" max="7686" width="8.140625" style="157" customWidth="1"/>
    <col min="7687" max="7687" width="10.28515625" style="157" customWidth="1"/>
    <col min="7688" max="7688" width="10.140625" style="157" customWidth="1"/>
    <col min="7689" max="7689" width="10.85546875" style="157" customWidth="1"/>
    <col min="7690" max="7690" width="9" style="157" customWidth="1"/>
    <col min="7691" max="7691" width="6.85546875" style="157" customWidth="1"/>
    <col min="7692" max="7692" width="7.5703125" style="157" customWidth="1"/>
    <col min="7693" max="7693" width="10.7109375" style="157" customWidth="1"/>
    <col min="7694" max="7695" width="7" style="157" customWidth="1"/>
    <col min="7696" max="7696" width="7.7109375" style="157" customWidth="1"/>
    <col min="7697" max="7697" width="9.7109375" style="157" customWidth="1"/>
    <col min="7698" max="7699" width="10.140625" style="157" customWidth="1"/>
    <col min="7700" max="7700" width="9.42578125" style="157" customWidth="1"/>
    <col min="7701" max="7701" width="11.28515625" style="157" customWidth="1"/>
    <col min="7702" max="7702" width="10.28515625" style="157" customWidth="1"/>
    <col min="7703" max="7703" width="11.28515625" style="157" customWidth="1"/>
    <col min="7704" max="7704" width="10.7109375" style="157" customWidth="1"/>
    <col min="7705" max="7705" width="11.28515625" style="157" customWidth="1"/>
    <col min="7706" max="7936" width="11.42578125" style="157"/>
    <col min="7937" max="7937" width="9.140625" style="157" customWidth="1"/>
    <col min="7938" max="7938" width="25.28515625" style="157" customWidth="1"/>
    <col min="7939" max="7939" width="6.140625" style="157" customWidth="1"/>
    <col min="7940" max="7941" width="9" style="157" customWidth="1"/>
    <col min="7942" max="7942" width="8.140625" style="157" customWidth="1"/>
    <col min="7943" max="7943" width="10.28515625" style="157" customWidth="1"/>
    <col min="7944" max="7944" width="10.140625" style="157" customWidth="1"/>
    <col min="7945" max="7945" width="10.85546875" style="157" customWidth="1"/>
    <col min="7946" max="7946" width="9" style="157" customWidth="1"/>
    <col min="7947" max="7947" width="6.85546875" style="157" customWidth="1"/>
    <col min="7948" max="7948" width="7.5703125" style="157" customWidth="1"/>
    <col min="7949" max="7949" width="10.7109375" style="157" customWidth="1"/>
    <col min="7950" max="7951" width="7" style="157" customWidth="1"/>
    <col min="7952" max="7952" width="7.7109375" style="157" customWidth="1"/>
    <col min="7953" max="7953" width="9.7109375" style="157" customWidth="1"/>
    <col min="7954" max="7955" width="10.140625" style="157" customWidth="1"/>
    <col min="7956" max="7956" width="9.42578125" style="157" customWidth="1"/>
    <col min="7957" max="7957" width="11.28515625" style="157" customWidth="1"/>
    <col min="7958" max="7958" width="10.28515625" style="157" customWidth="1"/>
    <col min="7959" max="7959" width="11.28515625" style="157" customWidth="1"/>
    <col min="7960" max="7960" width="10.7109375" style="157" customWidth="1"/>
    <col min="7961" max="7961" width="11.28515625" style="157" customWidth="1"/>
    <col min="7962" max="8192" width="11.42578125" style="157"/>
    <col min="8193" max="8193" width="9.140625" style="157" customWidth="1"/>
    <col min="8194" max="8194" width="25.28515625" style="157" customWidth="1"/>
    <col min="8195" max="8195" width="6.140625" style="157" customWidth="1"/>
    <col min="8196" max="8197" width="9" style="157" customWidth="1"/>
    <col min="8198" max="8198" width="8.140625" style="157" customWidth="1"/>
    <col min="8199" max="8199" width="10.28515625" style="157" customWidth="1"/>
    <col min="8200" max="8200" width="10.140625" style="157" customWidth="1"/>
    <col min="8201" max="8201" width="10.85546875" style="157" customWidth="1"/>
    <col min="8202" max="8202" width="9" style="157" customWidth="1"/>
    <col min="8203" max="8203" width="6.85546875" style="157" customWidth="1"/>
    <col min="8204" max="8204" width="7.5703125" style="157" customWidth="1"/>
    <col min="8205" max="8205" width="10.7109375" style="157" customWidth="1"/>
    <col min="8206" max="8207" width="7" style="157" customWidth="1"/>
    <col min="8208" max="8208" width="7.7109375" style="157" customWidth="1"/>
    <col min="8209" max="8209" width="9.7109375" style="157" customWidth="1"/>
    <col min="8210" max="8211" width="10.140625" style="157" customWidth="1"/>
    <col min="8212" max="8212" width="9.42578125" style="157" customWidth="1"/>
    <col min="8213" max="8213" width="11.28515625" style="157" customWidth="1"/>
    <col min="8214" max="8214" width="10.28515625" style="157" customWidth="1"/>
    <col min="8215" max="8215" width="11.28515625" style="157" customWidth="1"/>
    <col min="8216" max="8216" width="10.7109375" style="157" customWidth="1"/>
    <col min="8217" max="8217" width="11.28515625" style="157" customWidth="1"/>
    <col min="8218" max="8448" width="11.42578125" style="157"/>
    <col min="8449" max="8449" width="9.140625" style="157" customWidth="1"/>
    <col min="8450" max="8450" width="25.28515625" style="157" customWidth="1"/>
    <col min="8451" max="8451" width="6.140625" style="157" customWidth="1"/>
    <col min="8452" max="8453" width="9" style="157" customWidth="1"/>
    <col min="8454" max="8454" width="8.140625" style="157" customWidth="1"/>
    <col min="8455" max="8455" width="10.28515625" style="157" customWidth="1"/>
    <col min="8456" max="8456" width="10.140625" style="157" customWidth="1"/>
    <col min="8457" max="8457" width="10.85546875" style="157" customWidth="1"/>
    <col min="8458" max="8458" width="9" style="157" customWidth="1"/>
    <col min="8459" max="8459" width="6.85546875" style="157" customWidth="1"/>
    <col min="8460" max="8460" width="7.5703125" style="157" customWidth="1"/>
    <col min="8461" max="8461" width="10.7109375" style="157" customWidth="1"/>
    <col min="8462" max="8463" width="7" style="157" customWidth="1"/>
    <col min="8464" max="8464" width="7.7109375" style="157" customWidth="1"/>
    <col min="8465" max="8465" width="9.7109375" style="157" customWidth="1"/>
    <col min="8466" max="8467" width="10.140625" style="157" customWidth="1"/>
    <col min="8468" max="8468" width="9.42578125" style="157" customWidth="1"/>
    <col min="8469" max="8469" width="11.28515625" style="157" customWidth="1"/>
    <col min="8470" max="8470" width="10.28515625" style="157" customWidth="1"/>
    <col min="8471" max="8471" width="11.28515625" style="157" customWidth="1"/>
    <col min="8472" max="8472" width="10.7109375" style="157" customWidth="1"/>
    <col min="8473" max="8473" width="11.28515625" style="157" customWidth="1"/>
    <col min="8474" max="8704" width="11.42578125" style="157"/>
    <col min="8705" max="8705" width="9.140625" style="157" customWidth="1"/>
    <col min="8706" max="8706" width="25.28515625" style="157" customWidth="1"/>
    <col min="8707" max="8707" width="6.140625" style="157" customWidth="1"/>
    <col min="8708" max="8709" width="9" style="157" customWidth="1"/>
    <col min="8710" max="8710" width="8.140625" style="157" customWidth="1"/>
    <col min="8711" max="8711" width="10.28515625" style="157" customWidth="1"/>
    <col min="8712" max="8712" width="10.140625" style="157" customWidth="1"/>
    <col min="8713" max="8713" width="10.85546875" style="157" customWidth="1"/>
    <col min="8714" max="8714" width="9" style="157" customWidth="1"/>
    <col min="8715" max="8715" width="6.85546875" style="157" customWidth="1"/>
    <col min="8716" max="8716" width="7.5703125" style="157" customWidth="1"/>
    <col min="8717" max="8717" width="10.7109375" style="157" customWidth="1"/>
    <col min="8718" max="8719" width="7" style="157" customWidth="1"/>
    <col min="8720" max="8720" width="7.7109375" style="157" customWidth="1"/>
    <col min="8721" max="8721" width="9.7109375" style="157" customWidth="1"/>
    <col min="8722" max="8723" width="10.140625" style="157" customWidth="1"/>
    <col min="8724" max="8724" width="9.42578125" style="157" customWidth="1"/>
    <col min="8725" max="8725" width="11.28515625" style="157" customWidth="1"/>
    <col min="8726" max="8726" width="10.28515625" style="157" customWidth="1"/>
    <col min="8727" max="8727" width="11.28515625" style="157" customWidth="1"/>
    <col min="8728" max="8728" width="10.7109375" style="157" customWidth="1"/>
    <col min="8729" max="8729" width="11.28515625" style="157" customWidth="1"/>
    <col min="8730" max="8960" width="11.42578125" style="157"/>
    <col min="8961" max="8961" width="9.140625" style="157" customWidth="1"/>
    <col min="8962" max="8962" width="25.28515625" style="157" customWidth="1"/>
    <col min="8963" max="8963" width="6.140625" style="157" customWidth="1"/>
    <col min="8964" max="8965" width="9" style="157" customWidth="1"/>
    <col min="8966" max="8966" width="8.140625" style="157" customWidth="1"/>
    <col min="8967" max="8967" width="10.28515625" style="157" customWidth="1"/>
    <col min="8968" max="8968" width="10.140625" style="157" customWidth="1"/>
    <col min="8969" max="8969" width="10.85546875" style="157" customWidth="1"/>
    <col min="8970" max="8970" width="9" style="157" customWidth="1"/>
    <col min="8971" max="8971" width="6.85546875" style="157" customWidth="1"/>
    <col min="8972" max="8972" width="7.5703125" style="157" customWidth="1"/>
    <col min="8973" max="8973" width="10.7109375" style="157" customWidth="1"/>
    <col min="8974" max="8975" width="7" style="157" customWidth="1"/>
    <col min="8976" max="8976" width="7.7109375" style="157" customWidth="1"/>
    <col min="8977" max="8977" width="9.7109375" style="157" customWidth="1"/>
    <col min="8978" max="8979" width="10.140625" style="157" customWidth="1"/>
    <col min="8980" max="8980" width="9.42578125" style="157" customWidth="1"/>
    <col min="8981" max="8981" width="11.28515625" style="157" customWidth="1"/>
    <col min="8982" max="8982" width="10.28515625" style="157" customWidth="1"/>
    <col min="8983" max="8983" width="11.28515625" style="157" customWidth="1"/>
    <col min="8984" max="8984" width="10.7109375" style="157" customWidth="1"/>
    <col min="8985" max="8985" width="11.28515625" style="157" customWidth="1"/>
    <col min="8986" max="9216" width="11.42578125" style="157"/>
    <col min="9217" max="9217" width="9.140625" style="157" customWidth="1"/>
    <col min="9218" max="9218" width="25.28515625" style="157" customWidth="1"/>
    <col min="9219" max="9219" width="6.140625" style="157" customWidth="1"/>
    <col min="9220" max="9221" width="9" style="157" customWidth="1"/>
    <col min="9222" max="9222" width="8.140625" style="157" customWidth="1"/>
    <col min="9223" max="9223" width="10.28515625" style="157" customWidth="1"/>
    <col min="9224" max="9224" width="10.140625" style="157" customWidth="1"/>
    <col min="9225" max="9225" width="10.85546875" style="157" customWidth="1"/>
    <col min="9226" max="9226" width="9" style="157" customWidth="1"/>
    <col min="9227" max="9227" width="6.85546875" style="157" customWidth="1"/>
    <col min="9228" max="9228" width="7.5703125" style="157" customWidth="1"/>
    <col min="9229" max="9229" width="10.7109375" style="157" customWidth="1"/>
    <col min="9230" max="9231" width="7" style="157" customWidth="1"/>
    <col min="9232" max="9232" width="7.7109375" style="157" customWidth="1"/>
    <col min="9233" max="9233" width="9.7109375" style="157" customWidth="1"/>
    <col min="9234" max="9235" width="10.140625" style="157" customWidth="1"/>
    <col min="9236" max="9236" width="9.42578125" style="157" customWidth="1"/>
    <col min="9237" max="9237" width="11.28515625" style="157" customWidth="1"/>
    <col min="9238" max="9238" width="10.28515625" style="157" customWidth="1"/>
    <col min="9239" max="9239" width="11.28515625" style="157" customWidth="1"/>
    <col min="9240" max="9240" width="10.7109375" style="157" customWidth="1"/>
    <col min="9241" max="9241" width="11.28515625" style="157" customWidth="1"/>
    <col min="9242" max="9472" width="11.42578125" style="157"/>
    <col min="9473" max="9473" width="9.140625" style="157" customWidth="1"/>
    <col min="9474" max="9474" width="25.28515625" style="157" customWidth="1"/>
    <col min="9475" max="9475" width="6.140625" style="157" customWidth="1"/>
    <col min="9476" max="9477" width="9" style="157" customWidth="1"/>
    <col min="9478" max="9478" width="8.140625" style="157" customWidth="1"/>
    <col min="9479" max="9479" width="10.28515625" style="157" customWidth="1"/>
    <col min="9480" max="9480" width="10.140625" style="157" customWidth="1"/>
    <col min="9481" max="9481" width="10.85546875" style="157" customWidth="1"/>
    <col min="9482" max="9482" width="9" style="157" customWidth="1"/>
    <col min="9483" max="9483" width="6.85546875" style="157" customWidth="1"/>
    <col min="9484" max="9484" width="7.5703125" style="157" customWidth="1"/>
    <col min="9485" max="9485" width="10.7109375" style="157" customWidth="1"/>
    <col min="9486" max="9487" width="7" style="157" customWidth="1"/>
    <col min="9488" max="9488" width="7.7109375" style="157" customWidth="1"/>
    <col min="9489" max="9489" width="9.7109375" style="157" customWidth="1"/>
    <col min="9490" max="9491" width="10.140625" style="157" customWidth="1"/>
    <col min="9492" max="9492" width="9.42578125" style="157" customWidth="1"/>
    <col min="9493" max="9493" width="11.28515625" style="157" customWidth="1"/>
    <col min="9494" max="9494" width="10.28515625" style="157" customWidth="1"/>
    <col min="9495" max="9495" width="11.28515625" style="157" customWidth="1"/>
    <col min="9496" max="9496" width="10.7109375" style="157" customWidth="1"/>
    <col min="9497" max="9497" width="11.28515625" style="157" customWidth="1"/>
    <col min="9498" max="9728" width="11.42578125" style="157"/>
    <col min="9729" max="9729" width="9.140625" style="157" customWidth="1"/>
    <col min="9730" max="9730" width="25.28515625" style="157" customWidth="1"/>
    <col min="9731" max="9731" width="6.140625" style="157" customWidth="1"/>
    <col min="9732" max="9733" width="9" style="157" customWidth="1"/>
    <col min="9734" max="9734" width="8.140625" style="157" customWidth="1"/>
    <col min="9735" max="9735" width="10.28515625" style="157" customWidth="1"/>
    <col min="9736" max="9736" width="10.140625" style="157" customWidth="1"/>
    <col min="9737" max="9737" width="10.85546875" style="157" customWidth="1"/>
    <col min="9738" max="9738" width="9" style="157" customWidth="1"/>
    <col min="9739" max="9739" width="6.85546875" style="157" customWidth="1"/>
    <col min="9740" max="9740" width="7.5703125" style="157" customWidth="1"/>
    <col min="9741" max="9741" width="10.7109375" style="157" customWidth="1"/>
    <col min="9742" max="9743" width="7" style="157" customWidth="1"/>
    <col min="9744" max="9744" width="7.7109375" style="157" customWidth="1"/>
    <col min="9745" max="9745" width="9.7109375" style="157" customWidth="1"/>
    <col min="9746" max="9747" width="10.140625" style="157" customWidth="1"/>
    <col min="9748" max="9748" width="9.42578125" style="157" customWidth="1"/>
    <col min="9749" max="9749" width="11.28515625" style="157" customWidth="1"/>
    <col min="9750" max="9750" width="10.28515625" style="157" customWidth="1"/>
    <col min="9751" max="9751" width="11.28515625" style="157" customWidth="1"/>
    <col min="9752" max="9752" width="10.7109375" style="157" customWidth="1"/>
    <col min="9753" max="9753" width="11.28515625" style="157" customWidth="1"/>
    <col min="9754" max="9984" width="11.42578125" style="157"/>
    <col min="9985" max="9985" width="9.140625" style="157" customWidth="1"/>
    <col min="9986" max="9986" width="25.28515625" style="157" customWidth="1"/>
    <col min="9987" max="9987" width="6.140625" style="157" customWidth="1"/>
    <col min="9988" max="9989" width="9" style="157" customWidth="1"/>
    <col min="9990" max="9990" width="8.140625" style="157" customWidth="1"/>
    <col min="9991" max="9991" width="10.28515625" style="157" customWidth="1"/>
    <col min="9992" max="9992" width="10.140625" style="157" customWidth="1"/>
    <col min="9993" max="9993" width="10.85546875" style="157" customWidth="1"/>
    <col min="9994" max="9994" width="9" style="157" customWidth="1"/>
    <col min="9995" max="9995" width="6.85546875" style="157" customWidth="1"/>
    <col min="9996" max="9996" width="7.5703125" style="157" customWidth="1"/>
    <col min="9997" max="9997" width="10.7109375" style="157" customWidth="1"/>
    <col min="9998" max="9999" width="7" style="157" customWidth="1"/>
    <col min="10000" max="10000" width="7.7109375" style="157" customWidth="1"/>
    <col min="10001" max="10001" width="9.7109375" style="157" customWidth="1"/>
    <col min="10002" max="10003" width="10.140625" style="157" customWidth="1"/>
    <col min="10004" max="10004" width="9.42578125" style="157" customWidth="1"/>
    <col min="10005" max="10005" width="11.28515625" style="157" customWidth="1"/>
    <col min="10006" max="10006" width="10.28515625" style="157" customWidth="1"/>
    <col min="10007" max="10007" width="11.28515625" style="157" customWidth="1"/>
    <col min="10008" max="10008" width="10.7109375" style="157" customWidth="1"/>
    <col min="10009" max="10009" width="11.28515625" style="157" customWidth="1"/>
    <col min="10010" max="10240" width="11.42578125" style="157"/>
    <col min="10241" max="10241" width="9.140625" style="157" customWidth="1"/>
    <col min="10242" max="10242" width="25.28515625" style="157" customWidth="1"/>
    <col min="10243" max="10243" width="6.140625" style="157" customWidth="1"/>
    <col min="10244" max="10245" width="9" style="157" customWidth="1"/>
    <col min="10246" max="10246" width="8.140625" style="157" customWidth="1"/>
    <col min="10247" max="10247" width="10.28515625" style="157" customWidth="1"/>
    <col min="10248" max="10248" width="10.140625" style="157" customWidth="1"/>
    <col min="10249" max="10249" width="10.85546875" style="157" customWidth="1"/>
    <col min="10250" max="10250" width="9" style="157" customWidth="1"/>
    <col min="10251" max="10251" width="6.85546875" style="157" customWidth="1"/>
    <col min="10252" max="10252" width="7.5703125" style="157" customWidth="1"/>
    <col min="10253" max="10253" width="10.7109375" style="157" customWidth="1"/>
    <col min="10254" max="10255" width="7" style="157" customWidth="1"/>
    <col min="10256" max="10256" width="7.7109375" style="157" customWidth="1"/>
    <col min="10257" max="10257" width="9.7109375" style="157" customWidth="1"/>
    <col min="10258" max="10259" width="10.140625" style="157" customWidth="1"/>
    <col min="10260" max="10260" width="9.42578125" style="157" customWidth="1"/>
    <col min="10261" max="10261" width="11.28515625" style="157" customWidth="1"/>
    <col min="10262" max="10262" width="10.28515625" style="157" customWidth="1"/>
    <col min="10263" max="10263" width="11.28515625" style="157" customWidth="1"/>
    <col min="10264" max="10264" width="10.7109375" style="157" customWidth="1"/>
    <col min="10265" max="10265" width="11.28515625" style="157" customWidth="1"/>
    <col min="10266" max="10496" width="11.42578125" style="157"/>
    <col min="10497" max="10497" width="9.140625" style="157" customWidth="1"/>
    <col min="10498" max="10498" width="25.28515625" style="157" customWidth="1"/>
    <col min="10499" max="10499" width="6.140625" style="157" customWidth="1"/>
    <col min="10500" max="10501" width="9" style="157" customWidth="1"/>
    <col min="10502" max="10502" width="8.140625" style="157" customWidth="1"/>
    <col min="10503" max="10503" width="10.28515625" style="157" customWidth="1"/>
    <col min="10504" max="10504" width="10.140625" style="157" customWidth="1"/>
    <col min="10505" max="10505" width="10.85546875" style="157" customWidth="1"/>
    <col min="10506" max="10506" width="9" style="157" customWidth="1"/>
    <col min="10507" max="10507" width="6.85546875" style="157" customWidth="1"/>
    <col min="10508" max="10508" width="7.5703125" style="157" customWidth="1"/>
    <col min="10509" max="10509" width="10.7109375" style="157" customWidth="1"/>
    <col min="10510" max="10511" width="7" style="157" customWidth="1"/>
    <col min="10512" max="10512" width="7.7109375" style="157" customWidth="1"/>
    <col min="10513" max="10513" width="9.7109375" style="157" customWidth="1"/>
    <col min="10514" max="10515" width="10.140625" style="157" customWidth="1"/>
    <col min="10516" max="10516" width="9.42578125" style="157" customWidth="1"/>
    <col min="10517" max="10517" width="11.28515625" style="157" customWidth="1"/>
    <col min="10518" max="10518" width="10.28515625" style="157" customWidth="1"/>
    <col min="10519" max="10519" width="11.28515625" style="157" customWidth="1"/>
    <col min="10520" max="10520" width="10.7109375" style="157" customWidth="1"/>
    <col min="10521" max="10521" width="11.28515625" style="157" customWidth="1"/>
    <col min="10522" max="10752" width="11.42578125" style="157"/>
    <col min="10753" max="10753" width="9.140625" style="157" customWidth="1"/>
    <col min="10754" max="10754" width="25.28515625" style="157" customWidth="1"/>
    <col min="10755" max="10755" width="6.140625" style="157" customWidth="1"/>
    <col min="10756" max="10757" width="9" style="157" customWidth="1"/>
    <col min="10758" max="10758" width="8.140625" style="157" customWidth="1"/>
    <col min="10759" max="10759" width="10.28515625" style="157" customWidth="1"/>
    <col min="10760" max="10760" width="10.140625" style="157" customWidth="1"/>
    <col min="10761" max="10761" width="10.85546875" style="157" customWidth="1"/>
    <col min="10762" max="10762" width="9" style="157" customWidth="1"/>
    <col min="10763" max="10763" width="6.85546875" style="157" customWidth="1"/>
    <col min="10764" max="10764" width="7.5703125" style="157" customWidth="1"/>
    <col min="10765" max="10765" width="10.7109375" style="157" customWidth="1"/>
    <col min="10766" max="10767" width="7" style="157" customWidth="1"/>
    <col min="10768" max="10768" width="7.7109375" style="157" customWidth="1"/>
    <col min="10769" max="10769" width="9.7109375" style="157" customWidth="1"/>
    <col min="10770" max="10771" width="10.140625" style="157" customWidth="1"/>
    <col min="10772" max="10772" width="9.42578125" style="157" customWidth="1"/>
    <col min="10773" max="10773" width="11.28515625" style="157" customWidth="1"/>
    <col min="10774" max="10774" width="10.28515625" style="157" customWidth="1"/>
    <col min="10775" max="10775" width="11.28515625" style="157" customWidth="1"/>
    <col min="10776" max="10776" width="10.7109375" style="157" customWidth="1"/>
    <col min="10777" max="10777" width="11.28515625" style="157" customWidth="1"/>
    <col min="10778" max="11008" width="11.42578125" style="157"/>
    <col min="11009" max="11009" width="9.140625" style="157" customWidth="1"/>
    <col min="11010" max="11010" width="25.28515625" style="157" customWidth="1"/>
    <col min="11011" max="11011" width="6.140625" style="157" customWidth="1"/>
    <col min="11012" max="11013" width="9" style="157" customWidth="1"/>
    <col min="11014" max="11014" width="8.140625" style="157" customWidth="1"/>
    <col min="11015" max="11015" width="10.28515625" style="157" customWidth="1"/>
    <col min="11016" max="11016" width="10.140625" style="157" customWidth="1"/>
    <col min="11017" max="11017" width="10.85546875" style="157" customWidth="1"/>
    <col min="11018" max="11018" width="9" style="157" customWidth="1"/>
    <col min="11019" max="11019" width="6.85546875" style="157" customWidth="1"/>
    <col min="11020" max="11020" width="7.5703125" style="157" customWidth="1"/>
    <col min="11021" max="11021" width="10.7109375" style="157" customWidth="1"/>
    <col min="11022" max="11023" width="7" style="157" customWidth="1"/>
    <col min="11024" max="11024" width="7.7109375" style="157" customWidth="1"/>
    <col min="11025" max="11025" width="9.7109375" style="157" customWidth="1"/>
    <col min="11026" max="11027" width="10.140625" style="157" customWidth="1"/>
    <col min="11028" max="11028" width="9.42578125" style="157" customWidth="1"/>
    <col min="11029" max="11029" width="11.28515625" style="157" customWidth="1"/>
    <col min="11030" max="11030" width="10.28515625" style="157" customWidth="1"/>
    <col min="11031" max="11031" width="11.28515625" style="157" customWidth="1"/>
    <col min="11032" max="11032" width="10.7109375" style="157" customWidth="1"/>
    <col min="11033" max="11033" width="11.28515625" style="157" customWidth="1"/>
    <col min="11034" max="11264" width="11.42578125" style="157"/>
    <col min="11265" max="11265" width="9.140625" style="157" customWidth="1"/>
    <col min="11266" max="11266" width="25.28515625" style="157" customWidth="1"/>
    <col min="11267" max="11267" width="6.140625" style="157" customWidth="1"/>
    <col min="11268" max="11269" width="9" style="157" customWidth="1"/>
    <col min="11270" max="11270" width="8.140625" style="157" customWidth="1"/>
    <col min="11271" max="11271" width="10.28515625" style="157" customWidth="1"/>
    <col min="11272" max="11272" width="10.140625" style="157" customWidth="1"/>
    <col min="11273" max="11273" width="10.85546875" style="157" customWidth="1"/>
    <col min="11274" max="11274" width="9" style="157" customWidth="1"/>
    <col min="11275" max="11275" width="6.85546875" style="157" customWidth="1"/>
    <col min="11276" max="11276" width="7.5703125" style="157" customWidth="1"/>
    <col min="11277" max="11277" width="10.7109375" style="157" customWidth="1"/>
    <col min="11278" max="11279" width="7" style="157" customWidth="1"/>
    <col min="11280" max="11280" width="7.7109375" style="157" customWidth="1"/>
    <col min="11281" max="11281" width="9.7109375" style="157" customWidth="1"/>
    <col min="11282" max="11283" width="10.140625" style="157" customWidth="1"/>
    <col min="11284" max="11284" width="9.42578125" style="157" customWidth="1"/>
    <col min="11285" max="11285" width="11.28515625" style="157" customWidth="1"/>
    <col min="11286" max="11286" width="10.28515625" style="157" customWidth="1"/>
    <col min="11287" max="11287" width="11.28515625" style="157" customWidth="1"/>
    <col min="11288" max="11288" width="10.7109375" style="157" customWidth="1"/>
    <col min="11289" max="11289" width="11.28515625" style="157" customWidth="1"/>
    <col min="11290" max="11520" width="11.42578125" style="157"/>
    <col min="11521" max="11521" width="9.140625" style="157" customWidth="1"/>
    <col min="11522" max="11522" width="25.28515625" style="157" customWidth="1"/>
    <col min="11523" max="11523" width="6.140625" style="157" customWidth="1"/>
    <col min="11524" max="11525" width="9" style="157" customWidth="1"/>
    <col min="11526" max="11526" width="8.140625" style="157" customWidth="1"/>
    <col min="11527" max="11527" width="10.28515625" style="157" customWidth="1"/>
    <col min="11528" max="11528" width="10.140625" style="157" customWidth="1"/>
    <col min="11529" max="11529" width="10.85546875" style="157" customWidth="1"/>
    <col min="11530" max="11530" width="9" style="157" customWidth="1"/>
    <col min="11531" max="11531" width="6.85546875" style="157" customWidth="1"/>
    <col min="11532" max="11532" width="7.5703125" style="157" customWidth="1"/>
    <col min="11533" max="11533" width="10.7109375" style="157" customWidth="1"/>
    <col min="11534" max="11535" width="7" style="157" customWidth="1"/>
    <col min="11536" max="11536" width="7.7109375" style="157" customWidth="1"/>
    <col min="11537" max="11537" width="9.7109375" style="157" customWidth="1"/>
    <col min="11538" max="11539" width="10.140625" style="157" customWidth="1"/>
    <col min="11540" max="11540" width="9.42578125" style="157" customWidth="1"/>
    <col min="11541" max="11541" width="11.28515625" style="157" customWidth="1"/>
    <col min="11542" max="11542" width="10.28515625" style="157" customWidth="1"/>
    <col min="11543" max="11543" width="11.28515625" style="157" customWidth="1"/>
    <col min="11544" max="11544" width="10.7109375" style="157" customWidth="1"/>
    <col min="11545" max="11545" width="11.28515625" style="157" customWidth="1"/>
    <col min="11546" max="11776" width="11.42578125" style="157"/>
    <col min="11777" max="11777" width="9.140625" style="157" customWidth="1"/>
    <col min="11778" max="11778" width="25.28515625" style="157" customWidth="1"/>
    <col min="11779" max="11779" width="6.140625" style="157" customWidth="1"/>
    <col min="11780" max="11781" width="9" style="157" customWidth="1"/>
    <col min="11782" max="11782" width="8.140625" style="157" customWidth="1"/>
    <col min="11783" max="11783" width="10.28515625" style="157" customWidth="1"/>
    <col min="11784" max="11784" width="10.140625" style="157" customWidth="1"/>
    <col min="11785" max="11785" width="10.85546875" style="157" customWidth="1"/>
    <col min="11786" max="11786" width="9" style="157" customWidth="1"/>
    <col min="11787" max="11787" width="6.85546875" style="157" customWidth="1"/>
    <col min="11788" max="11788" width="7.5703125" style="157" customWidth="1"/>
    <col min="11789" max="11789" width="10.7109375" style="157" customWidth="1"/>
    <col min="11790" max="11791" width="7" style="157" customWidth="1"/>
    <col min="11792" max="11792" width="7.7109375" style="157" customWidth="1"/>
    <col min="11793" max="11793" width="9.7109375" style="157" customWidth="1"/>
    <col min="11794" max="11795" width="10.140625" style="157" customWidth="1"/>
    <col min="11796" max="11796" width="9.42578125" style="157" customWidth="1"/>
    <col min="11797" max="11797" width="11.28515625" style="157" customWidth="1"/>
    <col min="11798" max="11798" width="10.28515625" style="157" customWidth="1"/>
    <col min="11799" max="11799" width="11.28515625" style="157" customWidth="1"/>
    <col min="11800" max="11800" width="10.7109375" style="157" customWidth="1"/>
    <col min="11801" max="11801" width="11.28515625" style="157" customWidth="1"/>
    <col min="11802" max="12032" width="11.42578125" style="157"/>
    <col min="12033" max="12033" width="9.140625" style="157" customWidth="1"/>
    <col min="12034" max="12034" width="25.28515625" style="157" customWidth="1"/>
    <col min="12035" max="12035" width="6.140625" style="157" customWidth="1"/>
    <col min="12036" max="12037" width="9" style="157" customWidth="1"/>
    <col min="12038" max="12038" width="8.140625" style="157" customWidth="1"/>
    <col min="12039" max="12039" width="10.28515625" style="157" customWidth="1"/>
    <col min="12040" max="12040" width="10.140625" style="157" customWidth="1"/>
    <col min="12041" max="12041" width="10.85546875" style="157" customWidth="1"/>
    <col min="12042" max="12042" width="9" style="157" customWidth="1"/>
    <col min="12043" max="12043" width="6.85546875" style="157" customWidth="1"/>
    <col min="12044" max="12044" width="7.5703125" style="157" customWidth="1"/>
    <col min="12045" max="12045" width="10.7109375" style="157" customWidth="1"/>
    <col min="12046" max="12047" width="7" style="157" customWidth="1"/>
    <col min="12048" max="12048" width="7.7109375" style="157" customWidth="1"/>
    <col min="12049" max="12049" width="9.7109375" style="157" customWidth="1"/>
    <col min="12050" max="12051" width="10.140625" style="157" customWidth="1"/>
    <col min="12052" max="12052" width="9.42578125" style="157" customWidth="1"/>
    <col min="12053" max="12053" width="11.28515625" style="157" customWidth="1"/>
    <col min="12054" max="12054" width="10.28515625" style="157" customWidth="1"/>
    <col min="12055" max="12055" width="11.28515625" style="157" customWidth="1"/>
    <col min="12056" max="12056" width="10.7109375" style="157" customWidth="1"/>
    <col min="12057" max="12057" width="11.28515625" style="157" customWidth="1"/>
    <col min="12058" max="12288" width="11.42578125" style="157"/>
    <col min="12289" max="12289" width="9.140625" style="157" customWidth="1"/>
    <col min="12290" max="12290" width="25.28515625" style="157" customWidth="1"/>
    <col min="12291" max="12291" width="6.140625" style="157" customWidth="1"/>
    <col min="12292" max="12293" width="9" style="157" customWidth="1"/>
    <col min="12294" max="12294" width="8.140625" style="157" customWidth="1"/>
    <col min="12295" max="12295" width="10.28515625" style="157" customWidth="1"/>
    <col min="12296" max="12296" width="10.140625" style="157" customWidth="1"/>
    <col min="12297" max="12297" width="10.85546875" style="157" customWidth="1"/>
    <col min="12298" max="12298" width="9" style="157" customWidth="1"/>
    <col min="12299" max="12299" width="6.85546875" style="157" customWidth="1"/>
    <col min="12300" max="12300" width="7.5703125" style="157" customWidth="1"/>
    <col min="12301" max="12301" width="10.7109375" style="157" customWidth="1"/>
    <col min="12302" max="12303" width="7" style="157" customWidth="1"/>
    <col min="12304" max="12304" width="7.7109375" style="157" customWidth="1"/>
    <col min="12305" max="12305" width="9.7109375" style="157" customWidth="1"/>
    <col min="12306" max="12307" width="10.140625" style="157" customWidth="1"/>
    <col min="12308" max="12308" width="9.42578125" style="157" customWidth="1"/>
    <col min="12309" max="12309" width="11.28515625" style="157" customWidth="1"/>
    <col min="12310" max="12310" width="10.28515625" style="157" customWidth="1"/>
    <col min="12311" max="12311" width="11.28515625" style="157" customWidth="1"/>
    <col min="12312" max="12312" width="10.7109375" style="157" customWidth="1"/>
    <col min="12313" max="12313" width="11.28515625" style="157" customWidth="1"/>
    <col min="12314" max="12544" width="11.42578125" style="157"/>
    <col min="12545" max="12545" width="9.140625" style="157" customWidth="1"/>
    <col min="12546" max="12546" width="25.28515625" style="157" customWidth="1"/>
    <col min="12547" max="12547" width="6.140625" style="157" customWidth="1"/>
    <col min="12548" max="12549" width="9" style="157" customWidth="1"/>
    <col min="12550" max="12550" width="8.140625" style="157" customWidth="1"/>
    <col min="12551" max="12551" width="10.28515625" style="157" customWidth="1"/>
    <col min="12552" max="12552" width="10.140625" style="157" customWidth="1"/>
    <col min="12553" max="12553" width="10.85546875" style="157" customWidth="1"/>
    <col min="12554" max="12554" width="9" style="157" customWidth="1"/>
    <col min="12555" max="12555" width="6.85546875" style="157" customWidth="1"/>
    <col min="12556" max="12556" width="7.5703125" style="157" customWidth="1"/>
    <col min="12557" max="12557" width="10.7109375" style="157" customWidth="1"/>
    <col min="12558" max="12559" width="7" style="157" customWidth="1"/>
    <col min="12560" max="12560" width="7.7109375" style="157" customWidth="1"/>
    <col min="12561" max="12561" width="9.7109375" style="157" customWidth="1"/>
    <col min="12562" max="12563" width="10.140625" style="157" customWidth="1"/>
    <col min="12564" max="12564" width="9.42578125" style="157" customWidth="1"/>
    <col min="12565" max="12565" width="11.28515625" style="157" customWidth="1"/>
    <col min="12566" max="12566" width="10.28515625" style="157" customWidth="1"/>
    <col min="12567" max="12567" width="11.28515625" style="157" customWidth="1"/>
    <col min="12568" max="12568" width="10.7109375" style="157" customWidth="1"/>
    <col min="12569" max="12569" width="11.28515625" style="157" customWidth="1"/>
    <col min="12570" max="12800" width="11.42578125" style="157"/>
    <col min="12801" max="12801" width="9.140625" style="157" customWidth="1"/>
    <col min="12802" max="12802" width="25.28515625" style="157" customWidth="1"/>
    <col min="12803" max="12803" width="6.140625" style="157" customWidth="1"/>
    <col min="12804" max="12805" width="9" style="157" customWidth="1"/>
    <col min="12806" max="12806" width="8.140625" style="157" customWidth="1"/>
    <col min="12807" max="12807" width="10.28515625" style="157" customWidth="1"/>
    <col min="12808" max="12808" width="10.140625" style="157" customWidth="1"/>
    <col min="12809" max="12809" width="10.85546875" style="157" customWidth="1"/>
    <col min="12810" max="12810" width="9" style="157" customWidth="1"/>
    <col min="12811" max="12811" width="6.85546875" style="157" customWidth="1"/>
    <col min="12812" max="12812" width="7.5703125" style="157" customWidth="1"/>
    <col min="12813" max="12813" width="10.7109375" style="157" customWidth="1"/>
    <col min="12814" max="12815" width="7" style="157" customWidth="1"/>
    <col min="12816" max="12816" width="7.7109375" style="157" customWidth="1"/>
    <col min="12817" max="12817" width="9.7109375" style="157" customWidth="1"/>
    <col min="12818" max="12819" width="10.140625" style="157" customWidth="1"/>
    <col min="12820" max="12820" width="9.42578125" style="157" customWidth="1"/>
    <col min="12821" max="12821" width="11.28515625" style="157" customWidth="1"/>
    <col min="12822" max="12822" width="10.28515625" style="157" customWidth="1"/>
    <col min="12823" max="12823" width="11.28515625" style="157" customWidth="1"/>
    <col min="12824" max="12824" width="10.7109375" style="157" customWidth="1"/>
    <col min="12825" max="12825" width="11.28515625" style="157" customWidth="1"/>
    <col min="12826" max="13056" width="11.42578125" style="157"/>
    <col min="13057" max="13057" width="9.140625" style="157" customWidth="1"/>
    <col min="13058" max="13058" width="25.28515625" style="157" customWidth="1"/>
    <col min="13059" max="13059" width="6.140625" style="157" customWidth="1"/>
    <col min="13060" max="13061" width="9" style="157" customWidth="1"/>
    <col min="13062" max="13062" width="8.140625" style="157" customWidth="1"/>
    <col min="13063" max="13063" width="10.28515625" style="157" customWidth="1"/>
    <col min="13064" max="13064" width="10.140625" style="157" customWidth="1"/>
    <col min="13065" max="13065" width="10.85546875" style="157" customWidth="1"/>
    <col min="13066" max="13066" width="9" style="157" customWidth="1"/>
    <col min="13067" max="13067" width="6.85546875" style="157" customWidth="1"/>
    <col min="13068" max="13068" width="7.5703125" style="157" customWidth="1"/>
    <col min="13069" max="13069" width="10.7109375" style="157" customWidth="1"/>
    <col min="13070" max="13071" width="7" style="157" customWidth="1"/>
    <col min="13072" max="13072" width="7.7109375" style="157" customWidth="1"/>
    <col min="13073" max="13073" width="9.7109375" style="157" customWidth="1"/>
    <col min="13074" max="13075" width="10.140625" style="157" customWidth="1"/>
    <col min="13076" max="13076" width="9.42578125" style="157" customWidth="1"/>
    <col min="13077" max="13077" width="11.28515625" style="157" customWidth="1"/>
    <col min="13078" max="13078" width="10.28515625" style="157" customWidth="1"/>
    <col min="13079" max="13079" width="11.28515625" style="157" customWidth="1"/>
    <col min="13080" max="13080" width="10.7109375" style="157" customWidth="1"/>
    <col min="13081" max="13081" width="11.28515625" style="157" customWidth="1"/>
    <col min="13082" max="13312" width="11.42578125" style="157"/>
    <col min="13313" max="13313" width="9.140625" style="157" customWidth="1"/>
    <col min="13314" max="13314" width="25.28515625" style="157" customWidth="1"/>
    <col min="13315" max="13315" width="6.140625" style="157" customWidth="1"/>
    <col min="13316" max="13317" width="9" style="157" customWidth="1"/>
    <col min="13318" max="13318" width="8.140625" style="157" customWidth="1"/>
    <col min="13319" max="13319" width="10.28515625" style="157" customWidth="1"/>
    <col min="13320" max="13320" width="10.140625" style="157" customWidth="1"/>
    <col min="13321" max="13321" width="10.85546875" style="157" customWidth="1"/>
    <col min="13322" max="13322" width="9" style="157" customWidth="1"/>
    <col min="13323" max="13323" width="6.85546875" style="157" customWidth="1"/>
    <col min="13324" max="13324" width="7.5703125" style="157" customWidth="1"/>
    <col min="13325" max="13325" width="10.7109375" style="157" customWidth="1"/>
    <col min="13326" max="13327" width="7" style="157" customWidth="1"/>
    <col min="13328" max="13328" width="7.7109375" style="157" customWidth="1"/>
    <col min="13329" max="13329" width="9.7109375" style="157" customWidth="1"/>
    <col min="13330" max="13331" width="10.140625" style="157" customWidth="1"/>
    <col min="13332" max="13332" width="9.42578125" style="157" customWidth="1"/>
    <col min="13333" max="13333" width="11.28515625" style="157" customWidth="1"/>
    <col min="13334" max="13334" width="10.28515625" style="157" customWidth="1"/>
    <col min="13335" max="13335" width="11.28515625" style="157" customWidth="1"/>
    <col min="13336" max="13336" width="10.7109375" style="157" customWidth="1"/>
    <col min="13337" max="13337" width="11.28515625" style="157" customWidth="1"/>
    <col min="13338" max="13568" width="11.42578125" style="157"/>
    <col min="13569" max="13569" width="9.140625" style="157" customWidth="1"/>
    <col min="13570" max="13570" width="25.28515625" style="157" customWidth="1"/>
    <col min="13571" max="13571" width="6.140625" style="157" customWidth="1"/>
    <col min="13572" max="13573" width="9" style="157" customWidth="1"/>
    <col min="13574" max="13574" width="8.140625" style="157" customWidth="1"/>
    <col min="13575" max="13575" width="10.28515625" style="157" customWidth="1"/>
    <col min="13576" max="13576" width="10.140625" style="157" customWidth="1"/>
    <col min="13577" max="13577" width="10.85546875" style="157" customWidth="1"/>
    <col min="13578" max="13578" width="9" style="157" customWidth="1"/>
    <col min="13579" max="13579" width="6.85546875" style="157" customWidth="1"/>
    <col min="13580" max="13580" width="7.5703125" style="157" customWidth="1"/>
    <col min="13581" max="13581" width="10.7109375" style="157" customWidth="1"/>
    <col min="13582" max="13583" width="7" style="157" customWidth="1"/>
    <col min="13584" max="13584" width="7.7109375" style="157" customWidth="1"/>
    <col min="13585" max="13585" width="9.7109375" style="157" customWidth="1"/>
    <col min="13586" max="13587" width="10.140625" style="157" customWidth="1"/>
    <col min="13588" max="13588" width="9.42578125" style="157" customWidth="1"/>
    <col min="13589" max="13589" width="11.28515625" style="157" customWidth="1"/>
    <col min="13590" max="13590" width="10.28515625" style="157" customWidth="1"/>
    <col min="13591" max="13591" width="11.28515625" style="157" customWidth="1"/>
    <col min="13592" max="13592" width="10.7109375" style="157" customWidth="1"/>
    <col min="13593" max="13593" width="11.28515625" style="157" customWidth="1"/>
    <col min="13594" max="13824" width="11.42578125" style="157"/>
    <col min="13825" max="13825" width="9.140625" style="157" customWidth="1"/>
    <col min="13826" max="13826" width="25.28515625" style="157" customWidth="1"/>
    <col min="13827" max="13827" width="6.140625" style="157" customWidth="1"/>
    <col min="13828" max="13829" width="9" style="157" customWidth="1"/>
    <col min="13830" max="13830" width="8.140625" style="157" customWidth="1"/>
    <col min="13831" max="13831" width="10.28515625" style="157" customWidth="1"/>
    <col min="13832" max="13832" width="10.140625" style="157" customWidth="1"/>
    <col min="13833" max="13833" width="10.85546875" style="157" customWidth="1"/>
    <col min="13834" max="13834" width="9" style="157" customWidth="1"/>
    <col min="13835" max="13835" width="6.85546875" style="157" customWidth="1"/>
    <col min="13836" max="13836" width="7.5703125" style="157" customWidth="1"/>
    <col min="13837" max="13837" width="10.7109375" style="157" customWidth="1"/>
    <col min="13838" max="13839" width="7" style="157" customWidth="1"/>
    <col min="13840" max="13840" width="7.7109375" style="157" customWidth="1"/>
    <col min="13841" max="13841" width="9.7109375" style="157" customWidth="1"/>
    <col min="13842" max="13843" width="10.140625" style="157" customWidth="1"/>
    <col min="13844" max="13844" width="9.42578125" style="157" customWidth="1"/>
    <col min="13845" max="13845" width="11.28515625" style="157" customWidth="1"/>
    <col min="13846" max="13846" width="10.28515625" style="157" customWidth="1"/>
    <col min="13847" max="13847" width="11.28515625" style="157" customWidth="1"/>
    <col min="13848" max="13848" width="10.7109375" style="157" customWidth="1"/>
    <col min="13849" max="13849" width="11.28515625" style="157" customWidth="1"/>
    <col min="13850" max="14080" width="11.42578125" style="157"/>
    <col min="14081" max="14081" width="9.140625" style="157" customWidth="1"/>
    <col min="14082" max="14082" width="25.28515625" style="157" customWidth="1"/>
    <col min="14083" max="14083" width="6.140625" style="157" customWidth="1"/>
    <col min="14084" max="14085" width="9" style="157" customWidth="1"/>
    <col min="14086" max="14086" width="8.140625" style="157" customWidth="1"/>
    <col min="14087" max="14087" width="10.28515625" style="157" customWidth="1"/>
    <col min="14088" max="14088" width="10.140625" style="157" customWidth="1"/>
    <col min="14089" max="14089" width="10.85546875" style="157" customWidth="1"/>
    <col min="14090" max="14090" width="9" style="157" customWidth="1"/>
    <col min="14091" max="14091" width="6.85546875" style="157" customWidth="1"/>
    <col min="14092" max="14092" width="7.5703125" style="157" customWidth="1"/>
    <col min="14093" max="14093" width="10.7109375" style="157" customWidth="1"/>
    <col min="14094" max="14095" width="7" style="157" customWidth="1"/>
    <col min="14096" max="14096" width="7.7109375" style="157" customWidth="1"/>
    <col min="14097" max="14097" width="9.7109375" style="157" customWidth="1"/>
    <col min="14098" max="14099" width="10.140625" style="157" customWidth="1"/>
    <col min="14100" max="14100" width="9.42578125" style="157" customWidth="1"/>
    <col min="14101" max="14101" width="11.28515625" style="157" customWidth="1"/>
    <col min="14102" max="14102" width="10.28515625" style="157" customWidth="1"/>
    <col min="14103" max="14103" width="11.28515625" style="157" customWidth="1"/>
    <col min="14104" max="14104" width="10.7109375" style="157" customWidth="1"/>
    <col min="14105" max="14105" width="11.28515625" style="157" customWidth="1"/>
    <col min="14106" max="14336" width="11.42578125" style="157"/>
    <col min="14337" max="14337" width="9.140625" style="157" customWidth="1"/>
    <col min="14338" max="14338" width="25.28515625" style="157" customWidth="1"/>
    <col min="14339" max="14339" width="6.140625" style="157" customWidth="1"/>
    <col min="14340" max="14341" width="9" style="157" customWidth="1"/>
    <col min="14342" max="14342" width="8.140625" style="157" customWidth="1"/>
    <col min="14343" max="14343" width="10.28515625" style="157" customWidth="1"/>
    <col min="14344" max="14344" width="10.140625" style="157" customWidth="1"/>
    <col min="14345" max="14345" width="10.85546875" style="157" customWidth="1"/>
    <col min="14346" max="14346" width="9" style="157" customWidth="1"/>
    <col min="14347" max="14347" width="6.85546875" style="157" customWidth="1"/>
    <col min="14348" max="14348" width="7.5703125" style="157" customWidth="1"/>
    <col min="14349" max="14349" width="10.7109375" style="157" customWidth="1"/>
    <col min="14350" max="14351" width="7" style="157" customWidth="1"/>
    <col min="14352" max="14352" width="7.7109375" style="157" customWidth="1"/>
    <col min="14353" max="14353" width="9.7109375" style="157" customWidth="1"/>
    <col min="14354" max="14355" width="10.140625" style="157" customWidth="1"/>
    <col min="14356" max="14356" width="9.42578125" style="157" customWidth="1"/>
    <col min="14357" max="14357" width="11.28515625" style="157" customWidth="1"/>
    <col min="14358" max="14358" width="10.28515625" style="157" customWidth="1"/>
    <col min="14359" max="14359" width="11.28515625" style="157" customWidth="1"/>
    <col min="14360" max="14360" width="10.7109375" style="157" customWidth="1"/>
    <col min="14361" max="14361" width="11.28515625" style="157" customWidth="1"/>
    <col min="14362" max="14592" width="11.42578125" style="157"/>
    <col min="14593" max="14593" width="9.140625" style="157" customWidth="1"/>
    <col min="14594" max="14594" width="25.28515625" style="157" customWidth="1"/>
    <col min="14595" max="14595" width="6.140625" style="157" customWidth="1"/>
    <col min="14596" max="14597" width="9" style="157" customWidth="1"/>
    <col min="14598" max="14598" width="8.140625" style="157" customWidth="1"/>
    <col min="14599" max="14599" width="10.28515625" style="157" customWidth="1"/>
    <col min="14600" max="14600" width="10.140625" style="157" customWidth="1"/>
    <col min="14601" max="14601" width="10.85546875" style="157" customWidth="1"/>
    <col min="14602" max="14602" width="9" style="157" customWidth="1"/>
    <col min="14603" max="14603" width="6.85546875" style="157" customWidth="1"/>
    <col min="14604" max="14604" width="7.5703125" style="157" customWidth="1"/>
    <col min="14605" max="14605" width="10.7109375" style="157" customWidth="1"/>
    <col min="14606" max="14607" width="7" style="157" customWidth="1"/>
    <col min="14608" max="14608" width="7.7109375" style="157" customWidth="1"/>
    <col min="14609" max="14609" width="9.7109375" style="157" customWidth="1"/>
    <col min="14610" max="14611" width="10.140625" style="157" customWidth="1"/>
    <col min="14612" max="14612" width="9.42578125" style="157" customWidth="1"/>
    <col min="14613" max="14613" width="11.28515625" style="157" customWidth="1"/>
    <col min="14614" max="14614" width="10.28515625" style="157" customWidth="1"/>
    <col min="14615" max="14615" width="11.28515625" style="157" customWidth="1"/>
    <col min="14616" max="14616" width="10.7109375" style="157" customWidth="1"/>
    <col min="14617" max="14617" width="11.28515625" style="157" customWidth="1"/>
    <col min="14618" max="14848" width="11.42578125" style="157"/>
    <col min="14849" max="14849" width="9.140625" style="157" customWidth="1"/>
    <col min="14850" max="14850" width="25.28515625" style="157" customWidth="1"/>
    <col min="14851" max="14851" width="6.140625" style="157" customWidth="1"/>
    <col min="14852" max="14853" width="9" style="157" customWidth="1"/>
    <col min="14854" max="14854" width="8.140625" style="157" customWidth="1"/>
    <col min="14855" max="14855" width="10.28515625" style="157" customWidth="1"/>
    <col min="14856" max="14856" width="10.140625" style="157" customWidth="1"/>
    <col min="14857" max="14857" width="10.85546875" style="157" customWidth="1"/>
    <col min="14858" max="14858" width="9" style="157" customWidth="1"/>
    <col min="14859" max="14859" width="6.85546875" style="157" customWidth="1"/>
    <col min="14860" max="14860" width="7.5703125" style="157" customWidth="1"/>
    <col min="14861" max="14861" width="10.7109375" style="157" customWidth="1"/>
    <col min="14862" max="14863" width="7" style="157" customWidth="1"/>
    <col min="14864" max="14864" width="7.7109375" style="157" customWidth="1"/>
    <col min="14865" max="14865" width="9.7109375" style="157" customWidth="1"/>
    <col min="14866" max="14867" width="10.140625" style="157" customWidth="1"/>
    <col min="14868" max="14868" width="9.42578125" style="157" customWidth="1"/>
    <col min="14869" max="14869" width="11.28515625" style="157" customWidth="1"/>
    <col min="14870" max="14870" width="10.28515625" style="157" customWidth="1"/>
    <col min="14871" max="14871" width="11.28515625" style="157" customWidth="1"/>
    <col min="14872" max="14872" width="10.7109375" style="157" customWidth="1"/>
    <col min="14873" max="14873" width="11.28515625" style="157" customWidth="1"/>
    <col min="14874" max="15104" width="11.42578125" style="157"/>
    <col min="15105" max="15105" width="9.140625" style="157" customWidth="1"/>
    <col min="15106" max="15106" width="25.28515625" style="157" customWidth="1"/>
    <col min="15107" max="15107" width="6.140625" style="157" customWidth="1"/>
    <col min="15108" max="15109" width="9" style="157" customWidth="1"/>
    <col min="15110" max="15110" width="8.140625" style="157" customWidth="1"/>
    <col min="15111" max="15111" width="10.28515625" style="157" customWidth="1"/>
    <col min="15112" max="15112" width="10.140625" style="157" customWidth="1"/>
    <col min="15113" max="15113" width="10.85546875" style="157" customWidth="1"/>
    <col min="15114" max="15114" width="9" style="157" customWidth="1"/>
    <col min="15115" max="15115" width="6.85546875" style="157" customWidth="1"/>
    <col min="15116" max="15116" width="7.5703125" style="157" customWidth="1"/>
    <col min="15117" max="15117" width="10.7109375" style="157" customWidth="1"/>
    <col min="15118" max="15119" width="7" style="157" customWidth="1"/>
    <col min="15120" max="15120" width="7.7109375" style="157" customWidth="1"/>
    <col min="15121" max="15121" width="9.7109375" style="157" customWidth="1"/>
    <col min="15122" max="15123" width="10.140625" style="157" customWidth="1"/>
    <col min="15124" max="15124" width="9.42578125" style="157" customWidth="1"/>
    <col min="15125" max="15125" width="11.28515625" style="157" customWidth="1"/>
    <col min="15126" max="15126" width="10.28515625" style="157" customWidth="1"/>
    <col min="15127" max="15127" width="11.28515625" style="157" customWidth="1"/>
    <col min="15128" max="15128" width="10.7109375" style="157" customWidth="1"/>
    <col min="15129" max="15129" width="11.28515625" style="157" customWidth="1"/>
    <col min="15130" max="15360" width="11.42578125" style="157"/>
    <col min="15361" max="15361" width="9.140625" style="157" customWidth="1"/>
    <col min="15362" max="15362" width="25.28515625" style="157" customWidth="1"/>
    <col min="15363" max="15363" width="6.140625" style="157" customWidth="1"/>
    <col min="15364" max="15365" width="9" style="157" customWidth="1"/>
    <col min="15366" max="15366" width="8.140625" style="157" customWidth="1"/>
    <col min="15367" max="15367" width="10.28515625" style="157" customWidth="1"/>
    <col min="15368" max="15368" width="10.140625" style="157" customWidth="1"/>
    <col min="15369" max="15369" width="10.85546875" style="157" customWidth="1"/>
    <col min="15370" max="15370" width="9" style="157" customWidth="1"/>
    <col min="15371" max="15371" width="6.85546875" style="157" customWidth="1"/>
    <col min="15372" max="15372" width="7.5703125" style="157" customWidth="1"/>
    <col min="15373" max="15373" width="10.7109375" style="157" customWidth="1"/>
    <col min="15374" max="15375" width="7" style="157" customWidth="1"/>
    <col min="15376" max="15376" width="7.7109375" style="157" customWidth="1"/>
    <col min="15377" max="15377" width="9.7109375" style="157" customWidth="1"/>
    <col min="15378" max="15379" width="10.140625" style="157" customWidth="1"/>
    <col min="15380" max="15380" width="9.42578125" style="157" customWidth="1"/>
    <col min="15381" max="15381" width="11.28515625" style="157" customWidth="1"/>
    <col min="15382" max="15382" width="10.28515625" style="157" customWidth="1"/>
    <col min="15383" max="15383" width="11.28515625" style="157" customWidth="1"/>
    <col min="15384" max="15384" width="10.7109375" style="157" customWidth="1"/>
    <col min="15385" max="15385" width="11.28515625" style="157" customWidth="1"/>
    <col min="15386" max="15616" width="11.42578125" style="157"/>
    <col min="15617" max="15617" width="9.140625" style="157" customWidth="1"/>
    <col min="15618" max="15618" width="25.28515625" style="157" customWidth="1"/>
    <col min="15619" max="15619" width="6.140625" style="157" customWidth="1"/>
    <col min="15620" max="15621" width="9" style="157" customWidth="1"/>
    <col min="15622" max="15622" width="8.140625" style="157" customWidth="1"/>
    <col min="15623" max="15623" width="10.28515625" style="157" customWidth="1"/>
    <col min="15624" max="15624" width="10.140625" style="157" customWidth="1"/>
    <col min="15625" max="15625" width="10.85546875" style="157" customWidth="1"/>
    <col min="15626" max="15626" width="9" style="157" customWidth="1"/>
    <col min="15627" max="15627" width="6.85546875" style="157" customWidth="1"/>
    <col min="15628" max="15628" width="7.5703125" style="157" customWidth="1"/>
    <col min="15629" max="15629" width="10.7109375" style="157" customWidth="1"/>
    <col min="15630" max="15631" width="7" style="157" customWidth="1"/>
    <col min="15632" max="15632" width="7.7109375" style="157" customWidth="1"/>
    <col min="15633" max="15633" width="9.7109375" style="157" customWidth="1"/>
    <col min="15634" max="15635" width="10.140625" style="157" customWidth="1"/>
    <col min="15636" max="15636" width="9.42578125" style="157" customWidth="1"/>
    <col min="15637" max="15637" width="11.28515625" style="157" customWidth="1"/>
    <col min="15638" max="15638" width="10.28515625" style="157" customWidth="1"/>
    <col min="15639" max="15639" width="11.28515625" style="157" customWidth="1"/>
    <col min="15640" max="15640" width="10.7109375" style="157" customWidth="1"/>
    <col min="15641" max="15641" width="11.28515625" style="157" customWidth="1"/>
    <col min="15642" max="15872" width="11.42578125" style="157"/>
    <col min="15873" max="15873" width="9.140625" style="157" customWidth="1"/>
    <col min="15874" max="15874" width="25.28515625" style="157" customWidth="1"/>
    <col min="15875" max="15875" width="6.140625" style="157" customWidth="1"/>
    <col min="15876" max="15877" width="9" style="157" customWidth="1"/>
    <col min="15878" max="15878" width="8.140625" style="157" customWidth="1"/>
    <col min="15879" max="15879" width="10.28515625" style="157" customWidth="1"/>
    <col min="15880" max="15880" width="10.140625" style="157" customWidth="1"/>
    <col min="15881" max="15881" width="10.85546875" style="157" customWidth="1"/>
    <col min="15882" max="15882" width="9" style="157" customWidth="1"/>
    <col min="15883" max="15883" width="6.85546875" style="157" customWidth="1"/>
    <col min="15884" max="15884" width="7.5703125" style="157" customWidth="1"/>
    <col min="15885" max="15885" width="10.7109375" style="157" customWidth="1"/>
    <col min="15886" max="15887" width="7" style="157" customWidth="1"/>
    <col min="15888" max="15888" width="7.7109375" style="157" customWidth="1"/>
    <col min="15889" max="15889" width="9.7109375" style="157" customWidth="1"/>
    <col min="15890" max="15891" width="10.140625" style="157" customWidth="1"/>
    <col min="15892" max="15892" width="9.42578125" style="157" customWidth="1"/>
    <col min="15893" max="15893" width="11.28515625" style="157" customWidth="1"/>
    <col min="15894" max="15894" width="10.28515625" style="157" customWidth="1"/>
    <col min="15895" max="15895" width="11.28515625" style="157" customWidth="1"/>
    <col min="15896" max="15896" width="10.7109375" style="157" customWidth="1"/>
    <col min="15897" max="15897" width="11.28515625" style="157" customWidth="1"/>
    <col min="15898" max="16128" width="11.42578125" style="157"/>
    <col min="16129" max="16129" width="9.140625" style="157" customWidth="1"/>
    <col min="16130" max="16130" width="25.28515625" style="157" customWidth="1"/>
    <col min="16131" max="16131" width="6.140625" style="157" customWidth="1"/>
    <col min="16132" max="16133" width="9" style="157" customWidth="1"/>
    <col min="16134" max="16134" width="8.140625" style="157" customWidth="1"/>
    <col min="16135" max="16135" width="10.28515625" style="157" customWidth="1"/>
    <col min="16136" max="16136" width="10.140625" style="157" customWidth="1"/>
    <col min="16137" max="16137" width="10.85546875" style="157" customWidth="1"/>
    <col min="16138" max="16138" width="9" style="157" customWidth="1"/>
    <col min="16139" max="16139" width="6.85546875" style="157" customWidth="1"/>
    <col min="16140" max="16140" width="7.5703125" style="157" customWidth="1"/>
    <col min="16141" max="16141" width="10.7109375" style="157" customWidth="1"/>
    <col min="16142" max="16143" width="7" style="157" customWidth="1"/>
    <col min="16144" max="16144" width="7.7109375" style="157" customWidth="1"/>
    <col min="16145" max="16145" width="9.7109375" style="157" customWidth="1"/>
    <col min="16146" max="16147" width="10.140625" style="157" customWidth="1"/>
    <col min="16148" max="16148" width="9.42578125" style="157" customWidth="1"/>
    <col min="16149" max="16149" width="11.28515625" style="157" customWidth="1"/>
    <col min="16150" max="16150" width="10.28515625" style="157" customWidth="1"/>
    <col min="16151" max="16151" width="11.28515625" style="157" customWidth="1"/>
    <col min="16152" max="16152" width="10.7109375" style="157" customWidth="1"/>
    <col min="16153" max="16153" width="11.28515625" style="157" customWidth="1"/>
    <col min="16154" max="16384" width="11.42578125" style="157"/>
  </cols>
  <sheetData>
    <row r="1" spans="1:25" s="1" customFormat="1" ht="16.5" x14ac:dyDescent="0.3">
      <c r="A1" s="765" t="s">
        <v>11</v>
      </c>
      <c r="B1" s="765"/>
      <c r="C1" s="765"/>
      <c r="D1" s="765"/>
      <c r="E1" s="765"/>
      <c r="F1" s="765"/>
      <c r="G1" s="765"/>
      <c r="H1" s="765"/>
      <c r="I1" s="765"/>
      <c r="J1" s="765"/>
      <c r="K1" s="765"/>
      <c r="L1" s="765"/>
      <c r="M1" s="765"/>
      <c r="N1" s="765"/>
      <c r="O1" s="765"/>
      <c r="P1" s="765"/>
      <c r="Q1" s="765"/>
      <c r="R1" s="765"/>
      <c r="S1" s="765"/>
      <c r="T1" s="765"/>
      <c r="U1" s="765"/>
      <c r="V1" s="765"/>
      <c r="W1" s="765"/>
      <c r="X1" s="765"/>
      <c r="Y1" s="765"/>
    </row>
    <row r="2" spans="1:25" s="1" customFormat="1" ht="16.5" x14ac:dyDescent="0.3">
      <c r="A2" s="765" t="s">
        <v>12</v>
      </c>
      <c r="B2" s="765"/>
      <c r="C2" s="765"/>
      <c r="D2" s="765"/>
      <c r="E2" s="765"/>
      <c r="F2" s="765"/>
      <c r="G2" s="765"/>
      <c r="H2" s="765"/>
      <c r="I2" s="765"/>
      <c r="J2" s="765"/>
      <c r="K2" s="765"/>
      <c r="L2" s="765"/>
      <c r="M2" s="765"/>
      <c r="N2" s="765"/>
      <c r="O2" s="765"/>
      <c r="P2" s="765"/>
      <c r="Q2" s="765"/>
      <c r="R2" s="765"/>
      <c r="S2" s="765"/>
      <c r="T2" s="765"/>
      <c r="U2" s="765"/>
      <c r="V2" s="765"/>
      <c r="W2" s="765"/>
      <c r="X2" s="765"/>
      <c r="Y2" s="765"/>
    </row>
    <row r="3" spans="1:25" s="1" customFormat="1" ht="16.5" x14ac:dyDescent="0.3">
      <c r="A3" s="765" t="s">
        <v>755</v>
      </c>
      <c r="B3" s="765"/>
      <c r="C3" s="765"/>
      <c r="D3" s="765"/>
      <c r="E3" s="765"/>
      <c r="F3" s="765"/>
      <c r="G3" s="765"/>
      <c r="H3" s="765"/>
      <c r="I3" s="765"/>
      <c r="J3" s="765"/>
      <c r="K3" s="765"/>
      <c r="L3" s="765"/>
      <c r="M3" s="765"/>
      <c r="N3" s="765"/>
      <c r="O3" s="765"/>
      <c r="P3" s="765"/>
      <c r="Q3" s="765"/>
      <c r="R3" s="765"/>
      <c r="S3" s="765"/>
      <c r="T3" s="765"/>
      <c r="U3" s="765"/>
      <c r="V3" s="765"/>
      <c r="W3" s="765"/>
      <c r="X3" s="765"/>
      <c r="Y3" s="765"/>
    </row>
    <row r="4" spans="1:25" s="1" customFormat="1" ht="16.5" x14ac:dyDescent="0.3">
      <c r="A4" s="765" t="s">
        <v>13</v>
      </c>
      <c r="B4" s="765"/>
      <c r="C4" s="765"/>
      <c r="D4" s="765"/>
      <c r="E4" s="765"/>
      <c r="F4" s="765"/>
      <c r="G4" s="765"/>
      <c r="H4" s="765"/>
      <c r="I4" s="765"/>
      <c r="J4" s="765"/>
      <c r="K4" s="765"/>
      <c r="L4" s="765"/>
      <c r="M4" s="765"/>
      <c r="N4" s="765"/>
      <c r="O4" s="765"/>
      <c r="P4" s="765"/>
      <c r="Q4" s="765"/>
      <c r="R4" s="765"/>
      <c r="S4" s="765"/>
      <c r="T4" s="765"/>
      <c r="U4" s="765"/>
      <c r="V4" s="765"/>
      <c r="W4" s="765"/>
      <c r="X4" s="765"/>
      <c r="Y4" s="765"/>
    </row>
    <row r="5" spans="1:25" s="1" customFormat="1" ht="16.5" x14ac:dyDescent="0.3">
      <c r="A5" s="14"/>
      <c r="C5" s="14"/>
    </row>
    <row r="6" spans="1:25" s="1" customFormat="1" ht="16.5" x14ac:dyDescent="0.3">
      <c r="A6" s="766" t="s">
        <v>5119</v>
      </c>
      <c r="B6" s="766"/>
      <c r="C6" s="766"/>
      <c r="D6" s="766"/>
      <c r="E6" s="766"/>
      <c r="F6" s="766"/>
      <c r="G6" s="766"/>
      <c r="H6" s="766"/>
      <c r="I6" s="766"/>
      <c r="J6" s="766"/>
      <c r="K6" s="766"/>
      <c r="L6" s="766"/>
      <c r="M6" s="766"/>
      <c r="N6" s="766"/>
      <c r="O6" s="766"/>
      <c r="P6" s="766"/>
      <c r="Q6" s="766"/>
      <c r="R6" s="766"/>
      <c r="S6" s="766"/>
      <c r="T6" s="766"/>
      <c r="U6" s="766"/>
      <c r="V6" s="766"/>
      <c r="W6" s="766"/>
      <c r="X6" s="766"/>
      <c r="Y6" s="766"/>
    </row>
    <row r="7" spans="1:25" s="1" customFormat="1" ht="16.5" x14ac:dyDescent="0.3">
      <c r="A7" s="18"/>
      <c r="B7" s="18"/>
      <c r="C7" s="18"/>
      <c r="D7" s="17"/>
      <c r="E7" s="17"/>
      <c r="F7" s="17"/>
      <c r="G7" s="17"/>
      <c r="H7" s="17"/>
      <c r="I7" s="17"/>
      <c r="J7" s="17"/>
      <c r="K7" s="17"/>
      <c r="L7" s="17"/>
      <c r="M7" s="17"/>
    </row>
    <row r="8" spans="1:25" s="1" customFormat="1" ht="17.25" thickBot="1" x14ac:dyDescent="0.35">
      <c r="A8" s="19"/>
      <c r="B8" s="19"/>
      <c r="C8" s="19"/>
      <c r="D8" s="19"/>
      <c r="E8" s="19"/>
      <c r="F8" s="19"/>
      <c r="G8" s="19"/>
      <c r="H8" s="19"/>
      <c r="I8" s="19"/>
      <c r="J8" s="19"/>
      <c r="K8" s="19"/>
      <c r="L8" s="19"/>
      <c r="M8" s="19"/>
      <c r="N8" s="19"/>
      <c r="O8" s="19"/>
      <c r="P8" s="19"/>
      <c r="Q8" s="19"/>
      <c r="R8" s="19"/>
      <c r="S8" s="19"/>
      <c r="T8" s="19"/>
      <c r="U8" s="19"/>
      <c r="V8" s="19"/>
      <c r="W8" s="19"/>
      <c r="X8" s="19"/>
      <c r="Y8" s="19" t="s">
        <v>2894</v>
      </c>
    </row>
    <row r="9" spans="1:25" s="155" customFormat="1" ht="18" thickTop="1" thickBot="1" x14ac:dyDescent="0.35">
      <c r="A9" s="283" t="s">
        <v>756</v>
      </c>
      <c r="B9" s="283"/>
      <c r="C9" s="283"/>
      <c r="D9" s="283" t="s">
        <v>757</v>
      </c>
      <c r="E9" s="283" t="s">
        <v>758</v>
      </c>
      <c r="F9" s="283">
        <v>14</v>
      </c>
      <c r="G9" s="283">
        <v>16</v>
      </c>
      <c r="H9" s="283" t="s">
        <v>759</v>
      </c>
      <c r="I9" s="283" t="s">
        <v>760</v>
      </c>
      <c r="J9" s="283">
        <v>36</v>
      </c>
      <c r="K9" s="283">
        <v>18</v>
      </c>
      <c r="L9" s="283">
        <v>22</v>
      </c>
      <c r="M9" s="283">
        <v>17</v>
      </c>
      <c r="N9" s="283">
        <v>10</v>
      </c>
      <c r="O9" s="283">
        <v>13</v>
      </c>
      <c r="P9" s="283" t="s">
        <v>761</v>
      </c>
      <c r="Q9" s="283">
        <v>31</v>
      </c>
      <c r="R9" s="283">
        <v>30</v>
      </c>
      <c r="S9" s="283">
        <v>40</v>
      </c>
      <c r="T9" s="283">
        <v>46</v>
      </c>
      <c r="U9" s="283" t="s">
        <v>762</v>
      </c>
      <c r="V9" s="283" t="s">
        <v>763</v>
      </c>
      <c r="W9" s="283" t="s">
        <v>764</v>
      </c>
      <c r="X9" s="283" t="s">
        <v>765</v>
      </c>
      <c r="Y9" s="283" t="s">
        <v>766</v>
      </c>
    </row>
    <row r="10" spans="1:25" s="156" customFormat="1" ht="43.5" thickTop="1" x14ac:dyDescent="0.25">
      <c r="A10" s="284" t="s">
        <v>767</v>
      </c>
      <c r="B10" s="284" t="s">
        <v>372</v>
      </c>
      <c r="C10" s="284" t="s">
        <v>768</v>
      </c>
      <c r="D10" s="284" t="s">
        <v>769</v>
      </c>
      <c r="E10" s="284" t="s">
        <v>591</v>
      </c>
      <c r="F10" s="284" t="s">
        <v>5243</v>
      </c>
      <c r="G10" s="284" t="s">
        <v>772</v>
      </c>
      <c r="H10" s="284" t="s">
        <v>773</v>
      </c>
      <c r="I10" s="284" t="s">
        <v>774</v>
      </c>
      <c r="J10" s="284" t="s">
        <v>5244</v>
      </c>
      <c r="K10" s="284" t="s">
        <v>775</v>
      </c>
      <c r="L10" s="284" t="s">
        <v>776</v>
      </c>
      <c r="M10" s="284" t="s">
        <v>5245</v>
      </c>
      <c r="N10" s="284" t="s">
        <v>778</v>
      </c>
      <c r="O10" s="284" t="s">
        <v>779</v>
      </c>
      <c r="P10" s="284" t="s">
        <v>780</v>
      </c>
      <c r="Q10" s="284" t="s">
        <v>781</v>
      </c>
      <c r="R10" s="284" t="s">
        <v>782</v>
      </c>
      <c r="S10" s="284" t="s">
        <v>783</v>
      </c>
      <c r="T10" s="284" t="s">
        <v>5246</v>
      </c>
      <c r="U10" s="284" t="s">
        <v>785</v>
      </c>
      <c r="V10" s="284" t="s">
        <v>786</v>
      </c>
      <c r="W10" s="284" t="s">
        <v>787</v>
      </c>
      <c r="X10" s="284" t="s">
        <v>788</v>
      </c>
      <c r="Y10" s="284" t="s">
        <v>789</v>
      </c>
    </row>
    <row r="11" spans="1:25" ht="16.5" x14ac:dyDescent="0.3">
      <c r="A11" s="285" t="s">
        <v>790</v>
      </c>
      <c r="B11" s="285" t="s">
        <v>791</v>
      </c>
      <c r="C11" s="285" t="s">
        <v>792</v>
      </c>
      <c r="D11" s="286">
        <v>4638.8500000000004</v>
      </c>
      <c r="E11" s="286">
        <v>0</v>
      </c>
      <c r="F11" s="286">
        <v>0</v>
      </c>
      <c r="G11" s="286">
        <v>0</v>
      </c>
      <c r="H11" s="286">
        <v>0</v>
      </c>
      <c r="I11" s="286">
        <v>0</v>
      </c>
      <c r="J11" s="286">
        <v>0</v>
      </c>
      <c r="K11" s="286">
        <v>0</v>
      </c>
      <c r="L11" s="286">
        <v>0</v>
      </c>
      <c r="M11" s="286">
        <v>114.08</v>
      </c>
      <c r="N11" s="286">
        <v>0</v>
      </c>
      <c r="O11" s="286">
        <v>104.49</v>
      </c>
      <c r="P11" s="286">
        <v>0</v>
      </c>
      <c r="Q11" s="286">
        <v>209.1</v>
      </c>
      <c r="R11" s="286">
        <v>0</v>
      </c>
      <c r="S11" s="286">
        <v>493.02</v>
      </c>
      <c r="T11" s="286">
        <v>562.84</v>
      </c>
      <c r="U11" s="286">
        <v>236.13</v>
      </c>
      <c r="V11" s="286">
        <v>0</v>
      </c>
      <c r="W11" s="286">
        <v>0</v>
      </c>
      <c r="X11" s="286">
        <v>45.13</v>
      </c>
      <c r="Y11" s="286">
        <v>0</v>
      </c>
    </row>
    <row r="12" spans="1:25" ht="16.5" x14ac:dyDescent="0.3">
      <c r="A12" s="285" t="s">
        <v>790</v>
      </c>
      <c r="B12" s="285" t="s">
        <v>791</v>
      </c>
      <c r="C12" s="285" t="s">
        <v>793</v>
      </c>
      <c r="D12" s="286">
        <v>4638.8500000000004</v>
      </c>
      <c r="E12" s="286">
        <v>0</v>
      </c>
      <c r="F12" s="286">
        <v>0</v>
      </c>
      <c r="G12" s="286">
        <v>0</v>
      </c>
      <c r="H12" s="286">
        <v>0</v>
      </c>
      <c r="I12" s="286">
        <v>0</v>
      </c>
      <c r="J12" s="286">
        <v>0</v>
      </c>
      <c r="K12" s="286">
        <v>0</v>
      </c>
      <c r="L12" s="286">
        <v>0</v>
      </c>
      <c r="M12" s="286">
        <v>114.08</v>
      </c>
      <c r="N12" s="286">
        <v>0</v>
      </c>
      <c r="O12" s="286">
        <v>104.49</v>
      </c>
      <c r="P12" s="286">
        <v>0</v>
      </c>
      <c r="Q12" s="286">
        <v>209.1</v>
      </c>
      <c r="R12" s="286">
        <v>0</v>
      </c>
      <c r="S12" s="286">
        <v>493.02</v>
      </c>
      <c r="T12" s="286">
        <v>562.84</v>
      </c>
      <c r="U12" s="286">
        <v>236.13</v>
      </c>
      <c r="V12" s="286">
        <v>0</v>
      </c>
      <c r="W12" s="286">
        <v>0</v>
      </c>
      <c r="X12" s="286">
        <v>45.13</v>
      </c>
      <c r="Y12" s="286">
        <v>0</v>
      </c>
    </row>
    <row r="13" spans="1:25" ht="16.5" x14ac:dyDescent="0.3">
      <c r="A13" s="285" t="s">
        <v>790</v>
      </c>
      <c r="B13" s="285" t="s">
        <v>791</v>
      </c>
      <c r="C13" s="285" t="s">
        <v>794</v>
      </c>
      <c r="D13" s="286">
        <v>4638.8500000000004</v>
      </c>
      <c r="E13" s="286">
        <v>23</v>
      </c>
      <c r="F13" s="286">
        <v>0</v>
      </c>
      <c r="G13" s="286">
        <v>0</v>
      </c>
      <c r="H13" s="286">
        <v>0</v>
      </c>
      <c r="I13" s="286">
        <v>0</v>
      </c>
      <c r="J13" s="286">
        <v>0</v>
      </c>
      <c r="K13" s="286">
        <v>0</v>
      </c>
      <c r="L13" s="286">
        <v>0</v>
      </c>
      <c r="M13" s="286">
        <v>114.08</v>
      </c>
      <c r="N13" s="286">
        <v>0</v>
      </c>
      <c r="O13" s="286">
        <v>104.49</v>
      </c>
      <c r="P13" s="286">
        <v>0</v>
      </c>
      <c r="Q13" s="286">
        <v>209.1</v>
      </c>
      <c r="R13" s="286">
        <v>0</v>
      </c>
      <c r="S13" s="286">
        <v>493.02</v>
      </c>
      <c r="T13" s="286">
        <v>562.84</v>
      </c>
      <c r="U13" s="286">
        <v>236.13</v>
      </c>
      <c r="V13" s="286">
        <v>0</v>
      </c>
      <c r="W13" s="286">
        <v>0</v>
      </c>
      <c r="X13" s="286">
        <v>45.13</v>
      </c>
      <c r="Y13" s="286">
        <v>0</v>
      </c>
    </row>
    <row r="14" spans="1:25" ht="16.5" x14ac:dyDescent="0.3">
      <c r="A14" s="285" t="s">
        <v>790</v>
      </c>
      <c r="B14" s="285" t="s">
        <v>791</v>
      </c>
      <c r="C14" s="285" t="s">
        <v>795</v>
      </c>
      <c r="D14" s="286">
        <v>4638.8500000000004</v>
      </c>
      <c r="E14" s="286">
        <v>27.5</v>
      </c>
      <c r="F14" s="286">
        <v>0</v>
      </c>
      <c r="G14" s="286">
        <v>0</v>
      </c>
      <c r="H14" s="286">
        <v>0</v>
      </c>
      <c r="I14" s="286">
        <v>0</v>
      </c>
      <c r="J14" s="286">
        <v>0</v>
      </c>
      <c r="K14" s="286">
        <v>0</v>
      </c>
      <c r="L14" s="286">
        <v>0</v>
      </c>
      <c r="M14" s="286">
        <v>114.08</v>
      </c>
      <c r="N14" s="286">
        <v>0</v>
      </c>
      <c r="O14" s="286">
        <v>104.49</v>
      </c>
      <c r="P14" s="286">
        <v>0</v>
      </c>
      <c r="Q14" s="286">
        <v>209.1</v>
      </c>
      <c r="R14" s="286">
        <v>0</v>
      </c>
      <c r="S14" s="286">
        <v>493.02</v>
      </c>
      <c r="T14" s="286">
        <v>562.84</v>
      </c>
      <c r="U14" s="286">
        <v>236.13</v>
      </c>
      <c r="V14" s="286">
        <v>0</v>
      </c>
      <c r="W14" s="286">
        <v>0</v>
      </c>
      <c r="X14" s="286">
        <v>45.13</v>
      </c>
      <c r="Y14" s="286">
        <v>0</v>
      </c>
    </row>
    <row r="15" spans="1:25" ht="16.5" x14ac:dyDescent="0.3">
      <c r="A15" s="285" t="s">
        <v>790</v>
      </c>
      <c r="B15" s="285" t="s">
        <v>791</v>
      </c>
      <c r="C15" s="285" t="s">
        <v>796</v>
      </c>
      <c r="D15" s="286">
        <v>4638.8500000000004</v>
      </c>
      <c r="E15" s="286">
        <v>41</v>
      </c>
      <c r="F15" s="286">
        <v>0</v>
      </c>
      <c r="G15" s="286">
        <v>0</v>
      </c>
      <c r="H15" s="286">
        <v>0</v>
      </c>
      <c r="I15" s="286">
        <v>0</v>
      </c>
      <c r="J15" s="286">
        <v>0</v>
      </c>
      <c r="K15" s="286">
        <v>0</v>
      </c>
      <c r="L15" s="286">
        <v>0</v>
      </c>
      <c r="M15" s="286">
        <v>114.08</v>
      </c>
      <c r="N15" s="286">
        <v>0</v>
      </c>
      <c r="O15" s="286">
        <v>104.49</v>
      </c>
      <c r="P15" s="286">
        <v>0</v>
      </c>
      <c r="Q15" s="286">
        <v>209.1</v>
      </c>
      <c r="R15" s="286">
        <v>0</v>
      </c>
      <c r="S15" s="286">
        <v>493.02</v>
      </c>
      <c r="T15" s="286">
        <v>562.84</v>
      </c>
      <c r="U15" s="286">
        <v>236.13</v>
      </c>
      <c r="V15" s="286">
        <v>0</v>
      </c>
      <c r="W15" s="286">
        <v>0</v>
      </c>
      <c r="X15" s="286">
        <v>45.13</v>
      </c>
      <c r="Y15" s="286">
        <v>0</v>
      </c>
    </row>
    <row r="16" spans="1:25" ht="16.5" x14ac:dyDescent="0.3">
      <c r="A16" s="285" t="s">
        <v>790</v>
      </c>
      <c r="B16" s="285" t="s">
        <v>791</v>
      </c>
      <c r="C16" s="285" t="s">
        <v>797</v>
      </c>
      <c r="D16" s="286">
        <v>4638.8500000000004</v>
      </c>
      <c r="E16" s="286">
        <v>54.5</v>
      </c>
      <c r="F16" s="286">
        <v>0</v>
      </c>
      <c r="G16" s="286">
        <v>0</v>
      </c>
      <c r="H16" s="286">
        <v>0</v>
      </c>
      <c r="I16" s="286">
        <v>0</v>
      </c>
      <c r="J16" s="286">
        <v>0</v>
      </c>
      <c r="K16" s="286">
        <v>0</v>
      </c>
      <c r="L16" s="286">
        <v>0</v>
      </c>
      <c r="M16" s="286">
        <v>114.08</v>
      </c>
      <c r="N16" s="286">
        <v>0</v>
      </c>
      <c r="O16" s="286">
        <v>104.49</v>
      </c>
      <c r="P16" s="286">
        <v>0</v>
      </c>
      <c r="Q16" s="286">
        <v>209.1</v>
      </c>
      <c r="R16" s="286">
        <v>0</v>
      </c>
      <c r="S16" s="286">
        <v>493.02</v>
      </c>
      <c r="T16" s="286">
        <v>562.84</v>
      </c>
      <c r="U16" s="286">
        <v>236.13</v>
      </c>
      <c r="V16" s="286">
        <v>0</v>
      </c>
      <c r="W16" s="286">
        <v>0</v>
      </c>
      <c r="X16" s="286">
        <v>45.13</v>
      </c>
      <c r="Y16" s="286">
        <v>0</v>
      </c>
    </row>
    <row r="17" spans="1:25" ht="16.5" x14ac:dyDescent="0.3">
      <c r="A17" s="285" t="s">
        <v>790</v>
      </c>
      <c r="B17" s="285" t="s">
        <v>791</v>
      </c>
      <c r="C17" s="285" t="s">
        <v>798</v>
      </c>
      <c r="D17" s="286">
        <v>4638.8500000000004</v>
      </c>
      <c r="E17" s="286">
        <v>68</v>
      </c>
      <c r="F17" s="286">
        <v>0</v>
      </c>
      <c r="G17" s="286">
        <v>0</v>
      </c>
      <c r="H17" s="286">
        <v>0</v>
      </c>
      <c r="I17" s="286">
        <v>0</v>
      </c>
      <c r="J17" s="286">
        <v>0</v>
      </c>
      <c r="K17" s="286">
        <v>0</v>
      </c>
      <c r="L17" s="286">
        <v>0</v>
      </c>
      <c r="M17" s="286">
        <v>114.08</v>
      </c>
      <c r="N17" s="286">
        <v>0</v>
      </c>
      <c r="O17" s="286">
        <v>104.49</v>
      </c>
      <c r="P17" s="286">
        <v>0</v>
      </c>
      <c r="Q17" s="286">
        <v>209.1</v>
      </c>
      <c r="R17" s="286">
        <v>0</v>
      </c>
      <c r="S17" s="286">
        <v>493.02</v>
      </c>
      <c r="T17" s="286">
        <v>562.84</v>
      </c>
      <c r="U17" s="286">
        <v>236.13</v>
      </c>
      <c r="V17" s="286">
        <v>0</v>
      </c>
      <c r="W17" s="286">
        <v>0</v>
      </c>
      <c r="X17" s="286">
        <v>45.13</v>
      </c>
      <c r="Y17" s="286">
        <v>0</v>
      </c>
    </row>
    <row r="18" spans="1:25" ht="16.5" x14ac:dyDescent="0.3">
      <c r="A18" s="285" t="s">
        <v>799</v>
      </c>
      <c r="B18" s="285" t="s">
        <v>791</v>
      </c>
      <c r="C18" s="285" t="s">
        <v>800</v>
      </c>
      <c r="D18" s="286">
        <v>4638.8500000000004</v>
      </c>
      <c r="E18" s="286">
        <v>0</v>
      </c>
      <c r="F18" s="286">
        <v>0</v>
      </c>
      <c r="G18" s="286">
        <v>0</v>
      </c>
      <c r="H18" s="286">
        <v>0</v>
      </c>
      <c r="I18" s="286">
        <v>0</v>
      </c>
      <c r="J18" s="286">
        <v>0</v>
      </c>
      <c r="K18" s="286">
        <v>0</v>
      </c>
      <c r="L18" s="286">
        <v>0</v>
      </c>
      <c r="M18" s="286">
        <v>114.08</v>
      </c>
      <c r="N18" s="286">
        <v>0</v>
      </c>
      <c r="O18" s="286">
        <v>104.49</v>
      </c>
      <c r="P18" s="286">
        <v>0</v>
      </c>
      <c r="Q18" s="286">
        <v>209.1</v>
      </c>
      <c r="R18" s="286">
        <v>0</v>
      </c>
      <c r="S18" s="286">
        <v>493.01</v>
      </c>
      <c r="T18" s="286">
        <v>562.84</v>
      </c>
      <c r="U18" s="286">
        <v>236.13</v>
      </c>
      <c r="V18" s="286">
        <v>0</v>
      </c>
      <c r="W18" s="286">
        <v>0</v>
      </c>
      <c r="X18" s="286">
        <v>45.13</v>
      </c>
      <c r="Y18" s="286">
        <v>0</v>
      </c>
    </row>
    <row r="19" spans="1:25" ht="16.5" x14ac:dyDescent="0.3">
      <c r="A19" s="285" t="s">
        <v>801</v>
      </c>
      <c r="B19" s="285" t="s">
        <v>802</v>
      </c>
      <c r="C19" s="285" t="s">
        <v>803</v>
      </c>
      <c r="D19" s="286">
        <v>4045.83</v>
      </c>
      <c r="E19" s="286">
        <v>0</v>
      </c>
      <c r="F19" s="286">
        <v>0</v>
      </c>
      <c r="G19" s="286">
        <v>0</v>
      </c>
      <c r="H19" s="286">
        <v>0</v>
      </c>
      <c r="I19" s="286">
        <v>0</v>
      </c>
      <c r="J19" s="286">
        <v>0</v>
      </c>
      <c r="K19" s="286">
        <v>0</v>
      </c>
      <c r="L19" s="286">
        <v>0</v>
      </c>
      <c r="M19" s="286">
        <v>114.08</v>
      </c>
      <c r="N19" s="286">
        <v>0</v>
      </c>
      <c r="O19" s="286">
        <v>104.49</v>
      </c>
      <c r="P19" s="286">
        <v>0</v>
      </c>
      <c r="Q19" s="286">
        <v>209.1</v>
      </c>
      <c r="R19" s="286">
        <v>0</v>
      </c>
      <c r="S19" s="286">
        <v>544.19000000000005</v>
      </c>
      <c r="T19" s="286">
        <v>562.84</v>
      </c>
      <c r="U19" s="286">
        <v>40.020000000000003</v>
      </c>
      <c r="V19" s="286">
        <v>0</v>
      </c>
      <c r="W19" s="286">
        <v>0</v>
      </c>
      <c r="X19" s="286">
        <v>39.36</v>
      </c>
      <c r="Y19" s="286">
        <v>0</v>
      </c>
    </row>
    <row r="20" spans="1:25" ht="16.5" x14ac:dyDescent="0.3">
      <c r="A20" s="285" t="s">
        <v>801</v>
      </c>
      <c r="B20" s="285" t="s">
        <v>802</v>
      </c>
      <c r="C20" s="285" t="s">
        <v>804</v>
      </c>
      <c r="D20" s="286">
        <v>4045.83</v>
      </c>
      <c r="E20" s="286">
        <v>23</v>
      </c>
      <c r="F20" s="286">
        <v>0</v>
      </c>
      <c r="G20" s="286">
        <v>0</v>
      </c>
      <c r="H20" s="286">
        <v>0</v>
      </c>
      <c r="I20" s="286">
        <v>0</v>
      </c>
      <c r="J20" s="286">
        <v>0</v>
      </c>
      <c r="K20" s="286">
        <v>0</v>
      </c>
      <c r="L20" s="286">
        <v>0</v>
      </c>
      <c r="M20" s="286">
        <v>114.08</v>
      </c>
      <c r="N20" s="286">
        <v>0</v>
      </c>
      <c r="O20" s="286">
        <v>104.49</v>
      </c>
      <c r="P20" s="286">
        <v>0</v>
      </c>
      <c r="Q20" s="286">
        <v>209.1</v>
      </c>
      <c r="R20" s="286">
        <v>0</v>
      </c>
      <c r="S20" s="286">
        <v>544.19000000000005</v>
      </c>
      <c r="T20" s="286">
        <v>562.84</v>
      </c>
      <c r="U20" s="286">
        <v>40.020000000000003</v>
      </c>
      <c r="V20" s="286">
        <v>0</v>
      </c>
      <c r="W20" s="286">
        <v>0</v>
      </c>
      <c r="X20" s="286">
        <v>39.36</v>
      </c>
      <c r="Y20" s="286">
        <v>0</v>
      </c>
    </row>
    <row r="21" spans="1:25" ht="16.5" x14ac:dyDescent="0.3">
      <c r="A21" s="285" t="s">
        <v>801</v>
      </c>
      <c r="B21" s="285" t="s">
        <v>802</v>
      </c>
      <c r="C21" s="285" t="s">
        <v>805</v>
      </c>
      <c r="D21" s="286">
        <v>4045.83</v>
      </c>
      <c r="E21" s="286">
        <v>27.5</v>
      </c>
      <c r="F21" s="286">
        <v>0</v>
      </c>
      <c r="G21" s="286">
        <v>0</v>
      </c>
      <c r="H21" s="286">
        <v>0</v>
      </c>
      <c r="I21" s="286">
        <v>0</v>
      </c>
      <c r="J21" s="286">
        <v>0</v>
      </c>
      <c r="K21" s="286">
        <v>0</v>
      </c>
      <c r="L21" s="286">
        <v>0</v>
      </c>
      <c r="M21" s="286">
        <v>114.08</v>
      </c>
      <c r="N21" s="286">
        <v>0</v>
      </c>
      <c r="O21" s="286">
        <v>104.49</v>
      </c>
      <c r="P21" s="286">
        <v>0</v>
      </c>
      <c r="Q21" s="286">
        <v>209.1</v>
      </c>
      <c r="R21" s="286">
        <v>0</v>
      </c>
      <c r="S21" s="286">
        <v>544.19000000000005</v>
      </c>
      <c r="T21" s="286">
        <v>562.84</v>
      </c>
      <c r="U21" s="286">
        <v>40.020000000000003</v>
      </c>
      <c r="V21" s="286">
        <v>0</v>
      </c>
      <c r="W21" s="286">
        <v>0</v>
      </c>
      <c r="X21" s="286">
        <v>39.36</v>
      </c>
      <c r="Y21" s="286">
        <v>0</v>
      </c>
    </row>
    <row r="22" spans="1:25" ht="16.5" x14ac:dyDescent="0.3">
      <c r="A22" s="285" t="s">
        <v>806</v>
      </c>
      <c r="B22" s="285" t="s">
        <v>807</v>
      </c>
      <c r="C22" s="285" t="s">
        <v>808</v>
      </c>
      <c r="D22" s="286">
        <v>4638.8500000000004</v>
      </c>
      <c r="E22" s="286">
        <v>0</v>
      </c>
      <c r="F22" s="286">
        <v>0</v>
      </c>
      <c r="G22" s="286">
        <v>0</v>
      </c>
      <c r="H22" s="286">
        <v>0</v>
      </c>
      <c r="I22" s="286">
        <v>0</v>
      </c>
      <c r="J22" s="286">
        <v>0</v>
      </c>
      <c r="K22" s="286">
        <v>0</v>
      </c>
      <c r="L22" s="286">
        <v>0</v>
      </c>
      <c r="M22" s="286">
        <v>114.08</v>
      </c>
      <c r="N22" s="286">
        <v>0</v>
      </c>
      <c r="O22" s="286">
        <v>104.49</v>
      </c>
      <c r="P22" s="286">
        <v>0</v>
      </c>
      <c r="Q22" s="286">
        <v>209.1</v>
      </c>
      <c r="R22" s="286">
        <v>0</v>
      </c>
      <c r="S22" s="286">
        <v>493.02</v>
      </c>
      <c r="T22" s="286">
        <v>562.84</v>
      </c>
      <c r="U22" s="286">
        <v>236.13</v>
      </c>
      <c r="V22" s="286">
        <v>0</v>
      </c>
      <c r="W22" s="286">
        <v>0</v>
      </c>
      <c r="X22" s="286">
        <v>45.13</v>
      </c>
      <c r="Y22" s="286">
        <v>0</v>
      </c>
    </row>
    <row r="23" spans="1:25" ht="16.5" x14ac:dyDescent="0.3">
      <c r="A23" s="285" t="s">
        <v>806</v>
      </c>
      <c r="B23" s="285" t="s">
        <v>807</v>
      </c>
      <c r="C23" s="285" t="s">
        <v>809</v>
      </c>
      <c r="D23" s="286">
        <v>4638.8500000000004</v>
      </c>
      <c r="E23" s="286">
        <v>23</v>
      </c>
      <c r="F23" s="286">
        <v>0</v>
      </c>
      <c r="G23" s="286">
        <v>0</v>
      </c>
      <c r="H23" s="286">
        <v>0</v>
      </c>
      <c r="I23" s="286">
        <v>0</v>
      </c>
      <c r="J23" s="286">
        <v>0</v>
      </c>
      <c r="K23" s="286">
        <v>0</v>
      </c>
      <c r="L23" s="286">
        <v>0</v>
      </c>
      <c r="M23" s="286">
        <v>114.08</v>
      </c>
      <c r="N23" s="286">
        <v>0</v>
      </c>
      <c r="O23" s="286">
        <v>104.49</v>
      </c>
      <c r="P23" s="286">
        <v>0</v>
      </c>
      <c r="Q23" s="286">
        <v>209.1</v>
      </c>
      <c r="R23" s="286">
        <v>0</v>
      </c>
      <c r="S23" s="286">
        <v>493.02</v>
      </c>
      <c r="T23" s="286">
        <v>562.84</v>
      </c>
      <c r="U23" s="286">
        <v>236.13</v>
      </c>
      <c r="V23" s="286">
        <v>0</v>
      </c>
      <c r="W23" s="286">
        <v>0</v>
      </c>
      <c r="X23" s="286">
        <v>45.13</v>
      </c>
      <c r="Y23" s="286">
        <v>0</v>
      </c>
    </row>
    <row r="24" spans="1:25" ht="16.5" x14ac:dyDescent="0.3">
      <c r="A24" s="285" t="s">
        <v>806</v>
      </c>
      <c r="B24" s="285" t="s">
        <v>807</v>
      </c>
      <c r="C24" s="285" t="s">
        <v>410</v>
      </c>
      <c r="D24" s="286">
        <v>4638.8500000000004</v>
      </c>
      <c r="E24" s="286">
        <v>27.5</v>
      </c>
      <c r="F24" s="286">
        <v>0</v>
      </c>
      <c r="G24" s="286">
        <v>0</v>
      </c>
      <c r="H24" s="286">
        <v>0</v>
      </c>
      <c r="I24" s="286">
        <v>0</v>
      </c>
      <c r="J24" s="286">
        <v>0</v>
      </c>
      <c r="K24" s="286">
        <v>0</v>
      </c>
      <c r="L24" s="286">
        <v>0</v>
      </c>
      <c r="M24" s="286">
        <v>114.08</v>
      </c>
      <c r="N24" s="286">
        <v>0</v>
      </c>
      <c r="O24" s="286">
        <v>104.49</v>
      </c>
      <c r="P24" s="286">
        <v>0</v>
      </c>
      <c r="Q24" s="286">
        <v>209.1</v>
      </c>
      <c r="R24" s="286">
        <v>0</v>
      </c>
      <c r="S24" s="286">
        <v>493.02</v>
      </c>
      <c r="T24" s="286">
        <v>562.84</v>
      </c>
      <c r="U24" s="286">
        <v>236.13</v>
      </c>
      <c r="V24" s="286">
        <v>0</v>
      </c>
      <c r="W24" s="286">
        <v>0</v>
      </c>
      <c r="X24" s="286">
        <v>45.13</v>
      </c>
      <c r="Y24" s="286">
        <v>0</v>
      </c>
    </row>
    <row r="25" spans="1:25" ht="16.5" x14ac:dyDescent="0.3">
      <c r="A25" s="285" t="s">
        <v>806</v>
      </c>
      <c r="B25" s="285" t="s">
        <v>807</v>
      </c>
      <c r="C25" s="285" t="s">
        <v>810</v>
      </c>
      <c r="D25" s="286">
        <v>4638.8500000000004</v>
      </c>
      <c r="E25" s="286">
        <v>41</v>
      </c>
      <c r="F25" s="286">
        <v>0</v>
      </c>
      <c r="G25" s="286">
        <v>0</v>
      </c>
      <c r="H25" s="286">
        <v>0</v>
      </c>
      <c r="I25" s="286">
        <v>0</v>
      </c>
      <c r="J25" s="286">
        <v>0</v>
      </c>
      <c r="K25" s="286">
        <v>0</v>
      </c>
      <c r="L25" s="286">
        <v>0</v>
      </c>
      <c r="M25" s="286">
        <v>114.08</v>
      </c>
      <c r="N25" s="286">
        <v>0</v>
      </c>
      <c r="O25" s="286">
        <v>104.49</v>
      </c>
      <c r="P25" s="286">
        <v>0</v>
      </c>
      <c r="Q25" s="286">
        <v>209.1</v>
      </c>
      <c r="R25" s="286">
        <v>0</v>
      </c>
      <c r="S25" s="286">
        <v>493.02</v>
      </c>
      <c r="T25" s="286">
        <v>562.84</v>
      </c>
      <c r="U25" s="286">
        <v>236.13</v>
      </c>
      <c r="V25" s="286">
        <v>0</v>
      </c>
      <c r="W25" s="286">
        <v>0</v>
      </c>
      <c r="X25" s="286">
        <v>45.13</v>
      </c>
      <c r="Y25" s="286">
        <v>0</v>
      </c>
    </row>
    <row r="26" spans="1:25" ht="16.5" x14ac:dyDescent="0.3">
      <c r="A26" s="285" t="s">
        <v>806</v>
      </c>
      <c r="B26" s="285" t="s">
        <v>807</v>
      </c>
      <c r="C26" s="285" t="s">
        <v>811</v>
      </c>
      <c r="D26" s="286">
        <v>4638.8500000000004</v>
      </c>
      <c r="E26" s="286">
        <v>54.5</v>
      </c>
      <c r="F26" s="286">
        <v>0</v>
      </c>
      <c r="G26" s="286">
        <v>0</v>
      </c>
      <c r="H26" s="286">
        <v>0</v>
      </c>
      <c r="I26" s="286">
        <v>0</v>
      </c>
      <c r="J26" s="286">
        <v>0</v>
      </c>
      <c r="K26" s="286">
        <v>0</v>
      </c>
      <c r="L26" s="286">
        <v>0</v>
      </c>
      <c r="M26" s="286">
        <v>114.08</v>
      </c>
      <c r="N26" s="286">
        <v>0</v>
      </c>
      <c r="O26" s="286">
        <v>104.49</v>
      </c>
      <c r="P26" s="286">
        <v>0</v>
      </c>
      <c r="Q26" s="286">
        <v>209.1</v>
      </c>
      <c r="R26" s="286">
        <v>0</v>
      </c>
      <c r="S26" s="286">
        <v>493.02</v>
      </c>
      <c r="T26" s="286">
        <v>562.84</v>
      </c>
      <c r="U26" s="286">
        <v>236.13</v>
      </c>
      <c r="V26" s="286">
        <v>0</v>
      </c>
      <c r="W26" s="286">
        <v>0</v>
      </c>
      <c r="X26" s="286">
        <v>45.13</v>
      </c>
      <c r="Y26" s="286">
        <v>0</v>
      </c>
    </row>
    <row r="27" spans="1:25" ht="16.5" x14ac:dyDescent="0.3">
      <c r="A27" s="285" t="s">
        <v>806</v>
      </c>
      <c r="B27" s="285" t="s">
        <v>807</v>
      </c>
      <c r="C27" s="285" t="s">
        <v>812</v>
      </c>
      <c r="D27" s="286">
        <v>4638.8500000000004</v>
      </c>
      <c r="E27" s="286">
        <v>68</v>
      </c>
      <c r="F27" s="286">
        <v>0</v>
      </c>
      <c r="G27" s="286">
        <v>0</v>
      </c>
      <c r="H27" s="286">
        <v>0</v>
      </c>
      <c r="I27" s="286">
        <v>0</v>
      </c>
      <c r="J27" s="286">
        <v>0</v>
      </c>
      <c r="K27" s="286">
        <v>0</v>
      </c>
      <c r="L27" s="286">
        <v>0</v>
      </c>
      <c r="M27" s="286">
        <v>114.08</v>
      </c>
      <c r="N27" s="286">
        <v>0</v>
      </c>
      <c r="O27" s="286">
        <v>104.49</v>
      </c>
      <c r="P27" s="286">
        <v>0</v>
      </c>
      <c r="Q27" s="286">
        <v>209.1</v>
      </c>
      <c r="R27" s="286">
        <v>0</v>
      </c>
      <c r="S27" s="286">
        <v>493.02</v>
      </c>
      <c r="T27" s="286">
        <v>562.84</v>
      </c>
      <c r="U27" s="286">
        <v>236.13</v>
      </c>
      <c r="V27" s="286">
        <v>0</v>
      </c>
      <c r="W27" s="286">
        <v>0</v>
      </c>
      <c r="X27" s="286">
        <v>45.13</v>
      </c>
      <c r="Y27" s="286">
        <v>0</v>
      </c>
    </row>
    <row r="28" spans="1:25" ht="16.5" x14ac:dyDescent="0.3">
      <c r="A28" s="285" t="s">
        <v>813</v>
      </c>
      <c r="B28" s="285" t="s">
        <v>814</v>
      </c>
      <c r="C28" s="285" t="s">
        <v>803</v>
      </c>
      <c r="D28" s="286">
        <v>4638.8500000000004</v>
      </c>
      <c r="E28" s="286">
        <v>0</v>
      </c>
      <c r="F28" s="286">
        <v>0</v>
      </c>
      <c r="G28" s="286">
        <v>0</v>
      </c>
      <c r="H28" s="286">
        <v>0</v>
      </c>
      <c r="I28" s="286">
        <v>0</v>
      </c>
      <c r="J28" s="286">
        <v>0</v>
      </c>
      <c r="K28" s="286">
        <v>0</v>
      </c>
      <c r="L28" s="286">
        <v>0</v>
      </c>
      <c r="M28" s="286">
        <v>114.08</v>
      </c>
      <c r="N28" s="286">
        <v>0</v>
      </c>
      <c r="O28" s="286">
        <v>104.49</v>
      </c>
      <c r="P28" s="286">
        <v>0</v>
      </c>
      <c r="Q28" s="286">
        <v>209.1</v>
      </c>
      <c r="R28" s="286">
        <v>0</v>
      </c>
      <c r="S28" s="286">
        <v>493.02</v>
      </c>
      <c r="T28" s="286">
        <v>562.84</v>
      </c>
      <c r="U28" s="286">
        <v>236.13</v>
      </c>
      <c r="V28" s="286">
        <v>0</v>
      </c>
      <c r="W28" s="286">
        <v>0</v>
      </c>
      <c r="X28" s="286">
        <v>45.13</v>
      </c>
      <c r="Y28" s="286">
        <v>0</v>
      </c>
    </row>
    <row r="29" spans="1:25" ht="16.5" x14ac:dyDescent="0.3">
      <c r="A29" s="285" t="s">
        <v>813</v>
      </c>
      <c r="B29" s="285" t="s">
        <v>814</v>
      </c>
      <c r="C29" s="285" t="s">
        <v>804</v>
      </c>
      <c r="D29" s="286">
        <v>4638.8500000000004</v>
      </c>
      <c r="E29" s="286">
        <v>23</v>
      </c>
      <c r="F29" s="286">
        <v>0</v>
      </c>
      <c r="G29" s="286">
        <v>0</v>
      </c>
      <c r="H29" s="286">
        <v>0</v>
      </c>
      <c r="I29" s="286">
        <v>0</v>
      </c>
      <c r="J29" s="286">
        <v>0</v>
      </c>
      <c r="K29" s="286">
        <v>0</v>
      </c>
      <c r="L29" s="286">
        <v>0</v>
      </c>
      <c r="M29" s="286">
        <v>114.08</v>
      </c>
      <c r="N29" s="286">
        <v>0</v>
      </c>
      <c r="O29" s="286">
        <v>104.49</v>
      </c>
      <c r="P29" s="286">
        <v>0</v>
      </c>
      <c r="Q29" s="286">
        <v>209.1</v>
      </c>
      <c r="R29" s="286">
        <v>0</v>
      </c>
      <c r="S29" s="286">
        <v>493.02</v>
      </c>
      <c r="T29" s="286">
        <v>562.84</v>
      </c>
      <c r="U29" s="286">
        <v>236.13</v>
      </c>
      <c r="V29" s="286">
        <v>0</v>
      </c>
      <c r="W29" s="286">
        <v>0</v>
      </c>
      <c r="X29" s="286">
        <v>45.13</v>
      </c>
      <c r="Y29" s="286">
        <v>0</v>
      </c>
    </row>
    <row r="30" spans="1:25" ht="16.5" x14ac:dyDescent="0.3">
      <c r="A30" s="285" t="s">
        <v>813</v>
      </c>
      <c r="B30" s="285" t="s">
        <v>814</v>
      </c>
      <c r="C30" s="285" t="s">
        <v>805</v>
      </c>
      <c r="D30" s="286">
        <v>4638.8500000000004</v>
      </c>
      <c r="E30" s="286">
        <v>27.5</v>
      </c>
      <c r="F30" s="286">
        <v>0</v>
      </c>
      <c r="G30" s="286">
        <v>0</v>
      </c>
      <c r="H30" s="286">
        <v>0</v>
      </c>
      <c r="I30" s="286">
        <v>0</v>
      </c>
      <c r="J30" s="286">
        <v>0</v>
      </c>
      <c r="K30" s="286">
        <v>0</v>
      </c>
      <c r="L30" s="286">
        <v>0</v>
      </c>
      <c r="M30" s="286">
        <v>114.08</v>
      </c>
      <c r="N30" s="286">
        <v>0</v>
      </c>
      <c r="O30" s="286">
        <v>104.49</v>
      </c>
      <c r="P30" s="286">
        <v>0</v>
      </c>
      <c r="Q30" s="286">
        <v>209.1</v>
      </c>
      <c r="R30" s="286">
        <v>0</v>
      </c>
      <c r="S30" s="286">
        <v>493.02</v>
      </c>
      <c r="T30" s="286">
        <v>562.84</v>
      </c>
      <c r="U30" s="286">
        <v>236.13</v>
      </c>
      <c r="V30" s="286">
        <v>0</v>
      </c>
      <c r="W30" s="286">
        <v>0</v>
      </c>
      <c r="X30" s="286">
        <v>45.13</v>
      </c>
      <c r="Y30" s="286">
        <v>0</v>
      </c>
    </row>
    <row r="31" spans="1:25" ht="16.5" x14ac:dyDescent="0.3">
      <c r="A31" s="285" t="s">
        <v>813</v>
      </c>
      <c r="B31" s="285" t="s">
        <v>814</v>
      </c>
      <c r="C31" s="285" t="s">
        <v>800</v>
      </c>
      <c r="D31" s="286">
        <v>4638.8500000000004</v>
      </c>
      <c r="E31" s="286">
        <v>0</v>
      </c>
      <c r="F31" s="286">
        <v>0</v>
      </c>
      <c r="G31" s="286">
        <v>0</v>
      </c>
      <c r="H31" s="286">
        <v>0</v>
      </c>
      <c r="I31" s="286">
        <v>0</v>
      </c>
      <c r="J31" s="286">
        <v>0</v>
      </c>
      <c r="K31" s="286">
        <v>0</v>
      </c>
      <c r="L31" s="286">
        <v>0</v>
      </c>
      <c r="M31" s="286">
        <v>114.08</v>
      </c>
      <c r="N31" s="286">
        <v>0</v>
      </c>
      <c r="O31" s="286">
        <v>104.49</v>
      </c>
      <c r="P31" s="286">
        <v>0</v>
      </c>
      <c r="Q31" s="286">
        <v>209.1</v>
      </c>
      <c r="R31" s="286">
        <v>0</v>
      </c>
      <c r="S31" s="286">
        <v>493.02</v>
      </c>
      <c r="T31" s="286">
        <v>562.84</v>
      </c>
      <c r="U31" s="286">
        <v>236.13</v>
      </c>
      <c r="V31" s="286">
        <v>0</v>
      </c>
      <c r="W31" s="286">
        <v>0</v>
      </c>
      <c r="X31" s="286">
        <v>45.13</v>
      </c>
      <c r="Y31" s="286">
        <v>0</v>
      </c>
    </row>
    <row r="32" spans="1:25" ht="16.5" x14ac:dyDescent="0.3">
      <c r="A32" s="285" t="s">
        <v>813</v>
      </c>
      <c r="B32" s="285" t="s">
        <v>814</v>
      </c>
      <c r="C32" s="285" t="s">
        <v>815</v>
      </c>
      <c r="D32" s="286">
        <v>4638.8500000000004</v>
      </c>
      <c r="E32" s="286">
        <v>23</v>
      </c>
      <c r="F32" s="286">
        <v>0</v>
      </c>
      <c r="G32" s="286">
        <v>0</v>
      </c>
      <c r="H32" s="286">
        <v>0</v>
      </c>
      <c r="I32" s="286">
        <v>0</v>
      </c>
      <c r="J32" s="286">
        <v>0</v>
      </c>
      <c r="K32" s="286">
        <v>0</v>
      </c>
      <c r="L32" s="286">
        <v>0</v>
      </c>
      <c r="M32" s="286">
        <v>114.08</v>
      </c>
      <c r="N32" s="286">
        <v>0</v>
      </c>
      <c r="O32" s="286">
        <v>104.49</v>
      </c>
      <c r="P32" s="286">
        <v>0</v>
      </c>
      <c r="Q32" s="286">
        <v>209.1</v>
      </c>
      <c r="R32" s="286">
        <v>0</v>
      </c>
      <c r="S32" s="286">
        <v>493.02</v>
      </c>
      <c r="T32" s="286">
        <v>562.84</v>
      </c>
      <c r="U32" s="286">
        <v>236.13</v>
      </c>
      <c r="V32" s="286">
        <v>0</v>
      </c>
      <c r="W32" s="286">
        <v>0</v>
      </c>
      <c r="X32" s="286">
        <v>45.13</v>
      </c>
      <c r="Y32" s="286">
        <v>0</v>
      </c>
    </row>
    <row r="33" spans="1:25" ht="16.5" x14ac:dyDescent="0.3">
      <c r="A33" s="285" t="s">
        <v>813</v>
      </c>
      <c r="B33" s="285" t="s">
        <v>814</v>
      </c>
      <c r="C33" s="285" t="s">
        <v>816</v>
      </c>
      <c r="D33" s="286">
        <v>4638.8500000000004</v>
      </c>
      <c r="E33" s="286">
        <v>27.5</v>
      </c>
      <c r="F33" s="286">
        <v>0</v>
      </c>
      <c r="G33" s="286">
        <v>0</v>
      </c>
      <c r="H33" s="286">
        <v>0</v>
      </c>
      <c r="I33" s="286">
        <v>0</v>
      </c>
      <c r="J33" s="286">
        <v>0</v>
      </c>
      <c r="K33" s="286">
        <v>0</v>
      </c>
      <c r="L33" s="286">
        <v>0</v>
      </c>
      <c r="M33" s="286">
        <v>114.08</v>
      </c>
      <c r="N33" s="286">
        <v>0</v>
      </c>
      <c r="O33" s="286">
        <v>104.49</v>
      </c>
      <c r="P33" s="286">
        <v>0</v>
      </c>
      <c r="Q33" s="286">
        <v>209.1</v>
      </c>
      <c r="R33" s="286">
        <v>0</v>
      </c>
      <c r="S33" s="286">
        <v>493.02</v>
      </c>
      <c r="T33" s="286">
        <v>562.84</v>
      </c>
      <c r="U33" s="286">
        <v>236.13</v>
      </c>
      <c r="V33" s="286">
        <v>0</v>
      </c>
      <c r="W33" s="286">
        <v>0</v>
      </c>
      <c r="X33" s="286">
        <v>45.13</v>
      </c>
      <c r="Y33" s="286">
        <v>0</v>
      </c>
    </row>
    <row r="34" spans="1:25" ht="16.5" x14ac:dyDescent="0.3">
      <c r="A34" s="285" t="s">
        <v>813</v>
      </c>
      <c r="B34" s="285" t="s">
        <v>814</v>
      </c>
      <c r="C34" s="285" t="s">
        <v>817</v>
      </c>
      <c r="D34" s="286">
        <v>4638.8500000000004</v>
      </c>
      <c r="E34" s="286">
        <v>41</v>
      </c>
      <c r="F34" s="286">
        <v>0</v>
      </c>
      <c r="G34" s="286">
        <v>0</v>
      </c>
      <c r="H34" s="286">
        <v>0</v>
      </c>
      <c r="I34" s="286">
        <v>0</v>
      </c>
      <c r="J34" s="286">
        <v>0</v>
      </c>
      <c r="K34" s="286">
        <v>0</v>
      </c>
      <c r="L34" s="286">
        <v>0</v>
      </c>
      <c r="M34" s="286">
        <v>114.08</v>
      </c>
      <c r="N34" s="286">
        <v>0</v>
      </c>
      <c r="O34" s="286">
        <v>104.49</v>
      </c>
      <c r="P34" s="286">
        <v>0</v>
      </c>
      <c r="Q34" s="286">
        <v>209.1</v>
      </c>
      <c r="R34" s="286">
        <v>0</v>
      </c>
      <c r="S34" s="286">
        <v>493.02</v>
      </c>
      <c r="T34" s="286">
        <v>562.84</v>
      </c>
      <c r="U34" s="286">
        <v>236.13</v>
      </c>
      <c r="V34" s="286">
        <v>0</v>
      </c>
      <c r="W34" s="286">
        <v>0</v>
      </c>
      <c r="X34" s="286">
        <v>45.13</v>
      </c>
      <c r="Y34" s="286">
        <v>0</v>
      </c>
    </row>
    <row r="35" spans="1:25" ht="16.5" x14ac:dyDescent="0.3">
      <c r="A35" s="285" t="s">
        <v>813</v>
      </c>
      <c r="B35" s="285" t="s">
        <v>814</v>
      </c>
      <c r="C35" s="285" t="s">
        <v>818</v>
      </c>
      <c r="D35" s="286">
        <v>4638.8500000000004</v>
      </c>
      <c r="E35" s="286">
        <v>54.5</v>
      </c>
      <c r="F35" s="286">
        <v>0</v>
      </c>
      <c r="G35" s="286">
        <v>0</v>
      </c>
      <c r="H35" s="286">
        <v>0</v>
      </c>
      <c r="I35" s="286">
        <v>0</v>
      </c>
      <c r="J35" s="286">
        <v>0</v>
      </c>
      <c r="K35" s="286">
        <v>0</v>
      </c>
      <c r="L35" s="286">
        <v>0</v>
      </c>
      <c r="M35" s="286">
        <v>114.08</v>
      </c>
      <c r="N35" s="286">
        <v>0</v>
      </c>
      <c r="O35" s="286">
        <v>104.49</v>
      </c>
      <c r="P35" s="286">
        <v>0</v>
      </c>
      <c r="Q35" s="286">
        <v>209.1</v>
      </c>
      <c r="R35" s="286">
        <v>0</v>
      </c>
      <c r="S35" s="286">
        <v>493.02</v>
      </c>
      <c r="T35" s="286">
        <v>562.84</v>
      </c>
      <c r="U35" s="286">
        <v>236.13</v>
      </c>
      <c r="V35" s="286">
        <v>0</v>
      </c>
      <c r="W35" s="286">
        <v>0</v>
      </c>
      <c r="X35" s="286">
        <v>45.13</v>
      </c>
      <c r="Y35" s="286">
        <v>0</v>
      </c>
    </row>
    <row r="36" spans="1:25" ht="16.5" x14ac:dyDescent="0.3">
      <c r="A36" s="285" t="s">
        <v>813</v>
      </c>
      <c r="B36" s="285" t="s">
        <v>814</v>
      </c>
      <c r="C36" s="285" t="s">
        <v>819</v>
      </c>
      <c r="D36" s="286">
        <v>4638.8500000000004</v>
      </c>
      <c r="E36" s="286">
        <v>0</v>
      </c>
      <c r="F36" s="286">
        <v>0</v>
      </c>
      <c r="G36" s="286">
        <v>0</v>
      </c>
      <c r="H36" s="286">
        <v>0</v>
      </c>
      <c r="I36" s="286">
        <v>0</v>
      </c>
      <c r="J36" s="286">
        <v>0</v>
      </c>
      <c r="K36" s="286">
        <v>0</v>
      </c>
      <c r="L36" s="286">
        <v>0</v>
      </c>
      <c r="M36" s="286">
        <v>114.08</v>
      </c>
      <c r="N36" s="286">
        <v>0</v>
      </c>
      <c r="O36" s="286">
        <v>104.49</v>
      </c>
      <c r="P36" s="286">
        <v>0</v>
      </c>
      <c r="Q36" s="286">
        <v>209.1</v>
      </c>
      <c r="R36" s="286">
        <v>0</v>
      </c>
      <c r="S36" s="286">
        <v>493.02</v>
      </c>
      <c r="T36" s="286">
        <v>562.84</v>
      </c>
      <c r="U36" s="286">
        <v>236.13</v>
      </c>
      <c r="V36" s="286">
        <v>0</v>
      </c>
      <c r="W36" s="286">
        <v>0</v>
      </c>
      <c r="X36" s="286">
        <v>45.13</v>
      </c>
      <c r="Y36" s="286">
        <v>0</v>
      </c>
    </row>
    <row r="37" spans="1:25" ht="16.5" x14ac:dyDescent="0.3">
      <c r="A37" s="285" t="s">
        <v>813</v>
      </c>
      <c r="B37" s="285" t="s">
        <v>814</v>
      </c>
      <c r="C37" s="285" t="s">
        <v>820</v>
      </c>
      <c r="D37" s="286">
        <v>4638.8500000000004</v>
      </c>
      <c r="E37" s="286">
        <v>23</v>
      </c>
      <c r="F37" s="286">
        <v>0</v>
      </c>
      <c r="G37" s="286">
        <v>0</v>
      </c>
      <c r="H37" s="286">
        <v>0</v>
      </c>
      <c r="I37" s="286">
        <v>0</v>
      </c>
      <c r="J37" s="286">
        <v>0</v>
      </c>
      <c r="K37" s="286">
        <v>0</v>
      </c>
      <c r="L37" s="286">
        <v>0</v>
      </c>
      <c r="M37" s="286">
        <v>114.08</v>
      </c>
      <c r="N37" s="286">
        <v>0</v>
      </c>
      <c r="O37" s="286">
        <v>104.49</v>
      </c>
      <c r="P37" s="286">
        <v>0</v>
      </c>
      <c r="Q37" s="286">
        <v>209.1</v>
      </c>
      <c r="R37" s="286">
        <v>0</v>
      </c>
      <c r="S37" s="286">
        <v>493.02</v>
      </c>
      <c r="T37" s="286">
        <v>562.84</v>
      </c>
      <c r="U37" s="286">
        <v>236.13</v>
      </c>
      <c r="V37" s="286">
        <v>0</v>
      </c>
      <c r="W37" s="286">
        <v>0</v>
      </c>
      <c r="X37" s="286">
        <v>45.13</v>
      </c>
      <c r="Y37" s="286">
        <v>0</v>
      </c>
    </row>
    <row r="38" spans="1:25" ht="16.5" x14ac:dyDescent="0.3">
      <c r="A38" s="285" t="s">
        <v>813</v>
      </c>
      <c r="B38" s="285" t="s">
        <v>814</v>
      </c>
      <c r="C38" s="285" t="s">
        <v>821</v>
      </c>
      <c r="D38" s="286">
        <v>4638.8500000000004</v>
      </c>
      <c r="E38" s="286">
        <v>27.5</v>
      </c>
      <c r="F38" s="286">
        <v>0</v>
      </c>
      <c r="G38" s="286">
        <v>0</v>
      </c>
      <c r="H38" s="286">
        <v>0</v>
      </c>
      <c r="I38" s="286">
        <v>0</v>
      </c>
      <c r="J38" s="286">
        <v>0</v>
      </c>
      <c r="K38" s="286">
        <v>0</v>
      </c>
      <c r="L38" s="286">
        <v>0</v>
      </c>
      <c r="M38" s="286">
        <v>114.08</v>
      </c>
      <c r="N38" s="286">
        <v>0</v>
      </c>
      <c r="O38" s="286">
        <v>104.49</v>
      </c>
      <c r="P38" s="286">
        <v>0</v>
      </c>
      <c r="Q38" s="286">
        <v>209.1</v>
      </c>
      <c r="R38" s="286">
        <v>0</v>
      </c>
      <c r="S38" s="286">
        <v>493.02</v>
      </c>
      <c r="T38" s="286">
        <v>562.84</v>
      </c>
      <c r="U38" s="286">
        <v>236.13</v>
      </c>
      <c r="V38" s="286">
        <v>0</v>
      </c>
      <c r="W38" s="286">
        <v>0</v>
      </c>
      <c r="X38" s="286">
        <v>45.13</v>
      </c>
      <c r="Y38" s="286">
        <v>0</v>
      </c>
    </row>
    <row r="39" spans="1:25" ht="16.5" x14ac:dyDescent="0.3">
      <c r="A39" s="285" t="s">
        <v>813</v>
      </c>
      <c r="B39" s="285" t="s">
        <v>814</v>
      </c>
      <c r="C39" s="285" t="s">
        <v>822</v>
      </c>
      <c r="D39" s="286">
        <v>4638.8500000000004</v>
      </c>
      <c r="E39" s="286">
        <v>41</v>
      </c>
      <c r="F39" s="286">
        <v>0</v>
      </c>
      <c r="G39" s="286">
        <v>0</v>
      </c>
      <c r="H39" s="286">
        <v>0</v>
      </c>
      <c r="I39" s="286">
        <v>0</v>
      </c>
      <c r="J39" s="286">
        <v>0</v>
      </c>
      <c r="K39" s="286">
        <v>0</v>
      </c>
      <c r="L39" s="286">
        <v>0</v>
      </c>
      <c r="M39" s="286">
        <v>114.08</v>
      </c>
      <c r="N39" s="286">
        <v>0</v>
      </c>
      <c r="O39" s="286">
        <v>104.49</v>
      </c>
      <c r="P39" s="286">
        <v>0</v>
      </c>
      <c r="Q39" s="286">
        <v>209.1</v>
      </c>
      <c r="R39" s="286">
        <v>0</v>
      </c>
      <c r="S39" s="286">
        <v>493.02</v>
      </c>
      <c r="T39" s="286">
        <v>562.84</v>
      </c>
      <c r="U39" s="286">
        <v>236.13</v>
      </c>
      <c r="V39" s="286">
        <v>0</v>
      </c>
      <c r="W39" s="286">
        <v>0</v>
      </c>
      <c r="X39" s="286">
        <v>45.13</v>
      </c>
      <c r="Y39" s="286">
        <v>0</v>
      </c>
    </row>
    <row r="40" spans="1:25" ht="16.5" x14ac:dyDescent="0.3">
      <c r="A40" s="285" t="s">
        <v>813</v>
      </c>
      <c r="B40" s="285" t="s">
        <v>814</v>
      </c>
      <c r="C40" s="285" t="s">
        <v>242</v>
      </c>
      <c r="D40" s="286">
        <v>4638.8500000000004</v>
      </c>
      <c r="E40" s="286">
        <v>54.5</v>
      </c>
      <c r="F40" s="286">
        <v>0</v>
      </c>
      <c r="G40" s="286">
        <v>0</v>
      </c>
      <c r="H40" s="286">
        <v>0</v>
      </c>
      <c r="I40" s="286">
        <v>0</v>
      </c>
      <c r="J40" s="286">
        <v>0</v>
      </c>
      <c r="K40" s="286">
        <v>0</v>
      </c>
      <c r="L40" s="286">
        <v>0</v>
      </c>
      <c r="M40" s="286">
        <v>114.08</v>
      </c>
      <c r="N40" s="286">
        <v>0</v>
      </c>
      <c r="O40" s="286">
        <v>104.49</v>
      </c>
      <c r="P40" s="286">
        <v>0</v>
      </c>
      <c r="Q40" s="286">
        <v>209.1</v>
      </c>
      <c r="R40" s="286">
        <v>0</v>
      </c>
      <c r="S40" s="286">
        <v>493.02</v>
      </c>
      <c r="T40" s="286">
        <v>562.84</v>
      </c>
      <c r="U40" s="286">
        <v>236.13</v>
      </c>
      <c r="V40" s="286">
        <v>0</v>
      </c>
      <c r="W40" s="286">
        <v>0</v>
      </c>
      <c r="X40" s="286">
        <v>45.13</v>
      </c>
      <c r="Y40" s="286">
        <v>0</v>
      </c>
    </row>
    <row r="41" spans="1:25" ht="16.5" x14ac:dyDescent="0.3">
      <c r="A41" s="285" t="s">
        <v>813</v>
      </c>
      <c r="B41" s="285" t="s">
        <v>814</v>
      </c>
      <c r="C41" s="285" t="s">
        <v>823</v>
      </c>
      <c r="D41" s="286">
        <v>4638.8500000000004</v>
      </c>
      <c r="E41" s="286">
        <v>68</v>
      </c>
      <c r="F41" s="286">
        <v>0</v>
      </c>
      <c r="G41" s="286">
        <v>0</v>
      </c>
      <c r="H41" s="286">
        <v>0</v>
      </c>
      <c r="I41" s="286">
        <v>0</v>
      </c>
      <c r="J41" s="286">
        <v>0</v>
      </c>
      <c r="K41" s="286">
        <v>0</v>
      </c>
      <c r="L41" s="286">
        <v>0</v>
      </c>
      <c r="M41" s="286">
        <v>114.08</v>
      </c>
      <c r="N41" s="286">
        <v>0</v>
      </c>
      <c r="O41" s="286">
        <v>104.49</v>
      </c>
      <c r="P41" s="286">
        <v>0</v>
      </c>
      <c r="Q41" s="286">
        <v>209.1</v>
      </c>
      <c r="R41" s="286">
        <v>0</v>
      </c>
      <c r="S41" s="286">
        <v>493.02</v>
      </c>
      <c r="T41" s="286">
        <v>562.84</v>
      </c>
      <c r="U41" s="286">
        <v>236.13</v>
      </c>
      <c r="V41" s="286">
        <v>0</v>
      </c>
      <c r="W41" s="286">
        <v>0</v>
      </c>
      <c r="X41" s="286">
        <v>45.13</v>
      </c>
      <c r="Y41" s="286">
        <v>0</v>
      </c>
    </row>
    <row r="42" spans="1:25" ht="16.5" x14ac:dyDescent="0.3">
      <c r="A42" s="285" t="s">
        <v>813</v>
      </c>
      <c r="B42" s="285" t="s">
        <v>824</v>
      </c>
      <c r="C42" s="285" t="s">
        <v>800</v>
      </c>
      <c r="D42" s="286">
        <v>4638.8500000000004</v>
      </c>
      <c r="E42" s="286">
        <v>0</v>
      </c>
      <c r="F42" s="286">
        <v>0</v>
      </c>
      <c r="G42" s="286">
        <v>0</v>
      </c>
      <c r="H42" s="286">
        <v>0</v>
      </c>
      <c r="I42" s="286">
        <v>0</v>
      </c>
      <c r="J42" s="286">
        <v>0</v>
      </c>
      <c r="K42" s="286">
        <v>0</v>
      </c>
      <c r="L42" s="286">
        <v>0</v>
      </c>
      <c r="M42" s="286">
        <v>114.08</v>
      </c>
      <c r="N42" s="286">
        <v>0</v>
      </c>
      <c r="O42" s="286">
        <v>104.49</v>
      </c>
      <c r="P42" s="286">
        <v>0</v>
      </c>
      <c r="Q42" s="286">
        <v>209.1</v>
      </c>
      <c r="R42" s="286">
        <v>0</v>
      </c>
      <c r="S42" s="286">
        <v>493.02</v>
      </c>
      <c r="T42" s="286">
        <v>562.84</v>
      </c>
      <c r="U42" s="286">
        <v>236.13</v>
      </c>
      <c r="V42" s="286">
        <v>0</v>
      </c>
      <c r="W42" s="286">
        <v>0</v>
      </c>
      <c r="X42" s="286">
        <v>45.13</v>
      </c>
      <c r="Y42" s="286">
        <v>0</v>
      </c>
    </row>
    <row r="43" spans="1:25" ht="16.5" x14ac:dyDescent="0.3">
      <c r="A43" s="285" t="s">
        <v>813</v>
      </c>
      <c r="B43" s="285" t="s">
        <v>824</v>
      </c>
      <c r="C43" s="285" t="s">
        <v>819</v>
      </c>
      <c r="D43" s="286">
        <v>4638.8500000000004</v>
      </c>
      <c r="E43" s="286">
        <v>0</v>
      </c>
      <c r="F43" s="286">
        <v>0</v>
      </c>
      <c r="G43" s="286">
        <v>0</v>
      </c>
      <c r="H43" s="286">
        <v>0</v>
      </c>
      <c r="I43" s="286">
        <v>0</v>
      </c>
      <c r="J43" s="286">
        <v>0</v>
      </c>
      <c r="K43" s="286">
        <v>0</v>
      </c>
      <c r="L43" s="286">
        <v>0</v>
      </c>
      <c r="M43" s="286">
        <v>114.08</v>
      </c>
      <c r="N43" s="286">
        <v>0</v>
      </c>
      <c r="O43" s="286">
        <v>104.49</v>
      </c>
      <c r="P43" s="286">
        <v>0</v>
      </c>
      <c r="Q43" s="286">
        <v>209.1</v>
      </c>
      <c r="R43" s="286">
        <v>0</v>
      </c>
      <c r="S43" s="286">
        <v>493.02</v>
      </c>
      <c r="T43" s="286">
        <v>562.84</v>
      </c>
      <c r="U43" s="286">
        <v>236.13</v>
      </c>
      <c r="V43" s="286">
        <v>0</v>
      </c>
      <c r="W43" s="286">
        <v>0</v>
      </c>
      <c r="X43" s="286">
        <v>45.13</v>
      </c>
      <c r="Y43" s="286">
        <v>0</v>
      </c>
    </row>
    <row r="44" spans="1:25" ht="16.5" x14ac:dyDescent="0.3">
      <c r="A44" s="285" t="s">
        <v>813</v>
      </c>
      <c r="B44" s="285" t="s">
        <v>824</v>
      </c>
      <c r="C44" s="285" t="s">
        <v>820</v>
      </c>
      <c r="D44" s="286">
        <v>4638.8500000000004</v>
      </c>
      <c r="E44" s="286">
        <v>23</v>
      </c>
      <c r="F44" s="286">
        <v>0</v>
      </c>
      <c r="G44" s="286">
        <v>0</v>
      </c>
      <c r="H44" s="286">
        <v>0</v>
      </c>
      <c r="I44" s="286">
        <v>0</v>
      </c>
      <c r="J44" s="286">
        <v>0</v>
      </c>
      <c r="K44" s="286">
        <v>0</v>
      </c>
      <c r="L44" s="286">
        <v>0</v>
      </c>
      <c r="M44" s="286">
        <v>114.08</v>
      </c>
      <c r="N44" s="286">
        <v>0</v>
      </c>
      <c r="O44" s="286">
        <v>104.49</v>
      </c>
      <c r="P44" s="286">
        <v>0</v>
      </c>
      <c r="Q44" s="286">
        <v>209.1</v>
      </c>
      <c r="R44" s="286">
        <v>0</v>
      </c>
      <c r="S44" s="286">
        <v>493.02</v>
      </c>
      <c r="T44" s="286">
        <v>562.84</v>
      </c>
      <c r="U44" s="286">
        <v>236.13</v>
      </c>
      <c r="V44" s="286">
        <v>0</v>
      </c>
      <c r="W44" s="286">
        <v>0</v>
      </c>
      <c r="X44" s="286">
        <v>45.13</v>
      </c>
      <c r="Y44" s="286">
        <v>0</v>
      </c>
    </row>
    <row r="45" spans="1:25" ht="16.5" x14ac:dyDescent="0.3">
      <c r="A45" s="285" t="s">
        <v>813</v>
      </c>
      <c r="B45" s="285" t="s">
        <v>824</v>
      </c>
      <c r="C45" s="285" t="s">
        <v>821</v>
      </c>
      <c r="D45" s="286">
        <v>4638.8500000000004</v>
      </c>
      <c r="E45" s="286">
        <v>27.5</v>
      </c>
      <c r="F45" s="286">
        <v>0</v>
      </c>
      <c r="G45" s="286">
        <v>0</v>
      </c>
      <c r="H45" s="286">
        <v>0</v>
      </c>
      <c r="I45" s="286">
        <v>0</v>
      </c>
      <c r="J45" s="286">
        <v>0</v>
      </c>
      <c r="K45" s="286">
        <v>0</v>
      </c>
      <c r="L45" s="286">
        <v>0</v>
      </c>
      <c r="M45" s="286">
        <v>114.08</v>
      </c>
      <c r="N45" s="286">
        <v>0</v>
      </c>
      <c r="O45" s="286">
        <v>104.49</v>
      </c>
      <c r="P45" s="286">
        <v>0</v>
      </c>
      <c r="Q45" s="286">
        <v>209.1</v>
      </c>
      <c r="R45" s="286">
        <v>0</v>
      </c>
      <c r="S45" s="286">
        <v>493.02</v>
      </c>
      <c r="T45" s="286">
        <v>562.84</v>
      </c>
      <c r="U45" s="286">
        <v>236.13</v>
      </c>
      <c r="V45" s="286">
        <v>0</v>
      </c>
      <c r="W45" s="286">
        <v>0</v>
      </c>
      <c r="X45" s="286">
        <v>45.13</v>
      </c>
      <c r="Y45" s="286">
        <v>0</v>
      </c>
    </row>
    <row r="46" spans="1:25" ht="16.5" x14ac:dyDescent="0.3">
      <c r="A46" s="285" t="s">
        <v>813</v>
      </c>
      <c r="B46" s="285" t="s">
        <v>824</v>
      </c>
      <c r="C46" s="285" t="s">
        <v>822</v>
      </c>
      <c r="D46" s="286">
        <v>4638.8500000000004</v>
      </c>
      <c r="E46" s="286">
        <v>41</v>
      </c>
      <c r="F46" s="286">
        <v>0</v>
      </c>
      <c r="G46" s="286">
        <v>0</v>
      </c>
      <c r="H46" s="286">
        <v>0</v>
      </c>
      <c r="I46" s="286">
        <v>0</v>
      </c>
      <c r="J46" s="286">
        <v>0</v>
      </c>
      <c r="K46" s="286">
        <v>0</v>
      </c>
      <c r="L46" s="286">
        <v>0</v>
      </c>
      <c r="M46" s="286">
        <v>114.08</v>
      </c>
      <c r="N46" s="286">
        <v>0</v>
      </c>
      <c r="O46" s="286">
        <v>104.49</v>
      </c>
      <c r="P46" s="286">
        <v>0</v>
      </c>
      <c r="Q46" s="286">
        <v>209.1</v>
      </c>
      <c r="R46" s="286">
        <v>0</v>
      </c>
      <c r="S46" s="286">
        <v>493.02</v>
      </c>
      <c r="T46" s="286">
        <v>562.84</v>
      </c>
      <c r="U46" s="286">
        <v>236.13</v>
      </c>
      <c r="V46" s="286">
        <v>0</v>
      </c>
      <c r="W46" s="286">
        <v>0</v>
      </c>
      <c r="X46" s="286">
        <v>45.13</v>
      </c>
      <c r="Y46" s="286">
        <v>0</v>
      </c>
    </row>
    <row r="47" spans="1:25" ht="16.5" x14ac:dyDescent="0.3">
      <c r="A47" s="285" t="s">
        <v>813</v>
      </c>
      <c r="B47" s="285" t="s">
        <v>824</v>
      </c>
      <c r="C47" s="285" t="s">
        <v>242</v>
      </c>
      <c r="D47" s="286">
        <v>4638.8500000000004</v>
      </c>
      <c r="E47" s="286">
        <v>54.5</v>
      </c>
      <c r="F47" s="286">
        <v>0</v>
      </c>
      <c r="G47" s="286">
        <v>0</v>
      </c>
      <c r="H47" s="286">
        <v>0</v>
      </c>
      <c r="I47" s="286">
        <v>0</v>
      </c>
      <c r="J47" s="286">
        <v>0</v>
      </c>
      <c r="K47" s="286">
        <v>0</v>
      </c>
      <c r="L47" s="286">
        <v>0</v>
      </c>
      <c r="M47" s="286">
        <v>114.08</v>
      </c>
      <c r="N47" s="286">
        <v>0</v>
      </c>
      <c r="O47" s="286">
        <v>104.49</v>
      </c>
      <c r="P47" s="286">
        <v>0</v>
      </c>
      <c r="Q47" s="286">
        <v>209.1</v>
      </c>
      <c r="R47" s="286">
        <v>0</v>
      </c>
      <c r="S47" s="286">
        <v>493.02</v>
      </c>
      <c r="T47" s="286">
        <v>562.84</v>
      </c>
      <c r="U47" s="286">
        <v>236.13</v>
      </c>
      <c r="V47" s="286">
        <v>0</v>
      </c>
      <c r="W47" s="286">
        <v>0</v>
      </c>
      <c r="X47" s="286">
        <v>45.13</v>
      </c>
      <c r="Y47" s="286">
        <v>0</v>
      </c>
    </row>
    <row r="48" spans="1:25" ht="16.5" x14ac:dyDescent="0.3">
      <c r="A48" s="285" t="s">
        <v>813</v>
      </c>
      <c r="B48" s="285" t="s">
        <v>824</v>
      </c>
      <c r="C48" s="285" t="s">
        <v>823</v>
      </c>
      <c r="D48" s="286">
        <v>4638.8500000000004</v>
      </c>
      <c r="E48" s="286">
        <v>68</v>
      </c>
      <c r="F48" s="286">
        <v>0</v>
      </c>
      <c r="G48" s="286">
        <v>0</v>
      </c>
      <c r="H48" s="286">
        <v>0</v>
      </c>
      <c r="I48" s="286">
        <v>0</v>
      </c>
      <c r="J48" s="286">
        <v>0</v>
      </c>
      <c r="K48" s="286">
        <v>0</v>
      </c>
      <c r="L48" s="286">
        <v>0</v>
      </c>
      <c r="M48" s="286">
        <v>114.08</v>
      </c>
      <c r="N48" s="286">
        <v>0</v>
      </c>
      <c r="O48" s="286">
        <v>104.49</v>
      </c>
      <c r="P48" s="286">
        <v>0</v>
      </c>
      <c r="Q48" s="286">
        <v>209.1</v>
      </c>
      <c r="R48" s="286">
        <v>0</v>
      </c>
      <c r="S48" s="286">
        <v>493.02</v>
      </c>
      <c r="T48" s="286">
        <v>562.84</v>
      </c>
      <c r="U48" s="286">
        <v>236.13</v>
      </c>
      <c r="V48" s="286">
        <v>0</v>
      </c>
      <c r="W48" s="286">
        <v>0</v>
      </c>
      <c r="X48" s="286">
        <v>45.13</v>
      </c>
      <c r="Y48" s="286">
        <v>0</v>
      </c>
    </row>
    <row r="49" spans="1:25" ht="16.5" x14ac:dyDescent="0.3">
      <c r="A49" s="285" t="s">
        <v>813</v>
      </c>
      <c r="B49" s="285" t="s">
        <v>825</v>
      </c>
      <c r="C49" s="285" t="s">
        <v>819</v>
      </c>
      <c r="D49" s="286">
        <v>4638.8500000000004</v>
      </c>
      <c r="E49" s="286">
        <v>0</v>
      </c>
      <c r="F49" s="286">
        <v>0</v>
      </c>
      <c r="G49" s="286">
        <v>0</v>
      </c>
      <c r="H49" s="286">
        <v>0</v>
      </c>
      <c r="I49" s="286">
        <v>0</v>
      </c>
      <c r="J49" s="286">
        <v>0</v>
      </c>
      <c r="K49" s="286">
        <v>0</v>
      </c>
      <c r="L49" s="286">
        <v>0</v>
      </c>
      <c r="M49" s="286">
        <v>114.08</v>
      </c>
      <c r="N49" s="286">
        <v>0</v>
      </c>
      <c r="O49" s="286">
        <v>104.49</v>
      </c>
      <c r="P49" s="286">
        <v>0</v>
      </c>
      <c r="Q49" s="286">
        <v>209.1</v>
      </c>
      <c r="R49" s="286">
        <v>0</v>
      </c>
      <c r="S49" s="286">
        <v>493.02</v>
      </c>
      <c r="T49" s="286">
        <v>562.84</v>
      </c>
      <c r="U49" s="286">
        <v>236.13</v>
      </c>
      <c r="V49" s="286">
        <v>0</v>
      </c>
      <c r="W49" s="286">
        <v>0</v>
      </c>
      <c r="X49" s="286">
        <v>45.13</v>
      </c>
      <c r="Y49" s="286">
        <v>0</v>
      </c>
    </row>
    <row r="50" spans="1:25" ht="16.5" x14ac:dyDescent="0.3">
      <c r="A50" s="285" t="s">
        <v>813</v>
      </c>
      <c r="B50" s="285" t="s">
        <v>825</v>
      </c>
      <c r="C50" s="285" t="s">
        <v>820</v>
      </c>
      <c r="D50" s="286">
        <v>4638.8500000000004</v>
      </c>
      <c r="E50" s="286">
        <v>23</v>
      </c>
      <c r="F50" s="286">
        <v>0</v>
      </c>
      <c r="G50" s="286">
        <v>0</v>
      </c>
      <c r="H50" s="286">
        <v>0</v>
      </c>
      <c r="I50" s="286">
        <v>0</v>
      </c>
      <c r="J50" s="286">
        <v>0</v>
      </c>
      <c r="K50" s="286">
        <v>0</v>
      </c>
      <c r="L50" s="286">
        <v>0</v>
      </c>
      <c r="M50" s="286">
        <v>114.08</v>
      </c>
      <c r="N50" s="286">
        <v>0</v>
      </c>
      <c r="O50" s="286">
        <v>104.49</v>
      </c>
      <c r="P50" s="286">
        <v>0</v>
      </c>
      <c r="Q50" s="286">
        <v>209.1</v>
      </c>
      <c r="R50" s="286">
        <v>0</v>
      </c>
      <c r="S50" s="286">
        <v>493.02</v>
      </c>
      <c r="T50" s="286">
        <v>562.84</v>
      </c>
      <c r="U50" s="286">
        <v>236.13</v>
      </c>
      <c r="V50" s="286">
        <v>0</v>
      </c>
      <c r="W50" s="286">
        <v>0</v>
      </c>
      <c r="X50" s="286">
        <v>45.13</v>
      </c>
      <c r="Y50" s="286">
        <v>0</v>
      </c>
    </row>
    <row r="51" spans="1:25" ht="16.5" x14ac:dyDescent="0.3">
      <c r="A51" s="285" t="s">
        <v>813</v>
      </c>
      <c r="B51" s="285" t="s">
        <v>825</v>
      </c>
      <c r="C51" s="285" t="s">
        <v>821</v>
      </c>
      <c r="D51" s="286">
        <v>4638.8500000000004</v>
      </c>
      <c r="E51" s="286">
        <v>27.5</v>
      </c>
      <c r="F51" s="286">
        <v>0</v>
      </c>
      <c r="G51" s="286">
        <v>0</v>
      </c>
      <c r="H51" s="286">
        <v>0</v>
      </c>
      <c r="I51" s="286">
        <v>0</v>
      </c>
      <c r="J51" s="286">
        <v>0</v>
      </c>
      <c r="K51" s="286">
        <v>0</v>
      </c>
      <c r="L51" s="286">
        <v>0</v>
      </c>
      <c r="M51" s="286">
        <v>114.08</v>
      </c>
      <c r="N51" s="286">
        <v>0</v>
      </c>
      <c r="O51" s="286">
        <v>104.49</v>
      </c>
      <c r="P51" s="286">
        <v>0</v>
      </c>
      <c r="Q51" s="286">
        <v>209.1</v>
      </c>
      <c r="R51" s="286">
        <v>0</v>
      </c>
      <c r="S51" s="286">
        <v>493.02</v>
      </c>
      <c r="T51" s="286">
        <v>562.84</v>
      </c>
      <c r="U51" s="286">
        <v>236.13</v>
      </c>
      <c r="V51" s="286">
        <v>0</v>
      </c>
      <c r="W51" s="286">
        <v>0</v>
      </c>
      <c r="X51" s="286">
        <v>45.13</v>
      </c>
      <c r="Y51" s="286">
        <v>0</v>
      </c>
    </row>
    <row r="52" spans="1:25" ht="16.5" x14ac:dyDescent="0.3">
      <c r="A52" s="285" t="s">
        <v>813</v>
      </c>
      <c r="B52" s="285" t="s">
        <v>825</v>
      </c>
      <c r="C52" s="285" t="s">
        <v>822</v>
      </c>
      <c r="D52" s="286">
        <v>4638.8500000000004</v>
      </c>
      <c r="E52" s="286">
        <v>41</v>
      </c>
      <c r="F52" s="286">
        <v>0</v>
      </c>
      <c r="G52" s="286">
        <v>0</v>
      </c>
      <c r="H52" s="286">
        <v>0</v>
      </c>
      <c r="I52" s="286">
        <v>0</v>
      </c>
      <c r="J52" s="286">
        <v>0</v>
      </c>
      <c r="K52" s="286">
        <v>0</v>
      </c>
      <c r="L52" s="286">
        <v>0</v>
      </c>
      <c r="M52" s="286">
        <v>114.08</v>
      </c>
      <c r="N52" s="286">
        <v>0</v>
      </c>
      <c r="O52" s="286">
        <v>104.49</v>
      </c>
      <c r="P52" s="286">
        <v>0</v>
      </c>
      <c r="Q52" s="286">
        <v>209.1</v>
      </c>
      <c r="R52" s="286">
        <v>0</v>
      </c>
      <c r="S52" s="286">
        <v>493.02</v>
      </c>
      <c r="T52" s="286">
        <v>562.84</v>
      </c>
      <c r="U52" s="286">
        <v>236.13</v>
      </c>
      <c r="V52" s="286">
        <v>0</v>
      </c>
      <c r="W52" s="286">
        <v>0</v>
      </c>
      <c r="X52" s="286">
        <v>45.13</v>
      </c>
      <c r="Y52" s="286">
        <v>0</v>
      </c>
    </row>
    <row r="53" spans="1:25" ht="16.5" x14ac:dyDescent="0.3">
      <c r="A53" s="285" t="s">
        <v>826</v>
      </c>
      <c r="B53" s="285" t="s">
        <v>5247</v>
      </c>
      <c r="C53" s="285" t="s">
        <v>803</v>
      </c>
      <c r="D53" s="286">
        <v>2830.64</v>
      </c>
      <c r="E53" s="286">
        <v>0</v>
      </c>
      <c r="F53" s="286">
        <v>0</v>
      </c>
      <c r="G53" s="286">
        <v>0</v>
      </c>
      <c r="H53" s="286">
        <v>0</v>
      </c>
      <c r="I53" s="286">
        <v>0</v>
      </c>
      <c r="J53" s="286">
        <v>0</v>
      </c>
      <c r="K53" s="286">
        <v>0</v>
      </c>
      <c r="L53" s="286">
        <v>0</v>
      </c>
      <c r="M53" s="286">
        <v>0</v>
      </c>
      <c r="N53" s="286">
        <v>0</v>
      </c>
      <c r="O53" s="286">
        <v>76.16</v>
      </c>
      <c r="P53" s="286">
        <v>0</v>
      </c>
      <c r="Q53" s="286">
        <v>0</v>
      </c>
      <c r="R53" s="286">
        <v>0</v>
      </c>
      <c r="S53" s="286">
        <v>0</v>
      </c>
      <c r="T53" s="286">
        <v>461.11</v>
      </c>
      <c r="U53" s="286">
        <v>0</v>
      </c>
      <c r="V53" s="286">
        <v>0</v>
      </c>
      <c r="W53" s="286">
        <v>0</v>
      </c>
      <c r="X53" s="286">
        <v>34.090000000000003</v>
      </c>
      <c r="Y53" s="286">
        <v>0</v>
      </c>
    </row>
    <row r="54" spans="1:25" ht="16.5" x14ac:dyDescent="0.3">
      <c r="A54" s="285" t="s">
        <v>827</v>
      </c>
      <c r="B54" s="285" t="s">
        <v>5248</v>
      </c>
      <c r="C54" s="285" t="s">
        <v>828</v>
      </c>
      <c r="D54" s="286">
        <v>2364.5500000000002</v>
      </c>
      <c r="E54" s="286">
        <v>0</v>
      </c>
      <c r="F54" s="286">
        <v>0</v>
      </c>
      <c r="G54" s="286">
        <v>0</v>
      </c>
      <c r="H54" s="286">
        <v>0</v>
      </c>
      <c r="I54" s="286">
        <v>0</v>
      </c>
      <c r="J54" s="286">
        <v>0</v>
      </c>
      <c r="K54" s="286">
        <v>0</v>
      </c>
      <c r="L54" s="286">
        <v>0</v>
      </c>
      <c r="M54" s="286">
        <v>93.47</v>
      </c>
      <c r="N54" s="286">
        <v>0</v>
      </c>
      <c r="O54" s="286">
        <v>76.16</v>
      </c>
      <c r="P54" s="286">
        <v>0</v>
      </c>
      <c r="Q54" s="286">
        <v>0</v>
      </c>
      <c r="R54" s="286">
        <v>0</v>
      </c>
      <c r="S54" s="286">
        <v>0</v>
      </c>
      <c r="T54" s="286">
        <v>461.11</v>
      </c>
      <c r="U54" s="286">
        <v>0</v>
      </c>
      <c r="V54" s="286">
        <v>0</v>
      </c>
      <c r="W54" s="286">
        <v>0</v>
      </c>
      <c r="X54" s="286">
        <v>28.48</v>
      </c>
      <c r="Y54" s="286">
        <v>0</v>
      </c>
    </row>
    <row r="55" spans="1:25" ht="16.5" x14ac:dyDescent="0.3">
      <c r="A55" s="285" t="s">
        <v>827</v>
      </c>
      <c r="B55" s="285" t="s">
        <v>5248</v>
      </c>
      <c r="C55" s="285" t="s">
        <v>829</v>
      </c>
      <c r="D55" s="286">
        <v>2364.5500000000002</v>
      </c>
      <c r="E55" s="286">
        <v>23</v>
      </c>
      <c r="F55" s="286">
        <v>0</v>
      </c>
      <c r="G55" s="286">
        <v>0</v>
      </c>
      <c r="H55" s="286">
        <v>0</v>
      </c>
      <c r="I55" s="286">
        <v>0</v>
      </c>
      <c r="J55" s="286">
        <v>0</v>
      </c>
      <c r="K55" s="286">
        <v>0</v>
      </c>
      <c r="L55" s="286">
        <v>0</v>
      </c>
      <c r="M55" s="286">
        <v>93.47</v>
      </c>
      <c r="N55" s="286">
        <v>0</v>
      </c>
      <c r="O55" s="286">
        <v>76.16</v>
      </c>
      <c r="P55" s="286">
        <v>0</v>
      </c>
      <c r="Q55" s="286">
        <v>0</v>
      </c>
      <c r="R55" s="286">
        <v>0</v>
      </c>
      <c r="S55" s="286">
        <v>0</v>
      </c>
      <c r="T55" s="286">
        <v>461.11</v>
      </c>
      <c r="U55" s="286">
        <v>0</v>
      </c>
      <c r="V55" s="286">
        <v>0</v>
      </c>
      <c r="W55" s="286">
        <v>0</v>
      </c>
      <c r="X55" s="286">
        <v>28.48</v>
      </c>
      <c r="Y55" s="286">
        <v>0</v>
      </c>
    </row>
    <row r="56" spans="1:25" ht="16.5" x14ac:dyDescent="0.3">
      <c r="A56" s="285" t="s">
        <v>827</v>
      </c>
      <c r="B56" s="285" t="s">
        <v>5248</v>
      </c>
      <c r="C56" s="285" t="s">
        <v>830</v>
      </c>
      <c r="D56" s="286">
        <v>2364.5500000000002</v>
      </c>
      <c r="E56" s="286">
        <v>27.5</v>
      </c>
      <c r="F56" s="286">
        <v>0</v>
      </c>
      <c r="G56" s="286">
        <v>0</v>
      </c>
      <c r="H56" s="286">
        <v>0</v>
      </c>
      <c r="I56" s="286">
        <v>0</v>
      </c>
      <c r="J56" s="286">
        <v>0</v>
      </c>
      <c r="K56" s="286">
        <v>0</v>
      </c>
      <c r="L56" s="286">
        <v>0</v>
      </c>
      <c r="M56" s="286">
        <v>93.47</v>
      </c>
      <c r="N56" s="286">
        <v>0</v>
      </c>
      <c r="O56" s="286">
        <v>76.16</v>
      </c>
      <c r="P56" s="286">
        <v>0</v>
      </c>
      <c r="Q56" s="286">
        <v>0</v>
      </c>
      <c r="R56" s="286">
        <v>0</v>
      </c>
      <c r="S56" s="286">
        <v>0</v>
      </c>
      <c r="T56" s="286">
        <v>461.11</v>
      </c>
      <c r="U56" s="286">
        <v>0</v>
      </c>
      <c r="V56" s="286">
        <v>0</v>
      </c>
      <c r="W56" s="286">
        <v>0</v>
      </c>
      <c r="X56" s="286">
        <v>28.48</v>
      </c>
      <c r="Y56" s="286">
        <v>0</v>
      </c>
    </row>
    <row r="57" spans="1:25" ht="16.5" x14ac:dyDescent="0.3">
      <c r="A57" s="285" t="s">
        <v>831</v>
      </c>
      <c r="B57" s="285" t="s">
        <v>832</v>
      </c>
      <c r="C57" s="285" t="s">
        <v>833</v>
      </c>
      <c r="D57" s="286">
        <v>4638.8500000000004</v>
      </c>
      <c r="E57" s="286">
        <v>27.5</v>
      </c>
      <c r="F57" s="286">
        <v>0</v>
      </c>
      <c r="G57" s="286">
        <v>0</v>
      </c>
      <c r="H57" s="286">
        <v>0</v>
      </c>
      <c r="I57" s="286">
        <v>0</v>
      </c>
      <c r="J57" s="286">
        <v>0</v>
      </c>
      <c r="K57" s="286">
        <v>0</v>
      </c>
      <c r="L57" s="286">
        <v>0</v>
      </c>
      <c r="M57" s="286">
        <v>114.08</v>
      </c>
      <c r="N57" s="286">
        <v>0</v>
      </c>
      <c r="O57" s="286">
        <v>104.49</v>
      </c>
      <c r="P57" s="286">
        <v>0</v>
      </c>
      <c r="Q57" s="286">
        <v>209.1</v>
      </c>
      <c r="R57" s="286">
        <v>0</v>
      </c>
      <c r="S57" s="286">
        <v>493.02</v>
      </c>
      <c r="T57" s="286">
        <v>562.84</v>
      </c>
      <c r="U57" s="286">
        <v>236.13</v>
      </c>
      <c r="V57" s="286">
        <v>0</v>
      </c>
      <c r="W57" s="286">
        <v>0</v>
      </c>
      <c r="X57" s="286">
        <v>45.13</v>
      </c>
      <c r="Y57" s="286">
        <v>0</v>
      </c>
    </row>
    <row r="58" spans="1:25" ht="16.5" x14ac:dyDescent="0.3">
      <c r="A58" s="285" t="s">
        <v>834</v>
      </c>
      <c r="B58" s="285" t="s">
        <v>835</v>
      </c>
      <c r="C58" s="285" t="s">
        <v>4</v>
      </c>
      <c r="D58" s="286">
        <v>5631.96</v>
      </c>
      <c r="E58" s="286">
        <v>0</v>
      </c>
      <c r="F58" s="286">
        <v>0</v>
      </c>
      <c r="G58" s="286">
        <v>0</v>
      </c>
      <c r="H58" s="286">
        <v>109.5</v>
      </c>
      <c r="I58" s="286">
        <v>0</v>
      </c>
      <c r="J58" s="286">
        <v>0</v>
      </c>
      <c r="K58" s="286">
        <v>0</v>
      </c>
      <c r="L58" s="286">
        <v>0</v>
      </c>
      <c r="M58" s="286">
        <v>114.08</v>
      </c>
      <c r="N58" s="286">
        <v>0</v>
      </c>
      <c r="O58" s="286">
        <v>104.49</v>
      </c>
      <c r="P58" s="286">
        <v>0</v>
      </c>
      <c r="Q58" s="286">
        <v>209.1</v>
      </c>
      <c r="R58" s="286">
        <v>0</v>
      </c>
      <c r="S58" s="286">
        <v>552.95000000000005</v>
      </c>
      <c r="T58" s="286">
        <v>562.84</v>
      </c>
      <c r="U58" s="286">
        <v>1004.45</v>
      </c>
      <c r="V58" s="286">
        <v>0</v>
      </c>
      <c r="W58" s="286">
        <v>0</v>
      </c>
      <c r="X58" s="286">
        <v>54.78</v>
      </c>
      <c r="Y58" s="286">
        <v>0</v>
      </c>
    </row>
    <row r="59" spans="1:25" ht="16.5" x14ac:dyDescent="0.3">
      <c r="A59" s="285" t="s">
        <v>834</v>
      </c>
      <c r="B59" s="285" t="s">
        <v>835</v>
      </c>
      <c r="C59" s="285" t="s">
        <v>7</v>
      </c>
      <c r="D59" s="286">
        <v>5631.96</v>
      </c>
      <c r="E59" s="286">
        <v>23</v>
      </c>
      <c r="F59" s="286">
        <v>0</v>
      </c>
      <c r="G59" s="286">
        <v>0</v>
      </c>
      <c r="H59" s="286">
        <v>109.5</v>
      </c>
      <c r="I59" s="286">
        <v>0</v>
      </c>
      <c r="J59" s="286">
        <v>0</v>
      </c>
      <c r="K59" s="286">
        <v>0</v>
      </c>
      <c r="L59" s="286">
        <v>0</v>
      </c>
      <c r="M59" s="286">
        <v>114.08</v>
      </c>
      <c r="N59" s="286">
        <v>0</v>
      </c>
      <c r="O59" s="286">
        <v>104.49</v>
      </c>
      <c r="P59" s="286">
        <v>0</v>
      </c>
      <c r="Q59" s="286">
        <v>209.1</v>
      </c>
      <c r="R59" s="286">
        <v>0</v>
      </c>
      <c r="S59" s="286">
        <v>552.95000000000005</v>
      </c>
      <c r="T59" s="286">
        <v>562.84</v>
      </c>
      <c r="U59" s="286">
        <v>1004.45</v>
      </c>
      <c r="V59" s="286">
        <v>0</v>
      </c>
      <c r="W59" s="286">
        <v>0</v>
      </c>
      <c r="X59" s="286">
        <v>54.78</v>
      </c>
      <c r="Y59" s="286">
        <v>0</v>
      </c>
    </row>
    <row r="60" spans="1:25" ht="16.5" x14ac:dyDescent="0.3">
      <c r="A60" s="285" t="s">
        <v>834</v>
      </c>
      <c r="B60" s="285" t="s">
        <v>835</v>
      </c>
      <c r="C60" s="285" t="s">
        <v>9</v>
      </c>
      <c r="D60" s="286">
        <v>5631.96</v>
      </c>
      <c r="E60" s="286">
        <v>27.5</v>
      </c>
      <c r="F60" s="286">
        <v>0</v>
      </c>
      <c r="G60" s="286">
        <v>0</v>
      </c>
      <c r="H60" s="286">
        <v>109.5</v>
      </c>
      <c r="I60" s="286">
        <v>0</v>
      </c>
      <c r="J60" s="286">
        <v>0</v>
      </c>
      <c r="K60" s="286">
        <v>0</v>
      </c>
      <c r="L60" s="286">
        <v>0</v>
      </c>
      <c r="M60" s="286">
        <v>114.08</v>
      </c>
      <c r="N60" s="286">
        <v>0</v>
      </c>
      <c r="O60" s="286">
        <v>104.49</v>
      </c>
      <c r="P60" s="286">
        <v>0</v>
      </c>
      <c r="Q60" s="286">
        <v>209.1</v>
      </c>
      <c r="R60" s="286">
        <v>0</v>
      </c>
      <c r="S60" s="286">
        <v>552.95000000000005</v>
      </c>
      <c r="T60" s="286">
        <v>562.84</v>
      </c>
      <c r="U60" s="286">
        <v>1004.45</v>
      </c>
      <c r="V60" s="286">
        <v>0</v>
      </c>
      <c r="W60" s="286">
        <v>0</v>
      </c>
      <c r="X60" s="286">
        <v>54.78</v>
      </c>
      <c r="Y60" s="286">
        <v>0</v>
      </c>
    </row>
    <row r="61" spans="1:25" ht="16.5" x14ac:dyDescent="0.3">
      <c r="A61" s="285" t="s">
        <v>834</v>
      </c>
      <c r="B61" s="285" t="s">
        <v>835</v>
      </c>
      <c r="C61" s="285" t="s">
        <v>8</v>
      </c>
      <c r="D61" s="286">
        <v>5631.96</v>
      </c>
      <c r="E61" s="286">
        <v>41</v>
      </c>
      <c r="F61" s="286">
        <v>0</v>
      </c>
      <c r="G61" s="286">
        <v>0</v>
      </c>
      <c r="H61" s="286">
        <v>109.5</v>
      </c>
      <c r="I61" s="286">
        <v>0</v>
      </c>
      <c r="J61" s="286">
        <v>0</v>
      </c>
      <c r="K61" s="286">
        <v>0</v>
      </c>
      <c r="L61" s="286">
        <v>0</v>
      </c>
      <c r="M61" s="286">
        <v>114.08</v>
      </c>
      <c r="N61" s="286">
        <v>0</v>
      </c>
      <c r="O61" s="286">
        <v>104.49</v>
      </c>
      <c r="P61" s="286">
        <v>0</v>
      </c>
      <c r="Q61" s="286">
        <v>209.1</v>
      </c>
      <c r="R61" s="286">
        <v>0</v>
      </c>
      <c r="S61" s="286">
        <v>552.95000000000005</v>
      </c>
      <c r="T61" s="286">
        <v>562.84</v>
      </c>
      <c r="U61" s="286">
        <v>1004.45</v>
      </c>
      <c r="V61" s="286">
        <v>0</v>
      </c>
      <c r="W61" s="286">
        <v>0</v>
      </c>
      <c r="X61" s="286">
        <v>54.78</v>
      </c>
      <c r="Y61" s="286">
        <v>0</v>
      </c>
    </row>
    <row r="62" spans="1:25" ht="16.5" x14ac:dyDescent="0.3">
      <c r="A62" s="285" t="s">
        <v>834</v>
      </c>
      <c r="B62" s="285" t="s">
        <v>835</v>
      </c>
      <c r="C62" s="285" t="s">
        <v>5</v>
      </c>
      <c r="D62" s="286">
        <v>5631.96</v>
      </c>
      <c r="E62" s="286">
        <v>54.5</v>
      </c>
      <c r="F62" s="286">
        <v>0</v>
      </c>
      <c r="G62" s="286">
        <v>0</v>
      </c>
      <c r="H62" s="286">
        <v>109.5</v>
      </c>
      <c r="I62" s="286">
        <v>0</v>
      </c>
      <c r="J62" s="286">
        <v>0</v>
      </c>
      <c r="K62" s="286">
        <v>0</v>
      </c>
      <c r="L62" s="286">
        <v>0</v>
      </c>
      <c r="M62" s="286">
        <v>114.08</v>
      </c>
      <c r="N62" s="286">
        <v>0</v>
      </c>
      <c r="O62" s="286">
        <v>104.49</v>
      </c>
      <c r="P62" s="286">
        <v>0</v>
      </c>
      <c r="Q62" s="286">
        <v>209.1</v>
      </c>
      <c r="R62" s="286">
        <v>0</v>
      </c>
      <c r="S62" s="286">
        <v>552.95000000000005</v>
      </c>
      <c r="T62" s="286">
        <v>562.84</v>
      </c>
      <c r="U62" s="286">
        <v>1004.45</v>
      </c>
      <c r="V62" s="286">
        <v>0</v>
      </c>
      <c r="W62" s="286">
        <v>0</v>
      </c>
      <c r="X62" s="286">
        <v>54.78</v>
      </c>
      <c r="Y62" s="286">
        <v>0</v>
      </c>
    </row>
    <row r="63" spans="1:25" ht="16.5" x14ac:dyDescent="0.3">
      <c r="A63" s="285" t="s">
        <v>834</v>
      </c>
      <c r="B63" s="285" t="s">
        <v>835</v>
      </c>
      <c r="C63" s="285" t="s">
        <v>6</v>
      </c>
      <c r="D63" s="286">
        <v>5631.96</v>
      </c>
      <c r="E63" s="286">
        <v>68</v>
      </c>
      <c r="F63" s="286">
        <v>0</v>
      </c>
      <c r="G63" s="286">
        <v>0</v>
      </c>
      <c r="H63" s="286">
        <v>109.5</v>
      </c>
      <c r="I63" s="286">
        <v>0</v>
      </c>
      <c r="J63" s="286">
        <v>0</v>
      </c>
      <c r="K63" s="286">
        <v>0</v>
      </c>
      <c r="L63" s="286">
        <v>0</v>
      </c>
      <c r="M63" s="286">
        <v>114.08</v>
      </c>
      <c r="N63" s="286">
        <v>0</v>
      </c>
      <c r="O63" s="286">
        <v>104.49</v>
      </c>
      <c r="P63" s="286">
        <v>0</v>
      </c>
      <c r="Q63" s="286">
        <v>209.1</v>
      </c>
      <c r="R63" s="286">
        <v>0</v>
      </c>
      <c r="S63" s="286">
        <v>552.95000000000005</v>
      </c>
      <c r="T63" s="286">
        <v>562.84</v>
      </c>
      <c r="U63" s="286">
        <v>1004.45</v>
      </c>
      <c r="V63" s="286">
        <v>0</v>
      </c>
      <c r="W63" s="286">
        <v>0</v>
      </c>
      <c r="X63" s="286">
        <v>54.78</v>
      </c>
      <c r="Y63" s="286">
        <v>0</v>
      </c>
    </row>
    <row r="64" spans="1:25" ht="16.5" x14ac:dyDescent="0.3">
      <c r="A64" s="285" t="s">
        <v>836</v>
      </c>
      <c r="B64" s="285" t="s">
        <v>837</v>
      </c>
      <c r="C64" s="285" t="s">
        <v>808</v>
      </c>
      <c r="D64" s="286">
        <v>5845.41</v>
      </c>
      <c r="E64" s="286">
        <v>0</v>
      </c>
      <c r="F64" s="286">
        <v>0</v>
      </c>
      <c r="G64" s="286">
        <v>0</v>
      </c>
      <c r="H64" s="286">
        <v>252.02</v>
      </c>
      <c r="I64" s="286">
        <v>0</v>
      </c>
      <c r="J64" s="286">
        <v>0</v>
      </c>
      <c r="K64" s="286">
        <v>0</v>
      </c>
      <c r="L64" s="286">
        <v>0</v>
      </c>
      <c r="M64" s="286">
        <v>114.08</v>
      </c>
      <c r="N64" s="286">
        <v>0</v>
      </c>
      <c r="O64" s="286">
        <v>104.49</v>
      </c>
      <c r="P64" s="286">
        <v>0</v>
      </c>
      <c r="Q64" s="286">
        <v>209.1</v>
      </c>
      <c r="R64" s="286">
        <v>0</v>
      </c>
      <c r="S64" s="286">
        <v>552.95000000000005</v>
      </c>
      <c r="T64" s="286">
        <v>562.84</v>
      </c>
      <c r="U64" s="286">
        <v>1004.45</v>
      </c>
      <c r="V64" s="286">
        <v>0</v>
      </c>
      <c r="W64" s="286">
        <v>0</v>
      </c>
      <c r="X64" s="286">
        <v>56.86</v>
      </c>
      <c r="Y64" s="286">
        <v>0</v>
      </c>
    </row>
    <row r="65" spans="1:25" ht="16.5" x14ac:dyDescent="0.3">
      <c r="A65" s="285" t="s">
        <v>836</v>
      </c>
      <c r="B65" s="285" t="s">
        <v>837</v>
      </c>
      <c r="C65" s="285" t="s">
        <v>811</v>
      </c>
      <c r="D65" s="286">
        <v>5845.41</v>
      </c>
      <c r="E65" s="286">
        <v>54.5</v>
      </c>
      <c r="F65" s="286">
        <v>0</v>
      </c>
      <c r="G65" s="286">
        <v>0</v>
      </c>
      <c r="H65" s="286">
        <v>252.02</v>
      </c>
      <c r="I65" s="286">
        <v>0</v>
      </c>
      <c r="J65" s="286">
        <v>0</v>
      </c>
      <c r="K65" s="286">
        <v>0</v>
      </c>
      <c r="L65" s="286">
        <v>0</v>
      </c>
      <c r="M65" s="286">
        <v>114.08</v>
      </c>
      <c r="N65" s="286">
        <v>0</v>
      </c>
      <c r="O65" s="286">
        <v>104.49</v>
      </c>
      <c r="P65" s="286">
        <v>0</v>
      </c>
      <c r="Q65" s="286">
        <v>209.1</v>
      </c>
      <c r="R65" s="286">
        <v>0</v>
      </c>
      <c r="S65" s="286">
        <v>552.95000000000005</v>
      </c>
      <c r="T65" s="286">
        <v>562.84</v>
      </c>
      <c r="U65" s="286">
        <v>1004.45</v>
      </c>
      <c r="V65" s="286">
        <v>0</v>
      </c>
      <c r="W65" s="286">
        <v>0</v>
      </c>
      <c r="X65" s="286">
        <v>56.86</v>
      </c>
      <c r="Y65" s="286">
        <v>0</v>
      </c>
    </row>
    <row r="66" spans="1:25" ht="16.5" x14ac:dyDescent="0.3">
      <c r="A66" s="285" t="s">
        <v>838</v>
      </c>
      <c r="B66" s="285" t="s">
        <v>839</v>
      </c>
      <c r="C66" s="285" t="s">
        <v>808</v>
      </c>
      <c r="D66" s="286">
        <v>5845.39</v>
      </c>
      <c r="E66" s="286">
        <v>0</v>
      </c>
      <c r="F66" s="286">
        <v>0</v>
      </c>
      <c r="G66" s="286">
        <v>0</v>
      </c>
      <c r="H66" s="286">
        <v>252.02</v>
      </c>
      <c r="I66" s="286">
        <v>0</v>
      </c>
      <c r="J66" s="286">
        <v>0</v>
      </c>
      <c r="K66" s="286">
        <v>0</v>
      </c>
      <c r="L66" s="286">
        <v>0</v>
      </c>
      <c r="M66" s="286">
        <v>114.08</v>
      </c>
      <c r="N66" s="286">
        <v>0</v>
      </c>
      <c r="O66" s="286">
        <v>104.49</v>
      </c>
      <c r="P66" s="286">
        <v>0</v>
      </c>
      <c r="Q66" s="286">
        <v>209.1</v>
      </c>
      <c r="R66" s="286">
        <v>0</v>
      </c>
      <c r="S66" s="286">
        <v>552.95000000000005</v>
      </c>
      <c r="T66" s="286">
        <v>562.84</v>
      </c>
      <c r="U66" s="286">
        <v>1004.45</v>
      </c>
      <c r="V66" s="286">
        <v>0</v>
      </c>
      <c r="W66" s="286">
        <v>0</v>
      </c>
      <c r="X66" s="286">
        <v>56.86</v>
      </c>
      <c r="Y66" s="286">
        <v>0</v>
      </c>
    </row>
    <row r="67" spans="1:25" ht="16.5" x14ac:dyDescent="0.3">
      <c r="A67" s="285" t="s">
        <v>838</v>
      </c>
      <c r="B67" s="285" t="s">
        <v>839</v>
      </c>
      <c r="C67" s="285" t="s">
        <v>809</v>
      </c>
      <c r="D67" s="286">
        <v>5845.39</v>
      </c>
      <c r="E67" s="286">
        <v>23</v>
      </c>
      <c r="F67" s="286">
        <v>0</v>
      </c>
      <c r="G67" s="286">
        <v>0</v>
      </c>
      <c r="H67" s="286">
        <v>252.02</v>
      </c>
      <c r="I67" s="286">
        <v>0</v>
      </c>
      <c r="J67" s="286">
        <v>0</v>
      </c>
      <c r="K67" s="286">
        <v>0</v>
      </c>
      <c r="L67" s="286">
        <v>0</v>
      </c>
      <c r="M67" s="286">
        <v>114.08</v>
      </c>
      <c r="N67" s="286">
        <v>0</v>
      </c>
      <c r="O67" s="286">
        <v>104.49</v>
      </c>
      <c r="P67" s="286">
        <v>0</v>
      </c>
      <c r="Q67" s="286">
        <v>209.1</v>
      </c>
      <c r="R67" s="286">
        <v>0</v>
      </c>
      <c r="S67" s="286">
        <v>552.95000000000005</v>
      </c>
      <c r="T67" s="286">
        <v>562.84</v>
      </c>
      <c r="U67" s="286">
        <v>1004.45</v>
      </c>
      <c r="V67" s="286">
        <v>0</v>
      </c>
      <c r="W67" s="286">
        <v>0</v>
      </c>
      <c r="X67" s="286">
        <v>56.86</v>
      </c>
      <c r="Y67" s="286">
        <v>0</v>
      </c>
    </row>
    <row r="68" spans="1:25" ht="16.5" x14ac:dyDescent="0.3">
      <c r="A68" s="285" t="s">
        <v>838</v>
      </c>
      <c r="B68" s="285" t="s">
        <v>839</v>
      </c>
      <c r="C68" s="285" t="s">
        <v>410</v>
      </c>
      <c r="D68" s="286">
        <v>5845.39</v>
      </c>
      <c r="E68" s="286">
        <v>27.5</v>
      </c>
      <c r="F68" s="286">
        <v>0</v>
      </c>
      <c r="G68" s="286">
        <v>0</v>
      </c>
      <c r="H68" s="286">
        <v>252.02</v>
      </c>
      <c r="I68" s="286">
        <v>0</v>
      </c>
      <c r="J68" s="286">
        <v>0</v>
      </c>
      <c r="K68" s="286">
        <v>0</v>
      </c>
      <c r="L68" s="286">
        <v>0</v>
      </c>
      <c r="M68" s="286">
        <v>114.08</v>
      </c>
      <c r="N68" s="286">
        <v>0</v>
      </c>
      <c r="O68" s="286">
        <v>104.49</v>
      </c>
      <c r="P68" s="286">
        <v>0</v>
      </c>
      <c r="Q68" s="286">
        <v>209.1</v>
      </c>
      <c r="R68" s="286">
        <v>0</v>
      </c>
      <c r="S68" s="286">
        <v>552.95000000000005</v>
      </c>
      <c r="T68" s="286">
        <v>562.84</v>
      </c>
      <c r="U68" s="286">
        <v>1004.45</v>
      </c>
      <c r="V68" s="286">
        <v>0</v>
      </c>
      <c r="W68" s="286">
        <v>0</v>
      </c>
      <c r="X68" s="286">
        <v>56.86</v>
      </c>
      <c r="Y68" s="286">
        <v>0</v>
      </c>
    </row>
    <row r="69" spans="1:25" ht="16.5" x14ac:dyDescent="0.3">
      <c r="A69" s="285" t="s">
        <v>838</v>
      </c>
      <c r="B69" s="285" t="s">
        <v>839</v>
      </c>
      <c r="C69" s="285" t="s">
        <v>810</v>
      </c>
      <c r="D69" s="286">
        <v>5845.39</v>
      </c>
      <c r="E69" s="286">
        <v>41</v>
      </c>
      <c r="F69" s="286">
        <v>0</v>
      </c>
      <c r="G69" s="286">
        <v>0</v>
      </c>
      <c r="H69" s="286">
        <v>252.02</v>
      </c>
      <c r="I69" s="286">
        <v>0</v>
      </c>
      <c r="J69" s="286">
        <v>0</v>
      </c>
      <c r="K69" s="286">
        <v>0</v>
      </c>
      <c r="L69" s="286">
        <v>0</v>
      </c>
      <c r="M69" s="286">
        <v>114.08</v>
      </c>
      <c r="N69" s="286">
        <v>0</v>
      </c>
      <c r="O69" s="286">
        <v>104.49</v>
      </c>
      <c r="P69" s="286">
        <v>0</v>
      </c>
      <c r="Q69" s="286">
        <v>209.1</v>
      </c>
      <c r="R69" s="286">
        <v>0</v>
      </c>
      <c r="S69" s="286">
        <v>552.95000000000005</v>
      </c>
      <c r="T69" s="286">
        <v>562.84</v>
      </c>
      <c r="U69" s="286">
        <v>1004.45</v>
      </c>
      <c r="V69" s="286">
        <v>0</v>
      </c>
      <c r="W69" s="286">
        <v>0</v>
      </c>
      <c r="X69" s="286">
        <v>56.86</v>
      </c>
      <c r="Y69" s="286">
        <v>0</v>
      </c>
    </row>
    <row r="70" spans="1:25" ht="16.5" x14ac:dyDescent="0.3">
      <c r="A70" s="285" t="s">
        <v>838</v>
      </c>
      <c r="B70" s="285" t="s">
        <v>839</v>
      </c>
      <c r="C70" s="285" t="s">
        <v>811</v>
      </c>
      <c r="D70" s="286">
        <v>5845.39</v>
      </c>
      <c r="E70" s="286">
        <v>54.5</v>
      </c>
      <c r="F70" s="286">
        <v>0</v>
      </c>
      <c r="G70" s="286">
        <v>0</v>
      </c>
      <c r="H70" s="286">
        <v>252.02</v>
      </c>
      <c r="I70" s="286">
        <v>0</v>
      </c>
      <c r="J70" s="286">
        <v>0</v>
      </c>
      <c r="K70" s="286">
        <v>0</v>
      </c>
      <c r="L70" s="286">
        <v>0</v>
      </c>
      <c r="M70" s="286">
        <v>114.08</v>
      </c>
      <c r="N70" s="286">
        <v>0</v>
      </c>
      <c r="O70" s="286">
        <v>104.49</v>
      </c>
      <c r="P70" s="286">
        <v>0</v>
      </c>
      <c r="Q70" s="286">
        <v>209.1</v>
      </c>
      <c r="R70" s="286">
        <v>0</v>
      </c>
      <c r="S70" s="286">
        <v>552.95000000000005</v>
      </c>
      <c r="T70" s="286">
        <v>562.84</v>
      </c>
      <c r="U70" s="286">
        <v>1004.45</v>
      </c>
      <c r="V70" s="286">
        <v>0</v>
      </c>
      <c r="W70" s="286">
        <v>0</v>
      </c>
      <c r="X70" s="286">
        <v>56.86</v>
      </c>
      <c r="Y70" s="286">
        <v>0</v>
      </c>
    </row>
    <row r="71" spans="1:25" ht="16.5" x14ac:dyDescent="0.3">
      <c r="A71" s="285" t="s">
        <v>838</v>
      </c>
      <c r="B71" s="285" t="s">
        <v>839</v>
      </c>
      <c r="C71" s="285" t="s">
        <v>812</v>
      </c>
      <c r="D71" s="286">
        <v>5845.39</v>
      </c>
      <c r="E71" s="286">
        <v>68</v>
      </c>
      <c r="F71" s="286">
        <v>0</v>
      </c>
      <c r="G71" s="286">
        <v>0</v>
      </c>
      <c r="H71" s="286">
        <v>252.02</v>
      </c>
      <c r="I71" s="286">
        <v>0</v>
      </c>
      <c r="J71" s="286">
        <v>0</v>
      </c>
      <c r="K71" s="286">
        <v>0</v>
      </c>
      <c r="L71" s="286">
        <v>0</v>
      </c>
      <c r="M71" s="286">
        <v>114.08</v>
      </c>
      <c r="N71" s="286">
        <v>0</v>
      </c>
      <c r="O71" s="286">
        <v>104.49</v>
      </c>
      <c r="P71" s="286">
        <v>0</v>
      </c>
      <c r="Q71" s="286">
        <v>209.1</v>
      </c>
      <c r="R71" s="286">
        <v>0</v>
      </c>
      <c r="S71" s="286">
        <v>552.95000000000005</v>
      </c>
      <c r="T71" s="286">
        <v>562.84</v>
      </c>
      <c r="U71" s="286">
        <v>1004.45</v>
      </c>
      <c r="V71" s="286">
        <v>0</v>
      </c>
      <c r="W71" s="286">
        <v>0</v>
      </c>
      <c r="X71" s="286">
        <v>56.86</v>
      </c>
      <c r="Y71" s="286">
        <v>0</v>
      </c>
    </row>
    <row r="72" spans="1:25" ht="16.5" x14ac:dyDescent="0.3">
      <c r="A72" s="285" t="s">
        <v>840</v>
      </c>
      <c r="B72" s="285" t="s">
        <v>841</v>
      </c>
      <c r="C72" s="285" t="s">
        <v>803</v>
      </c>
      <c r="D72" s="286">
        <v>4890.34</v>
      </c>
      <c r="E72" s="286">
        <v>0</v>
      </c>
      <c r="F72" s="286">
        <v>0</v>
      </c>
      <c r="G72" s="286">
        <v>0</v>
      </c>
      <c r="H72" s="286">
        <v>0</v>
      </c>
      <c r="I72" s="286">
        <v>0</v>
      </c>
      <c r="J72" s="286">
        <v>0</v>
      </c>
      <c r="K72" s="286">
        <v>0</v>
      </c>
      <c r="L72" s="286">
        <v>0</v>
      </c>
      <c r="M72" s="286">
        <v>114.08</v>
      </c>
      <c r="N72" s="286">
        <v>0</v>
      </c>
      <c r="O72" s="286">
        <v>104.49</v>
      </c>
      <c r="P72" s="286">
        <v>0</v>
      </c>
      <c r="Q72" s="286">
        <v>209.1</v>
      </c>
      <c r="R72" s="286">
        <v>0</v>
      </c>
      <c r="S72" s="286">
        <v>493.01</v>
      </c>
      <c r="T72" s="286">
        <v>562.84</v>
      </c>
      <c r="U72" s="286">
        <v>252.03</v>
      </c>
      <c r="V72" s="286">
        <v>0</v>
      </c>
      <c r="W72" s="286">
        <v>0</v>
      </c>
      <c r="X72" s="286">
        <v>47.57</v>
      </c>
      <c r="Y72" s="286">
        <v>0</v>
      </c>
    </row>
    <row r="73" spans="1:25" ht="16.5" x14ac:dyDescent="0.3">
      <c r="A73" s="285" t="s">
        <v>840</v>
      </c>
      <c r="B73" s="285" t="s">
        <v>841</v>
      </c>
      <c r="C73" s="285" t="s">
        <v>804</v>
      </c>
      <c r="D73" s="286">
        <v>4890.34</v>
      </c>
      <c r="E73" s="286">
        <v>23</v>
      </c>
      <c r="F73" s="286">
        <v>0</v>
      </c>
      <c r="G73" s="286">
        <v>0</v>
      </c>
      <c r="H73" s="286">
        <v>0</v>
      </c>
      <c r="I73" s="286">
        <v>0</v>
      </c>
      <c r="J73" s="286">
        <v>0</v>
      </c>
      <c r="K73" s="286">
        <v>0</v>
      </c>
      <c r="L73" s="286">
        <v>0</v>
      </c>
      <c r="M73" s="286">
        <v>114.08</v>
      </c>
      <c r="N73" s="286">
        <v>0</v>
      </c>
      <c r="O73" s="286">
        <v>104.49</v>
      </c>
      <c r="P73" s="286">
        <v>0</v>
      </c>
      <c r="Q73" s="286">
        <v>209.1</v>
      </c>
      <c r="R73" s="286">
        <v>0</v>
      </c>
      <c r="S73" s="286">
        <v>493.01</v>
      </c>
      <c r="T73" s="286">
        <v>562.84</v>
      </c>
      <c r="U73" s="286">
        <v>252.03</v>
      </c>
      <c r="V73" s="286">
        <v>0</v>
      </c>
      <c r="W73" s="286">
        <v>0</v>
      </c>
      <c r="X73" s="286">
        <v>47.57</v>
      </c>
      <c r="Y73" s="286">
        <v>0</v>
      </c>
    </row>
    <row r="74" spans="1:25" ht="16.5" x14ac:dyDescent="0.3">
      <c r="A74" s="285" t="s">
        <v>840</v>
      </c>
      <c r="B74" s="285" t="s">
        <v>841</v>
      </c>
      <c r="C74" s="285" t="s">
        <v>805</v>
      </c>
      <c r="D74" s="286">
        <v>4890.34</v>
      </c>
      <c r="E74" s="286">
        <v>27.5</v>
      </c>
      <c r="F74" s="286">
        <v>0</v>
      </c>
      <c r="G74" s="286">
        <v>0</v>
      </c>
      <c r="H74" s="286">
        <v>0</v>
      </c>
      <c r="I74" s="286">
        <v>0</v>
      </c>
      <c r="J74" s="286">
        <v>0</v>
      </c>
      <c r="K74" s="286">
        <v>0</v>
      </c>
      <c r="L74" s="286">
        <v>0</v>
      </c>
      <c r="M74" s="286">
        <v>114.08</v>
      </c>
      <c r="N74" s="286">
        <v>0</v>
      </c>
      <c r="O74" s="286">
        <v>104.49</v>
      </c>
      <c r="P74" s="286">
        <v>0</v>
      </c>
      <c r="Q74" s="286">
        <v>209.1</v>
      </c>
      <c r="R74" s="286">
        <v>0</v>
      </c>
      <c r="S74" s="286">
        <v>493.01</v>
      </c>
      <c r="T74" s="286">
        <v>562.84</v>
      </c>
      <c r="U74" s="286">
        <v>252.03</v>
      </c>
      <c r="V74" s="286">
        <v>0</v>
      </c>
      <c r="W74" s="286">
        <v>0</v>
      </c>
      <c r="X74" s="286">
        <v>47.57</v>
      </c>
      <c r="Y74" s="286">
        <v>0</v>
      </c>
    </row>
    <row r="75" spans="1:25" ht="16.5" x14ac:dyDescent="0.3">
      <c r="A75" s="285" t="s">
        <v>840</v>
      </c>
      <c r="B75" s="285" t="s">
        <v>841</v>
      </c>
      <c r="C75" s="285" t="s">
        <v>842</v>
      </c>
      <c r="D75" s="286">
        <v>4890.34</v>
      </c>
      <c r="E75" s="286">
        <v>41</v>
      </c>
      <c r="F75" s="286">
        <v>0</v>
      </c>
      <c r="G75" s="286">
        <v>0</v>
      </c>
      <c r="H75" s="286">
        <v>0</v>
      </c>
      <c r="I75" s="286">
        <v>0</v>
      </c>
      <c r="J75" s="286">
        <v>0</v>
      </c>
      <c r="K75" s="286">
        <v>0</v>
      </c>
      <c r="L75" s="286">
        <v>0</v>
      </c>
      <c r="M75" s="286">
        <v>114.08</v>
      </c>
      <c r="N75" s="286">
        <v>0</v>
      </c>
      <c r="O75" s="286">
        <v>104.49</v>
      </c>
      <c r="P75" s="286">
        <v>0</v>
      </c>
      <c r="Q75" s="286">
        <v>209.1</v>
      </c>
      <c r="R75" s="286">
        <v>0</v>
      </c>
      <c r="S75" s="286">
        <v>493.01</v>
      </c>
      <c r="T75" s="286">
        <v>562.84</v>
      </c>
      <c r="U75" s="286">
        <v>252.03</v>
      </c>
      <c r="V75" s="286">
        <v>0</v>
      </c>
      <c r="W75" s="286">
        <v>0</v>
      </c>
      <c r="X75" s="286">
        <v>47.57</v>
      </c>
      <c r="Y75" s="286">
        <v>0</v>
      </c>
    </row>
    <row r="76" spans="1:25" ht="16.5" x14ac:dyDescent="0.3">
      <c r="A76" s="285" t="s">
        <v>840</v>
      </c>
      <c r="B76" s="285" t="s">
        <v>841</v>
      </c>
      <c r="C76" s="285" t="s">
        <v>843</v>
      </c>
      <c r="D76" s="286">
        <v>4890.34</v>
      </c>
      <c r="E76" s="286">
        <v>54.5</v>
      </c>
      <c r="F76" s="286">
        <v>0</v>
      </c>
      <c r="G76" s="286">
        <v>0</v>
      </c>
      <c r="H76" s="286">
        <v>0</v>
      </c>
      <c r="I76" s="286">
        <v>0</v>
      </c>
      <c r="J76" s="286">
        <v>0</v>
      </c>
      <c r="K76" s="286">
        <v>0</v>
      </c>
      <c r="L76" s="286">
        <v>0</v>
      </c>
      <c r="M76" s="286">
        <v>114.08</v>
      </c>
      <c r="N76" s="286">
        <v>0</v>
      </c>
      <c r="O76" s="286">
        <v>104.49</v>
      </c>
      <c r="P76" s="286">
        <v>0</v>
      </c>
      <c r="Q76" s="286">
        <v>209.1</v>
      </c>
      <c r="R76" s="286">
        <v>0</v>
      </c>
      <c r="S76" s="286">
        <v>493.01</v>
      </c>
      <c r="T76" s="286">
        <v>562.84</v>
      </c>
      <c r="U76" s="286">
        <v>252.03</v>
      </c>
      <c r="V76" s="286">
        <v>0</v>
      </c>
      <c r="W76" s="286">
        <v>0</v>
      </c>
      <c r="X76" s="286">
        <v>47.57</v>
      </c>
      <c r="Y76" s="286">
        <v>0</v>
      </c>
    </row>
    <row r="77" spans="1:25" ht="16.5" x14ac:dyDescent="0.3">
      <c r="A77" s="285" t="s">
        <v>840</v>
      </c>
      <c r="B77" s="285" t="s">
        <v>841</v>
      </c>
      <c r="C77" s="285" t="s">
        <v>844</v>
      </c>
      <c r="D77" s="286">
        <v>4890.34</v>
      </c>
      <c r="E77" s="286">
        <v>68</v>
      </c>
      <c r="F77" s="286">
        <v>0</v>
      </c>
      <c r="G77" s="286">
        <v>0</v>
      </c>
      <c r="H77" s="286">
        <v>0</v>
      </c>
      <c r="I77" s="286">
        <v>0</v>
      </c>
      <c r="J77" s="286">
        <v>0</v>
      </c>
      <c r="K77" s="286">
        <v>0</v>
      </c>
      <c r="L77" s="286">
        <v>0</v>
      </c>
      <c r="M77" s="286">
        <v>114.08</v>
      </c>
      <c r="N77" s="286">
        <v>0</v>
      </c>
      <c r="O77" s="286">
        <v>104.49</v>
      </c>
      <c r="P77" s="286">
        <v>0</v>
      </c>
      <c r="Q77" s="286">
        <v>209.1</v>
      </c>
      <c r="R77" s="286">
        <v>0</v>
      </c>
      <c r="S77" s="286">
        <v>493.01</v>
      </c>
      <c r="T77" s="286">
        <v>562.84</v>
      </c>
      <c r="U77" s="286">
        <v>252.03</v>
      </c>
      <c r="V77" s="286">
        <v>0</v>
      </c>
      <c r="W77" s="286">
        <v>0</v>
      </c>
      <c r="X77" s="286">
        <v>47.57</v>
      </c>
      <c r="Y77" s="286">
        <v>0</v>
      </c>
    </row>
    <row r="78" spans="1:25" ht="16.5" x14ac:dyDescent="0.3">
      <c r="A78" s="285" t="s">
        <v>845</v>
      </c>
      <c r="B78" s="285" t="s">
        <v>846</v>
      </c>
      <c r="C78" s="285" t="s">
        <v>808</v>
      </c>
      <c r="D78" s="286">
        <v>5631.95</v>
      </c>
      <c r="E78" s="286">
        <v>0</v>
      </c>
      <c r="F78" s="286">
        <v>0</v>
      </c>
      <c r="G78" s="286">
        <v>0</v>
      </c>
      <c r="H78" s="286">
        <v>0</v>
      </c>
      <c r="I78" s="286">
        <v>0</v>
      </c>
      <c r="J78" s="286">
        <v>0</v>
      </c>
      <c r="K78" s="286">
        <v>0</v>
      </c>
      <c r="L78" s="286">
        <v>0</v>
      </c>
      <c r="M78" s="286">
        <v>114.08</v>
      </c>
      <c r="N78" s="286">
        <v>0</v>
      </c>
      <c r="O78" s="286">
        <v>104.49</v>
      </c>
      <c r="P78" s="286">
        <v>0</v>
      </c>
      <c r="Q78" s="286">
        <v>209.1</v>
      </c>
      <c r="R78" s="286">
        <v>0</v>
      </c>
      <c r="S78" s="286">
        <v>552.95000000000005</v>
      </c>
      <c r="T78" s="286">
        <v>562.84</v>
      </c>
      <c r="U78" s="286">
        <v>1004.45</v>
      </c>
      <c r="V78" s="286">
        <v>0</v>
      </c>
      <c r="W78" s="286">
        <v>0</v>
      </c>
      <c r="X78" s="286">
        <v>54.78</v>
      </c>
      <c r="Y78" s="286">
        <v>0</v>
      </c>
    </row>
    <row r="79" spans="1:25" ht="16.5" x14ac:dyDescent="0.3">
      <c r="A79" s="285" t="s">
        <v>847</v>
      </c>
      <c r="B79" s="285" t="s">
        <v>848</v>
      </c>
      <c r="C79" s="285" t="s">
        <v>849</v>
      </c>
      <c r="D79" s="286">
        <v>12257.29</v>
      </c>
      <c r="E79" s="286">
        <v>0</v>
      </c>
      <c r="F79" s="286">
        <v>0</v>
      </c>
      <c r="G79" s="286">
        <v>0</v>
      </c>
      <c r="H79" s="286">
        <v>0</v>
      </c>
      <c r="I79" s="286">
        <v>0</v>
      </c>
      <c r="J79" s="286">
        <v>0</v>
      </c>
      <c r="K79" s="286">
        <v>0</v>
      </c>
      <c r="L79" s="286">
        <v>0</v>
      </c>
      <c r="M79" s="286">
        <v>132.13</v>
      </c>
      <c r="N79" s="286">
        <v>299.89</v>
      </c>
      <c r="O79" s="286">
        <v>183.53</v>
      </c>
      <c r="P79" s="286">
        <v>347.63</v>
      </c>
      <c r="Q79" s="286">
        <v>0</v>
      </c>
      <c r="R79" s="286">
        <v>3818.68</v>
      </c>
      <c r="S79" s="286">
        <v>0</v>
      </c>
      <c r="T79" s="286">
        <v>0</v>
      </c>
      <c r="U79" s="286">
        <v>0</v>
      </c>
      <c r="V79" s="286">
        <v>0</v>
      </c>
      <c r="W79" s="286">
        <v>65.92</v>
      </c>
      <c r="X79" s="286">
        <v>265.29000000000002</v>
      </c>
      <c r="Y79" s="286">
        <v>0</v>
      </c>
    </row>
    <row r="80" spans="1:25" ht="16.5" x14ac:dyDescent="0.3">
      <c r="A80" s="285" t="s">
        <v>847</v>
      </c>
      <c r="B80" s="285" t="s">
        <v>848</v>
      </c>
      <c r="C80" s="285" t="s">
        <v>850</v>
      </c>
      <c r="D80" s="286">
        <v>12257.29</v>
      </c>
      <c r="E80" s="286">
        <v>16.97</v>
      </c>
      <c r="F80" s="286">
        <v>0</v>
      </c>
      <c r="G80" s="286">
        <v>0</v>
      </c>
      <c r="H80" s="286">
        <v>0</v>
      </c>
      <c r="I80" s="286">
        <v>0</v>
      </c>
      <c r="J80" s="286">
        <v>0</v>
      </c>
      <c r="K80" s="286">
        <v>15.53</v>
      </c>
      <c r="L80" s="286">
        <v>0</v>
      </c>
      <c r="M80" s="286">
        <v>132.13</v>
      </c>
      <c r="N80" s="286">
        <v>299.89</v>
      </c>
      <c r="O80" s="286">
        <v>183.53</v>
      </c>
      <c r="P80" s="286">
        <v>347.63</v>
      </c>
      <c r="Q80" s="286">
        <v>0</v>
      </c>
      <c r="R80" s="286">
        <v>3818.68</v>
      </c>
      <c r="S80" s="286">
        <v>0</v>
      </c>
      <c r="T80" s="286">
        <v>0</v>
      </c>
      <c r="U80" s="286">
        <v>0</v>
      </c>
      <c r="V80" s="286">
        <v>0</v>
      </c>
      <c r="W80" s="286">
        <v>65.92</v>
      </c>
      <c r="X80" s="286">
        <v>265.29000000000002</v>
      </c>
      <c r="Y80" s="286">
        <v>0</v>
      </c>
    </row>
    <row r="81" spans="1:25" ht="16.5" x14ac:dyDescent="0.3">
      <c r="A81" s="285" t="s">
        <v>851</v>
      </c>
      <c r="B81" s="285" t="s">
        <v>852</v>
      </c>
      <c r="C81" s="285" t="s">
        <v>853</v>
      </c>
      <c r="D81" s="286">
        <v>11038.02</v>
      </c>
      <c r="E81" s="286">
        <v>0</v>
      </c>
      <c r="F81" s="286">
        <v>0</v>
      </c>
      <c r="G81" s="286">
        <v>0</v>
      </c>
      <c r="H81" s="286">
        <v>0</v>
      </c>
      <c r="I81" s="286">
        <v>0</v>
      </c>
      <c r="J81" s="286">
        <v>0</v>
      </c>
      <c r="K81" s="286">
        <v>0</v>
      </c>
      <c r="L81" s="286">
        <v>0</v>
      </c>
      <c r="M81" s="286">
        <v>132.12</v>
      </c>
      <c r="N81" s="286">
        <v>299.88</v>
      </c>
      <c r="O81" s="286">
        <v>183.52</v>
      </c>
      <c r="P81" s="286">
        <v>347.63</v>
      </c>
      <c r="Q81" s="286">
        <v>0</v>
      </c>
      <c r="R81" s="286">
        <v>3802.67</v>
      </c>
      <c r="S81" s="286">
        <v>0</v>
      </c>
      <c r="T81" s="286">
        <v>0</v>
      </c>
      <c r="U81" s="286">
        <v>0</v>
      </c>
      <c r="V81" s="286">
        <v>0</v>
      </c>
      <c r="W81" s="286">
        <v>65.92</v>
      </c>
      <c r="X81" s="286">
        <v>247.15</v>
      </c>
      <c r="Y81" s="286">
        <v>0</v>
      </c>
    </row>
    <row r="82" spans="1:25" ht="16.5" x14ac:dyDescent="0.3">
      <c r="A82" s="285" t="s">
        <v>851</v>
      </c>
      <c r="B82" s="285" t="s">
        <v>854</v>
      </c>
      <c r="C82" s="285" t="s">
        <v>853</v>
      </c>
      <c r="D82" s="286">
        <v>13259.16</v>
      </c>
      <c r="E82" s="286">
        <v>0</v>
      </c>
      <c r="F82" s="286">
        <v>0</v>
      </c>
      <c r="G82" s="286">
        <v>0</v>
      </c>
      <c r="H82" s="286">
        <v>0</v>
      </c>
      <c r="I82" s="286">
        <v>0</v>
      </c>
      <c r="J82" s="286">
        <v>0</v>
      </c>
      <c r="K82" s="286">
        <v>0</v>
      </c>
      <c r="L82" s="286">
        <v>0</v>
      </c>
      <c r="M82" s="286">
        <v>132.12</v>
      </c>
      <c r="N82" s="286">
        <v>299.88</v>
      </c>
      <c r="O82" s="286">
        <v>183.52</v>
      </c>
      <c r="P82" s="286">
        <v>347.63</v>
      </c>
      <c r="Q82" s="286">
        <v>0</v>
      </c>
      <c r="R82" s="286">
        <v>3802.67</v>
      </c>
      <c r="S82" s="286">
        <v>0</v>
      </c>
      <c r="T82" s="286">
        <v>0</v>
      </c>
      <c r="U82" s="286">
        <v>0</v>
      </c>
      <c r="V82" s="286">
        <v>197.05</v>
      </c>
      <c r="W82" s="286">
        <v>0</v>
      </c>
      <c r="X82" s="286">
        <v>247.15</v>
      </c>
      <c r="Y82" s="286">
        <v>0</v>
      </c>
    </row>
    <row r="83" spans="1:25" ht="16.5" x14ac:dyDescent="0.3">
      <c r="A83" s="285" t="s">
        <v>851</v>
      </c>
      <c r="B83" s="285" t="s">
        <v>855</v>
      </c>
      <c r="C83" s="285" t="s">
        <v>853</v>
      </c>
      <c r="D83" s="286">
        <v>16074.54</v>
      </c>
      <c r="E83" s="286">
        <v>0</v>
      </c>
      <c r="F83" s="286">
        <v>0</v>
      </c>
      <c r="G83" s="286">
        <v>0</v>
      </c>
      <c r="H83" s="286">
        <v>0</v>
      </c>
      <c r="I83" s="286">
        <v>0</v>
      </c>
      <c r="J83" s="286">
        <v>0</v>
      </c>
      <c r="K83" s="286">
        <v>0</v>
      </c>
      <c r="L83" s="286">
        <v>0</v>
      </c>
      <c r="M83" s="286">
        <v>132.12</v>
      </c>
      <c r="N83" s="286">
        <v>299.88</v>
      </c>
      <c r="O83" s="286">
        <v>183.52</v>
      </c>
      <c r="P83" s="286">
        <v>347.63</v>
      </c>
      <c r="Q83" s="286">
        <v>0</v>
      </c>
      <c r="R83" s="286">
        <v>3802.67</v>
      </c>
      <c r="S83" s="286">
        <v>0</v>
      </c>
      <c r="T83" s="286">
        <v>0</v>
      </c>
      <c r="U83" s="286">
        <v>0</v>
      </c>
      <c r="V83" s="286">
        <v>197.05</v>
      </c>
      <c r="W83" s="286">
        <v>0</v>
      </c>
      <c r="X83" s="286">
        <v>247.15</v>
      </c>
      <c r="Y83" s="286">
        <v>0</v>
      </c>
    </row>
    <row r="84" spans="1:25" ht="16.5" x14ac:dyDescent="0.3">
      <c r="A84" s="285" t="s">
        <v>851</v>
      </c>
      <c r="B84" s="285" t="s">
        <v>856</v>
      </c>
      <c r="C84" s="285" t="s">
        <v>857</v>
      </c>
      <c r="D84" s="286">
        <v>13259.16</v>
      </c>
      <c r="E84" s="286">
        <v>36.07</v>
      </c>
      <c r="F84" s="286">
        <v>0</v>
      </c>
      <c r="G84" s="286">
        <v>0</v>
      </c>
      <c r="H84" s="286">
        <v>0</v>
      </c>
      <c r="I84" s="286">
        <v>0</v>
      </c>
      <c r="J84" s="286">
        <v>0</v>
      </c>
      <c r="K84" s="286">
        <v>15.53</v>
      </c>
      <c r="L84" s="286">
        <v>0</v>
      </c>
      <c r="M84" s="286">
        <v>132.12</v>
      </c>
      <c r="N84" s="286">
        <v>299.88</v>
      </c>
      <c r="O84" s="286">
        <v>183.52</v>
      </c>
      <c r="P84" s="286">
        <v>347.63</v>
      </c>
      <c r="Q84" s="286">
        <v>0</v>
      </c>
      <c r="R84" s="286">
        <v>3802.67</v>
      </c>
      <c r="S84" s="286">
        <v>0</v>
      </c>
      <c r="T84" s="286">
        <v>0</v>
      </c>
      <c r="U84" s="286">
        <v>0</v>
      </c>
      <c r="V84" s="286">
        <v>197.05</v>
      </c>
      <c r="W84" s="286">
        <v>0</v>
      </c>
      <c r="X84" s="286">
        <v>247.15</v>
      </c>
      <c r="Y84" s="286">
        <v>0</v>
      </c>
    </row>
    <row r="85" spans="1:25" ht="16.5" x14ac:dyDescent="0.3">
      <c r="A85" s="285" t="s">
        <v>851</v>
      </c>
      <c r="B85" s="285" t="s">
        <v>858</v>
      </c>
      <c r="C85" s="285" t="s">
        <v>857</v>
      </c>
      <c r="D85" s="286">
        <v>16074.54</v>
      </c>
      <c r="E85" s="286">
        <v>36.07</v>
      </c>
      <c r="F85" s="286">
        <v>0</v>
      </c>
      <c r="G85" s="286">
        <v>0</v>
      </c>
      <c r="H85" s="286">
        <v>0</v>
      </c>
      <c r="I85" s="286">
        <v>0</v>
      </c>
      <c r="J85" s="286">
        <v>0</v>
      </c>
      <c r="K85" s="286">
        <v>15.53</v>
      </c>
      <c r="L85" s="286">
        <v>0</v>
      </c>
      <c r="M85" s="286">
        <v>132.12</v>
      </c>
      <c r="N85" s="286">
        <v>299.88</v>
      </c>
      <c r="O85" s="286">
        <v>183.52</v>
      </c>
      <c r="P85" s="286">
        <v>347.63</v>
      </c>
      <c r="Q85" s="286">
        <v>0</v>
      </c>
      <c r="R85" s="286">
        <v>3802.67</v>
      </c>
      <c r="S85" s="286">
        <v>0</v>
      </c>
      <c r="T85" s="286">
        <v>0</v>
      </c>
      <c r="U85" s="286">
        <v>0</v>
      </c>
      <c r="V85" s="286">
        <v>197.05</v>
      </c>
      <c r="W85" s="286">
        <v>0</v>
      </c>
      <c r="X85" s="286">
        <v>247.15</v>
      </c>
      <c r="Y85" s="286">
        <v>0</v>
      </c>
    </row>
    <row r="86" spans="1:25" ht="16.5" x14ac:dyDescent="0.3">
      <c r="A86" s="285" t="s">
        <v>859</v>
      </c>
      <c r="B86" s="285" t="s">
        <v>860</v>
      </c>
      <c r="C86" s="285" t="s">
        <v>861</v>
      </c>
      <c r="D86" s="286">
        <v>11290.35</v>
      </c>
      <c r="E86" s="286">
        <v>16.97</v>
      </c>
      <c r="F86" s="286">
        <v>0</v>
      </c>
      <c r="G86" s="286">
        <v>0</v>
      </c>
      <c r="H86" s="286">
        <v>0</v>
      </c>
      <c r="I86" s="286">
        <v>0</v>
      </c>
      <c r="J86" s="286">
        <v>0</v>
      </c>
      <c r="K86" s="286">
        <v>0</v>
      </c>
      <c r="L86" s="286">
        <v>0</v>
      </c>
      <c r="M86" s="286">
        <v>104.75</v>
      </c>
      <c r="N86" s="286">
        <v>275.41000000000003</v>
      </c>
      <c r="O86" s="286">
        <v>160.85</v>
      </c>
      <c r="P86" s="286">
        <v>339.72</v>
      </c>
      <c r="Q86" s="286">
        <v>0</v>
      </c>
      <c r="R86" s="286">
        <v>2356.5500000000002</v>
      </c>
      <c r="S86" s="286">
        <v>0</v>
      </c>
      <c r="T86" s="286">
        <v>0</v>
      </c>
      <c r="U86" s="286">
        <v>0</v>
      </c>
      <c r="V86" s="286">
        <v>0</v>
      </c>
      <c r="W86" s="286">
        <v>69.319999999999993</v>
      </c>
      <c r="X86" s="286">
        <v>258.23</v>
      </c>
      <c r="Y86" s="286">
        <v>0</v>
      </c>
    </row>
    <row r="87" spans="1:25" ht="16.5" x14ac:dyDescent="0.3">
      <c r="A87" s="285" t="s">
        <v>859</v>
      </c>
      <c r="B87" s="285" t="s">
        <v>860</v>
      </c>
      <c r="C87" s="285" t="s">
        <v>862</v>
      </c>
      <c r="D87" s="286">
        <v>11290.35</v>
      </c>
      <c r="E87" s="286">
        <v>30.7</v>
      </c>
      <c r="F87" s="286">
        <v>0</v>
      </c>
      <c r="G87" s="286">
        <v>0</v>
      </c>
      <c r="H87" s="286">
        <v>0</v>
      </c>
      <c r="I87" s="286">
        <v>0</v>
      </c>
      <c r="J87" s="286">
        <v>0</v>
      </c>
      <c r="K87" s="286">
        <v>0</v>
      </c>
      <c r="L87" s="286">
        <v>0</v>
      </c>
      <c r="M87" s="286">
        <v>104.75</v>
      </c>
      <c r="N87" s="286">
        <v>275.41000000000003</v>
      </c>
      <c r="O87" s="286">
        <v>160.85</v>
      </c>
      <c r="P87" s="286">
        <v>339.72</v>
      </c>
      <c r="Q87" s="286">
        <v>0</v>
      </c>
      <c r="R87" s="286">
        <v>2356.5500000000002</v>
      </c>
      <c r="S87" s="286">
        <v>0</v>
      </c>
      <c r="T87" s="286">
        <v>0</v>
      </c>
      <c r="U87" s="286">
        <v>0</v>
      </c>
      <c r="V87" s="286">
        <v>0</v>
      </c>
      <c r="W87" s="286">
        <v>69.319999999999993</v>
      </c>
      <c r="X87" s="286">
        <v>258.23</v>
      </c>
      <c r="Y87" s="286">
        <v>0</v>
      </c>
    </row>
    <row r="88" spans="1:25" ht="16.5" x14ac:dyDescent="0.3">
      <c r="A88" s="285" t="s">
        <v>859</v>
      </c>
      <c r="B88" s="285" t="s">
        <v>860</v>
      </c>
      <c r="C88" s="285" t="s">
        <v>863</v>
      </c>
      <c r="D88" s="286">
        <v>11290.35</v>
      </c>
      <c r="E88" s="286">
        <v>41.2</v>
      </c>
      <c r="F88" s="286">
        <v>0</v>
      </c>
      <c r="G88" s="286">
        <v>0</v>
      </c>
      <c r="H88" s="286">
        <v>0</v>
      </c>
      <c r="I88" s="286">
        <v>0</v>
      </c>
      <c r="J88" s="286">
        <v>0</v>
      </c>
      <c r="K88" s="286">
        <v>0</v>
      </c>
      <c r="L88" s="286">
        <v>0</v>
      </c>
      <c r="M88" s="286">
        <v>104.75</v>
      </c>
      <c r="N88" s="286">
        <v>275.41000000000003</v>
      </c>
      <c r="O88" s="286">
        <v>160.85</v>
      </c>
      <c r="P88" s="286">
        <v>339.72</v>
      </c>
      <c r="Q88" s="286">
        <v>0</v>
      </c>
      <c r="R88" s="286">
        <v>2356.5500000000002</v>
      </c>
      <c r="S88" s="286">
        <v>0</v>
      </c>
      <c r="T88" s="286">
        <v>0</v>
      </c>
      <c r="U88" s="286">
        <v>0</v>
      </c>
      <c r="V88" s="286">
        <v>0</v>
      </c>
      <c r="W88" s="286">
        <v>69.319999999999993</v>
      </c>
      <c r="X88" s="286">
        <v>258.23</v>
      </c>
      <c r="Y88" s="286">
        <v>0</v>
      </c>
    </row>
    <row r="89" spans="1:25" ht="16.5" x14ac:dyDescent="0.3">
      <c r="A89" s="285" t="s">
        <v>859</v>
      </c>
      <c r="B89" s="285" t="s">
        <v>860</v>
      </c>
      <c r="C89" s="285" t="s">
        <v>864</v>
      </c>
      <c r="D89" s="286">
        <v>11290.35</v>
      </c>
      <c r="E89" s="286">
        <v>53.11</v>
      </c>
      <c r="F89" s="286">
        <v>0</v>
      </c>
      <c r="G89" s="286">
        <v>0</v>
      </c>
      <c r="H89" s="286">
        <v>0</v>
      </c>
      <c r="I89" s="286">
        <v>0</v>
      </c>
      <c r="J89" s="286">
        <v>0</v>
      </c>
      <c r="K89" s="286">
        <v>0</v>
      </c>
      <c r="L89" s="286">
        <v>0</v>
      </c>
      <c r="M89" s="286">
        <v>104.75</v>
      </c>
      <c r="N89" s="286">
        <v>275.41000000000003</v>
      </c>
      <c r="O89" s="286">
        <v>160.85</v>
      </c>
      <c r="P89" s="286">
        <v>339.72</v>
      </c>
      <c r="Q89" s="286">
        <v>0</v>
      </c>
      <c r="R89" s="286">
        <v>2356.5500000000002</v>
      </c>
      <c r="S89" s="286">
        <v>0</v>
      </c>
      <c r="T89" s="286">
        <v>0</v>
      </c>
      <c r="U89" s="286">
        <v>0</v>
      </c>
      <c r="V89" s="286">
        <v>0</v>
      </c>
      <c r="W89" s="286">
        <v>69.319999999999993</v>
      </c>
      <c r="X89" s="286">
        <v>258.23</v>
      </c>
      <c r="Y89" s="286">
        <v>0</v>
      </c>
    </row>
    <row r="90" spans="1:25" ht="16.5" x14ac:dyDescent="0.3">
      <c r="A90" s="285" t="s">
        <v>859</v>
      </c>
      <c r="B90" s="285" t="s">
        <v>860</v>
      </c>
      <c r="C90" s="285" t="s">
        <v>865</v>
      </c>
      <c r="D90" s="286">
        <v>11290.35</v>
      </c>
      <c r="E90" s="286">
        <v>53.11</v>
      </c>
      <c r="F90" s="286">
        <v>0</v>
      </c>
      <c r="G90" s="286">
        <v>0</v>
      </c>
      <c r="H90" s="286">
        <v>0</v>
      </c>
      <c r="I90" s="286">
        <v>0</v>
      </c>
      <c r="J90" s="286">
        <v>0</v>
      </c>
      <c r="K90" s="286">
        <v>11.95</v>
      </c>
      <c r="L90" s="286">
        <v>0</v>
      </c>
      <c r="M90" s="286">
        <v>104.75</v>
      </c>
      <c r="N90" s="286">
        <v>275.41000000000003</v>
      </c>
      <c r="O90" s="286">
        <v>160.85</v>
      </c>
      <c r="P90" s="286">
        <v>339.72</v>
      </c>
      <c r="Q90" s="286">
        <v>0</v>
      </c>
      <c r="R90" s="286">
        <v>2356.5500000000002</v>
      </c>
      <c r="S90" s="286">
        <v>0</v>
      </c>
      <c r="T90" s="286">
        <v>0</v>
      </c>
      <c r="U90" s="286">
        <v>0</v>
      </c>
      <c r="V90" s="286">
        <v>0</v>
      </c>
      <c r="W90" s="286">
        <v>69.319999999999993</v>
      </c>
      <c r="X90" s="286">
        <v>258.23</v>
      </c>
      <c r="Y90" s="286">
        <v>0</v>
      </c>
    </row>
    <row r="91" spans="1:25" ht="16.5" x14ac:dyDescent="0.3">
      <c r="A91" s="285" t="s">
        <v>866</v>
      </c>
      <c r="B91" s="285" t="s">
        <v>860</v>
      </c>
      <c r="C91" s="285" t="s">
        <v>867</v>
      </c>
      <c r="D91" s="286">
        <v>9773</v>
      </c>
      <c r="E91" s="286">
        <v>20.77</v>
      </c>
      <c r="F91" s="286">
        <v>0</v>
      </c>
      <c r="G91" s="286">
        <v>0</v>
      </c>
      <c r="H91" s="286">
        <v>0</v>
      </c>
      <c r="I91" s="286">
        <v>0</v>
      </c>
      <c r="J91" s="286">
        <v>0</v>
      </c>
      <c r="K91" s="286">
        <v>0</v>
      </c>
      <c r="L91" s="286">
        <v>0</v>
      </c>
      <c r="M91" s="286">
        <v>104.75</v>
      </c>
      <c r="N91" s="286">
        <v>275.41000000000003</v>
      </c>
      <c r="O91" s="286">
        <v>160.85</v>
      </c>
      <c r="P91" s="286">
        <v>270.8</v>
      </c>
      <c r="Q91" s="286">
        <v>0</v>
      </c>
      <c r="R91" s="286">
        <v>2344.6799999999998</v>
      </c>
      <c r="S91" s="286">
        <v>0</v>
      </c>
      <c r="T91" s="286">
        <v>0</v>
      </c>
      <c r="U91" s="286">
        <v>0</v>
      </c>
      <c r="V91" s="286">
        <v>0</v>
      </c>
      <c r="W91" s="286">
        <v>41.55</v>
      </c>
      <c r="X91" s="286">
        <v>214.99</v>
      </c>
      <c r="Y91" s="286">
        <v>0</v>
      </c>
    </row>
    <row r="92" spans="1:25" ht="16.5" x14ac:dyDescent="0.3">
      <c r="A92" s="285" t="s">
        <v>866</v>
      </c>
      <c r="B92" s="285" t="s">
        <v>868</v>
      </c>
      <c r="C92" s="285" t="s">
        <v>853</v>
      </c>
      <c r="D92" s="286">
        <v>9773</v>
      </c>
      <c r="E92" s="286">
        <v>0</v>
      </c>
      <c r="F92" s="286">
        <v>0</v>
      </c>
      <c r="G92" s="286">
        <v>0</v>
      </c>
      <c r="H92" s="286">
        <v>0</v>
      </c>
      <c r="I92" s="286">
        <v>0</v>
      </c>
      <c r="J92" s="286">
        <v>0</v>
      </c>
      <c r="K92" s="286">
        <v>0</v>
      </c>
      <c r="L92" s="286">
        <v>0</v>
      </c>
      <c r="M92" s="286">
        <v>104.75</v>
      </c>
      <c r="N92" s="286">
        <v>275.41000000000003</v>
      </c>
      <c r="O92" s="286">
        <v>160.85</v>
      </c>
      <c r="P92" s="286">
        <v>270.8</v>
      </c>
      <c r="Q92" s="286">
        <v>0</v>
      </c>
      <c r="R92" s="286">
        <v>2344.6799999999998</v>
      </c>
      <c r="S92" s="286">
        <v>0</v>
      </c>
      <c r="T92" s="286">
        <v>0</v>
      </c>
      <c r="U92" s="286">
        <v>0</v>
      </c>
      <c r="V92" s="286">
        <v>0</v>
      </c>
      <c r="W92" s="286">
        <v>41.55</v>
      </c>
      <c r="X92" s="286">
        <v>214.99</v>
      </c>
      <c r="Y92" s="286">
        <v>0</v>
      </c>
    </row>
    <row r="93" spans="1:25" ht="16.5" x14ac:dyDescent="0.3">
      <c r="A93" s="285" t="s">
        <v>866</v>
      </c>
      <c r="B93" s="285" t="s">
        <v>868</v>
      </c>
      <c r="C93" s="285" t="s">
        <v>869</v>
      </c>
      <c r="D93" s="286">
        <v>9773</v>
      </c>
      <c r="E93" s="286">
        <v>16.97</v>
      </c>
      <c r="F93" s="286">
        <v>0</v>
      </c>
      <c r="G93" s="286">
        <v>0</v>
      </c>
      <c r="H93" s="286">
        <v>0</v>
      </c>
      <c r="I93" s="286">
        <v>0</v>
      </c>
      <c r="J93" s="286">
        <v>0</v>
      </c>
      <c r="K93" s="286">
        <v>15.53</v>
      </c>
      <c r="L93" s="286">
        <v>0</v>
      </c>
      <c r="M93" s="286">
        <v>104.75</v>
      </c>
      <c r="N93" s="286">
        <v>275.41000000000003</v>
      </c>
      <c r="O93" s="286">
        <v>160.85</v>
      </c>
      <c r="P93" s="286">
        <v>270.8</v>
      </c>
      <c r="Q93" s="286">
        <v>0</v>
      </c>
      <c r="R93" s="286">
        <v>2344.6799999999998</v>
      </c>
      <c r="S93" s="286">
        <v>0</v>
      </c>
      <c r="T93" s="286">
        <v>0</v>
      </c>
      <c r="U93" s="286">
        <v>0</v>
      </c>
      <c r="V93" s="286">
        <v>0</v>
      </c>
      <c r="W93" s="286">
        <v>41.55</v>
      </c>
      <c r="X93" s="286">
        <v>214.99</v>
      </c>
      <c r="Y93" s="286">
        <v>0</v>
      </c>
    </row>
    <row r="94" spans="1:25" ht="16.5" x14ac:dyDescent="0.3">
      <c r="A94" s="285" t="s">
        <v>866</v>
      </c>
      <c r="B94" s="285" t="s">
        <v>868</v>
      </c>
      <c r="C94" s="285" t="s">
        <v>867</v>
      </c>
      <c r="D94" s="286">
        <v>9773</v>
      </c>
      <c r="E94" s="286">
        <v>20.77</v>
      </c>
      <c r="F94" s="286">
        <v>0</v>
      </c>
      <c r="G94" s="286">
        <v>0</v>
      </c>
      <c r="H94" s="286">
        <v>0</v>
      </c>
      <c r="I94" s="286">
        <v>0</v>
      </c>
      <c r="J94" s="286">
        <v>0</v>
      </c>
      <c r="K94" s="286">
        <v>0</v>
      </c>
      <c r="L94" s="286">
        <v>0</v>
      </c>
      <c r="M94" s="286">
        <v>104.75</v>
      </c>
      <c r="N94" s="286">
        <v>275.41000000000003</v>
      </c>
      <c r="O94" s="286">
        <v>160.85</v>
      </c>
      <c r="P94" s="286">
        <v>270.8</v>
      </c>
      <c r="Q94" s="286">
        <v>0</v>
      </c>
      <c r="R94" s="286">
        <v>2344.6799999999998</v>
      </c>
      <c r="S94" s="286">
        <v>0</v>
      </c>
      <c r="T94" s="286">
        <v>0</v>
      </c>
      <c r="U94" s="286">
        <v>0</v>
      </c>
      <c r="V94" s="286">
        <v>0</v>
      </c>
      <c r="W94" s="286">
        <v>41.55</v>
      </c>
      <c r="X94" s="286">
        <v>214.99</v>
      </c>
      <c r="Y94" s="286">
        <v>0</v>
      </c>
    </row>
    <row r="95" spans="1:25" ht="16.5" x14ac:dyDescent="0.3">
      <c r="A95" s="285" t="s">
        <v>866</v>
      </c>
      <c r="B95" s="285" t="s">
        <v>870</v>
      </c>
      <c r="C95" s="285" t="s">
        <v>853</v>
      </c>
      <c r="D95" s="286">
        <v>12599.96</v>
      </c>
      <c r="E95" s="286">
        <v>0</v>
      </c>
      <c r="F95" s="286">
        <v>0</v>
      </c>
      <c r="G95" s="286">
        <v>0</v>
      </c>
      <c r="H95" s="286">
        <v>0</v>
      </c>
      <c r="I95" s="286">
        <v>0</v>
      </c>
      <c r="J95" s="286">
        <v>0</v>
      </c>
      <c r="K95" s="286">
        <v>0</v>
      </c>
      <c r="L95" s="286">
        <v>0</v>
      </c>
      <c r="M95" s="286">
        <v>104.75</v>
      </c>
      <c r="N95" s="286">
        <v>275.41000000000003</v>
      </c>
      <c r="O95" s="286">
        <v>160.85</v>
      </c>
      <c r="P95" s="286">
        <v>270.8</v>
      </c>
      <c r="Q95" s="286">
        <v>0</v>
      </c>
      <c r="R95" s="286">
        <v>2344.6799999999998</v>
      </c>
      <c r="S95" s="286">
        <v>0</v>
      </c>
      <c r="T95" s="286">
        <v>0</v>
      </c>
      <c r="U95" s="286">
        <v>0</v>
      </c>
      <c r="V95" s="286">
        <v>162.52000000000001</v>
      </c>
      <c r="W95" s="286">
        <v>0</v>
      </c>
      <c r="X95" s="286">
        <v>214.99</v>
      </c>
      <c r="Y95" s="286">
        <v>0</v>
      </c>
    </row>
    <row r="96" spans="1:25" ht="16.5" x14ac:dyDescent="0.3">
      <c r="A96" s="285" t="s">
        <v>866</v>
      </c>
      <c r="B96" s="285" t="s">
        <v>870</v>
      </c>
      <c r="C96" s="285" t="s">
        <v>869</v>
      </c>
      <c r="D96" s="286">
        <v>12599.96</v>
      </c>
      <c r="E96" s="286">
        <v>16.97</v>
      </c>
      <c r="F96" s="286">
        <v>0</v>
      </c>
      <c r="G96" s="286">
        <v>0</v>
      </c>
      <c r="H96" s="286">
        <v>0</v>
      </c>
      <c r="I96" s="286">
        <v>0</v>
      </c>
      <c r="J96" s="286">
        <v>0</v>
      </c>
      <c r="K96" s="286">
        <v>15.53</v>
      </c>
      <c r="L96" s="286">
        <v>0</v>
      </c>
      <c r="M96" s="286">
        <v>104.75</v>
      </c>
      <c r="N96" s="286">
        <v>275.41000000000003</v>
      </c>
      <c r="O96" s="286">
        <v>160.85</v>
      </c>
      <c r="P96" s="286">
        <v>270.8</v>
      </c>
      <c r="Q96" s="286">
        <v>0</v>
      </c>
      <c r="R96" s="286">
        <v>2344.6799999999998</v>
      </c>
      <c r="S96" s="286">
        <v>0</v>
      </c>
      <c r="T96" s="286">
        <v>0</v>
      </c>
      <c r="U96" s="286">
        <v>0</v>
      </c>
      <c r="V96" s="286">
        <v>162.52000000000001</v>
      </c>
      <c r="W96" s="286">
        <v>0</v>
      </c>
      <c r="X96" s="286">
        <v>214.99</v>
      </c>
      <c r="Y96" s="286">
        <v>0</v>
      </c>
    </row>
    <row r="97" spans="1:25" ht="16.5" x14ac:dyDescent="0.3">
      <c r="A97" s="285" t="s">
        <v>866</v>
      </c>
      <c r="B97" s="285" t="s">
        <v>870</v>
      </c>
      <c r="C97" s="285" t="s">
        <v>871</v>
      </c>
      <c r="D97" s="286">
        <v>12599.96</v>
      </c>
      <c r="E97" s="286">
        <v>20.77</v>
      </c>
      <c r="F97" s="286">
        <v>0</v>
      </c>
      <c r="G97" s="286">
        <v>0</v>
      </c>
      <c r="H97" s="286">
        <v>0</v>
      </c>
      <c r="I97" s="286">
        <v>0</v>
      </c>
      <c r="J97" s="286">
        <v>0</v>
      </c>
      <c r="K97" s="286">
        <v>15.53</v>
      </c>
      <c r="L97" s="286">
        <v>0</v>
      </c>
      <c r="M97" s="286">
        <v>104.75</v>
      </c>
      <c r="N97" s="286">
        <v>275.41000000000003</v>
      </c>
      <c r="O97" s="286">
        <v>160.85</v>
      </c>
      <c r="P97" s="286">
        <v>270.8</v>
      </c>
      <c r="Q97" s="286">
        <v>0</v>
      </c>
      <c r="R97" s="286">
        <v>2344.6799999999998</v>
      </c>
      <c r="S97" s="286">
        <v>0</v>
      </c>
      <c r="T97" s="286">
        <v>0</v>
      </c>
      <c r="U97" s="286">
        <v>0</v>
      </c>
      <c r="V97" s="286">
        <v>162.52000000000001</v>
      </c>
      <c r="W97" s="286">
        <v>0</v>
      </c>
      <c r="X97" s="286">
        <v>214.99</v>
      </c>
      <c r="Y97" s="286">
        <v>0</v>
      </c>
    </row>
    <row r="98" spans="1:25" ht="16.5" x14ac:dyDescent="0.3">
      <c r="A98" s="285" t="s">
        <v>866</v>
      </c>
      <c r="B98" s="285" t="s">
        <v>870</v>
      </c>
      <c r="C98" s="285" t="s">
        <v>872</v>
      </c>
      <c r="D98" s="286">
        <v>12599.96</v>
      </c>
      <c r="E98" s="286">
        <v>30.7</v>
      </c>
      <c r="F98" s="286">
        <v>0</v>
      </c>
      <c r="G98" s="286">
        <v>0</v>
      </c>
      <c r="H98" s="286">
        <v>0</v>
      </c>
      <c r="I98" s="286">
        <v>0</v>
      </c>
      <c r="J98" s="286">
        <v>0</v>
      </c>
      <c r="K98" s="286">
        <v>15.53</v>
      </c>
      <c r="L98" s="286">
        <v>0</v>
      </c>
      <c r="M98" s="286">
        <v>104.75</v>
      </c>
      <c r="N98" s="286">
        <v>275.41000000000003</v>
      </c>
      <c r="O98" s="286">
        <v>160.85</v>
      </c>
      <c r="P98" s="286">
        <v>270.8</v>
      </c>
      <c r="Q98" s="286">
        <v>0</v>
      </c>
      <c r="R98" s="286">
        <v>2344.6799999999998</v>
      </c>
      <c r="S98" s="286">
        <v>0</v>
      </c>
      <c r="T98" s="286">
        <v>0</v>
      </c>
      <c r="U98" s="286">
        <v>0</v>
      </c>
      <c r="V98" s="286">
        <v>162.52000000000001</v>
      </c>
      <c r="W98" s="286">
        <v>0</v>
      </c>
      <c r="X98" s="286">
        <v>214.99</v>
      </c>
      <c r="Y98" s="286">
        <v>0</v>
      </c>
    </row>
    <row r="99" spans="1:25" ht="16.5" x14ac:dyDescent="0.3">
      <c r="A99" s="285" t="s">
        <v>866</v>
      </c>
      <c r="B99" s="285" t="s">
        <v>870</v>
      </c>
      <c r="C99" s="285" t="s">
        <v>873</v>
      </c>
      <c r="D99" s="286">
        <v>12599.96</v>
      </c>
      <c r="E99" s="286">
        <v>41.2</v>
      </c>
      <c r="F99" s="286">
        <v>0</v>
      </c>
      <c r="G99" s="286">
        <v>0</v>
      </c>
      <c r="H99" s="286">
        <v>0</v>
      </c>
      <c r="I99" s="286">
        <v>0</v>
      </c>
      <c r="J99" s="286">
        <v>0</v>
      </c>
      <c r="K99" s="286">
        <v>15.53</v>
      </c>
      <c r="L99" s="286">
        <v>0</v>
      </c>
      <c r="M99" s="286">
        <v>104.75</v>
      </c>
      <c r="N99" s="286">
        <v>275.41000000000003</v>
      </c>
      <c r="O99" s="286">
        <v>160.85</v>
      </c>
      <c r="P99" s="286">
        <v>270.8</v>
      </c>
      <c r="Q99" s="286">
        <v>0</v>
      </c>
      <c r="R99" s="286">
        <v>2344.6799999999998</v>
      </c>
      <c r="S99" s="286">
        <v>0</v>
      </c>
      <c r="T99" s="286">
        <v>0</v>
      </c>
      <c r="U99" s="286">
        <v>0</v>
      </c>
      <c r="V99" s="286">
        <v>162.52000000000001</v>
      </c>
      <c r="W99" s="286">
        <v>0</v>
      </c>
      <c r="X99" s="286">
        <v>214.99</v>
      </c>
      <c r="Y99" s="286">
        <v>0</v>
      </c>
    </row>
    <row r="100" spans="1:25" ht="16.5" x14ac:dyDescent="0.3">
      <c r="A100" s="285" t="s">
        <v>866</v>
      </c>
      <c r="B100" s="285" t="s">
        <v>870</v>
      </c>
      <c r="C100" s="285" t="s">
        <v>874</v>
      </c>
      <c r="D100" s="286">
        <v>12599.96</v>
      </c>
      <c r="E100" s="286">
        <v>51.62</v>
      </c>
      <c r="F100" s="286">
        <v>0</v>
      </c>
      <c r="G100" s="286">
        <v>0</v>
      </c>
      <c r="H100" s="286">
        <v>0</v>
      </c>
      <c r="I100" s="286">
        <v>0</v>
      </c>
      <c r="J100" s="286">
        <v>0</v>
      </c>
      <c r="K100" s="286">
        <v>15.53</v>
      </c>
      <c r="L100" s="286">
        <v>0</v>
      </c>
      <c r="M100" s="286">
        <v>104.75</v>
      </c>
      <c r="N100" s="286">
        <v>275.41000000000003</v>
      </c>
      <c r="O100" s="286">
        <v>160.85</v>
      </c>
      <c r="P100" s="286">
        <v>270.8</v>
      </c>
      <c r="Q100" s="286">
        <v>0</v>
      </c>
      <c r="R100" s="286">
        <v>2344.6799999999998</v>
      </c>
      <c r="S100" s="286">
        <v>0</v>
      </c>
      <c r="T100" s="286">
        <v>0</v>
      </c>
      <c r="U100" s="286">
        <v>0</v>
      </c>
      <c r="V100" s="286">
        <v>162.52000000000001</v>
      </c>
      <c r="W100" s="286">
        <v>0</v>
      </c>
      <c r="X100" s="286">
        <v>214.99</v>
      </c>
      <c r="Y100" s="286">
        <v>0</v>
      </c>
    </row>
    <row r="101" spans="1:25" ht="16.5" x14ac:dyDescent="0.3">
      <c r="A101" s="285" t="s">
        <v>866</v>
      </c>
      <c r="B101" s="285" t="s">
        <v>875</v>
      </c>
      <c r="C101" s="285" t="s">
        <v>853</v>
      </c>
      <c r="D101" s="286">
        <v>16720.23</v>
      </c>
      <c r="E101" s="286">
        <v>0</v>
      </c>
      <c r="F101" s="286">
        <v>0</v>
      </c>
      <c r="G101" s="286">
        <v>0</v>
      </c>
      <c r="H101" s="286">
        <v>0</v>
      </c>
      <c r="I101" s="286">
        <v>0</v>
      </c>
      <c r="J101" s="286">
        <v>0</v>
      </c>
      <c r="K101" s="286">
        <v>0</v>
      </c>
      <c r="L101" s="286">
        <v>0</v>
      </c>
      <c r="M101" s="286">
        <v>104.75</v>
      </c>
      <c r="N101" s="286">
        <v>275.41000000000003</v>
      </c>
      <c r="O101" s="286">
        <v>160.85</v>
      </c>
      <c r="P101" s="286">
        <v>270.8</v>
      </c>
      <c r="Q101" s="286">
        <v>0</v>
      </c>
      <c r="R101" s="286">
        <v>2344.6799999999998</v>
      </c>
      <c r="S101" s="286">
        <v>0</v>
      </c>
      <c r="T101" s="286">
        <v>0</v>
      </c>
      <c r="U101" s="286">
        <v>0</v>
      </c>
      <c r="V101" s="286">
        <v>162.52000000000001</v>
      </c>
      <c r="W101" s="286">
        <v>0</v>
      </c>
      <c r="X101" s="286">
        <v>214.99</v>
      </c>
      <c r="Y101" s="286">
        <v>0</v>
      </c>
    </row>
    <row r="102" spans="1:25" ht="16.5" x14ac:dyDescent="0.3">
      <c r="A102" s="285" t="s">
        <v>866</v>
      </c>
      <c r="B102" s="285" t="s">
        <v>875</v>
      </c>
      <c r="C102" s="285" t="s">
        <v>872</v>
      </c>
      <c r="D102" s="286">
        <v>16720.23</v>
      </c>
      <c r="E102" s="286">
        <v>30.7</v>
      </c>
      <c r="F102" s="286">
        <v>0</v>
      </c>
      <c r="G102" s="286">
        <v>0</v>
      </c>
      <c r="H102" s="286">
        <v>0</v>
      </c>
      <c r="I102" s="286">
        <v>0</v>
      </c>
      <c r="J102" s="286">
        <v>0</v>
      </c>
      <c r="K102" s="286">
        <v>15.53</v>
      </c>
      <c r="L102" s="286">
        <v>0</v>
      </c>
      <c r="M102" s="286">
        <v>104.75</v>
      </c>
      <c r="N102" s="286">
        <v>275.41000000000003</v>
      </c>
      <c r="O102" s="286">
        <v>160.85</v>
      </c>
      <c r="P102" s="286">
        <v>270.8</v>
      </c>
      <c r="Q102" s="286">
        <v>0</v>
      </c>
      <c r="R102" s="286">
        <v>2344.6799999999998</v>
      </c>
      <c r="S102" s="286">
        <v>0</v>
      </c>
      <c r="T102" s="286">
        <v>0</v>
      </c>
      <c r="U102" s="286">
        <v>0</v>
      </c>
      <c r="V102" s="286">
        <v>162.52000000000001</v>
      </c>
      <c r="W102" s="286">
        <v>0</v>
      </c>
      <c r="X102" s="286">
        <v>214.99</v>
      </c>
      <c r="Y102" s="286">
        <v>0</v>
      </c>
    </row>
    <row r="103" spans="1:25" ht="16.5" x14ac:dyDescent="0.3">
      <c r="A103" s="285" t="s">
        <v>866</v>
      </c>
      <c r="B103" s="285" t="s">
        <v>875</v>
      </c>
      <c r="C103" s="285" t="s">
        <v>873</v>
      </c>
      <c r="D103" s="286">
        <v>16720.23</v>
      </c>
      <c r="E103" s="286">
        <v>41.2</v>
      </c>
      <c r="F103" s="286">
        <v>0</v>
      </c>
      <c r="G103" s="286">
        <v>0</v>
      </c>
      <c r="H103" s="286">
        <v>0</v>
      </c>
      <c r="I103" s="286">
        <v>0</v>
      </c>
      <c r="J103" s="286">
        <v>0</v>
      </c>
      <c r="K103" s="286">
        <v>15.53</v>
      </c>
      <c r="L103" s="286">
        <v>0</v>
      </c>
      <c r="M103" s="286">
        <v>104.75</v>
      </c>
      <c r="N103" s="286">
        <v>275.41000000000003</v>
      </c>
      <c r="O103" s="286">
        <v>160.85</v>
      </c>
      <c r="P103" s="286">
        <v>270.8</v>
      </c>
      <c r="Q103" s="286">
        <v>0</v>
      </c>
      <c r="R103" s="286">
        <v>2344.6799999999998</v>
      </c>
      <c r="S103" s="286">
        <v>0</v>
      </c>
      <c r="T103" s="286">
        <v>0</v>
      </c>
      <c r="U103" s="286">
        <v>0</v>
      </c>
      <c r="V103" s="286">
        <v>162.52000000000001</v>
      </c>
      <c r="W103" s="286">
        <v>0</v>
      </c>
      <c r="X103" s="286">
        <v>214.99</v>
      </c>
      <c r="Y103" s="286">
        <v>0</v>
      </c>
    </row>
    <row r="104" spans="1:25" ht="16.5" x14ac:dyDescent="0.3">
      <c r="A104" s="285" t="s">
        <v>866</v>
      </c>
      <c r="B104" s="285" t="s">
        <v>875</v>
      </c>
      <c r="C104" s="285" t="s">
        <v>874</v>
      </c>
      <c r="D104" s="286">
        <v>16720.23</v>
      </c>
      <c r="E104" s="286">
        <v>51.62</v>
      </c>
      <c r="F104" s="286">
        <v>0</v>
      </c>
      <c r="G104" s="286">
        <v>0</v>
      </c>
      <c r="H104" s="286">
        <v>0</v>
      </c>
      <c r="I104" s="286">
        <v>0</v>
      </c>
      <c r="J104" s="286">
        <v>0</v>
      </c>
      <c r="K104" s="286">
        <v>15.53</v>
      </c>
      <c r="L104" s="286">
        <v>0</v>
      </c>
      <c r="M104" s="286">
        <v>104.75</v>
      </c>
      <c r="N104" s="286">
        <v>275.41000000000003</v>
      </c>
      <c r="O104" s="286">
        <v>160.85</v>
      </c>
      <c r="P104" s="286">
        <v>270.8</v>
      </c>
      <c r="Q104" s="286">
        <v>0</v>
      </c>
      <c r="R104" s="286">
        <v>2344.6799999999998</v>
      </c>
      <c r="S104" s="286">
        <v>0</v>
      </c>
      <c r="T104" s="286">
        <v>0</v>
      </c>
      <c r="U104" s="286">
        <v>0</v>
      </c>
      <c r="V104" s="286">
        <v>162.52000000000001</v>
      </c>
      <c r="W104" s="286">
        <v>0</v>
      </c>
      <c r="X104" s="286">
        <v>214.99</v>
      </c>
      <c r="Y104" s="286">
        <v>0</v>
      </c>
    </row>
    <row r="105" spans="1:25" ht="16.5" x14ac:dyDescent="0.3">
      <c r="A105" s="285" t="s">
        <v>876</v>
      </c>
      <c r="B105" s="285" t="s">
        <v>877</v>
      </c>
      <c r="C105" s="285" t="s">
        <v>878</v>
      </c>
      <c r="D105" s="286">
        <v>4741.59</v>
      </c>
      <c r="E105" s="286">
        <v>16</v>
      </c>
      <c r="F105" s="286">
        <v>0</v>
      </c>
      <c r="G105" s="286">
        <v>0</v>
      </c>
      <c r="H105" s="286">
        <v>0</v>
      </c>
      <c r="I105" s="286">
        <v>0</v>
      </c>
      <c r="J105" s="286">
        <v>0</v>
      </c>
      <c r="K105" s="286">
        <v>0</v>
      </c>
      <c r="L105" s="286">
        <v>0</v>
      </c>
      <c r="M105" s="286">
        <v>84</v>
      </c>
      <c r="N105" s="286">
        <v>220.6</v>
      </c>
      <c r="O105" s="286">
        <v>139.9</v>
      </c>
      <c r="P105" s="286">
        <v>179.09</v>
      </c>
      <c r="Q105" s="286">
        <v>0</v>
      </c>
      <c r="R105" s="286">
        <v>1910.95</v>
      </c>
      <c r="S105" s="286">
        <v>0</v>
      </c>
      <c r="T105" s="286">
        <v>0</v>
      </c>
      <c r="U105" s="286">
        <v>0</v>
      </c>
      <c r="V105" s="286">
        <v>0</v>
      </c>
      <c r="W105" s="286">
        <v>23.4</v>
      </c>
      <c r="X105" s="286">
        <v>113.49</v>
      </c>
      <c r="Y105" s="286">
        <v>0</v>
      </c>
    </row>
    <row r="106" spans="1:25" ht="16.5" x14ac:dyDescent="0.3">
      <c r="A106" s="285" t="s">
        <v>876</v>
      </c>
      <c r="B106" s="285" t="s">
        <v>879</v>
      </c>
      <c r="C106" s="285" t="s">
        <v>880</v>
      </c>
      <c r="D106" s="286">
        <v>6278.38</v>
      </c>
      <c r="E106" s="286">
        <v>10</v>
      </c>
      <c r="F106" s="286">
        <v>0</v>
      </c>
      <c r="G106" s="286">
        <v>0</v>
      </c>
      <c r="H106" s="286">
        <v>0</v>
      </c>
      <c r="I106" s="286">
        <v>0</v>
      </c>
      <c r="J106" s="286">
        <v>0</v>
      </c>
      <c r="K106" s="286">
        <v>0</v>
      </c>
      <c r="L106" s="286">
        <v>0</v>
      </c>
      <c r="M106" s="286">
        <v>84</v>
      </c>
      <c r="N106" s="286">
        <v>220.6</v>
      </c>
      <c r="O106" s="286">
        <v>139.9</v>
      </c>
      <c r="P106" s="286">
        <v>180.65</v>
      </c>
      <c r="Q106" s="286">
        <v>0</v>
      </c>
      <c r="R106" s="286">
        <v>1910.95</v>
      </c>
      <c r="S106" s="286">
        <v>0</v>
      </c>
      <c r="T106" s="286">
        <v>0</v>
      </c>
      <c r="U106" s="286">
        <v>0</v>
      </c>
      <c r="V106" s="286">
        <v>82.4</v>
      </c>
      <c r="W106" s="286">
        <v>0</v>
      </c>
      <c r="X106" s="286">
        <v>113.49</v>
      </c>
      <c r="Y106" s="286">
        <v>0</v>
      </c>
    </row>
    <row r="107" spans="1:25" ht="16.5" x14ac:dyDescent="0.3">
      <c r="A107" s="285" t="s">
        <v>876</v>
      </c>
      <c r="B107" s="285" t="s">
        <v>879</v>
      </c>
      <c r="C107" s="285" t="s">
        <v>881</v>
      </c>
      <c r="D107" s="286">
        <v>6278.38</v>
      </c>
      <c r="E107" s="286">
        <v>12</v>
      </c>
      <c r="F107" s="286">
        <v>0</v>
      </c>
      <c r="G107" s="286">
        <v>0</v>
      </c>
      <c r="H107" s="286">
        <v>0</v>
      </c>
      <c r="I107" s="286">
        <v>0</v>
      </c>
      <c r="J107" s="286">
        <v>0</v>
      </c>
      <c r="K107" s="286">
        <v>0</v>
      </c>
      <c r="L107" s="286">
        <v>0</v>
      </c>
      <c r="M107" s="286">
        <v>84</v>
      </c>
      <c r="N107" s="286">
        <v>220.6</v>
      </c>
      <c r="O107" s="286">
        <v>139.9</v>
      </c>
      <c r="P107" s="286">
        <v>180.65</v>
      </c>
      <c r="Q107" s="286">
        <v>0</v>
      </c>
      <c r="R107" s="286">
        <v>1910.95</v>
      </c>
      <c r="S107" s="286">
        <v>0</v>
      </c>
      <c r="T107" s="286">
        <v>0</v>
      </c>
      <c r="U107" s="286">
        <v>0</v>
      </c>
      <c r="V107" s="286">
        <v>82.4</v>
      </c>
      <c r="W107" s="286">
        <v>0</v>
      </c>
      <c r="X107" s="286">
        <v>113.49</v>
      </c>
      <c r="Y107" s="286">
        <v>0</v>
      </c>
    </row>
    <row r="108" spans="1:25" ht="16.5" x14ac:dyDescent="0.3">
      <c r="A108" s="285" t="s">
        <v>876</v>
      </c>
      <c r="B108" s="285" t="s">
        <v>879</v>
      </c>
      <c r="C108" s="285" t="s">
        <v>878</v>
      </c>
      <c r="D108" s="286">
        <v>6278.38</v>
      </c>
      <c r="E108" s="286">
        <v>16</v>
      </c>
      <c r="F108" s="286">
        <v>0</v>
      </c>
      <c r="G108" s="286">
        <v>0</v>
      </c>
      <c r="H108" s="286">
        <v>0</v>
      </c>
      <c r="I108" s="286">
        <v>0</v>
      </c>
      <c r="J108" s="286">
        <v>0</v>
      </c>
      <c r="K108" s="286">
        <v>0</v>
      </c>
      <c r="L108" s="286">
        <v>0</v>
      </c>
      <c r="M108" s="286">
        <v>84</v>
      </c>
      <c r="N108" s="286">
        <v>220.6</v>
      </c>
      <c r="O108" s="286">
        <v>139.9</v>
      </c>
      <c r="P108" s="286">
        <v>180.65</v>
      </c>
      <c r="Q108" s="286">
        <v>0</v>
      </c>
      <c r="R108" s="286">
        <v>1910.95</v>
      </c>
      <c r="S108" s="286">
        <v>0</v>
      </c>
      <c r="T108" s="286">
        <v>0</v>
      </c>
      <c r="U108" s="286">
        <v>0</v>
      </c>
      <c r="V108" s="286">
        <v>82.4</v>
      </c>
      <c r="W108" s="286">
        <v>0</v>
      </c>
      <c r="X108" s="286">
        <v>113.49</v>
      </c>
      <c r="Y108" s="286">
        <v>0</v>
      </c>
    </row>
    <row r="109" spans="1:25" ht="16.5" x14ac:dyDescent="0.3">
      <c r="A109" s="285" t="s">
        <v>876</v>
      </c>
      <c r="B109" s="285" t="s">
        <v>879</v>
      </c>
      <c r="C109" s="285" t="s">
        <v>882</v>
      </c>
      <c r="D109" s="286">
        <v>6278.38</v>
      </c>
      <c r="E109" s="286">
        <v>18</v>
      </c>
      <c r="F109" s="286">
        <v>0</v>
      </c>
      <c r="G109" s="286">
        <v>0</v>
      </c>
      <c r="H109" s="286">
        <v>0</v>
      </c>
      <c r="I109" s="286">
        <v>0</v>
      </c>
      <c r="J109" s="286">
        <v>0</v>
      </c>
      <c r="K109" s="286">
        <v>0</v>
      </c>
      <c r="L109" s="286">
        <v>0</v>
      </c>
      <c r="M109" s="286">
        <v>84</v>
      </c>
      <c r="N109" s="286">
        <v>220.6</v>
      </c>
      <c r="O109" s="286">
        <v>139.9</v>
      </c>
      <c r="P109" s="286">
        <v>180.65</v>
      </c>
      <c r="Q109" s="286">
        <v>0</v>
      </c>
      <c r="R109" s="286">
        <v>1910.95</v>
      </c>
      <c r="S109" s="286">
        <v>0</v>
      </c>
      <c r="T109" s="286">
        <v>0</v>
      </c>
      <c r="U109" s="286">
        <v>0</v>
      </c>
      <c r="V109" s="286">
        <v>82.4</v>
      </c>
      <c r="W109" s="286">
        <v>0</v>
      </c>
      <c r="X109" s="286">
        <v>113.49</v>
      </c>
      <c r="Y109" s="286">
        <v>0</v>
      </c>
    </row>
    <row r="110" spans="1:25" ht="16.5" x14ac:dyDescent="0.3">
      <c r="A110" s="285" t="s">
        <v>876</v>
      </c>
      <c r="B110" s="285" t="s">
        <v>879</v>
      </c>
      <c r="C110" s="285" t="s">
        <v>883</v>
      </c>
      <c r="D110" s="286">
        <v>6278.38</v>
      </c>
      <c r="E110" s="286">
        <v>51.62</v>
      </c>
      <c r="F110" s="286">
        <v>0</v>
      </c>
      <c r="G110" s="286">
        <v>0</v>
      </c>
      <c r="H110" s="286">
        <v>0</v>
      </c>
      <c r="I110" s="286">
        <v>0</v>
      </c>
      <c r="J110" s="286">
        <v>0</v>
      </c>
      <c r="K110" s="286">
        <v>0</v>
      </c>
      <c r="L110" s="286">
        <v>0</v>
      </c>
      <c r="M110" s="286">
        <v>84</v>
      </c>
      <c r="N110" s="286">
        <v>220.6</v>
      </c>
      <c r="O110" s="286">
        <v>139.9</v>
      </c>
      <c r="P110" s="286">
        <v>180.65</v>
      </c>
      <c r="Q110" s="286">
        <v>0</v>
      </c>
      <c r="R110" s="286">
        <v>1910.95</v>
      </c>
      <c r="S110" s="286">
        <v>0</v>
      </c>
      <c r="T110" s="286">
        <v>0</v>
      </c>
      <c r="U110" s="286">
        <v>0</v>
      </c>
      <c r="V110" s="286">
        <v>82.4</v>
      </c>
      <c r="W110" s="286">
        <v>0</v>
      </c>
      <c r="X110" s="286">
        <v>113.49</v>
      </c>
      <c r="Y110" s="286">
        <v>0</v>
      </c>
    </row>
    <row r="111" spans="1:25" ht="16.5" x14ac:dyDescent="0.3">
      <c r="A111" s="285" t="s">
        <v>876</v>
      </c>
      <c r="B111" s="285" t="s">
        <v>884</v>
      </c>
      <c r="C111" s="285" t="s">
        <v>878</v>
      </c>
      <c r="D111" s="286">
        <v>8153.31</v>
      </c>
      <c r="E111" s="286">
        <v>16</v>
      </c>
      <c r="F111" s="286">
        <v>0</v>
      </c>
      <c r="G111" s="286">
        <v>0</v>
      </c>
      <c r="H111" s="286">
        <v>0</v>
      </c>
      <c r="I111" s="286">
        <v>0</v>
      </c>
      <c r="J111" s="286">
        <v>0</v>
      </c>
      <c r="K111" s="286">
        <v>0</v>
      </c>
      <c r="L111" s="286">
        <v>0</v>
      </c>
      <c r="M111" s="286">
        <v>84</v>
      </c>
      <c r="N111" s="286">
        <v>220.6</v>
      </c>
      <c r="O111" s="286">
        <v>139.9</v>
      </c>
      <c r="P111" s="286">
        <v>182.21</v>
      </c>
      <c r="Q111" s="286">
        <v>0</v>
      </c>
      <c r="R111" s="286">
        <v>1910.95</v>
      </c>
      <c r="S111" s="286">
        <v>0</v>
      </c>
      <c r="T111" s="286">
        <v>0</v>
      </c>
      <c r="U111" s="286">
        <v>0</v>
      </c>
      <c r="V111" s="286">
        <v>82.4</v>
      </c>
      <c r="W111" s="286">
        <v>0</v>
      </c>
      <c r="X111" s="286">
        <v>113.49</v>
      </c>
      <c r="Y111" s="286">
        <v>0</v>
      </c>
    </row>
    <row r="112" spans="1:25" ht="16.5" x14ac:dyDescent="0.3">
      <c r="A112" s="285" t="s">
        <v>876</v>
      </c>
      <c r="B112" s="285" t="s">
        <v>884</v>
      </c>
      <c r="C112" s="285" t="s">
        <v>882</v>
      </c>
      <c r="D112" s="286">
        <v>8153.31</v>
      </c>
      <c r="E112" s="286">
        <v>18</v>
      </c>
      <c r="F112" s="286">
        <v>0</v>
      </c>
      <c r="G112" s="286">
        <v>0</v>
      </c>
      <c r="H112" s="286">
        <v>0</v>
      </c>
      <c r="I112" s="286">
        <v>0</v>
      </c>
      <c r="J112" s="286">
        <v>0</v>
      </c>
      <c r="K112" s="286">
        <v>0</v>
      </c>
      <c r="L112" s="286">
        <v>0</v>
      </c>
      <c r="M112" s="286">
        <v>84</v>
      </c>
      <c r="N112" s="286">
        <v>220.6</v>
      </c>
      <c r="O112" s="286">
        <v>139.9</v>
      </c>
      <c r="P112" s="286">
        <v>182.21</v>
      </c>
      <c r="Q112" s="286">
        <v>0</v>
      </c>
      <c r="R112" s="286">
        <v>1910.95</v>
      </c>
      <c r="S112" s="286">
        <v>0</v>
      </c>
      <c r="T112" s="286">
        <v>0</v>
      </c>
      <c r="U112" s="286">
        <v>0</v>
      </c>
      <c r="V112" s="286">
        <v>82.4</v>
      </c>
      <c r="W112" s="286">
        <v>0</v>
      </c>
      <c r="X112" s="286">
        <v>113.49</v>
      </c>
      <c r="Y112" s="286">
        <v>0</v>
      </c>
    </row>
    <row r="113" spans="1:25" ht="16.5" x14ac:dyDescent="0.3">
      <c r="A113" s="285" t="s">
        <v>876</v>
      </c>
      <c r="B113" s="285" t="s">
        <v>884</v>
      </c>
      <c r="C113" s="285" t="s">
        <v>883</v>
      </c>
      <c r="D113" s="286">
        <v>8153.31</v>
      </c>
      <c r="E113" s="286">
        <v>42.6</v>
      </c>
      <c r="F113" s="286">
        <v>0</v>
      </c>
      <c r="G113" s="286">
        <v>0</v>
      </c>
      <c r="H113" s="286">
        <v>0</v>
      </c>
      <c r="I113" s="286">
        <v>0</v>
      </c>
      <c r="J113" s="286">
        <v>0</v>
      </c>
      <c r="K113" s="286">
        <v>0</v>
      </c>
      <c r="L113" s="286">
        <v>0</v>
      </c>
      <c r="M113" s="286">
        <v>84</v>
      </c>
      <c r="N113" s="286">
        <v>220.6</v>
      </c>
      <c r="O113" s="286">
        <v>139.9</v>
      </c>
      <c r="P113" s="286">
        <v>182.21</v>
      </c>
      <c r="Q113" s="286">
        <v>0</v>
      </c>
      <c r="R113" s="286">
        <v>1910.95</v>
      </c>
      <c r="S113" s="286">
        <v>0</v>
      </c>
      <c r="T113" s="286">
        <v>0</v>
      </c>
      <c r="U113" s="286">
        <v>0</v>
      </c>
      <c r="V113" s="286">
        <v>82.4</v>
      </c>
      <c r="W113" s="286">
        <v>0</v>
      </c>
      <c r="X113" s="286">
        <v>113.49</v>
      </c>
      <c r="Y113" s="286">
        <v>0</v>
      </c>
    </row>
    <row r="114" spans="1:25" ht="16.5" x14ac:dyDescent="0.3">
      <c r="A114" s="285" t="s">
        <v>876</v>
      </c>
      <c r="B114" s="285" t="s">
        <v>885</v>
      </c>
      <c r="C114" s="285" t="s">
        <v>878</v>
      </c>
      <c r="D114" s="286">
        <v>11127.46</v>
      </c>
      <c r="E114" s="286">
        <v>16</v>
      </c>
      <c r="F114" s="286">
        <v>0</v>
      </c>
      <c r="G114" s="286">
        <v>0</v>
      </c>
      <c r="H114" s="286">
        <v>0</v>
      </c>
      <c r="I114" s="286">
        <v>0</v>
      </c>
      <c r="J114" s="286">
        <v>0</v>
      </c>
      <c r="K114" s="286">
        <v>0</v>
      </c>
      <c r="L114" s="286">
        <v>0</v>
      </c>
      <c r="M114" s="286">
        <v>84</v>
      </c>
      <c r="N114" s="286">
        <v>220.6</v>
      </c>
      <c r="O114" s="286">
        <v>139.9</v>
      </c>
      <c r="P114" s="286">
        <v>182.21</v>
      </c>
      <c r="Q114" s="286">
        <v>0</v>
      </c>
      <c r="R114" s="286">
        <v>1910.95</v>
      </c>
      <c r="S114" s="286">
        <v>0</v>
      </c>
      <c r="T114" s="286">
        <v>0</v>
      </c>
      <c r="U114" s="286">
        <v>0</v>
      </c>
      <c r="V114" s="286">
        <v>82.4</v>
      </c>
      <c r="W114" s="286">
        <v>0</v>
      </c>
      <c r="X114" s="286">
        <v>113.49</v>
      </c>
      <c r="Y114" s="286">
        <v>0</v>
      </c>
    </row>
    <row r="115" spans="1:25" ht="16.5" x14ac:dyDescent="0.3">
      <c r="A115" s="285" t="s">
        <v>876</v>
      </c>
      <c r="B115" s="285" t="s">
        <v>885</v>
      </c>
      <c r="C115" s="285" t="s">
        <v>882</v>
      </c>
      <c r="D115" s="286">
        <v>11127.46</v>
      </c>
      <c r="E115" s="286">
        <v>18</v>
      </c>
      <c r="F115" s="286">
        <v>0</v>
      </c>
      <c r="G115" s="286">
        <v>0</v>
      </c>
      <c r="H115" s="286">
        <v>0</v>
      </c>
      <c r="I115" s="286">
        <v>0</v>
      </c>
      <c r="J115" s="286">
        <v>0</v>
      </c>
      <c r="K115" s="286">
        <v>0</v>
      </c>
      <c r="L115" s="286">
        <v>0</v>
      </c>
      <c r="M115" s="286">
        <v>84</v>
      </c>
      <c r="N115" s="286">
        <v>220.6</v>
      </c>
      <c r="O115" s="286">
        <v>139.9</v>
      </c>
      <c r="P115" s="286">
        <v>182.21</v>
      </c>
      <c r="Q115" s="286">
        <v>0</v>
      </c>
      <c r="R115" s="286">
        <v>1910.95</v>
      </c>
      <c r="S115" s="286">
        <v>0</v>
      </c>
      <c r="T115" s="286">
        <v>0</v>
      </c>
      <c r="U115" s="286">
        <v>0</v>
      </c>
      <c r="V115" s="286">
        <v>82.4</v>
      </c>
      <c r="W115" s="286">
        <v>0</v>
      </c>
      <c r="X115" s="286">
        <v>113.49</v>
      </c>
      <c r="Y115" s="286">
        <v>0</v>
      </c>
    </row>
    <row r="116" spans="1:25" ht="16.5" x14ac:dyDescent="0.3">
      <c r="A116" s="285" t="s">
        <v>876</v>
      </c>
      <c r="B116" s="285" t="s">
        <v>885</v>
      </c>
      <c r="C116" s="285" t="s">
        <v>883</v>
      </c>
      <c r="D116" s="286">
        <v>11127.46</v>
      </c>
      <c r="E116" s="286">
        <v>51.62</v>
      </c>
      <c r="F116" s="286">
        <v>0</v>
      </c>
      <c r="G116" s="286">
        <v>0</v>
      </c>
      <c r="H116" s="286">
        <v>0</v>
      </c>
      <c r="I116" s="286">
        <v>0</v>
      </c>
      <c r="J116" s="286">
        <v>0</v>
      </c>
      <c r="K116" s="286">
        <v>0</v>
      </c>
      <c r="L116" s="286">
        <v>0</v>
      </c>
      <c r="M116" s="286">
        <v>84</v>
      </c>
      <c r="N116" s="286">
        <v>220.6</v>
      </c>
      <c r="O116" s="286">
        <v>139.9</v>
      </c>
      <c r="P116" s="286">
        <v>182.21</v>
      </c>
      <c r="Q116" s="286">
        <v>0</v>
      </c>
      <c r="R116" s="286">
        <v>1910.95</v>
      </c>
      <c r="S116" s="286">
        <v>0</v>
      </c>
      <c r="T116" s="286">
        <v>0</v>
      </c>
      <c r="U116" s="286">
        <v>0</v>
      </c>
      <c r="V116" s="286">
        <v>82.4</v>
      </c>
      <c r="W116" s="286">
        <v>0</v>
      </c>
      <c r="X116" s="286">
        <v>113.49</v>
      </c>
      <c r="Y116" s="286">
        <v>0</v>
      </c>
    </row>
    <row r="117" spans="1:25" ht="16.5" x14ac:dyDescent="0.3">
      <c r="A117" s="285" t="s">
        <v>876</v>
      </c>
      <c r="B117" s="285" t="s">
        <v>5249</v>
      </c>
      <c r="C117" s="285" t="s">
        <v>886</v>
      </c>
      <c r="D117" s="286">
        <v>4741.59</v>
      </c>
      <c r="E117" s="286">
        <v>0</v>
      </c>
      <c r="F117" s="286">
        <v>0</v>
      </c>
      <c r="G117" s="286">
        <v>0</v>
      </c>
      <c r="H117" s="286">
        <v>0</v>
      </c>
      <c r="I117" s="286">
        <v>0</v>
      </c>
      <c r="J117" s="286">
        <v>0</v>
      </c>
      <c r="K117" s="286">
        <v>0</v>
      </c>
      <c r="L117" s="286">
        <v>0</v>
      </c>
      <c r="M117" s="286">
        <v>84</v>
      </c>
      <c r="N117" s="286">
        <v>220.6</v>
      </c>
      <c r="O117" s="286">
        <v>136.35</v>
      </c>
      <c r="P117" s="286">
        <v>167.03</v>
      </c>
      <c r="Q117" s="286">
        <v>0</v>
      </c>
      <c r="R117" s="286">
        <v>1913.15</v>
      </c>
      <c r="S117" s="286">
        <v>0</v>
      </c>
      <c r="T117" s="286">
        <v>0</v>
      </c>
      <c r="U117" s="286">
        <v>0</v>
      </c>
      <c r="V117" s="286">
        <v>0</v>
      </c>
      <c r="W117" s="286">
        <v>23.4</v>
      </c>
      <c r="X117" s="286">
        <v>113.49</v>
      </c>
      <c r="Y117" s="286">
        <v>0</v>
      </c>
    </row>
    <row r="118" spans="1:25" ht="16.5" x14ac:dyDescent="0.3">
      <c r="A118" s="285" t="s">
        <v>876</v>
      </c>
      <c r="B118" s="285" t="s">
        <v>5249</v>
      </c>
      <c r="C118" s="285" t="s">
        <v>880</v>
      </c>
      <c r="D118" s="286">
        <v>4741.59</v>
      </c>
      <c r="E118" s="286">
        <v>16.97</v>
      </c>
      <c r="F118" s="286">
        <v>0</v>
      </c>
      <c r="G118" s="286">
        <v>0</v>
      </c>
      <c r="H118" s="286">
        <v>0</v>
      </c>
      <c r="I118" s="286">
        <v>0</v>
      </c>
      <c r="J118" s="286">
        <v>0</v>
      </c>
      <c r="K118" s="286">
        <v>0</v>
      </c>
      <c r="L118" s="286">
        <v>0</v>
      </c>
      <c r="M118" s="286">
        <v>84</v>
      </c>
      <c r="N118" s="286">
        <v>220.6</v>
      </c>
      <c r="O118" s="286">
        <v>136.35</v>
      </c>
      <c r="P118" s="286">
        <v>167.03</v>
      </c>
      <c r="Q118" s="286">
        <v>0</v>
      </c>
      <c r="R118" s="286">
        <v>1913.15</v>
      </c>
      <c r="S118" s="286">
        <v>0</v>
      </c>
      <c r="T118" s="286">
        <v>0</v>
      </c>
      <c r="U118" s="286">
        <v>0</v>
      </c>
      <c r="V118" s="286">
        <v>0</v>
      </c>
      <c r="W118" s="286">
        <v>23.4</v>
      </c>
      <c r="X118" s="286">
        <v>113.49</v>
      </c>
      <c r="Y118" s="286">
        <v>0</v>
      </c>
    </row>
    <row r="119" spans="1:25" ht="16.5" x14ac:dyDescent="0.3">
      <c r="A119" s="285" t="s">
        <v>876</v>
      </c>
      <c r="B119" s="285" t="s">
        <v>5249</v>
      </c>
      <c r="C119" s="285" t="s">
        <v>881</v>
      </c>
      <c r="D119" s="286">
        <v>4741.59</v>
      </c>
      <c r="E119" s="286">
        <v>20.77</v>
      </c>
      <c r="F119" s="286">
        <v>0</v>
      </c>
      <c r="G119" s="286">
        <v>0</v>
      </c>
      <c r="H119" s="286">
        <v>0</v>
      </c>
      <c r="I119" s="286">
        <v>0</v>
      </c>
      <c r="J119" s="286">
        <v>0</v>
      </c>
      <c r="K119" s="286">
        <v>0</v>
      </c>
      <c r="L119" s="286">
        <v>0</v>
      </c>
      <c r="M119" s="286">
        <v>84</v>
      </c>
      <c r="N119" s="286">
        <v>220.6</v>
      </c>
      <c r="O119" s="286">
        <v>136.35</v>
      </c>
      <c r="P119" s="286">
        <v>167.03</v>
      </c>
      <c r="Q119" s="286">
        <v>0</v>
      </c>
      <c r="R119" s="286">
        <v>1913.15</v>
      </c>
      <c r="S119" s="286">
        <v>0</v>
      </c>
      <c r="T119" s="286">
        <v>0</v>
      </c>
      <c r="U119" s="286">
        <v>0</v>
      </c>
      <c r="V119" s="286">
        <v>0</v>
      </c>
      <c r="W119" s="286">
        <v>23.4</v>
      </c>
      <c r="X119" s="286">
        <v>113.49</v>
      </c>
      <c r="Y119" s="286">
        <v>0</v>
      </c>
    </row>
    <row r="120" spans="1:25" ht="16.5" x14ac:dyDescent="0.3">
      <c r="A120" s="285" t="s">
        <v>876</v>
      </c>
      <c r="B120" s="285" t="s">
        <v>5249</v>
      </c>
      <c r="C120" s="285" t="s">
        <v>878</v>
      </c>
      <c r="D120" s="286">
        <v>4741.59</v>
      </c>
      <c r="E120" s="286">
        <v>41</v>
      </c>
      <c r="F120" s="286">
        <v>0</v>
      </c>
      <c r="G120" s="286">
        <v>0</v>
      </c>
      <c r="H120" s="286">
        <v>0</v>
      </c>
      <c r="I120" s="286">
        <v>0</v>
      </c>
      <c r="J120" s="286">
        <v>0</v>
      </c>
      <c r="K120" s="286">
        <v>0</v>
      </c>
      <c r="L120" s="286">
        <v>0</v>
      </c>
      <c r="M120" s="286">
        <v>84</v>
      </c>
      <c r="N120" s="286">
        <v>220.6</v>
      </c>
      <c r="O120" s="286">
        <v>136.35</v>
      </c>
      <c r="P120" s="286">
        <v>167.03</v>
      </c>
      <c r="Q120" s="286">
        <v>0</v>
      </c>
      <c r="R120" s="286">
        <v>1913.15</v>
      </c>
      <c r="S120" s="286">
        <v>0</v>
      </c>
      <c r="T120" s="286">
        <v>0</v>
      </c>
      <c r="U120" s="286">
        <v>0</v>
      </c>
      <c r="V120" s="286">
        <v>0</v>
      </c>
      <c r="W120" s="286">
        <v>23.4</v>
      </c>
      <c r="X120" s="286">
        <v>113.49</v>
      </c>
      <c r="Y120" s="286">
        <v>0</v>
      </c>
    </row>
    <row r="121" spans="1:25" ht="16.5" x14ac:dyDescent="0.3">
      <c r="A121" s="285" t="s">
        <v>876</v>
      </c>
      <c r="B121" s="285" t="s">
        <v>5249</v>
      </c>
      <c r="C121" s="285" t="s">
        <v>882</v>
      </c>
      <c r="D121" s="286">
        <v>4741.59</v>
      </c>
      <c r="E121" s="286">
        <v>41.2</v>
      </c>
      <c r="F121" s="286">
        <v>0</v>
      </c>
      <c r="G121" s="286">
        <v>0</v>
      </c>
      <c r="H121" s="286">
        <v>0</v>
      </c>
      <c r="I121" s="286">
        <v>0</v>
      </c>
      <c r="J121" s="286">
        <v>0</v>
      </c>
      <c r="K121" s="286">
        <v>0</v>
      </c>
      <c r="L121" s="286">
        <v>0</v>
      </c>
      <c r="M121" s="286">
        <v>84</v>
      </c>
      <c r="N121" s="286">
        <v>220.6</v>
      </c>
      <c r="O121" s="286">
        <v>136.35</v>
      </c>
      <c r="P121" s="286">
        <v>167.03</v>
      </c>
      <c r="Q121" s="286">
        <v>0</v>
      </c>
      <c r="R121" s="286">
        <v>1913.15</v>
      </c>
      <c r="S121" s="286">
        <v>0</v>
      </c>
      <c r="T121" s="286">
        <v>0</v>
      </c>
      <c r="U121" s="286">
        <v>0</v>
      </c>
      <c r="V121" s="286">
        <v>0</v>
      </c>
      <c r="W121" s="286">
        <v>23.4</v>
      </c>
      <c r="X121" s="286">
        <v>113.49</v>
      </c>
      <c r="Y121" s="286">
        <v>0</v>
      </c>
    </row>
    <row r="122" spans="1:25" ht="16.5" x14ac:dyDescent="0.3">
      <c r="A122" s="285" t="s">
        <v>876</v>
      </c>
      <c r="B122" s="285" t="s">
        <v>5249</v>
      </c>
      <c r="C122" s="285" t="s">
        <v>883</v>
      </c>
      <c r="D122" s="286">
        <v>4741.59</v>
      </c>
      <c r="E122" s="286">
        <v>51.62</v>
      </c>
      <c r="F122" s="286">
        <v>0</v>
      </c>
      <c r="G122" s="286">
        <v>0</v>
      </c>
      <c r="H122" s="286">
        <v>0</v>
      </c>
      <c r="I122" s="286">
        <v>0</v>
      </c>
      <c r="J122" s="286">
        <v>0</v>
      </c>
      <c r="K122" s="286">
        <v>0</v>
      </c>
      <c r="L122" s="286">
        <v>0</v>
      </c>
      <c r="M122" s="286">
        <v>84</v>
      </c>
      <c r="N122" s="286">
        <v>220.6</v>
      </c>
      <c r="O122" s="286">
        <v>136.35</v>
      </c>
      <c r="P122" s="286">
        <v>167.03</v>
      </c>
      <c r="Q122" s="286">
        <v>0</v>
      </c>
      <c r="R122" s="286">
        <v>1913.15</v>
      </c>
      <c r="S122" s="286">
        <v>0</v>
      </c>
      <c r="T122" s="286">
        <v>0</v>
      </c>
      <c r="U122" s="286">
        <v>0</v>
      </c>
      <c r="V122" s="286">
        <v>0</v>
      </c>
      <c r="W122" s="286">
        <v>23.4</v>
      </c>
      <c r="X122" s="286">
        <v>113.49</v>
      </c>
      <c r="Y122" s="286">
        <v>0</v>
      </c>
    </row>
    <row r="123" spans="1:25" ht="16.5" x14ac:dyDescent="0.3">
      <c r="A123" s="285" t="s">
        <v>887</v>
      </c>
      <c r="B123" s="285" t="s">
        <v>888</v>
      </c>
      <c r="C123" s="285" t="s">
        <v>889</v>
      </c>
      <c r="D123" s="286">
        <v>3556.19</v>
      </c>
      <c r="E123" s="286">
        <v>0</v>
      </c>
      <c r="F123" s="286">
        <v>0</v>
      </c>
      <c r="G123" s="286">
        <v>0</v>
      </c>
      <c r="H123" s="286">
        <v>0</v>
      </c>
      <c r="I123" s="286">
        <v>0</v>
      </c>
      <c r="J123" s="286">
        <v>0</v>
      </c>
      <c r="K123" s="286">
        <v>0</v>
      </c>
      <c r="L123" s="286">
        <v>0</v>
      </c>
      <c r="M123" s="286">
        <v>63.01</v>
      </c>
      <c r="N123" s="286">
        <v>165.46</v>
      </c>
      <c r="O123" s="286">
        <v>104.93</v>
      </c>
      <c r="P123" s="286">
        <v>134.32</v>
      </c>
      <c r="Q123" s="286">
        <v>0</v>
      </c>
      <c r="R123" s="286">
        <v>1190.5</v>
      </c>
      <c r="S123" s="286">
        <v>0</v>
      </c>
      <c r="T123" s="286">
        <v>0</v>
      </c>
      <c r="U123" s="286">
        <v>0</v>
      </c>
      <c r="V123" s="286">
        <v>0</v>
      </c>
      <c r="W123" s="286">
        <v>17.559999999999999</v>
      </c>
      <c r="X123" s="286">
        <v>82.37</v>
      </c>
      <c r="Y123" s="286">
        <v>0</v>
      </c>
    </row>
    <row r="124" spans="1:25" ht="16.5" x14ac:dyDescent="0.3">
      <c r="A124" s="285" t="s">
        <v>887</v>
      </c>
      <c r="B124" s="285" t="s">
        <v>890</v>
      </c>
      <c r="C124" s="285" t="s">
        <v>889</v>
      </c>
      <c r="D124" s="286">
        <v>4741.59</v>
      </c>
      <c r="E124" s="286">
        <v>0</v>
      </c>
      <c r="F124" s="286">
        <v>0</v>
      </c>
      <c r="G124" s="286">
        <v>0</v>
      </c>
      <c r="H124" s="286">
        <v>0</v>
      </c>
      <c r="I124" s="286">
        <v>0</v>
      </c>
      <c r="J124" s="286">
        <v>0</v>
      </c>
      <c r="K124" s="286">
        <v>0</v>
      </c>
      <c r="L124" s="286">
        <v>0</v>
      </c>
      <c r="M124" s="286">
        <v>84</v>
      </c>
      <c r="N124" s="286">
        <v>220.6</v>
      </c>
      <c r="O124" s="286">
        <v>136.35</v>
      </c>
      <c r="P124" s="286">
        <v>167.03</v>
      </c>
      <c r="Q124" s="286">
        <v>0</v>
      </c>
      <c r="R124" s="286">
        <v>1587.55</v>
      </c>
      <c r="S124" s="286">
        <v>0</v>
      </c>
      <c r="T124" s="286">
        <v>0</v>
      </c>
      <c r="U124" s="286">
        <v>0</v>
      </c>
      <c r="V124" s="286">
        <v>0</v>
      </c>
      <c r="W124" s="286">
        <v>23.4</v>
      </c>
      <c r="X124" s="286">
        <v>109.82</v>
      </c>
      <c r="Y124" s="286">
        <v>0</v>
      </c>
    </row>
    <row r="125" spans="1:25" ht="16.5" x14ac:dyDescent="0.3">
      <c r="A125" s="285" t="s">
        <v>887</v>
      </c>
      <c r="B125" s="285" t="s">
        <v>877</v>
      </c>
      <c r="C125" s="285" t="s">
        <v>891</v>
      </c>
      <c r="D125" s="286">
        <v>4741.59</v>
      </c>
      <c r="E125" s="286">
        <v>20.77</v>
      </c>
      <c r="F125" s="286">
        <v>0</v>
      </c>
      <c r="G125" s="286">
        <v>0</v>
      </c>
      <c r="H125" s="286">
        <v>0</v>
      </c>
      <c r="I125" s="286">
        <v>0</v>
      </c>
      <c r="J125" s="286">
        <v>0</v>
      </c>
      <c r="K125" s="286">
        <v>0</v>
      </c>
      <c r="L125" s="286">
        <v>0</v>
      </c>
      <c r="M125" s="286">
        <v>84</v>
      </c>
      <c r="N125" s="286">
        <v>220.6</v>
      </c>
      <c r="O125" s="286">
        <v>136.35</v>
      </c>
      <c r="P125" s="286">
        <v>167.03</v>
      </c>
      <c r="Q125" s="286">
        <v>0</v>
      </c>
      <c r="R125" s="286">
        <v>1587.55</v>
      </c>
      <c r="S125" s="286">
        <v>0</v>
      </c>
      <c r="T125" s="286">
        <v>0</v>
      </c>
      <c r="U125" s="286">
        <v>0</v>
      </c>
      <c r="V125" s="286">
        <v>0</v>
      </c>
      <c r="W125" s="286">
        <v>23.4</v>
      </c>
      <c r="X125" s="286">
        <v>109.82</v>
      </c>
      <c r="Y125" s="286">
        <v>0</v>
      </c>
    </row>
    <row r="126" spans="1:25" ht="16.5" x14ac:dyDescent="0.3">
      <c r="A126" s="285" t="s">
        <v>887</v>
      </c>
      <c r="B126" s="285" t="s">
        <v>877</v>
      </c>
      <c r="C126" s="285" t="s">
        <v>892</v>
      </c>
      <c r="D126" s="286">
        <v>4741.59</v>
      </c>
      <c r="E126" s="286">
        <v>30.7</v>
      </c>
      <c r="F126" s="286">
        <v>0</v>
      </c>
      <c r="G126" s="286">
        <v>0</v>
      </c>
      <c r="H126" s="286">
        <v>0</v>
      </c>
      <c r="I126" s="286">
        <v>0</v>
      </c>
      <c r="J126" s="286">
        <v>0</v>
      </c>
      <c r="K126" s="286">
        <v>0</v>
      </c>
      <c r="L126" s="286">
        <v>0</v>
      </c>
      <c r="M126" s="286">
        <v>84</v>
      </c>
      <c r="N126" s="286">
        <v>220.6</v>
      </c>
      <c r="O126" s="286">
        <v>136.35</v>
      </c>
      <c r="P126" s="286">
        <v>167.03</v>
      </c>
      <c r="Q126" s="286">
        <v>0</v>
      </c>
      <c r="R126" s="286">
        <v>1587.55</v>
      </c>
      <c r="S126" s="286">
        <v>0</v>
      </c>
      <c r="T126" s="286">
        <v>0</v>
      </c>
      <c r="U126" s="286">
        <v>0</v>
      </c>
      <c r="V126" s="286">
        <v>0</v>
      </c>
      <c r="W126" s="286">
        <v>23.4</v>
      </c>
      <c r="X126" s="286">
        <v>109.82</v>
      </c>
      <c r="Y126" s="286">
        <v>0</v>
      </c>
    </row>
    <row r="127" spans="1:25" ht="16.5" x14ac:dyDescent="0.3">
      <c r="A127" s="285" t="s">
        <v>887</v>
      </c>
      <c r="B127" s="285" t="s">
        <v>879</v>
      </c>
      <c r="C127" s="285" t="s">
        <v>893</v>
      </c>
      <c r="D127" s="286">
        <v>6278.38</v>
      </c>
      <c r="E127" s="286">
        <v>16.97</v>
      </c>
      <c r="F127" s="286">
        <v>0</v>
      </c>
      <c r="G127" s="286">
        <v>0</v>
      </c>
      <c r="H127" s="286">
        <v>0</v>
      </c>
      <c r="I127" s="286">
        <v>0</v>
      </c>
      <c r="J127" s="286">
        <v>0</v>
      </c>
      <c r="K127" s="286">
        <v>0</v>
      </c>
      <c r="L127" s="286">
        <v>0</v>
      </c>
      <c r="M127" s="286">
        <v>84</v>
      </c>
      <c r="N127" s="286">
        <v>220.6</v>
      </c>
      <c r="O127" s="286">
        <v>136.35</v>
      </c>
      <c r="P127" s="286">
        <v>180.65</v>
      </c>
      <c r="Q127" s="286">
        <v>0</v>
      </c>
      <c r="R127" s="286">
        <v>1587.55</v>
      </c>
      <c r="S127" s="286">
        <v>0</v>
      </c>
      <c r="T127" s="286">
        <v>0</v>
      </c>
      <c r="U127" s="286">
        <v>0</v>
      </c>
      <c r="V127" s="286">
        <v>82.4</v>
      </c>
      <c r="W127" s="286">
        <v>0</v>
      </c>
      <c r="X127" s="286">
        <v>109.82</v>
      </c>
      <c r="Y127" s="286">
        <v>0</v>
      </c>
    </row>
    <row r="128" spans="1:25" ht="16.5" x14ac:dyDescent="0.3">
      <c r="A128" s="285" t="s">
        <v>887</v>
      </c>
      <c r="B128" s="285" t="s">
        <v>879</v>
      </c>
      <c r="C128" s="285" t="s">
        <v>891</v>
      </c>
      <c r="D128" s="286">
        <v>6278.38</v>
      </c>
      <c r="E128" s="286">
        <v>20.77</v>
      </c>
      <c r="F128" s="286">
        <v>0</v>
      </c>
      <c r="G128" s="286">
        <v>0</v>
      </c>
      <c r="H128" s="286">
        <v>0</v>
      </c>
      <c r="I128" s="286">
        <v>0</v>
      </c>
      <c r="J128" s="286">
        <v>0</v>
      </c>
      <c r="K128" s="286">
        <v>0</v>
      </c>
      <c r="L128" s="286">
        <v>0</v>
      </c>
      <c r="M128" s="286">
        <v>84</v>
      </c>
      <c r="N128" s="286">
        <v>220.6</v>
      </c>
      <c r="O128" s="286">
        <v>136.35</v>
      </c>
      <c r="P128" s="286">
        <v>180.65</v>
      </c>
      <c r="Q128" s="286">
        <v>0</v>
      </c>
      <c r="R128" s="286">
        <v>1587.55</v>
      </c>
      <c r="S128" s="286">
        <v>0</v>
      </c>
      <c r="T128" s="286">
        <v>0</v>
      </c>
      <c r="U128" s="286">
        <v>0</v>
      </c>
      <c r="V128" s="286">
        <v>82.4</v>
      </c>
      <c r="W128" s="286">
        <v>0</v>
      </c>
      <c r="X128" s="286">
        <v>109.82</v>
      </c>
      <c r="Y128" s="286">
        <v>0</v>
      </c>
    </row>
    <row r="129" spans="1:25" ht="16.5" x14ac:dyDescent="0.3">
      <c r="A129" s="285" t="s">
        <v>887</v>
      </c>
      <c r="B129" s="285" t="s">
        <v>879</v>
      </c>
      <c r="C129" s="285" t="s">
        <v>892</v>
      </c>
      <c r="D129" s="286">
        <v>6278.38</v>
      </c>
      <c r="E129" s="286">
        <v>30.7</v>
      </c>
      <c r="F129" s="286">
        <v>0</v>
      </c>
      <c r="G129" s="286">
        <v>0</v>
      </c>
      <c r="H129" s="286">
        <v>0</v>
      </c>
      <c r="I129" s="286">
        <v>0</v>
      </c>
      <c r="J129" s="286">
        <v>0</v>
      </c>
      <c r="K129" s="286">
        <v>0</v>
      </c>
      <c r="L129" s="286">
        <v>0</v>
      </c>
      <c r="M129" s="286">
        <v>84</v>
      </c>
      <c r="N129" s="286">
        <v>220.6</v>
      </c>
      <c r="O129" s="286">
        <v>136.35</v>
      </c>
      <c r="P129" s="286">
        <v>180.65</v>
      </c>
      <c r="Q129" s="286">
        <v>0</v>
      </c>
      <c r="R129" s="286">
        <v>1587.55</v>
      </c>
      <c r="S129" s="286">
        <v>0</v>
      </c>
      <c r="T129" s="286">
        <v>0</v>
      </c>
      <c r="U129" s="286">
        <v>0</v>
      </c>
      <c r="V129" s="286">
        <v>82.4</v>
      </c>
      <c r="W129" s="286">
        <v>0</v>
      </c>
      <c r="X129" s="286">
        <v>109.82</v>
      </c>
      <c r="Y129" s="286">
        <v>0</v>
      </c>
    </row>
    <row r="130" spans="1:25" ht="16.5" x14ac:dyDescent="0.3">
      <c r="A130" s="285" t="s">
        <v>887</v>
      </c>
      <c r="B130" s="285" t="s">
        <v>879</v>
      </c>
      <c r="C130" s="285" t="s">
        <v>894</v>
      </c>
      <c r="D130" s="286">
        <v>6278.38</v>
      </c>
      <c r="E130" s="286">
        <v>41.2</v>
      </c>
      <c r="F130" s="286">
        <v>0</v>
      </c>
      <c r="G130" s="286">
        <v>0</v>
      </c>
      <c r="H130" s="286">
        <v>0</v>
      </c>
      <c r="I130" s="286">
        <v>0</v>
      </c>
      <c r="J130" s="286">
        <v>0</v>
      </c>
      <c r="K130" s="286">
        <v>0</v>
      </c>
      <c r="L130" s="286">
        <v>0</v>
      </c>
      <c r="M130" s="286">
        <v>84</v>
      </c>
      <c r="N130" s="286">
        <v>220.6</v>
      </c>
      <c r="O130" s="286">
        <v>136.35</v>
      </c>
      <c r="P130" s="286">
        <v>180.65</v>
      </c>
      <c r="Q130" s="286">
        <v>0</v>
      </c>
      <c r="R130" s="286">
        <v>1587.55</v>
      </c>
      <c r="S130" s="286">
        <v>0</v>
      </c>
      <c r="T130" s="286">
        <v>0</v>
      </c>
      <c r="U130" s="286">
        <v>0</v>
      </c>
      <c r="V130" s="286">
        <v>82.4</v>
      </c>
      <c r="W130" s="286">
        <v>0</v>
      </c>
      <c r="X130" s="286">
        <v>109.82</v>
      </c>
      <c r="Y130" s="286">
        <v>0</v>
      </c>
    </row>
    <row r="131" spans="1:25" ht="16.5" x14ac:dyDescent="0.3">
      <c r="A131" s="285" t="s">
        <v>887</v>
      </c>
      <c r="B131" s="285" t="s">
        <v>879</v>
      </c>
      <c r="C131" s="285" t="s">
        <v>895</v>
      </c>
      <c r="D131" s="286">
        <v>6278.38</v>
      </c>
      <c r="E131" s="286">
        <v>51.62</v>
      </c>
      <c r="F131" s="286">
        <v>0</v>
      </c>
      <c r="G131" s="286">
        <v>0</v>
      </c>
      <c r="H131" s="286">
        <v>0</v>
      </c>
      <c r="I131" s="286">
        <v>0</v>
      </c>
      <c r="J131" s="286">
        <v>0</v>
      </c>
      <c r="K131" s="286">
        <v>0</v>
      </c>
      <c r="L131" s="286">
        <v>0</v>
      </c>
      <c r="M131" s="286">
        <v>84</v>
      </c>
      <c r="N131" s="286">
        <v>220.6</v>
      </c>
      <c r="O131" s="286">
        <v>136.35</v>
      </c>
      <c r="P131" s="286">
        <v>180.65</v>
      </c>
      <c r="Q131" s="286">
        <v>0</v>
      </c>
      <c r="R131" s="286">
        <v>1587.55</v>
      </c>
      <c r="S131" s="286">
        <v>0</v>
      </c>
      <c r="T131" s="286">
        <v>0</v>
      </c>
      <c r="U131" s="286">
        <v>0</v>
      </c>
      <c r="V131" s="286">
        <v>82.4</v>
      </c>
      <c r="W131" s="286">
        <v>0</v>
      </c>
      <c r="X131" s="286">
        <v>109.82</v>
      </c>
      <c r="Y131" s="286">
        <v>0</v>
      </c>
    </row>
    <row r="132" spans="1:25" ht="16.5" x14ac:dyDescent="0.3">
      <c r="A132" s="285" t="s">
        <v>887</v>
      </c>
      <c r="B132" s="285" t="s">
        <v>884</v>
      </c>
      <c r="C132" s="285" t="s">
        <v>891</v>
      </c>
      <c r="D132" s="286">
        <v>8153.31</v>
      </c>
      <c r="E132" s="286">
        <v>20.77</v>
      </c>
      <c r="F132" s="286">
        <v>0</v>
      </c>
      <c r="G132" s="286">
        <v>0</v>
      </c>
      <c r="H132" s="286">
        <v>0</v>
      </c>
      <c r="I132" s="286">
        <v>0</v>
      </c>
      <c r="J132" s="286">
        <v>0</v>
      </c>
      <c r="K132" s="286">
        <v>0</v>
      </c>
      <c r="L132" s="286">
        <v>0</v>
      </c>
      <c r="M132" s="286">
        <v>84</v>
      </c>
      <c r="N132" s="286">
        <v>220.6</v>
      </c>
      <c r="O132" s="286">
        <v>136.35</v>
      </c>
      <c r="P132" s="286">
        <v>182.21</v>
      </c>
      <c r="Q132" s="286">
        <v>0</v>
      </c>
      <c r="R132" s="286">
        <v>1587.55</v>
      </c>
      <c r="S132" s="286">
        <v>0</v>
      </c>
      <c r="T132" s="286">
        <v>0</v>
      </c>
      <c r="U132" s="286">
        <v>0</v>
      </c>
      <c r="V132" s="286">
        <v>82.4</v>
      </c>
      <c r="W132" s="286">
        <v>0</v>
      </c>
      <c r="X132" s="286">
        <v>109.82</v>
      </c>
      <c r="Y132" s="286">
        <v>0</v>
      </c>
    </row>
    <row r="133" spans="1:25" ht="16.5" x14ac:dyDescent="0.3">
      <c r="A133" s="285" t="s">
        <v>887</v>
      </c>
      <c r="B133" s="285" t="s">
        <v>884</v>
      </c>
      <c r="C133" s="285" t="s">
        <v>892</v>
      </c>
      <c r="D133" s="286">
        <v>8153.31</v>
      </c>
      <c r="E133" s="286">
        <v>30.7</v>
      </c>
      <c r="F133" s="286">
        <v>0</v>
      </c>
      <c r="G133" s="286">
        <v>0</v>
      </c>
      <c r="H133" s="286">
        <v>0</v>
      </c>
      <c r="I133" s="286">
        <v>0</v>
      </c>
      <c r="J133" s="286">
        <v>0</v>
      </c>
      <c r="K133" s="286">
        <v>0</v>
      </c>
      <c r="L133" s="286">
        <v>0</v>
      </c>
      <c r="M133" s="286">
        <v>84</v>
      </c>
      <c r="N133" s="286">
        <v>220.6</v>
      </c>
      <c r="O133" s="286">
        <v>136.35</v>
      </c>
      <c r="P133" s="286">
        <v>182.21</v>
      </c>
      <c r="Q133" s="286">
        <v>0</v>
      </c>
      <c r="R133" s="286">
        <v>1587.55</v>
      </c>
      <c r="S133" s="286">
        <v>0</v>
      </c>
      <c r="T133" s="286">
        <v>0</v>
      </c>
      <c r="U133" s="286">
        <v>0</v>
      </c>
      <c r="V133" s="286">
        <v>82.4</v>
      </c>
      <c r="W133" s="286">
        <v>0</v>
      </c>
      <c r="X133" s="286">
        <v>109.82</v>
      </c>
      <c r="Y133" s="286">
        <v>0</v>
      </c>
    </row>
    <row r="134" spans="1:25" ht="16.5" x14ac:dyDescent="0.3">
      <c r="A134" s="285" t="s">
        <v>887</v>
      </c>
      <c r="B134" s="285" t="s">
        <v>5249</v>
      </c>
      <c r="C134" s="285" t="s">
        <v>889</v>
      </c>
      <c r="D134" s="286">
        <v>4741.59</v>
      </c>
      <c r="E134" s="286">
        <v>0</v>
      </c>
      <c r="F134" s="286">
        <v>0</v>
      </c>
      <c r="G134" s="286">
        <v>0</v>
      </c>
      <c r="H134" s="286">
        <v>0</v>
      </c>
      <c r="I134" s="286">
        <v>0</v>
      </c>
      <c r="J134" s="286">
        <v>0</v>
      </c>
      <c r="K134" s="286">
        <v>0</v>
      </c>
      <c r="L134" s="286">
        <v>0</v>
      </c>
      <c r="M134" s="286">
        <v>84</v>
      </c>
      <c r="N134" s="286">
        <v>220.6</v>
      </c>
      <c r="O134" s="286">
        <v>136.35</v>
      </c>
      <c r="P134" s="286">
        <v>167.03</v>
      </c>
      <c r="Q134" s="286">
        <v>0</v>
      </c>
      <c r="R134" s="286">
        <v>1587.55</v>
      </c>
      <c r="S134" s="286">
        <v>0</v>
      </c>
      <c r="T134" s="286">
        <v>0</v>
      </c>
      <c r="U134" s="286">
        <v>0</v>
      </c>
      <c r="V134" s="286">
        <v>0</v>
      </c>
      <c r="W134" s="286">
        <v>23.4</v>
      </c>
      <c r="X134" s="286">
        <v>109.82</v>
      </c>
      <c r="Y134" s="286">
        <v>0</v>
      </c>
    </row>
    <row r="135" spans="1:25" ht="16.5" x14ac:dyDescent="0.3">
      <c r="A135" s="285" t="s">
        <v>887</v>
      </c>
      <c r="B135" s="285" t="s">
        <v>5249</v>
      </c>
      <c r="C135" s="285" t="s">
        <v>893</v>
      </c>
      <c r="D135" s="286">
        <v>4741.59</v>
      </c>
      <c r="E135" s="286">
        <v>16.97</v>
      </c>
      <c r="F135" s="286">
        <v>0</v>
      </c>
      <c r="G135" s="286">
        <v>0</v>
      </c>
      <c r="H135" s="286">
        <v>0</v>
      </c>
      <c r="I135" s="286">
        <v>0</v>
      </c>
      <c r="J135" s="286">
        <v>0</v>
      </c>
      <c r="K135" s="286">
        <v>0</v>
      </c>
      <c r="L135" s="286">
        <v>0</v>
      </c>
      <c r="M135" s="286">
        <v>84</v>
      </c>
      <c r="N135" s="286">
        <v>220.6</v>
      </c>
      <c r="O135" s="286">
        <v>136.35</v>
      </c>
      <c r="P135" s="286">
        <v>167.03</v>
      </c>
      <c r="Q135" s="286">
        <v>0</v>
      </c>
      <c r="R135" s="286">
        <v>1587.55</v>
      </c>
      <c r="S135" s="286">
        <v>0</v>
      </c>
      <c r="T135" s="286">
        <v>0</v>
      </c>
      <c r="U135" s="286">
        <v>0</v>
      </c>
      <c r="V135" s="286">
        <v>0</v>
      </c>
      <c r="W135" s="286">
        <v>23.4</v>
      </c>
      <c r="X135" s="286">
        <v>109.82</v>
      </c>
      <c r="Y135" s="286">
        <v>0</v>
      </c>
    </row>
    <row r="136" spans="1:25" ht="16.5" x14ac:dyDescent="0.3">
      <c r="A136" s="285" t="s">
        <v>887</v>
      </c>
      <c r="B136" s="285" t="s">
        <v>5249</v>
      </c>
      <c r="C136" s="285" t="s">
        <v>891</v>
      </c>
      <c r="D136" s="286">
        <v>4741.59</v>
      </c>
      <c r="E136" s="286">
        <v>20.77</v>
      </c>
      <c r="F136" s="286">
        <v>0</v>
      </c>
      <c r="G136" s="286">
        <v>0</v>
      </c>
      <c r="H136" s="286">
        <v>0</v>
      </c>
      <c r="I136" s="286">
        <v>0</v>
      </c>
      <c r="J136" s="286">
        <v>0</v>
      </c>
      <c r="K136" s="286">
        <v>0</v>
      </c>
      <c r="L136" s="286">
        <v>0</v>
      </c>
      <c r="M136" s="286">
        <v>84</v>
      </c>
      <c r="N136" s="286">
        <v>220.6</v>
      </c>
      <c r="O136" s="286">
        <v>136.35</v>
      </c>
      <c r="P136" s="286">
        <v>167.03</v>
      </c>
      <c r="Q136" s="286">
        <v>0</v>
      </c>
      <c r="R136" s="286">
        <v>1587.55</v>
      </c>
      <c r="S136" s="286">
        <v>0</v>
      </c>
      <c r="T136" s="286">
        <v>0</v>
      </c>
      <c r="U136" s="286">
        <v>0</v>
      </c>
      <c r="V136" s="286">
        <v>0</v>
      </c>
      <c r="W136" s="286">
        <v>23.4</v>
      </c>
      <c r="X136" s="286">
        <v>109.82</v>
      </c>
      <c r="Y136" s="286">
        <v>0</v>
      </c>
    </row>
    <row r="137" spans="1:25" ht="16.5" x14ac:dyDescent="0.3">
      <c r="A137" s="285" t="s">
        <v>887</v>
      </c>
      <c r="B137" s="285" t="s">
        <v>5249</v>
      </c>
      <c r="C137" s="285" t="s">
        <v>892</v>
      </c>
      <c r="D137" s="286">
        <v>4741.59</v>
      </c>
      <c r="E137" s="286">
        <v>30.7</v>
      </c>
      <c r="F137" s="286">
        <v>0</v>
      </c>
      <c r="G137" s="286">
        <v>0</v>
      </c>
      <c r="H137" s="286">
        <v>0</v>
      </c>
      <c r="I137" s="286">
        <v>0</v>
      </c>
      <c r="J137" s="286">
        <v>0</v>
      </c>
      <c r="K137" s="286">
        <v>0</v>
      </c>
      <c r="L137" s="286">
        <v>0</v>
      </c>
      <c r="M137" s="286">
        <v>84</v>
      </c>
      <c r="N137" s="286">
        <v>220.6</v>
      </c>
      <c r="O137" s="286">
        <v>136.35</v>
      </c>
      <c r="P137" s="286">
        <v>167.03</v>
      </c>
      <c r="Q137" s="286">
        <v>0</v>
      </c>
      <c r="R137" s="286">
        <v>1587.55</v>
      </c>
      <c r="S137" s="286">
        <v>0</v>
      </c>
      <c r="T137" s="286">
        <v>0</v>
      </c>
      <c r="U137" s="286">
        <v>0</v>
      </c>
      <c r="V137" s="286">
        <v>0</v>
      </c>
      <c r="W137" s="286">
        <v>23.4</v>
      </c>
      <c r="X137" s="286">
        <v>109.82</v>
      </c>
      <c r="Y137" s="286">
        <v>0</v>
      </c>
    </row>
    <row r="138" spans="1:25" ht="16.5" x14ac:dyDescent="0.3">
      <c r="A138" s="285" t="s">
        <v>887</v>
      </c>
      <c r="B138" s="285" t="s">
        <v>5249</v>
      </c>
      <c r="C138" s="285" t="s">
        <v>894</v>
      </c>
      <c r="D138" s="286">
        <v>4741.59</v>
      </c>
      <c r="E138" s="286">
        <v>41.2</v>
      </c>
      <c r="F138" s="286">
        <v>0</v>
      </c>
      <c r="G138" s="286">
        <v>0</v>
      </c>
      <c r="H138" s="286">
        <v>0</v>
      </c>
      <c r="I138" s="286">
        <v>0</v>
      </c>
      <c r="J138" s="286">
        <v>0</v>
      </c>
      <c r="K138" s="286">
        <v>0</v>
      </c>
      <c r="L138" s="286">
        <v>0</v>
      </c>
      <c r="M138" s="286">
        <v>84</v>
      </c>
      <c r="N138" s="286">
        <v>220.6</v>
      </c>
      <c r="O138" s="286">
        <v>136.35</v>
      </c>
      <c r="P138" s="286">
        <v>167.03</v>
      </c>
      <c r="Q138" s="286">
        <v>0</v>
      </c>
      <c r="R138" s="286">
        <v>1587.55</v>
      </c>
      <c r="S138" s="286">
        <v>0</v>
      </c>
      <c r="T138" s="286">
        <v>0</v>
      </c>
      <c r="U138" s="286">
        <v>0</v>
      </c>
      <c r="V138" s="286">
        <v>0</v>
      </c>
      <c r="W138" s="286">
        <v>23.4</v>
      </c>
      <c r="X138" s="286">
        <v>109.82</v>
      </c>
      <c r="Y138" s="286">
        <v>0</v>
      </c>
    </row>
    <row r="139" spans="1:25" ht="16.5" x14ac:dyDescent="0.3">
      <c r="A139" s="285" t="s">
        <v>887</v>
      </c>
      <c r="B139" s="285" t="s">
        <v>5249</v>
      </c>
      <c r="C139" s="285" t="s">
        <v>895</v>
      </c>
      <c r="D139" s="286">
        <v>4741.59</v>
      </c>
      <c r="E139" s="286">
        <v>51.62</v>
      </c>
      <c r="F139" s="286">
        <v>0</v>
      </c>
      <c r="G139" s="286">
        <v>0</v>
      </c>
      <c r="H139" s="286">
        <v>0</v>
      </c>
      <c r="I139" s="286">
        <v>0</v>
      </c>
      <c r="J139" s="286">
        <v>0</v>
      </c>
      <c r="K139" s="286">
        <v>0</v>
      </c>
      <c r="L139" s="286">
        <v>0</v>
      </c>
      <c r="M139" s="286">
        <v>84</v>
      </c>
      <c r="N139" s="286">
        <v>220.6</v>
      </c>
      <c r="O139" s="286">
        <v>136.35</v>
      </c>
      <c r="P139" s="286">
        <v>167.03</v>
      </c>
      <c r="Q139" s="286">
        <v>0</v>
      </c>
      <c r="R139" s="286">
        <v>1587.55</v>
      </c>
      <c r="S139" s="286">
        <v>0</v>
      </c>
      <c r="T139" s="286">
        <v>0</v>
      </c>
      <c r="U139" s="286">
        <v>0</v>
      </c>
      <c r="V139" s="286">
        <v>0</v>
      </c>
      <c r="W139" s="286">
        <v>23.4</v>
      </c>
      <c r="X139" s="286">
        <v>109.82</v>
      </c>
      <c r="Y139" s="286">
        <v>0</v>
      </c>
    </row>
    <row r="140" spans="1:25" ht="16.5" x14ac:dyDescent="0.3">
      <c r="A140" s="285" t="s">
        <v>887</v>
      </c>
      <c r="B140" s="285" t="s">
        <v>5249</v>
      </c>
      <c r="C140" s="285" t="s">
        <v>800</v>
      </c>
      <c r="D140" s="286">
        <v>4741.59</v>
      </c>
      <c r="E140" s="286">
        <v>0</v>
      </c>
      <c r="F140" s="286">
        <v>0</v>
      </c>
      <c r="G140" s="286">
        <v>0</v>
      </c>
      <c r="H140" s="286">
        <v>0</v>
      </c>
      <c r="I140" s="286">
        <v>0</v>
      </c>
      <c r="J140" s="286">
        <v>0</v>
      </c>
      <c r="K140" s="286">
        <v>0</v>
      </c>
      <c r="L140" s="286">
        <v>0</v>
      </c>
      <c r="M140" s="286">
        <v>84</v>
      </c>
      <c r="N140" s="286">
        <v>220.6</v>
      </c>
      <c r="O140" s="286">
        <v>136.35</v>
      </c>
      <c r="P140" s="286">
        <v>167.03</v>
      </c>
      <c r="Q140" s="286">
        <v>0</v>
      </c>
      <c r="R140" s="286">
        <v>1587.55</v>
      </c>
      <c r="S140" s="286">
        <v>0</v>
      </c>
      <c r="T140" s="286">
        <v>0</v>
      </c>
      <c r="U140" s="286">
        <v>0</v>
      </c>
      <c r="V140" s="286">
        <v>0</v>
      </c>
      <c r="W140" s="286">
        <v>23.4</v>
      </c>
      <c r="X140" s="286">
        <v>109.82</v>
      </c>
      <c r="Y140" s="286">
        <v>0</v>
      </c>
    </row>
    <row r="141" spans="1:25" ht="16.5" x14ac:dyDescent="0.3">
      <c r="A141" s="285" t="s">
        <v>887</v>
      </c>
      <c r="B141" s="285" t="s">
        <v>5249</v>
      </c>
      <c r="C141" s="285" t="s">
        <v>815</v>
      </c>
      <c r="D141" s="286">
        <v>4741.59</v>
      </c>
      <c r="E141" s="286">
        <v>16.98</v>
      </c>
      <c r="F141" s="286">
        <v>0</v>
      </c>
      <c r="G141" s="286">
        <v>0</v>
      </c>
      <c r="H141" s="286">
        <v>0</v>
      </c>
      <c r="I141" s="286">
        <v>0</v>
      </c>
      <c r="J141" s="286">
        <v>0</v>
      </c>
      <c r="K141" s="286">
        <v>0</v>
      </c>
      <c r="L141" s="286">
        <v>0</v>
      </c>
      <c r="M141" s="286">
        <v>84</v>
      </c>
      <c r="N141" s="286">
        <v>220.6</v>
      </c>
      <c r="O141" s="286">
        <v>136.35</v>
      </c>
      <c r="P141" s="286">
        <v>167.03</v>
      </c>
      <c r="Q141" s="286">
        <v>0</v>
      </c>
      <c r="R141" s="286">
        <v>1587.55</v>
      </c>
      <c r="S141" s="286">
        <v>0</v>
      </c>
      <c r="T141" s="286">
        <v>0</v>
      </c>
      <c r="U141" s="286">
        <v>0</v>
      </c>
      <c r="V141" s="286">
        <v>0</v>
      </c>
      <c r="W141" s="286">
        <v>23.4</v>
      </c>
      <c r="X141" s="286">
        <v>109.82</v>
      </c>
      <c r="Y141" s="286">
        <v>0</v>
      </c>
    </row>
    <row r="142" spans="1:25" ht="16.5" x14ac:dyDescent="0.3">
      <c r="A142" s="285" t="s">
        <v>887</v>
      </c>
      <c r="B142" s="285" t="s">
        <v>5249</v>
      </c>
      <c r="C142" s="285" t="s">
        <v>816</v>
      </c>
      <c r="D142" s="286">
        <v>4741.59</v>
      </c>
      <c r="E142" s="286">
        <v>20.77</v>
      </c>
      <c r="F142" s="286">
        <v>0</v>
      </c>
      <c r="G142" s="286">
        <v>0</v>
      </c>
      <c r="H142" s="286">
        <v>0</v>
      </c>
      <c r="I142" s="286">
        <v>0</v>
      </c>
      <c r="J142" s="286">
        <v>0</v>
      </c>
      <c r="K142" s="286">
        <v>0</v>
      </c>
      <c r="L142" s="286">
        <v>0</v>
      </c>
      <c r="M142" s="286">
        <v>84</v>
      </c>
      <c r="N142" s="286">
        <v>220.6</v>
      </c>
      <c r="O142" s="286">
        <v>136.35</v>
      </c>
      <c r="P142" s="286">
        <v>167.03</v>
      </c>
      <c r="Q142" s="286">
        <v>0</v>
      </c>
      <c r="R142" s="286">
        <v>1587.55</v>
      </c>
      <c r="S142" s="286">
        <v>0</v>
      </c>
      <c r="T142" s="286">
        <v>0</v>
      </c>
      <c r="U142" s="286">
        <v>0</v>
      </c>
      <c r="V142" s="286">
        <v>0</v>
      </c>
      <c r="W142" s="286">
        <v>23.4</v>
      </c>
      <c r="X142" s="286">
        <v>109.82</v>
      </c>
      <c r="Y142" s="286">
        <v>0</v>
      </c>
    </row>
    <row r="143" spans="1:25" ht="16.5" x14ac:dyDescent="0.3">
      <c r="A143" s="285" t="s">
        <v>887</v>
      </c>
      <c r="B143" s="285" t="s">
        <v>5249</v>
      </c>
      <c r="C143" s="285" t="s">
        <v>817</v>
      </c>
      <c r="D143" s="286">
        <v>4741.59</v>
      </c>
      <c r="E143" s="286">
        <v>30.7</v>
      </c>
      <c r="F143" s="286">
        <v>0</v>
      </c>
      <c r="G143" s="286">
        <v>0</v>
      </c>
      <c r="H143" s="286">
        <v>0</v>
      </c>
      <c r="I143" s="286">
        <v>0</v>
      </c>
      <c r="J143" s="286">
        <v>0</v>
      </c>
      <c r="K143" s="286">
        <v>0</v>
      </c>
      <c r="L143" s="286">
        <v>0</v>
      </c>
      <c r="M143" s="286">
        <v>84</v>
      </c>
      <c r="N143" s="286">
        <v>220.6</v>
      </c>
      <c r="O143" s="286">
        <v>136.35</v>
      </c>
      <c r="P143" s="286">
        <v>167.03</v>
      </c>
      <c r="Q143" s="286">
        <v>0</v>
      </c>
      <c r="R143" s="286">
        <v>1587.55</v>
      </c>
      <c r="S143" s="286">
        <v>0</v>
      </c>
      <c r="T143" s="286">
        <v>0</v>
      </c>
      <c r="U143" s="286">
        <v>0</v>
      </c>
      <c r="V143" s="286">
        <v>0</v>
      </c>
      <c r="W143" s="286">
        <v>23.4</v>
      </c>
      <c r="X143" s="286">
        <v>109.82</v>
      </c>
      <c r="Y143" s="286">
        <v>0</v>
      </c>
    </row>
    <row r="144" spans="1:25" ht="16.5" x14ac:dyDescent="0.3">
      <c r="A144" s="285" t="s">
        <v>887</v>
      </c>
      <c r="B144" s="285" t="s">
        <v>5249</v>
      </c>
      <c r="C144" s="285" t="s">
        <v>818</v>
      </c>
      <c r="D144" s="286">
        <v>4741.59</v>
      </c>
      <c r="E144" s="286">
        <v>41.2</v>
      </c>
      <c r="F144" s="286">
        <v>0</v>
      </c>
      <c r="G144" s="286">
        <v>0</v>
      </c>
      <c r="H144" s="286">
        <v>0</v>
      </c>
      <c r="I144" s="286">
        <v>0</v>
      </c>
      <c r="J144" s="286">
        <v>0</v>
      </c>
      <c r="K144" s="286">
        <v>0</v>
      </c>
      <c r="L144" s="286">
        <v>0</v>
      </c>
      <c r="M144" s="286">
        <v>84</v>
      </c>
      <c r="N144" s="286">
        <v>220.6</v>
      </c>
      <c r="O144" s="286">
        <v>136.35</v>
      </c>
      <c r="P144" s="286">
        <v>167.03</v>
      </c>
      <c r="Q144" s="286">
        <v>0</v>
      </c>
      <c r="R144" s="286">
        <v>1587.55</v>
      </c>
      <c r="S144" s="286">
        <v>0</v>
      </c>
      <c r="T144" s="286">
        <v>0</v>
      </c>
      <c r="U144" s="286">
        <v>0</v>
      </c>
      <c r="V144" s="286">
        <v>0</v>
      </c>
      <c r="W144" s="286">
        <v>23.4</v>
      </c>
      <c r="X144" s="286">
        <v>109.82</v>
      </c>
      <c r="Y144" s="286">
        <v>0</v>
      </c>
    </row>
    <row r="145" spans="1:25" ht="16.5" x14ac:dyDescent="0.3">
      <c r="A145" s="285" t="s">
        <v>896</v>
      </c>
      <c r="B145" s="285" t="s">
        <v>897</v>
      </c>
      <c r="C145" s="285" t="s">
        <v>898</v>
      </c>
      <c r="D145" s="286">
        <v>9548.7099999999991</v>
      </c>
      <c r="E145" s="286">
        <v>0</v>
      </c>
      <c r="F145" s="286">
        <v>0</v>
      </c>
      <c r="G145" s="286">
        <v>0</v>
      </c>
      <c r="H145" s="286">
        <v>0</v>
      </c>
      <c r="I145" s="286">
        <v>0</v>
      </c>
      <c r="J145" s="286">
        <v>0</v>
      </c>
      <c r="K145" s="286">
        <v>0</v>
      </c>
      <c r="L145" s="286">
        <v>0</v>
      </c>
      <c r="M145" s="286">
        <v>104.75</v>
      </c>
      <c r="N145" s="286">
        <v>275.41000000000003</v>
      </c>
      <c r="O145" s="286">
        <v>160.85</v>
      </c>
      <c r="P145" s="286">
        <v>304.27999999999997</v>
      </c>
      <c r="Q145" s="286">
        <v>0</v>
      </c>
      <c r="R145" s="286">
        <v>2036.55</v>
      </c>
      <c r="S145" s="286">
        <v>0</v>
      </c>
      <c r="T145" s="286">
        <v>0</v>
      </c>
      <c r="U145" s="286">
        <v>0</v>
      </c>
      <c r="V145" s="286">
        <v>0</v>
      </c>
      <c r="W145" s="286">
        <v>67.44</v>
      </c>
      <c r="X145" s="286">
        <v>229.39</v>
      </c>
      <c r="Y145" s="286">
        <v>0</v>
      </c>
    </row>
    <row r="146" spans="1:25" ht="16.5" x14ac:dyDescent="0.3">
      <c r="A146" s="285" t="s">
        <v>896</v>
      </c>
      <c r="B146" s="285" t="s">
        <v>897</v>
      </c>
      <c r="C146" s="285" t="s">
        <v>861</v>
      </c>
      <c r="D146" s="286">
        <v>9548.7099999999991</v>
      </c>
      <c r="E146" s="286">
        <v>16.97</v>
      </c>
      <c r="F146" s="286">
        <v>0</v>
      </c>
      <c r="G146" s="286">
        <v>0</v>
      </c>
      <c r="H146" s="286">
        <v>0</v>
      </c>
      <c r="I146" s="286">
        <v>0</v>
      </c>
      <c r="J146" s="286">
        <v>0</v>
      </c>
      <c r="K146" s="286">
        <v>0</v>
      </c>
      <c r="L146" s="286">
        <v>0</v>
      </c>
      <c r="M146" s="286">
        <v>104.75</v>
      </c>
      <c r="N146" s="286">
        <v>275.41000000000003</v>
      </c>
      <c r="O146" s="286">
        <v>160.85</v>
      </c>
      <c r="P146" s="286">
        <v>304.27999999999997</v>
      </c>
      <c r="Q146" s="286">
        <v>0</v>
      </c>
      <c r="R146" s="286">
        <v>2036.55</v>
      </c>
      <c r="S146" s="286">
        <v>0</v>
      </c>
      <c r="T146" s="286">
        <v>0</v>
      </c>
      <c r="U146" s="286">
        <v>0</v>
      </c>
      <c r="V146" s="286">
        <v>0</v>
      </c>
      <c r="W146" s="286">
        <v>67.44</v>
      </c>
      <c r="X146" s="286">
        <v>229.39</v>
      </c>
      <c r="Y146" s="286">
        <v>0</v>
      </c>
    </row>
    <row r="147" spans="1:25" ht="16.5" x14ac:dyDescent="0.3">
      <c r="A147" s="285" t="s">
        <v>896</v>
      </c>
      <c r="B147" s="285" t="s">
        <v>897</v>
      </c>
      <c r="C147" s="285" t="s">
        <v>862</v>
      </c>
      <c r="D147" s="286">
        <v>9548.7099999999991</v>
      </c>
      <c r="E147" s="286">
        <v>20.77</v>
      </c>
      <c r="F147" s="286">
        <v>0</v>
      </c>
      <c r="G147" s="286">
        <v>0</v>
      </c>
      <c r="H147" s="286">
        <v>0</v>
      </c>
      <c r="I147" s="286">
        <v>0</v>
      </c>
      <c r="J147" s="286">
        <v>0</v>
      </c>
      <c r="K147" s="286">
        <v>0</v>
      </c>
      <c r="L147" s="286">
        <v>0</v>
      </c>
      <c r="M147" s="286">
        <v>104.75</v>
      </c>
      <c r="N147" s="286">
        <v>275.41000000000003</v>
      </c>
      <c r="O147" s="286">
        <v>160.85</v>
      </c>
      <c r="P147" s="286">
        <v>304.27999999999997</v>
      </c>
      <c r="Q147" s="286">
        <v>0</v>
      </c>
      <c r="R147" s="286">
        <v>2036.55</v>
      </c>
      <c r="S147" s="286">
        <v>0</v>
      </c>
      <c r="T147" s="286">
        <v>0</v>
      </c>
      <c r="U147" s="286">
        <v>0</v>
      </c>
      <c r="V147" s="286">
        <v>0</v>
      </c>
      <c r="W147" s="286">
        <v>67.44</v>
      </c>
      <c r="X147" s="286">
        <v>229.39</v>
      </c>
      <c r="Y147" s="286">
        <v>0</v>
      </c>
    </row>
    <row r="148" spans="1:25" ht="16.5" x14ac:dyDescent="0.3">
      <c r="A148" s="285" t="s">
        <v>896</v>
      </c>
      <c r="B148" s="285" t="s">
        <v>897</v>
      </c>
      <c r="C148" s="285" t="s">
        <v>863</v>
      </c>
      <c r="D148" s="286">
        <v>9548.7099999999991</v>
      </c>
      <c r="E148" s="286">
        <v>30.7</v>
      </c>
      <c r="F148" s="286">
        <v>0</v>
      </c>
      <c r="G148" s="286">
        <v>0</v>
      </c>
      <c r="H148" s="286">
        <v>0</v>
      </c>
      <c r="I148" s="286">
        <v>0</v>
      </c>
      <c r="J148" s="286">
        <v>0</v>
      </c>
      <c r="K148" s="286">
        <v>0</v>
      </c>
      <c r="L148" s="286">
        <v>0</v>
      </c>
      <c r="M148" s="286">
        <v>104.75</v>
      </c>
      <c r="N148" s="286">
        <v>275.41000000000003</v>
      </c>
      <c r="O148" s="286">
        <v>160.85</v>
      </c>
      <c r="P148" s="286">
        <v>304.27999999999997</v>
      </c>
      <c r="Q148" s="286">
        <v>0</v>
      </c>
      <c r="R148" s="286">
        <v>2036.55</v>
      </c>
      <c r="S148" s="286">
        <v>0</v>
      </c>
      <c r="T148" s="286">
        <v>0</v>
      </c>
      <c r="U148" s="286">
        <v>0</v>
      </c>
      <c r="V148" s="286">
        <v>0</v>
      </c>
      <c r="W148" s="286">
        <v>67.44</v>
      </c>
      <c r="X148" s="286">
        <v>229.39</v>
      </c>
      <c r="Y148" s="286">
        <v>0</v>
      </c>
    </row>
    <row r="149" spans="1:25" ht="16.5" x14ac:dyDescent="0.3">
      <c r="A149" s="285" t="s">
        <v>896</v>
      </c>
      <c r="B149" s="285" t="s">
        <v>897</v>
      </c>
      <c r="C149" s="285" t="s">
        <v>899</v>
      </c>
      <c r="D149" s="286">
        <v>9548.7099999999991</v>
      </c>
      <c r="E149" s="286">
        <v>40.98</v>
      </c>
      <c r="F149" s="286">
        <v>0</v>
      </c>
      <c r="G149" s="286">
        <v>0</v>
      </c>
      <c r="H149" s="286">
        <v>0</v>
      </c>
      <c r="I149" s="286">
        <v>0</v>
      </c>
      <c r="J149" s="286">
        <v>0</v>
      </c>
      <c r="K149" s="286">
        <v>0</v>
      </c>
      <c r="L149" s="286">
        <v>0</v>
      </c>
      <c r="M149" s="286">
        <v>104.75</v>
      </c>
      <c r="N149" s="286">
        <v>275.41000000000003</v>
      </c>
      <c r="O149" s="286">
        <v>160.85</v>
      </c>
      <c r="P149" s="286">
        <v>304.27999999999997</v>
      </c>
      <c r="Q149" s="286">
        <v>0</v>
      </c>
      <c r="R149" s="286">
        <v>2036.55</v>
      </c>
      <c r="S149" s="286">
        <v>0</v>
      </c>
      <c r="T149" s="286">
        <v>0</v>
      </c>
      <c r="U149" s="286">
        <v>0</v>
      </c>
      <c r="V149" s="286">
        <v>0</v>
      </c>
      <c r="W149" s="286">
        <v>67.44</v>
      </c>
      <c r="X149" s="286">
        <v>229.39</v>
      </c>
      <c r="Y149" s="286">
        <v>0</v>
      </c>
    </row>
    <row r="150" spans="1:25" ht="16.5" x14ac:dyDescent="0.3">
      <c r="A150" s="285" t="s">
        <v>896</v>
      </c>
      <c r="B150" s="285" t="s">
        <v>897</v>
      </c>
      <c r="C150" s="285" t="s">
        <v>864</v>
      </c>
      <c r="D150" s="286">
        <v>9548.7099999999991</v>
      </c>
      <c r="E150" s="286">
        <v>51.62</v>
      </c>
      <c r="F150" s="286">
        <v>0</v>
      </c>
      <c r="G150" s="286">
        <v>0</v>
      </c>
      <c r="H150" s="286">
        <v>0</v>
      </c>
      <c r="I150" s="286">
        <v>0</v>
      </c>
      <c r="J150" s="286">
        <v>0</v>
      </c>
      <c r="K150" s="286">
        <v>0</v>
      </c>
      <c r="L150" s="286">
        <v>0</v>
      </c>
      <c r="M150" s="286">
        <v>104.75</v>
      </c>
      <c r="N150" s="286">
        <v>275.41000000000003</v>
      </c>
      <c r="O150" s="286">
        <v>160.85</v>
      </c>
      <c r="P150" s="286">
        <v>304.27999999999997</v>
      </c>
      <c r="Q150" s="286">
        <v>0</v>
      </c>
      <c r="R150" s="286">
        <v>2036.55</v>
      </c>
      <c r="S150" s="286">
        <v>0</v>
      </c>
      <c r="T150" s="286">
        <v>0</v>
      </c>
      <c r="U150" s="286">
        <v>0</v>
      </c>
      <c r="V150" s="286">
        <v>0</v>
      </c>
      <c r="W150" s="286">
        <v>67.44</v>
      </c>
      <c r="X150" s="286">
        <v>229.39</v>
      </c>
      <c r="Y150" s="286">
        <v>0</v>
      </c>
    </row>
    <row r="151" spans="1:25" ht="16.5" x14ac:dyDescent="0.3">
      <c r="A151" s="285" t="s">
        <v>896</v>
      </c>
      <c r="B151" s="285" t="s">
        <v>900</v>
      </c>
      <c r="C151" s="285" t="s">
        <v>898</v>
      </c>
      <c r="D151" s="286">
        <v>9548.7099999999991</v>
      </c>
      <c r="E151" s="286">
        <v>0</v>
      </c>
      <c r="F151" s="286">
        <v>0</v>
      </c>
      <c r="G151" s="286">
        <v>0</v>
      </c>
      <c r="H151" s="286">
        <v>114.45</v>
      </c>
      <c r="I151" s="286">
        <v>0</v>
      </c>
      <c r="J151" s="286">
        <v>0</v>
      </c>
      <c r="K151" s="286">
        <v>0</v>
      </c>
      <c r="L151" s="286">
        <v>0</v>
      </c>
      <c r="M151" s="286">
        <v>104.75</v>
      </c>
      <c r="N151" s="286">
        <v>275.41000000000003</v>
      </c>
      <c r="O151" s="286">
        <v>160.85</v>
      </c>
      <c r="P151" s="286">
        <v>304.27999999999997</v>
      </c>
      <c r="Q151" s="286">
        <v>0</v>
      </c>
      <c r="R151" s="286">
        <v>2036.55</v>
      </c>
      <c r="S151" s="286">
        <v>0</v>
      </c>
      <c r="T151" s="286">
        <v>0</v>
      </c>
      <c r="U151" s="286">
        <v>0</v>
      </c>
      <c r="V151" s="286">
        <v>0</v>
      </c>
      <c r="W151" s="286">
        <v>67.44</v>
      </c>
      <c r="X151" s="286">
        <v>229.39</v>
      </c>
      <c r="Y151" s="286">
        <v>0</v>
      </c>
    </row>
    <row r="152" spans="1:25" ht="16.5" x14ac:dyDescent="0.3">
      <c r="A152" s="285" t="s">
        <v>896</v>
      </c>
      <c r="B152" s="285" t="s">
        <v>900</v>
      </c>
      <c r="C152" s="285" t="s">
        <v>861</v>
      </c>
      <c r="D152" s="286">
        <v>9548.7099999999991</v>
      </c>
      <c r="E152" s="286">
        <v>16.98</v>
      </c>
      <c r="F152" s="286">
        <v>0</v>
      </c>
      <c r="G152" s="286">
        <v>0</v>
      </c>
      <c r="H152" s="286">
        <v>114.45</v>
      </c>
      <c r="I152" s="286">
        <v>0</v>
      </c>
      <c r="J152" s="286">
        <v>0</v>
      </c>
      <c r="K152" s="286">
        <v>0</v>
      </c>
      <c r="L152" s="286">
        <v>0</v>
      </c>
      <c r="M152" s="286">
        <v>104.75</v>
      </c>
      <c r="N152" s="286">
        <v>275.41000000000003</v>
      </c>
      <c r="O152" s="286">
        <v>160.85</v>
      </c>
      <c r="P152" s="286">
        <v>304.27999999999997</v>
      </c>
      <c r="Q152" s="286">
        <v>0</v>
      </c>
      <c r="R152" s="286">
        <v>2036.55</v>
      </c>
      <c r="S152" s="286">
        <v>0</v>
      </c>
      <c r="T152" s="286">
        <v>0</v>
      </c>
      <c r="U152" s="286">
        <v>0</v>
      </c>
      <c r="V152" s="286">
        <v>0</v>
      </c>
      <c r="W152" s="286">
        <v>67.44</v>
      </c>
      <c r="X152" s="286">
        <v>229.39</v>
      </c>
      <c r="Y152" s="286">
        <v>0</v>
      </c>
    </row>
    <row r="153" spans="1:25" ht="16.5" x14ac:dyDescent="0.3">
      <c r="A153" s="285" t="s">
        <v>896</v>
      </c>
      <c r="B153" s="285" t="s">
        <v>900</v>
      </c>
      <c r="C153" s="285" t="s">
        <v>862</v>
      </c>
      <c r="D153" s="286">
        <v>9548.7099999999991</v>
      </c>
      <c r="E153" s="286">
        <v>20.77</v>
      </c>
      <c r="F153" s="286">
        <v>0</v>
      </c>
      <c r="G153" s="286">
        <v>0</v>
      </c>
      <c r="H153" s="286">
        <v>114.45</v>
      </c>
      <c r="I153" s="286">
        <v>0</v>
      </c>
      <c r="J153" s="286">
        <v>0</v>
      </c>
      <c r="K153" s="286">
        <v>0</v>
      </c>
      <c r="L153" s="286">
        <v>0</v>
      </c>
      <c r="M153" s="286">
        <v>104.75</v>
      </c>
      <c r="N153" s="286">
        <v>275.41000000000003</v>
      </c>
      <c r="O153" s="286">
        <v>160.85</v>
      </c>
      <c r="P153" s="286">
        <v>304.27999999999997</v>
      </c>
      <c r="Q153" s="286">
        <v>0</v>
      </c>
      <c r="R153" s="286">
        <v>2036.55</v>
      </c>
      <c r="S153" s="286">
        <v>0</v>
      </c>
      <c r="T153" s="286">
        <v>0</v>
      </c>
      <c r="U153" s="286">
        <v>0</v>
      </c>
      <c r="V153" s="286">
        <v>0</v>
      </c>
      <c r="W153" s="286">
        <v>67.44</v>
      </c>
      <c r="X153" s="286">
        <v>229.39</v>
      </c>
      <c r="Y153" s="286">
        <v>0</v>
      </c>
    </row>
    <row r="154" spans="1:25" ht="16.5" x14ac:dyDescent="0.3">
      <c r="A154" s="285" t="s">
        <v>896</v>
      </c>
      <c r="B154" s="285" t="s">
        <v>900</v>
      </c>
      <c r="C154" s="285" t="s">
        <v>863</v>
      </c>
      <c r="D154" s="286">
        <v>9548.7099999999991</v>
      </c>
      <c r="E154" s="286">
        <v>30.75</v>
      </c>
      <c r="F154" s="286">
        <v>0</v>
      </c>
      <c r="G154" s="286">
        <v>0</v>
      </c>
      <c r="H154" s="286">
        <v>114.45</v>
      </c>
      <c r="I154" s="286">
        <v>0</v>
      </c>
      <c r="J154" s="286">
        <v>0</v>
      </c>
      <c r="K154" s="286">
        <v>0</v>
      </c>
      <c r="L154" s="286">
        <v>0</v>
      </c>
      <c r="M154" s="286">
        <v>104.75</v>
      </c>
      <c r="N154" s="286">
        <v>275.41000000000003</v>
      </c>
      <c r="O154" s="286">
        <v>160.85</v>
      </c>
      <c r="P154" s="286">
        <v>304.27999999999997</v>
      </c>
      <c r="Q154" s="286">
        <v>0</v>
      </c>
      <c r="R154" s="286">
        <v>2036.55</v>
      </c>
      <c r="S154" s="286">
        <v>0</v>
      </c>
      <c r="T154" s="286">
        <v>0</v>
      </c>
      <c r="U154" s="286">
        <v>0</v>
      </c>
      <c r="V154" s="286">
        <v>0</v>
      </c>
      <c r="W154" s="286">
        <v>67.44</v>
      </c>
      <c r="X154" s="286">
        <v>229.39</v>
      </c>
      <c r="Y154" s="286">
        <v>0</v>
      </c>
    </row>
    <row r="155" spans="1:25" ht="16.5" x14ac:dyDescent="0.3">
      <c r="A155" s="285" t="s">
        <v>896</v>
      </c>
      <c r="B155" s="285" t="s">
        <v>900</v>
      </c>
      <c r="C155" s="285" t="s">
        <v>899</v>
      </c>
      <c r="D155" s="286">
        <v>9548.7099999999991</v>
      </c>
      <c r="E155" s="286">
        <v>41.2</v>
      </c>
      <c r="F155" s="286">
        <v>0</v>
      </c>
      <c r="G155" s="286">
        <v>0</v>
      </c>
      <c r="H155" s="286">
        <v>114.45</v>
      </c>
      <c r="I155" s="286">
        <v>0</v>
      </c>
      <c r="J155" s="286">
        <v>0</v>
      </c>
      <c r="K155" s="286">
        <v>0</v>
      </c>
      <c r="L155" s="286">
        <v>0</v>
      </c>
      <c r="M155" s="286">
        <v>104.75</v>
      </c>
      <c r="N155" s="286">
        <v>275.41000000000003</v>
      </c>
      <c r="O155" s="286">
        <v>160.85</v>
      </c>
      <c r="P155" s="286">
        <v>304.27999999999997</v>
      </c>
      <c r="Q155" s="286">
        <v>0</v>
      </c>
      <c r="R155" s="286">
        <v>2036.55</v>
      </c>
      <c r="S155" s="286">
        <v>0</v>
      </c>
      <c r="T155" s="286">
        <v>0</v>
      </c>
      <c r="U155" s="286">
        <v>0</v>
      </c>
      <c r="V155" s="286">
        <v>0</v>
      </c>
      <c r="W155" s="286">
        <v>67.44</v>
      </c>
      <c r="X155" s="286">
        <v>229.39</v>
      </c>
      <c r="Y155" s="286">
        <v>0</v>
      </c>
    </row>
    <row r="156" spans="1:25" ht="16.5" x14ac:dyDescent="0.3">
      <c r="A156" s="285" t="s">
        <v>896</v>
      </c>
      <c r="B156" s="285" t="s">
        <v>900</v>
      </c>
      <c r="C156" s="285" t="s">
        <v>864</v>
      </c>
      <c r="D156" s="286">
        <v>9548.7099999999991</v>
      </c>
      <c r="E156" s="286">
        <v>51.6</v>
      </c>
      <c r="F156" s="286">
        <v>0</v>
      </c>
      <c r="G156" s="286">
        <v>0</v>
      </c>
      <c r="H156" s="286">
        <v>114.45</v>
      </c>
      <c r="I156" s="286">
        <v>0</v>
      </c>
      <c r="J156" s="286">
        <v>0</v>
      </c>
      <c r="K156" s="286">
        <v>0</v>
      </c>
      <c r="L156" s="286">
        <v>0</v>
      </c>
      <c r="M156" s="286">
        <v>104.75</v>
      </c>
      <c r="N156" s="286">
        <v>275.41000000000003</v>
      </c>
      <c r="O156" s="286">
        <v>160.85</v>
      </c>
      <c r="P156" s="286">
        <v>304.27999999999997</v>
      </c>
      <c r="Q156" s="286">
        <v>0</v>
      </c>
      <c r="R156" s="286">
        <v>2036.55</v>
      </c>
      <c r="S156" s="286">
        <v>0</v>
      </c>
      <c r="T156" s="286">
        <v>0</v>
      </c>
      <c r="U156" s="286">
        <v>0</v>
      </c>
      <c r="V156" s="286">
        <v>0</v>
      </c>
      <c r="W156" s="286">
        <v>67.44</v>
      </c>
      <c r="X156" s="286">
        <v>229.39</v>
      </c>
      <c r="Y156" s="286">
        <v>0</v>
      </c>
    </row>
    <row r="157" spans="1:25" ht="16.5" x14ac:dyDescent="0.3">
      <c r="A157" s="285" t="s">
        <v>896</v>
      </c>
      <c r="B157" s="285" t="s">
        <v>901</v>
      </c>
      <c r="C157" s="285" t="s">
        <v>898</v>
      </c>
      <c r="D157" s="286">
        <v>9548.7099999999991</v>
      </c>
      <c r="E157" s="286">
        <v>0</v>
      </c>
      <c r="F157" s="286">
        <v>0</v>
      </c>
      <c r="G157" s="286">
        <v>0</v>
      </c>
      <c r="H157" s="286">
        <v>0</v>
      </c>
      <c r="I157" s="286">
        <v>0</v>
      </c>
      <c r="J157" s="286">
        <v>0</v>
      </c>
      <c r="K157" s="286">
        <v>0</v>
      </c>
      <c r="L157" s="286">
        <v>0</v>
      </c>
      <c r="M157" s="286">
        <v>104.75</v>
      </c>
      <c r="N157" s="286">
        <v>275.41000000000003</v>
      </c>
      <c r="O157" s="286">
        <v>160.85</v>
      </c>
      <c r="P157" s="286">
        <v>304.27999999999997</v>
      </c>
      <c r="Q157" s="286">
        <v>0</v>
      </c>
      <c r="R157" s="286">
        <v>2036.55</v>
      </c>
      <c r="S157" s="286">
        <v>0</v>
      </c>
      <c r="T157" s="286">
        <v>0</v>
      </c>
      <c r="U157" s="286">
        <v>0</v>
      </c>
      <c r="V157" s="286">
        <v>0</v>
      </c>
      <c r="W157" s="286">
        <v>67.44</v>
      </c>
      <c r="X157" s="286">
        <v>229.39</v>
      </c>
      <c r="Y157" s="286">
        <v>0</v>
      </c>
    </row>
    <row r="158" spans="1:25" ht="16.5" x14ac:dyDescent="0.3">
      <c r="A158" s="285" t="s">
        <v>896</v>
      </c>
      <c r="B158" s="285" t="s">
        <v>901</v>
      </c>
      <c r="C158" s="285" t="s">
        <v>861</v>
      </c>
      <c r="D158" s="286">
        <v>9548.7099999999991</v>
      </c>
      <c r="E158" s="286">
        <v>16.97</v>
      </c>
      <c r="F158" s="286">
        <v>0</v>
      </c>
      <c r="G158" s="286">
        <v>0</v>
      </c>
      <c r="H158" s="286">
        <v>0</v>
      </c>
      <c r="I158" s="286">
        <v>0</v>
      </c>
      <c r="J158" s="286">
        <v>0</v>
      </c>
      <c r="K158" s="286">
        <v>0</v>
      </c>
      <c r="L158" s="286">
        <v>0</v>
      </c>
      <c r="M158" s="286">
        <v>104.75</v>
      </c>
      <c r="N158" s="286">
        <v>275.41000000000003</v>
      </c>
      <c r="O158" s="286">
        <v>160.85</v>
      </c>
      <c r="P158" s="286">
        <v>304.27999999999997</v>
      </c>
      <c r="Q158" s="286">
        <v>0</v>
      </c>
      <c r="R158" s="286">
        <v>2036.55</v>
      </c>
      <c r="S158" s="286">
        <v>0</v>
      </c>
      <c r="T158" s="286">
        <v>0</v>
      </c>
      <c r="U158" s="286">
        <v>0</v>
      </c>
      <c r="V158" s="286">
        <v>0</v>
      </c>
      <c r="W158" s="286">
        <v>67.44</v>
      </c>
      <c r="X158" s="286">
        <v>229.39</v>
      </c>
      <c r="Y158" s="286">
        <v>0</v>
      </c>
    </row>
    <row r="159" spans="1:25" ht="16.5" x14ac:dyDescent="0.3">
      <c r="A159" s="285" t="s">
        <v>896</v>
      </c>
      <c r="B159" s="285" t="s">
        <v>901</v>
      </c>
      <c r="C159" s="285" t="s">
        <v>862</v>
      </c>
      <c r="D159" s="286">
        <v>9548.7099999999991</v>
      </c>
      <c r="E159" s="286">
        <v>20.77</v>
      </c>
      <c r="F159" s="286">
        <v>0</v>
      </c>
      <c r="G159" s="286">
        <v>0</v>
      </c>
      <c r="H159" s="286">
        <v>0</v>
      </c>
      <c r="I159" s="286">
        <v>0</v>
      </c>
      <c r="J159" s="286">
        <v>0</v>
      </c>
      <c r="K159" s="286">
        <v>0</v>
      </c>
      <c r="L159" s="286">
        <v>0</v>
      </c>
      <c r="M159" s="286">
        <v>104.75</v>
      </c>
      <c r="N159" s="286">
        <v>275.41000000000003</v>
      </c>
      <c r="O159" s="286">
        <v>160.85</v>
      </c>
      <c r="P159" s="286">
        <v>304.27999999999997</v>
      </c>
      <c r="Q159" s="286">
        <v>0</v>
      </c>
      <c r="R159" s="286">
        <v>2036.55</v>
      </c>
      <c r="S159" s="286">
        <v>0</v>
      </c>
      <c r="T159" s="286">
        <v>0</v>
      </c>
      <c r="U159" s="286">
        <v>0</v>
      </c>
      <c r="V159" s="286">
        <v>0</v>
      </c>
      <c r="W159" s="286">
        <v>67.44</v>
      </c>
      <c r="X159" s="286">
        <v>229.39</v>
      </c>
      <c r="Y159" s="286">
        <v>0</v>
      </c>
    </row>
    <row r="160" spans="1:25" ht="16.5" x14ac:dyDescent="0.3">
      <c r="A160" s="285" t="s">
        <v>896</v>
      </c>
      <c r="B160" s="285" t="s">
        <v>901</v>
      </c>
      <c r="C160" s="285" t="s">
        <v>863</v>
      </c>
      <c r="D160" s="286">
        <v>9548.7099999999991</v>
      </c>
      <c r="E160" s="286">
        <v>30.7</v>
      </c>
      <c r="F160" s="286">
        <v>0</v>
      </c>
      <c r="G160" s="286">
        <v>0</v>
      </c>
      <c r="H160" s="286">
        <v>0</v>
      </c>
      <c r="I160" s="286">
        <v>0</v>
      </c>
      <c r="J160" s="286">
        <v>0</v>
      </c>
      <c r="K160" s="286">
        <v>0</v>
      </c>
      <c r="L160" s="286">
        <v>0</v>
      </c>
      <c r="M160" s="286">
        <v>104.75</v>
      </c>
      <c r="N160" s="286">
        <v>275.41000000000003</v>
      </c>
      <c r="O160" s="286">
        <v>160.85</v>
      </c>
      <c r="P160" s="286">
        <v>304.27999999999997</v>
      </c>
      <c r="Q160" s="286">
        <v>0</v>
      </c>
      <c r="R160" s="286">
        <v>2036.55</v>
      </c>
      <c r="S160" s="286">
        <v>0</v>
      </c>
      <c r="T160" s="286">
        <v>0</v>
      </c>
      <c r="U160" s="286">
        <v>0</v>
      </c>
      <c r="V160" s="286">
        <v>0</v>
      </c>
      <c r="W160" s="286">
        <v>67.44</v>
      </c>
      <c r="X160" s="286">
        <v>229.39</v>
      </c>
      <c r="Y160" s="286">
        <v>0</v>
      </c>
    </row>
    <row r="161" spans="1:25" ht="16.5" x14ac:dyDescent="0.3">
      <c r="A161" s="285" t="s">
        <v>896</v>
      </c>
      <c r="B161" s="285" t="s">
        <v>901</v>
      </c>
      <c r="C161" s="285" t="s">
        <v>902</v>
      </c>
      <c r="D161" s="286">
        <v>9548.7099999999991</v>
      </c>
      <c r="E161" s="286">
        <v>30.7</v>
      </c>
      <c r="F161" s="286">
        <v>0</v>
      </c>
      <c r="G161" s="286">
        <v>0</v>
      </c>
      <c r="H161" s="286">
        <v>0</v>
      </c>
      <c r="I161" s="286">
        <v>0</v>
      </c>
      <c r="J161" s="286">
        <v>0</v>
      </c>
      <c r="K161" s="286">
        <v>13.5</v>
      </c>
      <c r="L161" s="286">
        <v>0</v>
      </c>
      <c r="M161" s="286">
        <v>104.75</v>
      </c>
      <c r="N161" s="286">
        <v>275.41000000000003</v>
      </c>
      <c r="O161" s="286">
        <v>160.85</v>
      </c>
      <c r="P161" s="286">
        <v>304.27999999999997</v>
      </c>
      <c r="Q161" s="286">
        <v>0</v>
      </c>
      <c r="R161" s="286">
        <v>2036.55</v>
      </c>
      <c r="S161" s="286">
        <v>0</v>
      </c>
      <c r="T161" s="286">
        <v>0</v>
      </c>
      <c r="U161" s="286">
        <v>0</v>
      </c>
      <c r="V161" s="286">
        <v>0</v>
      </c>
      <c r="W161" s="286">
        <v>67.44</v>
      </c>
      <c r="X161" s="286">
        <v>229.39</v>
      </c>
      <c r="Y161" s="286">
        <v>0</v>
      </c>
    </row>
    <row r="162" spans="1:25" ht="16.5" x14ac:dyDescent="0.3">
      <c r="A162" s="285" t="s">
        <v>896</v>
      </c>
      <c r="B162" s="285" t="s">
        <v>901</v>
      </c>
      <c r="C162" s="285" t="s">
        <v>899</v>
      </c>
      <c r="D162" s="286">
        <v>9548.7099999999991</v>
      </c>
      <c r="E162" s="286">
        <v>40.98</v>
      </c>
      <c r="F162" s="286">
        <v>0</v>
      </c>
      <c r="G162" s="286">
        <v>0</v>
      </c>
      <c r="H162" s="286">
        <v>0</v>
      </c>
      <c r="I162" s="286">
        <v>0</v>
      </c>
      <c r="J162" s="286">
        <v>0</v>
      </c>
      <c r="K162" s="286">
        <v>0</v>
      </c>
      <c r="L162" s="286">
        <v>0</v>
      </c>
      <c r="M162" s="286">
        <v>104.75</v>
      </c>
      <c r="N162" s="286">
        <v>275.41000000000003</v>
      </c>
      <c r="O162" s="286">
        <v>160.85</v>
      </c>
      <c r="P162" s="286">
        <v>304.27999999999997</v>
      </c>
      <c r="Q162" s="286">
        <v>0</v>
      </c>
      <c r="R162" s="286">
        <v>2036.55</v>
      </c>
      <c r="S162" s="286">
        <v>0</v>
      </c>
      <c r="T162" s="286">
        <v>0</v>
      </c>
      <c r="U162" s="286">
        <v>0</v>
      </c>
      <c r="V162" s="286">
        <v>0</v>
      </c>
      <c r="W162" s="286">
        <v>67.44</v>
      </c>
      <c r="X162" s="286">
        <v>229.39</v>
      </c>
      <c r="Y162" s="286">
        <v>0</v>
      </c>
    </row>
    <row r="163" spans="1:25" ht="16.5" x14ac:dyDescent="0.3">
      <c r="A163" s="285" t="s">
        <v>896</v>
      </c>
      <c r="B163" s="285" t="s">
        <v>901</v>
      </c>
      <c r="C163" s="285" t="s">
        <v>122</v>
      </c>
      <c r="D163" s="286">
        <v>9548.7099999999991</v>
      </c>
      <c r="E163" s="286">
        <v>40.98</v>
      </c>
      <c r="F163" s="286">
        <v>0</v>
      </c>
      <c r="G163" s="286">
        <v>0</v>
      </c>
      <c r="H163" s="286">
        <v>0</v>
      </c>
      <c r="I163" s="286">
        <v>0</v>
      </c>
      <c r="J163" s="286">
        <v>0</v>
      </c>
      <c r="K163" s="286">
        <v>13.5</v>
      </c>
      <c r="L163" s="286">
        <v>0</v>
      </c>
      <c r="M163" s="286">
        <v>104.75</v>
      </c>
      <c r="N163" s="286">
        <v>275.41000000000003</v>
      </c>
      <c r="O163" s="286">
        <v>160.85</v>
      </c>
      <c r="P163" s="286">
        <v>304.27999999999997</v>
      </c>
      <c r="Q163" s="286">
        <v>0</v>
      </c>
      <c r="R163" s="286">
        <v>2036.55</v>
      </c>
      <c r="S163" s="286">
        <v>0</v>
      </c>
      <c r="T163" s="286">
        <v>0</v>
      </c>
      <c r="U163" s="286">
        <v>0</v>
      </c>
      <c r="V163" s="286">
        <v>0</v>
      </c>
      <c r="W163" s="286">
        <v>67.44</v>
      </c>
      <c r="X163" s="286">
        <v>229.39</v>
      </c>
      <c r="Y163" s="286">
        <v>0</v>
      </c>
    </row>
    <row r="164" spans="1:25" ht="16.5" x14ac:dyDescent="0.3">
      <c r="A164" s="285" t="s">
        <v>896</v>
      </c>
      <c r="B164" s="285" t="s">
        <v>901</v>
      </c>
      <c r="C164" s="285" t="s">
        <v>864</v>
      </c>
      <c r="D164" s="286">
        <v>9548.7099999999991</v>
      </c>
      <c r="E164" s="286">
        <v>51.62</v>
      </c>
      <c r="F164" s="286">
        <v>0</v>
      </c>
      <c r="G164" s="286">
        <v>0</v>
      </c>
      <c r="H164" s="286">
        <v>0</v>
      </c>
      <c r="I164" s="286">
        <v>0</v>
      </c>
      <c r="J164" s="286">
        <v>0</v>
      </c>
      <c r="K164" s="286">
        <v>0</v>
      </c>
      <c r="L164" s="286">
        <v>0</v>
      </c>
      <c r="M164" s="286">
        <v>104.75</v>
      </c>
      <c r="N164" s="286">
        <v>275.41000000000003</v>
      </c>
      <c r="O164" s="286">
        <v>160.85</v>
      </c>
      <c r="P164" s="286">
        <v>304.27999999999997</v>
      </c>
      <c r="Q164" s="286">
        <v>0</v>
      </c>
      <c r="R164" s="286">
        <v>2036.55</v>
      </c>
      <c r="S164" s="286">
        <v>0</v>
      </c>
      <c r="T164" s="286">
        <v>0</v>
      </c>
      <c r="U164" s="286">
        <v>0</v>
      </c>
      <c r="V164" s="286">
        <v>0</v>
      </c>
      <c r="W164" s="286">
        <v>67.44</v>
      </c>
      <c r="X164" s="286">
        <v>229.39</v>
      </c>
      <c r="Y164" s="286">
        <v>0</v>
      </c>
    </row>
    <row r="165" spans="1:25" ht="16.5" x14ac:dyDescent="0.3">
      <c r="A165" s="285" t="s">
        <v>896</v>
      </c>
      <c r="B165" s="285" t="s">
        <v>903</v>
      </c>
      <c r="C165" s="285" t="s">
        <v>904</v>
      </c>
      <c r="D165" s="286">
        <v>9548.7099999999991</v>
      </c>
      <c r="E165" s="286">
        <v>30.7</v>
      </c>
      <c r="F165" s="286">
        <v>0</v>
      </c>
      <c r="G165" s="286">
        <v>0</v>
      </c>
      <c r="H165" s="286">
        <v>0</v>
      </c>
      <c r="I165" s="286">
        <v>0</v>
      </c>
      <c r="J165" s="286">
        <v>0</v>
      </c>
      <c r="K165" s="286">
        <v>15.54</v>
      </c>
      <c r="L165" s="286">
        <v>0</v>
      </c>
      <c r="M165" s="286">
        <v>104.75</v>
      </c>
      <c r="N165" s="286">
        <v>275.41000000000003</v>
      </c>
      <c r="O165" s="286">
        <v>160.85</v>
      </c>
      <c r="P165" s="286">
        <v>304.27999999999997</v>
      </c>
      <c r="Q165" s="286">
        <v>0</v>
      </c>
      <c r="R165" s="286">
        <v>2036.55</v>
      </c>
      <c r="S165" s="286">
        <v>0</v>
      </c>
      <c r="T165" s="286">
        <v>0</v>
      </c>
      <c r="U165" s="286">
        <v>0</v>
      </c>
      <c r="V165" s="286">
        <v>0</v>
      </c>
      <c r="W165" s="286">
        <v>67.44</v>
      </c>
      <c r="X165" s="286">
        <v>229.39</v>
      </c>
      <c r="Y165" s="286">
        <v>0</v>
      </c>
    </row>
    <row r="166" spans="1:25" ht="16.5" x14ac:dyDescent="0.3">
      <c r="A166" s="285" t="s">
        <v>905</v>
      </c>
      <c r="B166" s="285" t="s">
        <v>906</v>
      </c>
      <c r="C166" s="285" t="s">
        <v>800</v>
      </c>
      <c r="D166" s="286">
        <v>7229.93</v>
      </c>
      <c r="E166" s="286">
        <v>0</v>
      </c>
      <c r="F166" s="286">
        <v>0</v>
      </c>
      <c r="G166" s="286">
        <v>0</v>
      </c>
      <c r="H166" s="286">
        <v>0</v>
      </c>
      <c r="I166" s="286">
        <v>0</v>
      </c>
      <c r="J166" s="286">
        <v>0</v>
      </c>
      <c r="K166" s="286">
        <v>0</v>
      </c>
      <c r="L166" s="286">
        <v>0</v>
      </c>
      <c r="M166" s="286">
        <v>104.75</v>
      </c>
      <c r="N166" s="286">
        <v>275.41000000000003</v>
      </c>
      <c r="O166" s="286">
        <v>160.85</v>
      </c>
      <c r="P166" s="286">
        <v>231.64</v>
      </c>
      <c r="Q166" s="286">
        <v>0</v>
      </c>
      <c r="R166" s="286">
        <v>1971.13</v>
      </c>
      <c r="S166" s="286">
        <v>0</v>
      </c>
      <c r="T166" s="286">
        <v>0</v>
      </c>
      <c r="U166" s="286">
        <v>0</v>
      </c>
      <c r="V166" s="286">
        <v>0</v>
      </c>
      <c r="W166" s="286">
        <v>43.14</v>
      </c>
      <c r="X166" s="286">
        <v>170.76</v>
      </c>
      <c r="Y166" s="286">
        <v>0</v>
      </c>
    </row>
    <row r="167" spans="1:25" ht="16.5" x14ac:dyDescent="0.3">
      <c r="A167" s="285" t="s">
        <v>905</v>
      </c>
      <c r="B167" s="285" t="s">
        <v>906</v>
      </c>
      <c r="C167" s="285" t="s">
        <v>907</v>
      </c>
      <c r="D167" s="286">
        <v>7229.93</v>
      </c>
      <c r="E167" s="286">
        <v>0</v>
      </c>
      <c r="F167" s="286">
        <v>0</v>
      </c>
      <c r="G167" s="286">
        <v>0</v>
      </c>
      <c r="H167" s="286">
        <v>0</v>
      </c>
      <c r="I167" s="286">
        <v>0</v>
      </c>
      <c r="J167" s="286">
        <v>0</v>
      </c>
      <c r="K167" s="286">
        <v>15.53</v>
      </c>
      <c r="L167" s="286">
        <v>0</v>
      </c>
      <c r="M167" s="286">
        <v>104.75</v>
      </c>
      <c r="N167" s="286">
        <v>275.41000000000003</v>
      </c>
      <c r="O167" s="286">
        <v>160.85</v>
      </c>
      <c r="P167" s="286">
        <v>231.64</v>
      </c>
      <c r="Q167" s="286">
        <v>0</v>
      </c>
      <c r="R167" s="286">
        <v>1971.13</v>
      </c>
      <c r="S167" s="286">
        <v>0</v>
      </c>
      <c r="T167" s="286">
        <v>0</v>
      </c>
      <c r="U167" s="286">
        <v>0</v>
      </c>
      <c r="V167" s="286">
        <v>0</v>
      </c>
      <c r="W167" s="286">
        <v>43.14</v>
      </c>
      <c r="X167" s="286">
        <v>170.76</v>
      </c>
      <c r="Y167" s="286">
        <v>0</v>
      </c>
    </row>
    <row r="168" spans="1:25" ht="16.5" x14ac:dyDescent="0.3">
      <c r="A168" s="285" t="s">
        <v>905</v>
      </c>
      <c r="B168" s="285" t="s">
        <v>906</v>
      </c>
      <c r="C168" s="285" t="s">
        <v>853</v>
      </c>
      <c r="D168" s="286">
        <v>7229.93</v>
      </c>
      <c r="E168" s="286">
        <v>0</v>
      </c>
      <c r="F168" s="286">
        <v>0</v>
      </c>
      <c r="G168" s="286">
        <v>0</v>
      </c>
      <c r="H168" s="286">
        <v>0</v>
      </c>
      <c r="I168" s="286">
        <v>0</v>
      </c>
      <c r="J168" s="286">
        <v>0</v>
      </c>
      <c r="K168" s="286">
        <v>0</v>
      </c>
      <c r="L168" s="286">
        <v>0</v>
      </c>
      <c r="M168" s="286">
        <v>104.75</v>
      </c>
      <c r="N168" s="286">
        <v>275.41000000000003</v>
      </c>
      <c r="O168" s="286">
        <v>160.85</v>
      </c>
      <c r="P168" s="286">
        <v>231.64</v>
      </c>
      <c r="Q168" s="286">
        <v>0</v>
      </c>
      <c r="R168" s="286">
        <v>1971.13</v>
      </c>
      <c r="S168" s="286">
        <v>0</v>
      </c>
      <c r="T168" s="286">
        <v>0</v>
      </c>
      <c r="U168" s="286">
        <v>0</v>
      </c>
      <c r="V168" s="286">
        <v>0</v>
      </c>
      <c r="W168" s="286">
        <v>43.14</v>
      </c>
      <c r="X168" s="286">
        <v>170.76</v>
      </c>
      <c r="Y168" s="286">
        <v>0</v>
      </c>
    </row>
    <row r="169" spans="1:25" ht="16.5" x14ac:dyDescent="0.3">
      <c r="A169" s="285" t="s">
        <v>905</v>
      </c>
      <c r="B169" s="285" t="s">
        <v>906</v>
      </c>
      <c r="C169" s="285" t="s">
        <v>869</v>
      </c>
      <c r="D169" s="286">
        <v>7229.93</v>
      </c>
      <c r="E169" s="286">
        <v>16.97</v>
      </c>
      <c r="F169" s="286">
        <v>0</v>
      </c>
      <c r="G169" s="286">
        <v>0</v>
      </c>
      <c r="H169" s="286">
        <v>0</v>
      </c>
      <c r="I169" s="286">
        <v>0</v>
      </c>
      <c r="J169" s="286">
        <v>0</v>
      </c>
      <c r="K169" s="286">
        <v>15.53</v>
      </c>
      <c r="L169" s="286">
        <v>0</v>
      </c>
      <c r="M169" s="286">
        <v>104.75</v>
      </c>
      <c r="N169" s="286">
        <v>275.41000000000003</v>
      </c>
      <c r="O169" s="286">
        <v>160.85</v>
      </c>
      <c r="P169" s="286">
        <v>231.64</v>
      </c>
      <c r="Q169" s="286">
        <v>0</v>
      </c>
      <c r="R169" s="286">
        <v>1971.13</v>
      </c>
      <c r="S169" s="286">
        <v>0</v>
      </c>
      <c r="T169" s="286">
        <v>0</v>
      </c>
      <c r="U169" s="286">
        <v>0</v>
      </c>
      <c r="V169" s="286">
        <v>0</v>
      </c>
      <c r="W169" s="286">
        <v>43.14</v>
      </c>
      <c r="X169" s="286">
        <v>170.76</v>
      </c>
      <c r="Y169" s="286">
        <v>0</v>
      </c>
    </row>
    <row r="170" spans="1:25" ht="16.5" x14ac:dyDescent="0.3">
      <c r="A170" s="285" t="s">
        <v>905</v>
      </c>
      <c r="B170" s="285" t="s">
        <v>906</v>
      </c>
      <c r="C170" s="285" t="s">
        <v>871</v>
      </c>
      <c r="D170" s="286">
        <v>7229.93</v>
      </c>
      <c r="E170" s="286">
        <v>20.77</v>
      </c>
      <c r="F170" s="286">
        <v>0</v>
      </c>
      <c r="G170" s="286">
        <v>0</v>
      </c>
      <c r="H170" s="286">
        <v>0</v>
      </c>
      <c r="I170" s="286">
        <v>0</v>
      </c>
      <c r="J170" s="286">
        <v>0</v>
      </c>
      <c r="K170" s="286">
        <v>15.53</v>
      </c>
      <c r="L170" s="286">
        <v>0</v>
      </c>
      <c r="M170" s="286">
        <v>104.75</v>
      </c>
      <c r="N170" s="286">
        <v>275.41000000000003</v>
      </c>
      <c r="O170" s="286">
        <v>160.85</v>
      </c>
      <c r="P170" s="286">
        <v>231.64</v>
      </c>
      <c r="Q170" s="286">
        <v>0</v>
      </c>
      <c r="R170" s="286">
        <v>1971.13</v>
      </c>
      <c r="S170" s="286">
        <v>0</v>
      </c>
      <c r="T170" s="286">
        <v>0</v>
      </c>
      <c r="U170" s="286">
        <v>0</v>
      </c>
      <c r="V170" s="286">
        <v>0</v>
      </c>
      <c r="W170" s="286">
        <v>43.14</v>
      </c>
      <c r="X170" s="286">
        <v>170.76</v>
      </c>
      <c r="Y170" s="286">
        <v>0</v>
      </c>
    </row>
    <row r="171" spans="1:25" ht="16.5" x14ac:dyDescent="0.3">
      <c r="A171" s="285" t="s">
        <v>905</v>
      </c>
      <c r="B171" s="285" t="s">
        <v>906</v>
      </c>
      <c r="C171" s="285" t="s">
        <v>908</v>
      </c>
      <c r="D171" s="286">
        <v>7229.93</v>
      </c>
      <c r="E171" s="286">
        <v>51.62</v>
      </c>
      <c r="F171" s="286">
        <v>0</v>
      </c>
      <c r="G171" s="286">
        <v>0</v>
      </c>
      <c r="H171" s="286">
        <v>0</v>
      </c>
      <c r="I171" s="286">
        <v>0</v>
      </c>
      <c r="J171" s="286">
        <v>0</v>
      </c>
      <c r="K171" s="286">
        <v>0</v>
      </c>
      <c r="L171" s="286">
        <v>0</v>
      </c>
      <c r="M171" s="286">
        <v>104.75</v>
      </c>
      <c r="N171" s="286">
        <v>275.41000000000003</v>
      </c>
      <c r="O171" s="286">
        <v>160.85</v>
      </c>
      <c r="P171" s="286">
        <v>231.64</v>
      </c>
      <c r="Q171" s="286">
        <v>0</v>
      </c>
      <c r="R171" s="286">
        <v>1971.13</v>
      </c>
      <c r="S171" s="286">
        <v>0</v>
      </c>
      <c r="T171" s="286">
        <v>0</v>
      </c>
      <c r="U171" s="286">
        <v>0</v>
      </c>
      <c r="V171" s="286">
        <v>0</v>
      </c>
      <c r="W171" s="286">
        <v>43.14</v>
      </c>
      <c r="X171" s="286">
        <v>170.76</v>
      </c>
      <c r="Y171" s="286">
        <v>0</v>
      </c>
    </row>
    <row r="172" spans="1:25" ht="16.5" x14ac:dyDescent="0.3">
      <c r="A172" s="285" t="s">
        <v>905</v>
      </c>
      <c r="B172" s="285" t="s">
        <v>909</v>
      </c>
      <c r="C172" s="285" t="s">
        <v>800</v>
      </c>
      <c r="D172" s="286">
        <v>9788.84</v>
      </c>
      <c r="E172" s="286">
        <v>0</v>
      </c>
      <c r="F172" s="286">
        <v>0</v>
      </c>
      <c r="G172" s="286">
        <v>0</v>
      </c>
      <c r="H172" s="286">
        <v>0</v>
      </c>
      <c r="I172" s="286">
        <v>0</v>
      </c>
      <c r="J172" s="286">
        <v>0</v>
      </c>
      <c r="K172" s="286">
        <v>0</v>
      </c>
      <c r="L172" s="286">
        <v>0</v>
      </c>
      <c r="M172" s="286">
        <v>104.75</v>
      </c>
      <c r="N172" s="286">
        <v>275.41000000000003</v>
      </c>
      <c r="O172" s="286">
        <v>160.85</v>
      </c>
      <c r="P172" s="286">
        <v>258.63</v>
      </c>
      <c r="Q172" s="286">
        <v>0</v>
      </c>
      <c r="R172" s="286">
        <v>1971.13</v>
      </c>
      <c r="S172" s="286">
        <v>0</v>
      </c>
      <c r="T172" s="286">
        <v>0</v>
      </c>
      <c r="U172" s="286">
        <v>0</v>
      </c>
      <c r="V172" s="286">
        <v>129.44999999999999</v>
      </c>
      <c r="W172" s="286">
        <v>0</v>
      </c>
      <c r="X172" s="286">
        <v>170.76</v>
      </c>
      <c r="Y172" s="286">
        <v>0</v>
      </c>
    </row>
    <row r="173" spans="1:25" ht="16.5" x14ac:dyDescent="0.3">
      <c r="A173" s="285" t="s">
        <v>905</v>
      </c>
      <c r="B173" s="285" t="s">
        <v>909</v>
      </c>
      <c r="C173" s="285" t="s">
        <v>907</v>
      </c>
      <c r="D173" s="286">
        <v>9788.84</v>
      </c>
      <c r="E173" s="286">
        <v>0</v>
      </c>
      <c r="F173" s="286">
        <v>0</v>
      </c>
      <c r="G173" s="286">
        <v>0</v>
      </c>
      <c r="H173" s="286">
        <v>0</v>
      </c>
      <c r="I173" s="286">
        <v>0</v>
      </c>
      <c r="J173" s="286">
        <v>0</v>
      </c>
      <c r="K173" s="286">
        <v>15.53</v>
      </c>
      <c r="L173" s="286">
        <v>0</v>
      </c>
      <c r="M173" s="286">
        <v>104.75</v>
      </c>
      <c r="N173" s="286">
        <v>275.41000000000003</v>
      </c>
      <c r="O173" s="286">
        <v>160.85</v>
      </c>
      <c r="P173" s="286">
        <v>258.63</v>
      </c>
      <c r="Q173" s="286">
        <v>0</v>
      </c>
      <c r="R173" s="286">
        <v>1971.13</v>
      </c>
      <c r="S173" s="286">
        <v>0</v>
      </c>
      <c r="T173" s="286">
        <v>0</v>
      </c>
      <c r="U173" s="286">
        <v>0</v>
      </c>
      <c r="V173" s="286">
        <v>129.44999999999999</v>
      </c>
      <c r="W173" s="286">
        <v>0</v>
      </c>
      <c r="X173" s="286">
        <v>170.76</v>
      </c>
      <c r="Y173" s="286">
        <v>0</v>
      </c>
    </row>
    <row r="174" spans="1:25" ht="16.5" x14ac:dyDescent="0.3">
      <c r="A174" s="285" t="s">
        <v>905</v>
      </c>
      <c r="B174" s="285" t="s">
        <v>909</v>
      </c>
      <c r="C174" s="285" t="s">
        <v>853</v>
      </c>
      <c r="D174" s="286">
        <v>9788.84</v>
      </c>
      <c r="E174" s="286">
        <v>0</v>
      </c>
      <c r="F174" s="286">
        <v>0</v>
      </c>
      <c r="G174" s="286">
        <v>0</v>
      </c>
      <c r="H174" s="286">
        <v>0</v>
      </c>
      <c r="I174" s="286">
        <v>0</v>
      </c>
      <c r="J174" s="286">
        <v>0</v>
      </c>
      <c r="K174" s="286">
        <v>0</v>
      </c>
      <c r="L174" s="286">
        <v>0</v>
      </c>
      <c r="M174" s="286">
        <v>104.75</v>
      </c>
      <c r="N174" s="286">
        <v>275.41000000000003</v>
      </c>
      <c r="O174" s="286">
        <v>160.85</v>
      </c>
      <c r="P174" s="286">
        <v>258.63</v>
      </c>
      <c r="Q174" s="286">
        <v>0</v>
      </c>
      <c r="R174" s="286">
        <v>1971.13</v>
      </c>
      <c r="S174" s="286">
        <v>0</v>
      </c>
      <c r="T174" s="286">
        <v>0</v>
      </c>
      <c r="U174" s="286">
        <v>0</v>
      </c>
      <c r="V174" s="286">
        <v>129.44999999999999</v>
      </c>
      <c r="W174" s="286">
        <v>0</v>
      </c>
      <c r="X174" s="286">
        <v>170.76</v>
      </c>
      <c r="Y174" s="286">
        <v>0</v>
      </c>
    </row>
    <row r="175" spans="1:25" ht="16.5" x14ac:dyDescent="0.3">
      <c r="A175" s="285" t="s">
        <v>905</v>
      </c>
      <c r="B175" s="285" t="s">
        <v>909</v>
      </c>
      <c r="C175" s="285" t="s">
        <v>869</v>
      </c>
      <c r="D175" s="286">
        <v>9788.84</v>
      </c>
      <c r="E175" s="286">
        <v>16.97</v>
      </c>
      <c r="F175" s="286">
        <v>0</v>
      </c>
      <c r="G175" s="286">
        <v>0</v>
      </c>
      <c r="H175" s="286">
        <v>0</v>
      </c>
      <c r="I175" s="286">
        <v>0</v>
      </c>
      <c r="J175" s="286">
        <v>0</v>
      </c>
      <c r="K175" s="286">
        <v>15.53</v>
      </c>
      <c r="L175" s="286">
        <v>0</v>
      </c>
      <c r="M175" s="286">
        <v>104.75</v>
      </c>
      <c r="N175" s="286">
        <v>275.41000000000003</v>
      </c>
      <c r="O175" s="286">
        <v>160.85</v>
      </c>
      <c r="P175" s="286">
        <v>258.63</v>
      </c>
      <c r="Q175" s="286">
        <v>0</v>
      </c>
      <c r="R175" s="286">
        <v>1971.13</v>
      </c>
      <c r="S175" s="286">
        <v>0</v>
      </c>
      <c r="T175" s="286">
        <v>0</v>
      </c>
      <c r="U175" s="286">
        <v>0</v>
      </c>
      <c r="V175" s="286">
        <v>129.44999999999999</v>
      </c>
      <c r="W175" s="286">
        <v>0</v>
      </c>
      <c r="X175" s="286">
        <v>170.76</v>
      </c>
      <c r="Y175" s="286">
        <v>0</v>
      </c>
    </row>
    <row r="176" spans="1:25" ht="16.5" x14ac:dyDescent="0.3">
      <c r="A176" s="285" t="s">
        <v>905</v>
      </c>
      <c r="B176" s="285" t="s">
        <v>909</v>
      </c>
      <c r="C176" s="285" t="s">
        <v>910</v>
      </c>
      <c r="D176" s="286">
        <v>9788.84</v>
      </c>
      <c r="E176" s="286">
        <v>16.97</v>
      </c>
      <c r="F176" s="286">
        <v>0</v>
      </c>
      <c r="G176" s="286">
        <v>0</v>
      </c>
      <c r="H176" s="286">
        <v>0</v>
      </c>
      <c r="I176" s="286">
        <v>0</v>
      </c>
      <c r="J176" s="286">
        <v>0</v>
      </c>
      <c r="K176" s="286">
        <v>0</v>
      </c>
      <c r="L176" s="286">
        <v>0</v>
      </c>
      <c r="M176" s="286">
        <v>104.75</v>
      </c>
      <c r="N176" s="286">
        <v>275.41000000000003</v>
      </c>
      <c r="O176" s="286">
        <v>160.85</v>
      </c>
      <c r="P176" s="286">
        <v>258.63</v>
      </c>
      <c r="Q176" s="286">
        <v>0</v>
      </c>
      <c r="R176" s="286">
        <v>1971.13</v>
      </c>
      <c r="S176" s="286">
        <v>0</v>
      </c>
      <c r="T176" s="286">
        <v>0</v>
      </c>
      <c r="U176" s="286">
        <v>0</v>
      </c>
      <c r="V176" s="286">
        <v>129.44999999999999</v>
      </c>
      <c r="W176" s="286">
        <v>0</v>
      </c>
      <c r="X176" s="286">
        <v>170.76</v>
      </c>
      <c r="Y176" s="286">
        <v>0</v>
      </c>
    </row>
    <row r="177" spans="1:25" ht="16.5" x14ac:dyDescent="0.3">
      <c r="A177" s="285" t="s">
        <v>905</v>
      </c>
      <c r="B177" s="285" t="s">
        <v>909</v>
      </c>
      <c r="C177" s="285" t="s">
        <v>871</v>
      </c>
      <c r="D177" s="286">
        <v>9788.84</v>
      </c>
      <c r="E177" s="286">
        <v>20.77</v>
      </c>
      <c r="F177" s="286">
        <v>0</v>
      </c>
      <c r="G177" s="286">
        <v>0</v>
      </c>
      <c r="H177" s="286">
        <v>0</v>
      </c>
      <c r="I177" s="286">
        <v>0</v>
      </c>
      <c r="J177" s="286">
        <v>0</v>
      </c>
      <c r="K177" s="286">
        <v>15.53</v>
      </c>
      <c r="L177" s="286">
        <v>0</v>
      </c>
      <c r="M177" s="286">
        <v>104.75</v>
      </c>
      <c r="N177" s="286">
        <v>275.41000000000003</v>
      </c>
      <c r="O177" s="286">
        <v>160.85</v>
      </c>
      <c r="P177" s="286">
        <v>258.63</v>
      </c>
      <c r="Q177" s="286">
        <v>0</v>
      </c>
      <c r="R177" s="286">
        <v>1971.13</v>
      </c>
      <c r="S177" s="286">
        <v>0</v>
      </c>
      <c r="T177" s="286">
        <v>0</v>
      </c>
      <c r="U177" s="286">
        <v>0</v>
      </c>
      <c r="V177" s="286">
        <v>129.44999999999999</v>
      </c>
      <c r="W177" s="286">
        <v>0</v>
      </c>
      <c r="X177" s="286">
        <v>170.76</v>
      </c>
      <c r="Y177" s="286">
        <v>0</v>
      </c>
    </row>
    <row r="178" spans="1:25" ht="16.5" x14ac:dyDescent="0.3">
      <c r="A178" s="285" t="s">
        <v>905</v>
      </c>
      <c r="B178" s="285" t="s">
        <v>909</v>
      </c>
      <c r="C178" s="285" t="s">
        <v>867</v>
      </c>
      <c r="D178" s="286">
        <v>9788.84</v>
      </c>
      <c r="E178" s="286">
        <v>20.77</v>
      </c>
      <c r="F178" s="286">
        <v>0</v>
      </c>
      <c r="G178" s="286">
        <v>0</v>
      </c>
      <c r="H178" s="286">
        <v>0</v>
      </c>
      <c r="I178" s="286">
        <v>0</v>
      </c>
      <c r="J178" s="286">
        <v>0</v>
      </c>
      <c r="K178" s="286">
        <v>0</v>
      </c>
      <c r="L178" s="286">
        <v>0</v>
      </c>
      <c r="M178" s="286">
        <v>104.75</v>
      </c>
      <c r="N178" s="286">
        <v>275.41000000000003</v>
      </c>
      <c r="O178" s="286">
        <v>160.85</v>
      </c>
      <c r="P178" s="286">
        <v>258.63</v>
      </c>
      <c r="Q178" s="286">
        <v>0</v>
      </c>
      <c r="R178" s="286">
        <v>1971.13</v>
      </c>
      <c r="S178" s="286">
        <v>0</v>
      </c>
      <c r="T178" s="286">
        <v>0</v>
      </c>
      <c r="U178" s="286">
        <v>0</v>
      </c>
      <c r="V178" s="286">
        <v>129.44999999999999</v>
      </c>
      <c r="W178" s="286">
        <v>0</v>
      </c>
      <c r="X178" s="286">
        <v>170.76</v>
      </c>
      <c r="Y178" s="286">
        <v>0</v>
      </c>
    </row>
    <row r="179" spans="1:25" ht="16.5" x14ac:dyDescent="0.3">
      <c r="A179" s="285" t="s">
        <v>905</v>
      </c>
      <c r="B179" s="285" t="s">
        <v>909</v>
      </c>
      <c r="C179" s="285" t="s">
        <v>817</v>
      </c>
      <c r="D179" s="286">
        <v>9788.84</v>
      </c>
      <c r="E179" s="286">
        <v>30.7</v>
      </c>
      <c r="F179" s="286">
        <v>0</v>
      </c>
      <c r="G179" s="286">
        <v>0</v>
      </c>
      <c r="H179" s="286">
        <v>0</v>
      </c>
      <c r="I179" s="286">
        <v>0</v>
      </c>
      <c r="J179" s="286">
        <v>0</v>
      </c>
      <c r="K179" s="286">
        <v>0</v>
      </c>
      <c r="L179" s="286">
        <v>0</v>
      </c>
      <c r="M179" s="286">
        <v>104.75</v>
      </c>
      <c r="N179" s="286">
        <v>275.41000000000003</v>
      </c>
      <c r="O179" s="286">
        <v>160.85</v>
      </c>
      <c r="P179" s="286">
        <v>258.63</v>
      </c>
      <c r="Q179" s="286">
        <v>0</v>
      </c>
      <c r="R179" s="286">
        <v>1971.13</v>
      </c>
      <c r="S179" s="286">
        <v>0</v>
      </c>
      <c r="T179" s="286">
        <v>0</v>
      </c>
      <c r="U179" s="286">
        <v>0</v>
      </c>
      <c r="V179" s="286">
        <v>129.44999999999999</v>
      </c>
      <c r="W179" s="286">
        <v>0</v>
      </c>
      <c r="X179" s="286">
        <v>170.76</v>
      </c>
      <c r="Y179" s="286">
        <v>0</v>
      </c>
    </row>
    <row r="180" spans="1:25" ht="16.5" x14ac:dyDescent="0.3">
      <c r="A180" s="285" t="s">
        <v>905</v>
      </c>
      <c r="B180" s="285" t="s">
        <v>909</v>
      </c>
      <c r="C180" s="285" t="s">
        <v>872</v>
      </c>
      <c r="D180" s="286">
        <v>9788.84</v>
      </c>
      <c r="E180" s="286">
        <v>30.7</v>
      </c>
      <c r="F180" s="286">
        <v>0</v>
      </c>
      <c r="G180" s="286">
        <v>0</v>
      </c>
      <c r="H180" s="286">
        <v>0</v>
      </c>
      <c r="I180" s="286">
        <v>0</v>
      </c>
      <c r="J180" s="286">
        <v>0</v>
      </c>
      <c r="K180" s="286">
        <v>15.53</v>
      </c>
      <c r="L180" s="286">
        <v>0</v>
      </c>
      <c r="M180" s="286">
        <v>104.75</v>
      </c>
      <c r="N180" s="286">
        <v>275.41000000000003</v>
      </c>
      <c r="O180" s="286">
        <v>160.85</v>
      </c>
      <c r="P180" s="286">
        <v>258.63</v>
      </c>
      <c r="Q180" s="286">
        <v>0</v>
      </c>
      <c r="R180" s="286">
        <v>1971.13</v>
      </c>
      <c r="S180" s="286">
        <v>0</v>
      </c>
      <c r="T180" s="286">
        <v>0</v>
      </c>
      <c r="U180" s="286">
        <v>0</v>
      </c>
      <c r="V180" s="286">
        <v>129.44999999999999</v>
      </c>
      <c r="W180" s="286">
        <v>0</v>
      </c>
      <c r="X180" s="286">
        <v>170.76</v>
      </c>
      <c r="Y180" s="286">
        <v>0</v>
      </c>
    </row>
    <row r="181" spans="1:25" ht="16.5" x14ac:dyDescent="0.3">
      <c r="A181" s="285" t="s">
        <v>905</v>
      </c>
      <c r="B181" s="285" t="s">
        <v>909</v>
      </c>
      <c r="C181" s="285" t="s">
        <v>911</v>
      </c>
      <c r="D181" s="286">
        <v>9788.84</v>
      </c>
      <c r="E181" s="286">
        <v>30.7</v>
      </c>
      <c r="F181" s="286">
        <v>0</v>
      </c>
      <c r="G181" s="286">
        <v>0</v>
      </c>
      <c r="H181" s="286">
        <v>0</v>
      </c>
      <c r="I181" s="286">
        <v>0</v>
      </c>
      <c r="J181" s="286">
        <v>0</v>
      </c>
      <c r="K181" s="286">
        <v>15.53</v>
      </c>
      <c r="L181" s="286">
        <v>0</v>
      </c>
      <c r="M181" s="286">
        <v>104.75</v>
      </c>
      <c r="N181" s="286">
        <v>275.41000000000003</v>
      </c>
      <c r="O181" s="286">
        <v>160.85</v>
      </c>
      <c r="P181" s="286">
        <v>258.63</v>
      </c>
      <c r="Q181" s="286">
        <v>0</v>
      </c>
      <c r="R181" s="286">
        <v>1971.13</v>
      </c>
      <c r="S181" s="286">
        <v>0</v>
      </c>
      <c r="T181" s="286">
        <v>0</v>
      </c>
      <c r="U181" s="286">
        <v>0</v>
      </c>
      <c r="V181" s="286">
        <v>129.44999999999999</v>
      </c>
      <c r="W181" s="286">
        <v>0</v>
      </c>
      <c r="X181" s="286">
        <v>170.76</v>
      </c>
      <c r="Y181" s="286">
        <v>0</v>
      </c>
    </row>
    <row r="182" spans="1:25" ht="16.5" x14ac:dyDescent="0.3">
      <c r="A182" s="285" t="s">
        <v>905</v>
      </c>
      <c r="B182" s="285" t="s">
        <v>909</v>
      </c>
      <c r="C182" s="285" t="s">
        <v>818</v>
      </c>
      <c r="D182" s="286">
        <v>9788.84</v>
      </c>
      <c r="E182" s="286">
        <v>41.2</v>
      </c>
      <c r="F182" s="286">
        <v>0</v>
      </c>
      <c r="G182" s="286">
        <v>0</v>
      </c>
      <c r="H182" s="286">
        <v>0</v>
      </c>
      <c r="I182" s="286">
        <v>0</v>
      </c>
      <c r="J182" s="286">
        <v>0</v>
      </c>
      <c r="K182" s="286">
        <v>0</v>
      </c>
      <c r="L182" s="286">
        <v>0</v>
      </c>
      <c r="M182" s="286">
        <v>104.75</v>
      </c>
      <c r="N182" s="286">
        <v>275.41000000000003</v>
      </c>
      <c r="O182" s="286">
        <v>160.85</v>
      </c>
      <c r="P182" s="286">
        <v>258.63</v>
      </c>
      <c r="Q182" s="286">
        <v>0</v>
      </c>
      <c r="R182" s="286">
        <v>1971.13</v>
      </c>
      <c r="S182" s="286">
        <v>0</v>
      </c>
      <c r="T182" s="286">
        <v>0</v>
      </c>
      <c r="U182" s="286">
        <v>0</v>
      </c>
      <c r="V182" s="286">
        <v>129.44999999999999</v>
      </c>
      <c r="W182" s="286">
        <v>0</v>
      </c>
      <c r="X182" s="286">
        <v>170.76</v>
      </c>
      <c r="Y182" s="286">
        <v>0</v>
      </c>
    </row>
    <row r="183" spans="1:25" ht="16.5" x14ac:dyDescent="0.3">
      <c r="A183" s="285" t="s">
        <v>905</v>
      </c>
      <c r="B183" s="285" t="s">
        <v>909</v>
      </c>
      <c r="C183" s="285" t="s">
        <v>912</v>
      </c>
      <c r="D183" s="286">
        <v>9788.84</v>
      </c>
      <c r="E183" s="286">
        <v>41.2</v>
      </c>
      <c r="F183" s="286">
        <v>0</v>
      </c>
      <c r="G183" s="286">
        <v>0</v>
      </c>
      <c r="H183" s="286">
        <v>0</v>
      </c>
      <c r="I183" s="286">
        <v>0</v>
      </c>
      <c r="J183" s="286">
        <v>0</v>
      </c>
      <c r="K183" s="286">
        <v>15.53</v>
      </c>
      <c r="L183" s="286">
        <v>0</v>
      </c>
      <c r="M183" s="286">
        <v>104.75</v>
      </c>
      <c r="N183" s="286">
        <v>275.41000000000003</v>
      </c>
      <c r="O183" s="286">
        <v>160.85</v>
      </c>
      <c r="P183" s="286">
        <v>258.63</v>
      </c>
      <c r="Q183" s="286">
        <v>0</v>
      </c>
      <c r="R183" s="286">
        <v>1971.13</v>
      </c>
      <c r="S183" s="286">
        <v>0</v>
      </c>
      <c r="T183" s="286">
        <v>0</v>
      </c>
      <c r="U183" s="286">
        <v>0</v>
      </c>
      <c r="V183" s="286">
        <v>129.44999999999999</v>
      </c>
      <c r="W183" s="286">
        <v>0</v>
      </c>
      <c r="X183" s="286">
        <v>170.76</v>
      </c>
      <c r="Y183" s="286">
        <v>0</v>
      </c>
    </row>
    <row r="184" spans="1:25" ht="16.5" x14ac:dyDescent="0.3">
      <c r="A184" s="285" t="s">
        <v>905</v>
      </c>
      <c r="B184" s="285" t="s">
        <v>909</v>
      </c>
      <c r="C184" s="285" t="s">
        <v>873</v>
      </c>
      <c r="D184" s="286">
        <v>9788.84</v>
      </c>
      <c r="E184" s="286">
        <v>41.2</v>
      </c>
      <c r="F184" s="286">
        <v>0</v>
      </c>
      <c r="G184" s="286">
        <v>0</v>
      </c>
      <c r="H184" s="286">
        <v>0</v>
      </c>
      <c r="I184" s="286">
        <v>0</v>
      </c>
      <c r="J184" s="286">
        <v>0</v>
      </c>
      <c r="K184" s="286">
        <v>15.53</v>
      </c>
      <c r="L184" s="286">
        <v>0</v>
      </c>
      <c r="M184" s="286">
        <v>104.75</v>
      </c>
      <c r="N184" s="286">
        <v>275.41000000000003</v>
      </c>
      <c r="O184" s="286">
        <v>160.85</v>
      </c>
      <c r="P184" s="286">
        <v>258.63</v>
      </c>
      <c r="Q184" s="286">
        <v>0</v>
      </c>
      <c r="R184" s="286">
        <v>1971.13</v>
      </c>
      <c r="S184" s="286">
        <v>0</v>
      </c>
      <c r="T184" s="286">
        <v>0</v>
      </c>
      <c r="U184" s="286">
        <v>0</v>
      </c>
      <c r="V184" s="286">
        <v>129.44999999999999</v>
      </c>
      <c r="W184" s="286">
        <v>0</v>
      </c>
      <c r="X184" s="286">
        <v>170.76</v>
      </c>
      <c r="Y184" s="286">
        <v>0</v>
      </c>
    </row>
    <row r="185" spans="1:25" ht="16.5" x14ac:dyDescent="0.3">
      <c r="A185" s="285" t="s">
        <v>905</v>
      </c>
      <c r="B185" s="285" t="s">
        <v>909</v>
      </c>
      <c r="C185" s="285" t="s">
        <v>908</v>
      </c>
      <c r="D185" s="286">
        <v>9788.84</v>
      </c>
      <c r="E185" s="286">
        <v>51.62</v>
      </c>
      <c r="F185" s="286">
        <v>0</v>
      </c>
      <c r="G185" s="286">
        <v>0</v>
      </c>
      <c r="H185" s="286">
        <v>0</v>
      </c>
      <c r="I185" s="286">
        <v>0</v>
      </c>
      <c r="J185" s="286">
        <v>0</v>
      </c>
      <c r="K185" s="286">
        <v>0</v>
      </c>
      <c r="L185" s="286">
        <v>0</v>
      </c>
      <c r="M185" s="286">
        <v>104.75</v>
      </c>
      <c r="N185" s="286">
        <v>275.41000000000003</v>
      </c>
      <c r="O185" s="286">
        <v>160.85</v>
      </c>
      <c r="P185" s="286">
        <v>258.63</v>
      </c>
      <c r="Q185" s="286">
        <v>0</v>
      </c>
      <c r="R185" s="286">
        <v>1971.13</v>
      </c>
      <c r="S185" s="286">
        <v>0</v>
      </c>
      <c r="T185" s="286">
        <v>0</v>
      </c>
      <c r="U185" s="286">
        <v>0</v>
      </c>
      <c r="V185" s="286">
        <v>129.44999999999999</v>
      </c>
      <c r="W185" s="286">
        <v>0</v>
      </c>
      <c r="X185" s="286">
        <v>170.76</v>
      </c>
      <c r="Y185" s="286">
        <v>0</v>
      </c>
    </row>
    <row r="186" spans="1:25" ht="16.5" x14ac:dyDescent="0.3">
      <c r="A186" s="285" t="s">
        <v>905</v>
      </c>
      <c r="B186" s="285" t="s">
        <v>909</v>
      </c>
      <c r="C186" s="285" t="s">
        <v>874</v>
      </c>
      <c r="D186" s="286">
        <v>9788.84</v>
      </c>
      <c r="E186" s="286">
        <v>51.62</v>
      </c>
      <c r="F186" s="286">
        <v>0</v>
      </c>
      <c r="G186" s="286">
        <v>0</v>
      </c>
      <c r="H186" s="286">
        <v>0</v>
      </c>
      <c r="I186" s="286">
        <v>0</v>
      </c>
      <c r="J186" s="286">
        <v>0</v>
      </c>
      <c r="K186" s="286">
        <v>15.53</v>
      </c>
      <c r="L186" s="286">
        <v>0</v>
      </c>
      <c r="M186" s="286">
        <v>104.75</v>
      </c>
      <c r="N186" s="286">
        <v>275.41000000000003</v>
      </c>
      <c r="O186" s="286">
        <v>160.85</v>
      </c>
      <c r="P186" s="286">
        <v>258.63</v>
      </c>
      <c r="Q186" s="286">
        <v>0</v>
      </c>
      <c r="R186" s="286">
        <v>1971.13</v>
      </c>
      <c r="S186" s="286">
        <v>0</v>
      </c>
      <c r="T186" s="286">
        <v>0</v>
      </c>
      <c r="U186" s="286">
        <v>0</v>
      </c>
      <c r="V186" s="286">
        <v>129.44999999999999</v>
      </c>
      <c r="W186" s="286">
        <v>0</v>
      </c>
      <c r="X186" s="286">
        <v>170.76</v>
      </c>
      <c r="Y186" s="286">
        <v>0</v>
      </c>
    </row>
    <row r="187" spans="1:25" ht="16.5" x14ac:dyDescent="0.3">
      <c r="A187" s="285" t="s">
        <v>905</v>
      </c>
      <c r="B187" s="285" t="s">
        <v>913</v>
      </c>
      <c r="C187" s="285" t="s">
        <v>800</v>
      </c>
      <c r="D187" s="286">
        <v>13075.55</v>
      </c>
      <c r="E187" s="286">
        <v>0</v>
      </c>
      <c r="F187" s="286">
        <v>0</v>
      </c>
      <c r="G187" s="286">
        <v>0</v>
      </c>
      <c r="H187" s="286">
        <v>0</v>
      </c>
      <c r="I187" s="286">
        <v>0</v>
      </c>
      <c r="J187" s="286">
        <v>0</v>
      </c>
      <c r="K187" s="286">
        <v>0</v>
      </c>
      <c r="L187" s="286">
        <v>0</v>
      </c>
      <c r="M187" s="286">
        <v>104.75</v>
      </c>
      <c r="N187" s="286">
        <v>275.41000000000003</v>
      </c>
      <c r="O187" s="286">
        <v>160.85</v>
      </c>
      <c r="P187" s="286">
        <v>261.31</v>
      </c>
      <c r="Q187" s="286">
        <v>0</v>
      </c>
      <c r="R187" s="286">
        <v>1971.13</v>
      </c>
      <c r="S187" s="286">
        <v>0</v>
      </c>
      <c r="T187" s="286">
        <v>0</v>
      </c>
      <c r="U187" s="286">
        <v>0</v>
      </c>
      <c r="V187" s="286">
        <v>129.44999999999999</v>
      </c>
      <c r="W187" s="286">
        <v>0</v>
      </c>
      <c r="X187" s="286">
        <v>170.76</v>
      </c>
      <c r="Y187" s="286">
        <v>0</v>
      </c>
    </row>
    <row r="188" spans="1:25" ht="16.5" x14ac:dyDescent="0.3">
      <c r="A188" s="285" t="s">
        <v>905</v>
      </c>
      <c r="B188" s="285" t="s">
        <v>913</v>
      </c>
      <c r="C188" s="285" t="s">
        <v>853</v>
      </c>
      <c r="D188" s="286">
        <v>13075.55</v>
      </c>
      <c r="E188" s="286">
        <v>0</v>
      </c>
      <c r="F188" s="286">
        <v>0</v>
      </c>
      <c r="G188" s="286">
        <v>0</v>
      </c>
      <c r="H188" s="286">
        <v>0</v>
      </c>
      <c r="I188" s="286">
        <v>0</v>
      </c>
      <c r="J188" s="286">
        <v>0</v>
      </c>
      <c r="K188" s="286">
        <v>0</v>
      </c>
      <c r="L188" s="286">
        <v>0</v>
      </c>
      <c r="M188" s="286">
        <v>104.75</v>
      </c>
      <c r="N188" s="286">
        <v>275.41000000000003</v>
      </c>
      <c r="O188" s="286">
        <v>160.85</v>
      </c>
      <c r="P188" s="286">
        <v>261.31</v>
      </c>
      <c r="Q188" s="286">
        <v>0</v>
      </c>
      <c r="R188" s="286">
        <v>1971.13</v>
      </c>
      <c r="S188" s="286">
        <v>0</v>
      </c>
      <c r="T188" s="286">
        <v>0</v>
      </c>
      <c r="U188" s="286">
        <v>0</v>
      </c>
      <c r="V188" s="286">
        <v>129.44999999999999</v>
      </c>
      <c r="W188" s="286">
        <v>0</v>
      </c>
      <c r="X188" s="286">
        <v>170.76</v>
      </c>
      <c r="Y188" s="286">
        <v>0</v>
      </c>
    </row>
    <row r="189" spans="1:25" ht="16.5" x14ac:dyDescent="0.3">
      <c r="A189" s="285" t="s">
        <v>905</v>
      </c>
      <c r="B189" s="285" t="s">
        <v>913</v>
      </c>
      <c r="C189" s="285" t="s">
        <v>815</v>
      </c>
      <c r="D189" s="286">
        <v>13075.55</v>
      </c>
      <c r="E189" s="286">
        <v>16.97</v>
      </c>
      <c r="F189" s="286">
        <v>0</v>
      </c>
      <c r="G189" s="286">
        <v>0</v>
      </c>
      <c r="H189" s="286">
        <v>0</v>
      </c>
      <c r="I189" s="286">
        <v>0</v>
      </c>
      <c r="J189" s="286">
        <v>0</v>
      </c>
      <c r="K189" s="286">
        <v>0</v>
      </c>
      <c r="L189" s="286">
        <v>0</v>
      </c>
      <c r="M189" s="286">
        <v>104.75</v>
      </c>
      <c r="N189" s="286">
        <v>275.41000000000003</v>
      </c>
      <c r="O189" s="286">
        <v>160.85</v>
      </c>
      <c r="P189" s="286">
        <v>261.31</v>
      </c>
      <c r="Q189" s="286">
        <v>0</v>
      </c>
      <c r="R189" s="286">
        <v>1971.13</v>
      </c>
      <c r="S189" s="286">
        <v>0</v>
      </c>
      <c r="T189" s="286">
        <v>0</v>
      </c>
      <c r="U189" s="286">
        <v>0</v>
      </c>
      <c r="V189" s="286">
        <v>129.44999999999999</v>
      </c>
      <c r="W189" s="286">
        <v>0</v>
      </c>
      <c r="X189" s="286">
        <v>170.76</v>
      </c>
      <c r="Y189" s="286">
        <v>0</v>
      </c>
    </row>
    <row r="190" spans="1:25" ht="16.5" x14ac:dyDescent="0.3">
      <c r="A190" s="285" t="s">
        <v>905</v>
      </c>
      <c r="B190" s="285" t="s">
        <v>913</v>
      </c>
      <c r="C190" s="285" t="s">
        <v>869</v>
      </c>
      <c r="D190" s="286">
        <v>13075.55</v>
      </c>
      <c r="E190" s="286">
        <v>16.97</v>
      </c>
      <c r="F190" s="286">
        <v>0</v>
      </c>
      <c r="G190" s="286">
        <v>0</v>
      </c>
      <c r="H190" s="286">
        <v>0</v>
      </c>
      <c r="I190" s="286">
        <v>0</v>
      </c>
      <c r="J190" s="286">
        <v>0</v>
      </c>
      <c r="K190" s="286">
        <v>15.53</v>
      </c>
      <c r="L190" s="286">
        <v>0</v>
      </c>
      <c r="M190" s="286">
        <v>104.75</v>
      </c>
      <c r="N190" s="286">
        <v>275.41000000000003</v>
      </c>
      <c r="O190" s="286">
        <v>160.85</v>
      </c>
      <c r="P190" s="286">
        <v>261.31</v>
      </c>
      <c r="Q190" s="286">
        <v>0</v>
      </c>
      <c r="R190" s="286">
        <v>1971.13</v>
      </c>
      <c r="S190" s="286">
        <v>0</v>
      </c>
      <c r="T190" s="286">
        <v>0</v>
      </c>
      <c r="U190" s="286">
        <v>0</v>
      </c>
      <c r="V190" s="286">
        <v>129.44999999999999</v>
      </c>
      <c r="W190" s="286">
        <v>0</v>
      </c>
      <c r="X190" s="286">
        <v>170.76</v>
      </c>
      <c r="Y190" s="286">
        <v>0</v>
      </c>
    </row>
    <row r="191" spans="1:25" ht="16.5" x14ac:dyDescent="0.3">
      <c r="A191" s="285" t="s">
        <v>905</v>
      </c>
      <c r="B191" s="285" t="s">
        <v>913</v>
      </c>
      <c r="C191" s="285" t="s">
        <v>910</v>
      </c>
      <c r="D191" s="286">
        <v>13075.55</v>
      </c>
      <c r="E191" s="286">
        <v>16.97</v>
      </c>
      <c r="F191" s="286">
        <v>0</v>
      </c>
      <c r="G191" s="286">
        <v>0</v>
      </c>
      <c r="H191" s="286">
        <v>0</v>
      </c>
      <c r="I191" s="286">
        <v>0</v>
      </c>
      <c r="J191" s="286">
        <v>0</v>
      </c>
      <c r="K191" s="286">
        <v>0</v>
      </c>
      <c r="L191" s="286">
        <v>0</v>
      </c>
      <c r="M191" s="286">
        <v>104.75</v>
      </c>
      <c r="N191" s="286">
        <v>275.41000000000003</v>
      </c>
      <c r="O191" s="286">
        <v>160.85</v>
      </c>
      <c r="P191" s="286">
        <v>261.31</v>
      </c>
      <c r="Q191" s="286">
        <v>0</v>
      </c>
      <c r="R191" s="286">
        <v>1971.13</v>
      </c>
      <c r="S191" s="286">
        <v>0</v>
      </c>
      <c r="T191" s="286">
        <v>0</v>
      </c>
      <c r="U191" s="286">
        <v>0</v>
      </c>
      <c r="V191" s="286">
        <v>129.44999999999999</v>
      </c>
      <c r="W191" s="286">
        <v>0</v>
      </c>
      <c r="X191" s="286">
        <v>170.76</v>
      </c>
      <c r="Y191" s="286">
        <v>0</v>
      </c>
    </row>
    <row r="192" spans="1:25" ht="16.5" x14ac:dyDescent="0.3">
      <c r="A192" s="285" t="s">
        <v>905</v>
      </c>
      <c r="B192" s="285" t="s">
        <v>913</v>
      </c>
      <c r="C192" s="285" t="s">
        <v>871</v>
      </c>
      <c r="D192" s="286">
        <v>13075.55</v>
      </c>
      <c r="E192" s="286">
        <v>20.77</v>
      </c>
      <c r="F192" s="286">
        <v>0</v>
      </c>
      <c r="G192" s="286">
        <v>0</v>
      </c>
      <c r="H192" s="286">
        <v>0</v>
      </c>
      <c r="I192" s="286">
        <v>0</v>
      </c>
      <c r="J192" s="286">
        <v>0</v>
      </c>
      <c r="K192" s="286">
        <v>15.53</v>
      </c>
      <c r="L192" s="286">
        <v>0</v>
      </c>
      <c r="M192" s="286">
        <v>104.75</v>
      </c>
      <c r="N192" s="286">
        <v>275.41000000000003</v>
      </c>
      <c r="O192" s="286">
        <v>160.85</v>
      </c>
      <c r="P192" s="286">
        <v>261.31</v>
      </c>
      <c r="Q192" s="286">
        <v>0</v>
      </c>
      <c r="R192" s="286">
        <v>1971.13</v>
      </c>
      <c r="S192" s="286">
        <v>0</v>
      </c>
      <c r="T192" s="286">
        <v>0</v>
      </c>
      <c r="U192" s="286">
        <v>0</v>
      </c>
      <c r="V192" s="286">
        <v>129.44999999999999</v>
      </c>
      <c r="W192" s="286">
        <v>0</v>
      </c>
      <c r="X192" s="286">
        <v>170.76</v>
      </c>
      <c r="Y192" s="286">
        <v>0</v>
      </c>
    </row>
    <row r="193" spans="1:25" ht="16.5" x14ac:dyDescent="0.3">
      <c r="A193" s="285" t="s">
        <v>905</v>
      </c>
      <c r="B193" s="285" t="s">
        <v>913</v>
      </c>
      <c r="C193" s="285" t="s">
        <v>867</v>
      </c>
      <c r="D193" s="286">
        <v>13075.55</v>
      </c>
      <c r="E193" s="286">
        <v>20.77</v>
      </c>
      <c r="F193" s="286">
        <v>0</v>
      </c>
      <c r="G193" s="286">
        <v>0</v>
      </c>
      <c r="H193" s="286">
        <v>0</v>
      </c>
      <c r="I193" s="286">
        <v>0</v>
      </c>
      <c r="J193" s="286">
        <v>0</v>
      </c>
      <c r="K193" s="286">
        <v>0</v>
      </c>
      <c r="L193" s="286">
        <v>0</v>
      </c>
      <c r="M193" s="286">
        <v>104.75</v>
      </c>
      <c r="N193" s="286">
        <v>275.41000000000003</v>
      </c>
      <c r="O193" s="286">
        <v>160.85</v>
      </c>
      <c r="P193" s="286">
        <v>261.31</v>
      </c>
      <c r="Q193" s="286">
        <v>0</v>
      </c>
      <c r="R193" s="286">
        <v>1971.13</v>
      </c>
      <c r="S193" s="286">
        <v>0</v>
      </c>
      <c r="T193" s="286">
        <v>0</v>
      </c>
      <c r="U193" s="286">
        <v>0</v>
      </c>
      <c r="V193" s="286">
        <v>129.44999999999999</v>
      </c>
      <c r="W193" s="286">
        <v>0</v>
      </c>
      <c r="X193" s="286">
        <v>170.76</v>
      </c>
      <c r="Y193" s="286">
        <v>0</v>
      </c>
    </row>
    <row r="194" spans="1:25" ht="16.5" x14ac:dyDescent="0.3">
      <c r="A194" s="285" t="s">
        <v>905</v>
      </c>
      <c r="B194" s="285" t="s">
        <v>913</v>
      </c>
      <c r="C194" s="285" t="s">
        <v>817</v>
      </c>
      <c r="D194" s="286">
        <v>13075.55</v>
      </c>
      <c r="E194" s="286">
        <v>30.7</v>
      </c>
      <c r="F194" s="286">
        <v>0</v>
      </c>
      <c r="G194" s="286">
        <v>0</v>
      </c>
      <c r="H194" s="286">
        <v>0</v>
      </c>
      <c r="I194" s="286">
        <v>0</v>
      </c>
      <c r="J194" s="286">
        <v>0</v>
      </c>
      <c r="K194" s="286">
        <v>0</v>
      </c>
      <c r="L194" s="286">
        <v>0</v>
      </c>
      <c r="M194" s="286">
        <v>104.75</v>
      </c>
      <c r="N194" s="286">
        <v>275.41000000000003</v>
      </c>
      <c r="O194" s="286">
        <v>160.85</v>
      </c>
      <c r="P194" s="286">
        <v>261.31</v>
      </c>
      <c r="Q194" s="286">
        <v>0</v>
      </c>
      <c r="R194" s="286">
        <v>1971.13</v>
      </c>
      <c r="S194" s="286">
        <v>0</v>
      </c>
      <c r="T194" s="286">
        <v>0</v>
      </c>
      <c r="U194" s="286">
        <v>0</v>
      </c>
      <c r="V194" s="286">
        <v>129.44999999999999</v>
      </c>
      <c r="W194" s="286">
        <v>0</v>
      </c>
      <c r="X194" s="286">
        <v>170.76</v>
      </c>
      <c r="Y194" s="286">
        <v>0</v>
      </c>
    </row>
    <row r="195" spans="1:25" ht="16.5" x14ac:dyDescent="0.3">
      <c r="A195" s="285" t="s">
        <v>905</v>
      </c>
      <c r="B195" s="285" t="s">
        <v>913</v>
      </c>
      <c r="C195" s="285" t="s">
        <v>872</v>
      </c>
      <c r="D195" s="286">
        <v>13075.55</v>
      </c>
      <c r="E195" s="286">
        <v>30.7</v>
      </c>
      <c r="F195" s="286">
        <v>0</v>
      </c>
      <c r="G195" s="286">
        <v>0</v>
      </c>
      <c r="H195" s="286">
        <v>0</v>
      </c>
      <c r="I195" s="286">
        <v>0</v>
      </c>
      <c r="J195" s="286">
        <v>0</v>
      </c>
      <c r="K195" s="286">
        <v>15.53</v>
      </c>
      <c r="L195" s="286">
        <v>0</v>
      </c>
      <c r="M195" s="286">
        <v>104.75</v>
      </c>
      <c r="N195" s="286">
        <v>275.41000000000003</v>
      </c>
      <c r="O195" s="286">
        <v>160.85</v>
      </c>
      <c r="P195" s="286">
        <v>261.31</v>
      </c>
      <c r="Q195" s="286">
        <v>0</v>
      </c>
      <c r="R195" s="286">
        <v>1971.13</v>
      </c>
      <c r="S195" s="286">
        <v>0</v>
      </c>
      <c r="T195" s="286">
        <v>0</v>
      </c>
      <c r="U195" s="286">
        <v>0</v>
      </c>
      <c r="V195" s="286">
        <v>129.44999999999999</v>
      </c>
      <c r="W195" s="286">
        <v>0</v>
      </c>
      <c r="X195" s="286">
        <v>170.76</v>
      </c>
      <c r="Y195" s="286">
        <v>0</v>
      </c>
    </row>
    <row r="196" spans="1:25" ht="16.5" x14ac:dyDescent="0.3">
      <c r="A196" s="285" t="s">
        <v>905</v>
      </c>
      <c r="B196" s="285" t="s">
        <v>913</v>
      </c>
      <c r="C196" s="285" t="s">
        <v>914</v>
      </c>
      <c r="D196" s="286">
        <v>13075.55</v>
      </c>
      <c r="E196" s="286">
        <v>30.7</v>
      </c>
      <c r="F196" s="286">
        <v>0</v>
      </c>
      <c r="G196" s="286">
        <v>0</v>
      </c>
      <c r="H196" s="286">
        <v>0</v>
      </c>
      <c r="I196" s="286">
        <v>0</v>
      </c>
      <c r="J196" s="286">
        <v>0</v>
      </c>
      <c r="K196" s="286">
        <v>0</v>
      </c>
      <c r="L196" s="286">
        <v>0</v>
      </c>
      <c r="M196" s="286">
        <v>104.75</v>
      </c>
      <c r="N196" s="286">
        <v>275.41000000000003</v>
      </c>
      <c r="O196" s="286">
        <v>160.85</v>
      </c>
      <c r="P196" s="286">
        <v>261.31</v>
      </c>
      <c r="Q196" s="286">
        <v>0</v>
      </c>
      <c r="R196" s="286">
        <v>1971.13</v>
      </c>
      <c r="S196" s="286">
        <v>0</v>
      </c>
      <c r="T196" s="286">
        <v>0</v>
      </c>
      <c r="U196" s="286">
        <v>0</v>
      </c>
      <c r="V196" s="286">
        <v>129.44999999999999</v>
      </c>
      <c r="W196" s="286">
        <v>0</v>
      </c>
      <c r="X196" s="286">
        <v>170.76</v>
      </c>
      <c r="Y196" s="286">
        <v>0</v>
      </c>
    </row>
    <row r="197" spans="1:25" ht="16.5" x14ac:dyDescent="0.3">
      <c r="A197" s="285" t="s">
        <v>905</v>
      </c>
      <c r="B197" s="285" t="s">
        <v>913</v>
      </c>
      <c r="C197" s="285" t="s">
        <v>912</v>
      </c>
      <c r="D197" s="286">
        <v>13075.55</v>
      </c>
      <c r="E197" s="286">
        <v>41.2</v>
      </c>
      <c r="F197" s="286">
        <v>0</v>
      </c>
      <c r="G197" s="286">
        <v>0</v>
      </c>
      <c r="H197" s="286">
        <v>0</v>
      </c>
      <c r="I197" s="286">
        <v>0</v>
      </c>
      <c r="J197" s="286">
        <v>0</v>
      </c>
      <c r="K197" s="286">
        <v>15.53</v>
      </c>
      <c r="L197" s="286">
        <v>0</v>
      </c>
      <c r="M197" s="286">
        <v>104.75</v>
      </c>
      <c r="N197" s="286">
        <v>275.41000000000003</v>
      </c>
      <c r="O197" s="286">
        <v>160.85</v>
      </c>
      <c r="P197" s="286">
        <v>261.31</v>
      </c>
      <c r="Q197" s="286">
        <v>0</v>
      </c>
      <c r="R197" s="286">
        <v>1971.13</v>
      </c>
      <c r="S197" s="286">
        <v>0</v>
      </c>
      <c r="T197" s="286">
        <v>0</v>
      </c>
      <c r="U197" s="286">
        <v>0</v>
      </c>
      <c r="V197" s="286">
        <v>129.44999999999999</v>
      </c>
      <c r="W197" s="286">
        <v>0</v>
      </c>
      <c r="X197" s="286">
        <v>170.76</v>
      </c>
      <c r="Y197" s="286">
        <v>0</v>
      </c>
    </row>
    <row r="198" spans="1:25" ht="16.5" x14ac:dyDescent="0.3">
      <c r="A198" s="285" t="s">
        <v>905</v>
      </c>
      <c r="B198" s="285" t="s">
        <v>913</v>
      </c>
      <c r="C198" s="285" t="s">
        <v>873</v>
      </c>
      <c r="D198" s="286">
        <v>13075.55</v>
      </c>
      <c r="E198" s="286">
        <v>41.2</v>
      </c>
      <c r="F198" s="286">
        <v>0</v>
      </c>
      <c r="G198" s="286">
        <v>0</v>
      </c>
      <c r="H198" s="286">
        <v>0</v>
      </c>
      <c r="I198" s="286">
        <v>0</v>
      </c>
      <c r="J198" s="286">
        <v>0</v>
      </c>
      <c r="K198" s="286">
        <v>15.53</v>
      </c>
      <c r="L198" s="286">
        <v>0</v>
      </c>
      <c r="M198" s="286">
        <v>104.75</v>
      </c>
      <c r="N198" s="286">
        <v>275.41000000000003</v>
      </c>
      <c r="O198" s="286">
        <v>160.85</v>
      </c>
      <c r="P198" s="286">
        <v>261.31</v>
      </c>
      <c r="Q198" s="286">
        <v>0</v>
      </c>
      <c r="R198" s="286">
        <v>1971.13</v>
      </c>
      <c r="S198" s="286">
        <v>0</v>
      </c>
      <c r="T198" s="286">
        <v>0</v>
      </c>
      <c r="U198" s="286">
        <v>0</v>
      </c>
      <c r="V198" s="286">
        <v>129.44999999999999</v>
      </c>
      <c r="W198" s="286">
        <v>0</v>
      </c>
      <c r="X198" s="286">
        <v>170.76</v>
      </c>
      <c r="Y198" s="286">
        <v>0</v>
      </c>
    </row>
    <row r="199" spans="1:25" ht="16.5" x14ac:dyDescent="0.3">
      <c r="A199" s="285" t="s">
        <v>905</v>
      </c>
      <c r="B199" s="285" t="s">
        <v>913</v>
      </c>
      <c r="C199" s="285" t="s">
        <v>908</v>
      </c>
      <c r="D199" s="286">
        <v>13075.55</v>
      </c>
      <c r="E199" s="286">
        <v>51.62</v>
      </c>
      <c r="F199" s="286">
        <v>0</v>
      </c>
      <c r="G199" s="286">
        <v>0</v>
      </c>
      <c r="H199" s="286">
        <v>0</v>
      </c>
      <c r="I199" s="286">
        <v>0</v>
      </c>
      <c r="J199" s="286">
        <v>0</v>
      </c>
      <c r="K199" s="286">
        <v>0</v>
      </c>
      <c r="L199" s="286">
        <v>0</v>
      </c>
      <c r="M199" s="286">
        <v>104.75</v>
      </c>
      <c r="N199" s="286">
        <v>275.41000000000003</v>
      </c>
      <c r="O199" s="286">
        <v>160.85</v>
      </c>
      <c r="P199" s="286">
        <v>261.31</v>
      </c>
      <c r="Q199" s="286">
        <v>0</v>
      </c>
      <c r="R199" s="286">
        <v>1971.13</v>
      </c>
      <c r="S199" s="286">
        <v>0</v>
      </c>
      <c r="T199" s="286">
        <v>0</v>
      </c>
      <c r="U199" s="286">
        <v>0</v>
      </c>
      <c r="V199" s="286">
        <v>129.44999999999999</v>
      </c>
      <c r="W199" s="286">
        <v>0</v>
      </c>
      <c r="X199" s="286">
        <v>170.76</v>
      </c>
      <c r="Y199" s="286">
        <v>0</v>
      </c>
    </row>
    <row r="200" spans="1:25" ht="16.5" x14ac:dyDescent="0.3">
      <c r="A200" s="285" t="s">
        <v>905</v>
      </c>
      <c r="B200" s="285" t="s">
        <v>913</v>
      </c>
      <c r="C200" s="285" t="s">
        <v>874</v>
      </c>
      <c r="D200" s="286">
        <v>13075.55</v>
      </c>
      <c r="E200" s="286">
        <v>51.62</v>
      </c>
      <c r="F200" s="286">
        <v>0</v>
      </c>
      <c r="G200" s="286">
        <v>0</v>
      </c>
      <c r="H200" s="286">
        <v>0</v>
      </c>
      <c r="I200" s="286">
        <v>0</v>
      </c>
      <c r="J200" s="286">
        <v>0</v>
      </c>
      <c r="K200" s="286">
        <v>15.53</v>
      </c>
      <c r="L200" s="286">
        <v>0</v>
      </c>
      <c r="M200" s="286">
        <v>104.75</v>
      </c>
      <c r="N200" s="286">
        <v>275.41000000000003</v>
      </c>
      <c r="O200" s="286">
        <v>160.85</v>
      </c>
      <c r="P200" s="286">
        <v>261.31</v>
      </c>
      <c r="Q200" s="286">
        <v>0</v>
      </c>
      <c r="R200" s="286">
        <v>1971.13</v>
      </c>
      <c r="S200" s="286">
        <v>0</v>
      </c>
      <c r="T200" s="286">
        <v>0</v>
      </c>
      <c r="U200" s="286">
        <v>0</v>
      </c>
      <c r="V200" s="286">
        <v>129.44999999999999</v>
      </c>
      <c r="W200" s="286">
        <v>0</v>
      </c>
      <c r="X200" s="286">
        <v>170.76</v>
      </c>
      <c r="Y200" s="286">
        <v>0</v>
      </c>
    </row>
    <row r="201" spans="1:25" ht="16.5" x14ac:dyDescent="0.3">
      <c r="A201" s="285" t="s">
        <v>905</v>
      </c>
      <c r="B201" s="285" t="s">
        <v>915</v>
      </c>
      <c r="C201" s="285" t="s">
        <v>869</v>
      </c>
      <c r="D201" s="286">
        <v>17220.689999999999</v>
      </c>
      <c r="E201" s="286">
        <v>16.97</v>
      </c>
      <c r="F201" s="286">
        <v>0</v>
      </c>
      <c r="G201" s="286">
        <v>0</v>
      </c>
      <c r="H201" s="286">
        <v>0</v>
      </c>
      <c r="I201" s="286">
        <v>0</v>
      </c>
      <c r="J201" s="286">
        <v>0</v>
      </c>
      <c r="K201" s="286">
        <v>15.53</v>
      </c>
      <c r="L201" s="286">
        <v>0</v>
      </c>
      <c r="M201" s="286">
        <v>104.75</v>
      </c>
      <c r="N201" s="286">
        <v>275.41000000000003</v>
      </c>
      <c r="O201" s="286">
        <v>160.85</v>
      </c>
      <c r="P201" s="286">
        <v>264.69</v>
      </c>
      <c r="Q201" s="286">
        <v>0</v>
      </c>
      <c r="R201" s="286">
        <v>1971.13</v>
      </c>
      <c r="S201" s="286">
        <v>0</v>
      </c>
      <c r="T201" s="286">
        <v>0</v>
      </c>
      <c r="U201" s="286">
        <v>0</v>
      </c>
      <c r="V201" s="286">
        <v>129.44999999999999</v>
      </c>
      <c r="W201" s="286">
        <v>0</v>
      </c>
      <c r="X201" s="286">
        <v>170.76</v>
      </c>
      <c r="Y201" s="286">
        <v>0</v>
      </c>
    </row>
    <row r="202" spans="1:25" ht="16.5" x14ac:dyDescent="0.3">
      <c r="A202" s="285" t="s">
        <v>905</v>
      </c>
      <c r="B202" s="285" t="s">
        <v>915</v>
      </c>
      <c r="C202" s="285" t="s">
        <v>910</v>
      </c>
      <c r="D202" s="286">
        <v>17220.689999999999</v>
      </c>
      <c r="E202" s="286">
        <v>16.97</v>
      </c>
      <c r="F202" s="286">
        <v>0</v>
      </c>
      <c r="G202" s="286">
        <v>0</v>
      </c>
      <c r="H202" s="286">
        <v>0</v>
      </c>
      <c r="I202" s="286">
        <v>0</v>
      </c>
      <c r="J202" s="286">
        <v>0</v>
      </c>
      <c r="K202" s="286">
        <v>0</v>
      </c>
      <c r="L202" s="286">
        <v>0</v>
      </c>
      <c r="M202" s="286">
        <v>104.75</v>
      </c>
      <c r="N202" s="286">
        <v>275.41000000000003</v>
      </c>
      <c r="O202" s="286">
        <v>160.85</v>
      </c>
      <c r="P202" s="286">
        <v>264.69</v>
      </c>
      <c r="Q202" s="286">
        <v>0</v>
      </c>
      <c r="R202" s="286">
        <v>1971.13</v>
      </c>
      <c r="S202" s="286">
        <v>0</v>
      </c>
      <c r="T202" s="286">
        <v>0</v>
      </c>
      <c r="U202" s="286">
        <v>0</v>
      </c>
      <c r="V202" s="286">
        <v>129.44999999999999</v>
      </c>
      <c r="W202" s="286">
        <v>0</v>
      </c>
      <c r="X202" s="286">
        <v>170.76</v>
      </c>
      <c r="Y202" s="286">
        <v>0</v>
      </c>
    </row>
    <row r="203" spans="1:25" ht="16.5" x14ac:dyDescent="0.3">
      <c r="A203" s="285" t="s">
        <v>905</v>
      </c>
      <c r="B203" s="285" t="s">
        <v>915</v>
      </c>
      <c r="C203" s="285" t="s">
        <v>871</v>
      </c>
      <c r="D203" s="286">
        <v>17220.689999999999</v>
      </c>
      <c r="E203" s="286">
        <v>20.77</v>
      </c>
      <c r="F203" s="286">
        <v>0</v>
      </c>
      <c r="G203" s="286">
        <v>0</v>
      </c>
      <c r="H203" s="286">
        <v>0</v>
      </c>
      <c r="I203" s="286">
        <v>0</v>
      </c>
      <c r="J203" s="286">
        <v>0</v>
      </c>
      <c r="K203" s="286">
        <v>15.53</v>
      </c>
      <c r="L203" s="286">
        <v>0</v>
      </c>
      <c r="M203" s="286">
        <v>104.75</v>
      </c>
      <c r="N203" s="286">
        <v>275.41000000000003</v>
      </c>
      <c r="O203" s="286">
        <v>160.85</v>
      </c>
      <c r="P203" s="286">
        <v>264.69</v>
      </c>
      <c r="Q203" s="286">
        <v>0</v>
      </c>
      <c r="R203" s="286">
        <v>1971.13</v>
      </c>
      <c r="S203" s="286">
        <v>0</v>
      </c>
      <c r="T203" s="286">
        <v>0</v>
      </c>
      <c r="U203" s="286">
        <v>0</v>
      </c>
      <c r="V203" s="286">
        <v>129.44999999999999</v>
      </c>
      <c r="W203" s="286">
        <v>0</v>
      </c>
      <c r="X203" s="286">
        <v>170.76</v>
      </c>
      <c r="Y203" s="286">
        <v>0</v>
      </c>
    </row>
    <row r="204" spans="1:25" ht="16.5" x14ac:dyDescent="0.3">
      <c r="A204" s="285" t="s">
        <v>905</v>
      </c>
      <c r="B204" s="285" t="s">
        <v>915</v>
      </c>
      <c r="C204" s="285" t="s">
        <v>857</v>
      </c>
      <c r="D204" s="286">
        <v>17220.689999999999</v>
      </c>
      <c r="E204" s="286">
        <v>20.77</v>
      </c>
      <c r="F204" s="286">
        <v>0</v>
      </c>
      <c r="G204" s="286">
        <v>0</v>
      </c>
      <c r="H204" s="286">
        <v>0</v>
      </c>
      <c r="I204" s="286">
        <v>0</v>
      </c>
      <c r="J204" s="286">
        <v>0</v>
      </c>
      <c r="K204" s="286">
        <v>15.53</v>
      </c>
      <c r="L204" s="286">
        <v>0</v>
      </c>
      <c r="M204" s="286">
        <v>104.75</v>
      </c>
      <c r="N204" s="286">
        <v>275.41000000000003</v>
      </c>
      <c r="O204" s="286">
        <v>160.85</v>
      </c>
      <c r="P204" s="286">
        <v>264.69</v>
      </c>
      <c r="Q204" s="286">
        <v>0</v>
      </c>
      <c r="R204" s="286">
        <v>1971.13</v>
      </c>
      <c r="S204" s="286">
        <v>0</v>
      </c>
      <c r="T204" s="286">
        <v>0</v>
      </c>
      <c r="U204" s="286">
        <v>0</v>
      </c>
      <c r="V204" s="286">
        <v>129.44999999999999</v>
      </c>
      <c r="W204" s="286">
        <v>0</v>
      </c>
      <c r="X204" s="286">
        <v>170.76</v>
      </c>
      <c r="Y204" s="286">
        <v>0</v>
      </c>
    </row>
    <row r="205" spans="1:25" ht="16.5" x14ac:dyDescent="0.3">
      <c r="A205" s="285" t="s">
        <v>905</v>
      </c>
      <c r="B205" s="285" t="s">
        <v>915</v>
      </c>
      <c r="C205" s="285" t="s">
        <v>872</v>
      </c>
      <c r="D205" s="286">
        <v>17220.689999999999</v>
      </c>
      <c r="E205" s="286">
        <v>30.7</v>
      </c>
      <c r="F205" s="286">
        <v>0</v>
      </c>
      <c r="G205" s="286">
        <v>0</v>
      </c>
      <c r="H205" s="286">
        <v>0</v>
      </c>
      <c r="I205" s="286">
        <v>0</v>
      </c>
      <c r="J205" s="286">
        <v>0</v>
      </c>
      <c r="K205" s="286">
        <v>15.53</v>
      </c>
      <c r="L205" s="286">
        <v>0</v>
      </c>
      <c r="M205" s="286">
        <v>104.75</v>
      </c>
      <c r="N205" s="286">
        <v>275.41000000000003</v>
      </c>
      <c r="O205" s="286">
        <v>160.85</v>
      </c>
      <c r="P205" s="286">
        <v>264.69</v>
      </c>
      <c r="Q205" s="286">
        <v>0</v>
      </c>
      <c r="R205" s="286">
        <v>1971.13</v>
      </c>
      <c r="S205" s="286">
        <v>0</v>
      </c>
      <c r="T205" s="286">
        <v>0</v>
      </c>
      <c r="U205" s="286">
        <v>0</v>
      </c>
      <c r="V205" s="286">
        <v>129.44999999999999</v>
      </c>
      <c r="W205" s="286">
        <v>0</v>
      </c>
      <c r="X205" s="286">
        <v>170.76</v>
      </c>
      <c r="Y205" s="286">
        <v>0</v>
      </c>
    </row>
    <row r="206" spans="1:25" ht="16.5" x14ac:dyDescent="0.3">
      <c r="A206" s="285" t="s">
        <v>905</v>
      </c>
      <c r="B206" s="285" t="s">
        <v>915</v>
      </c>
      <c r="C206" s="285" t="s">
        <v>911</v>
      </c>
      <c r="D206" s="286">
        <v>17220.689999999999</v>
      </c>
      <c r="E206" s="286">
        <v>30.7</v>
      </c>
      <c r="F206" s="286">
        <v>0</v>
      </c>
      <c r="G206" s="286">
        <v>0</v>
      </c>
      <c r="H206" s="286">
        <v>0</v>
      </c>
      <c r="I206" s="286">
        <v>0</v>
      </c>
      <c r="J206" s="286">
        <v>0</v>
      </c>
      <c r="K206" s="286">
        <v>15.53</v>
      </c>
      <c r="L206" s="286">
        <v>0</v>
      </c>
      <c r="M206" s="286">
        <v>104.75</v>
      </c>
      <c r="N206" s="286">
        <v>275.41000000000003</v>
      </c>
      <c r="O206" s="286">
        <v>160.85</v>
      </c>
      <c r="P206" s="286">
        <v>264.69</v>
      </c>
      <c r="Q206" s="286">
        <v>0</v>
      </c>
      <c r="R206" s="286">
        <v>1971.13</v>
      </c>
      <c r="S206" s="286">
        <v>0</v>
      </c>
      <c r="T206" s="286">
        <v>0</v>
      </c>
      <c r="U206" s="286">
        <v>0</v>
      </c>
      <c r="V206" s="286">
        <v>129.44999999999999</v>
      </c>
      <c r="W206" s="286">
        <v>0</v>
      </c>
      <c r="X206" s="286">
        <v>170.76</v>
      </c>
      <c r="Y206" s="286">
        <v>0</v>
      </c>
    </row>
    <row r="207" spans="1:25" ht="16.5" x14ac:dyDescent="0.3">
      <c r="A207" s="285" t="s">
        <v>905</v>
      </c>
      <c r="B207" s="285" t="s">
        <v>915</v>
      </c>
      <c r="C207" s="285" t="s">
        <v>914</v>
      </c>
      <c r="D207" s="286">
        <v>17220.689999999999</v>
      </c>
      <c r="E207" s="286">
        <v>30.7</v>
      </c>
      <c r="F207" s="286">
        <v>0</v>
      </c>
      <c r="G207" s="286">
        <v>0</v>
      </c>
      <c r="H207" s="286">
        <v>0</v>
      </c>
      <c r="I207" s="286">
        <v>0</v>
      </c>
      <c r="J207" s="286">
        <v>0</v>
      </c>
      <c r="K207" s="286">
        <v>0</v>
      </c>
      <c r="L207" s="286">
        <v>0</v>
      </c>
      <c r="M207" s="286">
        <v>104.75</v>
      </c>
      <c r="N207" s="286">
        <v>275.41000000000003</v>
      </c>
      <c r="O207" s="286">
        <v>160.85</v>
      </c>
      <c r="P207" s="286">
        <v>264.69</v>
      </c>
      <c r="Q207" s="286">
        <v>0</v>
      </c>
      <c r="R207" s="286">
        <v>1971.13</v>
      </c>
      <c r="S207" s="286">
        <v>0</v>
      </c>
      <c r="T207" s="286">
        <v>0</v>
      </c>
      <c r="U207" s="286">
        <v>0</v>
      </c>
      <c r="V207" s="286">
        <v>129.44999999999999</v>
      </c>
      <c r="W207" s="286">
        <v>0</v>
      </c>
      <c r="X207" s="286">
        <v>170.76</v>
      </c>
      <c r="Y207" s="286">
        <v>0</v>
      </c>
    </row>
    <row r="208" spans="1:25" ht="16.5" x14ac:dyDescent="0.3">
      <c r="A208" s="285" t="s">
        <v>905</v>
      </c>
      <c r="B208" s="285" t="s">
        <v>915</v>
      </c>
      <c r="C208" s="285" t="s">
        <v>912</v>
      </c>
      <c r="D208" s="286">
        <v>17220.689999999999</v>
      </c>
      <c r="E208" s="286">
        <v>41.2</v>
      </c>
      <c r="F208" s="286">
        <v>0</v>
      </c>
      <c r="G208" s="286">
        <v>0</v>
      </c>
      <c r="H208" s="286">
        <v>0</v>
      </c>
      <c r="I208" s="286">
        <v>0</v>
      </c>
      <c r="J208" s="286">
        <v>0</v>
      </c>
      <c r="K208" s="286">
        <v>15.53</v>
      </c>
      <c r="L208" s="286">
        <v>0</v>
      </c>
      <c r="M208" s="286">
        <v>104.75</v>
      </c>
      <c r="N208" s="286">
        <v>275.41000000000003</v>
      </c>
      <c r="O208" s="286">
        <v>160.85</v>
      </c>
      <c r="P208" s="286">
        <v>264.69</v>
      </c>
      <c r="Q208" s="286">
        <v>0</v>
      </c>
      <c r="R208" s="286">
        <v>1971.13</v>
      </c>
      <c r="S208" s="286">
        <v>0</v>
      </c>
      <c r="T208" s="286">
        <v>0</v>
      </c>
      <c r="U208" s="286">
        <v>0</v>
      </c>
      <c r="V208" s="286">
        <v>129.44999999999999</v>
      </c>
      <c r="W208" s="286">
        <v>0</v>
      </c>
      <c r="X208" s="286">
        <v>170.76</v>
      </c>
      <c r="Y208" s="286">
        <v>0</v>
      </c>
    </row>
    <row r="209" spans="1:25" ht="16.5" x14ac:dyDescent="0.3">
      <c r="A209" s="285" t="s">
        <v>905</v>
      </c>
      <c r="B209" s="285" t="s">
        <v>915</v>
      </c>
      <c r="C209" s="285" t="s">
        <v>873</v>
      </c>
      <c r="D209" s="286">
        <v>17220.689999999999</v>
      </c>
      <c r="E209" s="286">
        <v>41.2</v>
      </c>
      <c r="F209" s="286">
        <v>0</v>
      </c>
      <c r="G209" s="286">
        <v>0</v>
      </c>
      <c r="H209" s="286">
        <v>0</v>
      </c>
      <c r="I209" s="286">
        <v>0</v>
      </c>
      <c r="J209" s="286">
        <v>0</v>
      </c>
      <c r="K209" s="286">
        <v>15.53</v>
      </c>
      <c r="L209" s="286">
        <v>0</v>
      </c>
      <c r="M209" s="286">
        <v>104.75</v>
      </c>
      <c r="N209" s="286">
        <v>275.41000000000003</v>
      </c>
      <c r="O209" s="286">
        <v>160.85</v>
      </c>
      <c r="P209" s="286">
        <v>264.69</v>
      </c>
      <c r="Q209" s="286">
        <v>0</v>
      </c>
      <c r="R209" s="286">
        <v>1971.13</v>
      </c>
      <c r="S209" s="286">
        <v>0</v>
      </c>
      <c r="T209" s="286">
        <v>0</v>
      </c>
      <c r="U209" s="286">
        <v>0</v>
      </c>
      <c r="V209" s="286">
        <v>129.44999999999999</v>
      </c>
      <c r="W209" s="286">
        <v>0</v>
      </c>
      <c r="X209" s="286">
        <v>170.76</v>
      </c>
      <c r="Y209" s="286">
        <v>0</v>
      </c>
    </row>
    <row r="210" spans="1:25" ht="16.5" x14ac:dyDescent="0.3">
      <c r="A210" s="285" t="s">
        <v>905</v>
      </c>
      <c r="B210" s="285" t="s">
        <v>915</v>
      </c>
      <c r="C210" s="285" t="s">
        <v>874</v>
      </c>
      <c r="D210" s="286">
        <v>17220.689999999999</v>
      </c>
      <c r="E210" s="286">
        <v>51.62</v>
      </c>
      <c r="F210" s="286">
        <v>0</v>
      </c>
      <c r="G210" s="286">
        <v>0</v>
      </c>
      <c r="H210" s="286">
        <v>0</v>
      </c>
      <c r="I210" s="286">
        <v>0</v>
      </c>
      <c r="J210" s="286">
        <v>0</v>
      </c>
      <c r="K210" s="286">
        <v>15.53</v>
      </c>
      <c r="L210" s="286">
        <v>0</v>
      </c>
      <c r="M210" s="286">
        <v>104.75</v>
      </c>
      <c r="N210" s="286">
        <v>275.41000000000003</v>
      </c>
      <c r="O210" s="286">
        <v>160.85</v>
      </c>
      <c r="P210" s="286">
        <v>264.69</v>
      </c>
      <c r="Q210" s="286">
        <v>0</v>
      </c>
      <c r="R210" s="286">
        <v>1971.13</v>
      </c>
      <c r="S210" s="286">
        <v>0</v>
      </c>
      <c r="T210" s="286">
        <v>0</v>
      </c>
      <c r="U210" s="286">
        <v>0</v>
      </c>
      <c r="V210" s="286">
        <v>129.44999999999999</v>
      </c>
      <c r="W210" s="286">
        <v>0</v>
      </c>
      <c r="X210" s="286">
        <v>170.76</v>
      </c>
      <c r="Y210" s="286">
        <v>0</v>
      </c>
    </row>
    <row r="211" spans="1:25" ht="16.5" x14ac:dyDescent="0.3">
      <c r="A211" s="285" t="s">
        <v>905</v>
      </c>
      <c r="B211" s="285" t="s">
        <v>915</v>
      </c>
      <c r="C211" s="285" t="s">
        <v>916</v>
      </c>
      <c r="D211" s="286">
        <v>17220.689999999999</v>
      </c>
      <c r="E211" s="286">
        <v>51.62</v>
      </c>
      <c r="F211" s="286">
        <v>0</v>
      </c>
      <c r="G211" s="286">
        <v>0</v>
      </c>
      <c r="H211" s="286">
        <v>0</v>
      </c>
      <c r="I211" s="286">
        <v>0</v>
      </c>
      <c r="J211" s="286">
        <v>0</v>
      </c>
      <c r="K211" s="286">
        <v>15.53</v>
      </c>
      <c r="L211" s="286">
        <v>0</v>
      </c>
      <c r="M211" s="286">
        <v>104.75</v>
      </c>
      <c r="N211" s="286">
        <v>275.41000000000003</v>
      </c>
      <c r="O211" s="286">
        <v>160.85</v>
      </c>
      <c r="P211" s="286">
        <v>264.69</v>
      </c>
      <c r="Q211" s="286">
        <v>0</v>
      </c>
      <c r="R211" s="286">
        <v>1971.13</v>
      </c>
      <c r="S211" s="286">
        <v>0</v>
      </c>
      <c r="T211" s="286">
        <v>0</v>
      </c>
      <c r="U211" s="286">
        <v>0</v>
      </c>
      <c r="V211" s="286">
        <v>129.44999999999999</v>
      </c>
      <c r="W211" s="286">
        <v>0</v>
      </c>
      <c r="X211" s="286">
        <v>170.76</v>
      </c>
      <c r="Y211" s="286">
        <v>0</v>
      </c>
    </row>
    <row r="212" spans="1:25" ht="16.5" x14ac:dyDescent="0.3">
      <c r="A212" s="285" t="s">
        <v>905</v>
      </c>
      <c r="B212" s="285" t="s">
        <v>917</v>
      </c>
      <c r="C212" s="285" t="s">
        <v>857</v>
      </c>
      <c r="D212" s="286">
        <v>22008.400000000001</v>
      </c>
      <c r="E212" s="286">
        <v>20.77</v>
      </c>
      <c r="F212" s="286">
        <v>0</v>
      </c>
      <c r="G212" s="286">
        <v>0</v>
      </c>
      <c r="H212" s="286">
        <v>0</v>
      </c>
      <c r="I212" s="286">
        <v>0</v>
      </c>
      <c r="J212" s="286">
        <v>0</v>
      </c>
      <c r="K212" s="286">
        <v>15.53</v>
      </c>
      <c r="L212" s="286">
        <v>0</v>
      </c>
      <c r="M212" s="286">
        <v>104.75</v>
      </c>
      <c r="N212" s="286">
        <v>275.41000000000003</v>
      </c>
      <c r="O212" s="286">
        <v>160.85</v>
      </c>
      <c r="P212" s="286">
        <v>268.61</v>
      </c>
      <c r="Q212" s="286">
        <v>0</v>
      </c>
      <c r="R212" s="286">
        <v>1971.13</v>
      </c>
      <c r="S212" s="286">
        <v>0</v>
      </c>
      <c r="T212" s="286">
        <v>0</v>
      </c>
      <c r="U212" s="286">
        <v>0</v>
      </c>
      <c r="V212" s="286">
        <v>129.44999999999999</v>
      </c>
      <c r="W212" s="286">
        <v>0</v>
      </c>
      <c r="X212" s="286">
        <v>170.76</v>
      </c>
      <c r="Y212" s="286">
        <v>0</v>
      </c>
    </row>
    <row r="213" spans="1:25" ht="16.5" x14ac:dyDescent="0.3">
      <c r="A213" s="285" t="s">
        <v>905</v>
      </c>
      <c r="B213" s="285" t="s">
        <v>917</v>
      </c>
      <c r="C213" s="285" t="s">
        <v>872</v>
      </c>
      <c r="D213" s="286">
        <v>22008.400000000001</v>
      </c>
      <c r="E213" s="286">
        <v>30.7</v>
      </c>
      <c r="F213" s="286">
        <v>0</v>
      </c>
      <c r="G213" s="286">
        <v>0</v>
      </c>
      <c r="H213" s="286">
        <v>0</v>
      </c>
      <c r="I213" s="286">
        <v>0</v>
      </c>
      <c r="J213" s="286">
        <v>0</v>
      </c>
      <c r="K213" s="286">
        <v>15.53</v>
      </c>
      <c r="L213" s="286">
        <v>0</v>
      </c>
      <c r="M213" s="286">
        <v>104.75</v>
      </c>
      <c r="N213" s="286">
        <v>275.41000000000003</v>
      </c>
      <c r="O213" s="286">
        <v>160.85</v>
      </c>
      <c r="P213" s="286">
        <v>268.61</v>
      </c>
      <c r="Q213" s="286">
        <v>0</v>
      </c>
      <c r="R213" s="286">
        <v>1971.13</v>
      </c>
      <c r="S213" s="286">
        <v>0</v>
      </c>
      <c r="T213" s="286">
        <v>0</v>
      </c>
      <c r="U213" s="286">
        <v>0</v>
      </c>
      <c r="V213" s="286">
        <v>129.44999999999999</v>
      </c>
      <c r="W213" s="286">
        <v>0</v>
      </c>
      <c r="X213" s="286">
        <v>170.76</v>
      </c>
      <c r="Y213" s="286">
        <v>0</v>
      </c>
    </row>
    <row r="214" spans="1:25" ht="16.5" x14ac:dyDescent="0.3">
      <c r="A214" s="285" t="s">
        <v>905</v>
      </c>
      <c r="B214" s="285" t="s">
        <v>917</v>
      </c>
      <c r="C214" s="285" t="s">
        <v>911</v>
      </c>
      <c r="D214" s="286">
        <v>22008.400000000001</v>
      </c>
      <c r="E214" s="286">
        <v>30.7</v>
      </c>
      <c r="F214" s="286">
        <v>0</v>
      </c>
      <c r="G214" s="286">
        <v>0</v>
      </c>
      <c r="H214" s="286">
        <v>0</v>
      </c>
      <c r="I214" s="286">
        <v>0</v>
      </c>
      <c r="J214" s="286">
        <v>0</v>
      </c>
      <c r="K214" s="286">
        <v>15.53</v>
      </c>
      <c r="L214" s="286">
        <v>0</v>
      </c>
      <c r="M214" s="286">
        <v>104.75</v>
      </c>
      <c r="N214" s="286">
        <v>275.41000000000003</v>
      </c>
      <c r="O214" s="286">
        <v>160.85</v>
      </c>
      <c r="P214" s="286">
        <v>268.61</v>
      </c>
      <c r="Q214" s="286">
        <v>0</v>
      </c>
      <c r="R214" s="286">
        <v>1971.13</v>
      </c>
      <c r="S214" s="286">
        <v>0</v>
      </c>
      <c r="T214" s="286">
        <v>0</v>
      </c>
      <c r="U214" s="286">
        <v>0</v>
      </c>
      <c r="V214" s="286">
        <v>129.44999999999999</v>
      </c>
      <c r="W214" s="286">
        <v>0</v>
      </c>
      <c r="X214" s="286">
        <v>170.76</v>
      </c>
      <c r="Y214" s="286">
        <v>0</v>
      </c>
    </row>
    <row r="215" spans="1:25" ht="16.5" x14ac:dyDescent="0.3">
      <c r="A215" s="285" t="s">
        <v>905</v>
      </c>
      <c r="B215" s="285" t="s">
        <v>917</v>
      </c>
      <c r="C215" s="285" t="s">
        <v>912</v>
      </c>
      <c r="D215" s="286">
        <v>22008.400000000001</v>
      </c>
      <c r="E215" s="286">
        <v>41.2</v>
      </c>
      <c r="F215" s="286">
        <v>0</v>
      </c>
      <c r="G215" s="286">
        <v>0</v>
      </c>
      <c r="H215" s="286">
        <v>0</v>
      </c>
      <c r="I215" s="286">
        <v>0</v>
      </c>
      <c r="J215" s="286">
        <v>0</v>
      </c>
      <c r="K215" s="286">
        <v>15.53</v>
      </c>
      <c r="L215" s="286">
        <v>0</v>
      </c>
      <c r="M215" s="286">
        <v>104.75</v>
      </c>
      <c r="N215" s="286">
        <v>275.41000000000003</v>
      </c>
      <c r="O215" s="286">
        <v>160.85</v>
      </c>
      <c r="P215" s="286">
        <v>268.61</v>
      </c>
      <c r="Q215" s="286">
        <v>0</v>
      </c>
      <c r="R215" s="286">
        <v>1971.13</v>
      </c>
      <c r="S215" s="286">
        <v>0</v>
      </c>
      <c r="T215" s="286">
        <v>0</v>
      </c>
      <c r="U215" s="286">
        <v>0</v>
      </c>
      <c r="V215" s="286">
        <v>129.44999999999999</v>
      </c>
      <c r="W215" s="286">
        <v>0</v>
      </c>
      <c r="X215" s="286">
        <v>170.76</v>
      </c>
      <c r="Y215" s="286">
        <v>0</v>
      </c>
    </row>
    <row r="216" spans="1:25" ht="16.5" x14ac:dyDescent="0.3">
      <c r="A216" s="285" t="s">
        <v>905</v>
      </c>
      <c r="B216" s="285" t="s">
        <v>917</v>
      </c>
      <c r="C216" s="285" t="s">
        <v>873</v>
      </c>
      <c r="D216" s="286">
        <v>22008.400000000001</v>
      </c>
      <c r="E216" s="286">
        <v>41.2</v>
      </c>
      <c r="F216" s="286">
        <v>0</v>
      </c>
      <c r="G216" s="286">
        <v>0</v>
      </c>
      <c r="H216" s="286">
        <v>0</v>
      </c>
      <c r="I216" s="286">
        <v>0</v>
      </c>
      <c r="J216" s="286">
        <v>0</v>
      </c>
      <c r="K216" s="286">
        <v>15.53</v>
      </c>
      <c r="L216" s="286">
        <v>0</v>
      </c>
      <c r="M216" s="286">
        <v>104.75</v>
      </c>
      <c r="N216" s="286">
        <v>275.41000000000003</v>
      </c>
      <c r="O216" s="286">
        <v>160.85</v>
      </c>
      <c r="P216" s="286">
        <v>268.61</v>
      </c>
      <c r="Q216" s="286">
        <v>0</v>
      </c>
      <c r="R216" s="286">
        <v>1971.13</v>
      </c>
      <c r="S216" s="286">
        <v>0</v>
      </c>
      <c r="T216" s="286">
        <v>0</v>
      </c>
      <c r="U216" s="286">
        <v>0</v>
      </c>
      <c r="V216" s="286">
        <v>129.44999999999999</v>
      </c>
      <c r="W216" s="286">
        <v>0</v>
      </c>
      <c r="X216" s="286">
        <v>170.76</v>
      </c>
      <c r="Y216" s="286">
        <v>0</v>
      </c>
    </row>
    <row r="217" spans="1:25" ht="16.5" x14ac:dyDescent="0.3">
      <c r="A217" s="285" t="s">
        <v>905</v>
      </c>
      <c r="B217" s="285" t="s">
        <v>917</v>
      </c>
      <c r="C217" s="285" t="s">
        <v>874</v>
      </c>
      <c r="D217" s="286">
        <v>22008.400000000001</v>
      </c>
      <c r="E217" s="286">
        <v>51.62</v>
      </c>
      <c r="F217" s="286">
        <v>0</v>
      </c>
      <c r="G217" s="286">
        <v>0</v>
      </c>
      <c r="H217" s="286">
        <v>0</v>
      </c>
      <c r="I217" s="286">
        <v>0</v>
      </c>
      <c r="J217" s="286">
        <v>0</v>
      </c>
      <c r="K217" s="286">
        <v>15.53</v>
      </c>
      <c r="L217" s="286">
        <v>0</v>
      </c>
      <c r="M217" s="286">
        <v>104.75</v>
      </c>
      <c r="N217" s="286">
        <v>275.41000000000003</v>
      </c>
      <c r="O217" s="286">
        <v>160.85</v>
      </c>
      <c r="P217" s="286">
        <v>268.61</v>
      </c>
      <c r="Q217" s="286">
        <v>0</v>
      </c>
      <c r="R217" s="286">
        <v>1971.13</v>
      </c>
      <c r="S217" s="286">
        <v>0</v>
      </c>
      <c r="T217" s="286">
        <v>0</v>
      </c>
      <c r="U217" s="286">
        <v>0</v>
      </c>
      <c r="V217" s="286">
        <v>129.44999999999999</v>
      </c>
      <c r="W217" s="286">
        <v>0</v>
      </c>
      <c r="X217" s="286">
        <v>170.76</v>
      </c>
      <c r="Y217" s="286">
        <v>0</v>
      </c>
    </row>
    <row r="218" spans="1:25" ht="16.5" x14ac:dyDescent="0.3">
      <c r="A218" s="285" t="s">
        <v>905</v>
      </c>
      <c r="B218" s="285" t="s">
        <v>917</v>
      </c>
      <c r="C218" s="285" t="s">
        <v>916</v>
      </c>
      <c r="D218" s="286">
        <v>22008.400000000001</v>
      </c>
      <c r="E218" s="286">
        <v>51.62</v>
      </c>
      <c r="F218" s="286">
        <v>0</v>
      </c>
      <c r="G218" s="286">
        <v>0</v>
      </c>
      <c r="H218" s="286">
        <v>0</v>
      </c>
      <c r="I218" s="286">
        <v>0</v>
      </c>
      <c r="J218" s="286">
        <v>0</v>
      </c>
      <c r="K218" s="286">
        <v>15.53</v>
      </c>
      <c r="L218" s="286">
        <v>0</v>
      </c>
      <c r="M218" s="286">
        <v>104.75</v>
      </c>
      <c r="N218" s="286">
        <v>275.41000000000003</v>
      </c>
      <c r="O218" s="286">
        <v>160.85</v>
      </c>
      <c r="P218" s="286">
        <v>268.61</v>
      </c>
      <c r="Q218" s="286">
        <v>0</v>
      </c>
      <c r="R218" s="286">
        <v>1971.13</v>
      </c>
      <c r="S218" s="286">
        <v>0</v>
      </c>
      <c r="T218" s="286">
        <v>0</v>
      </c>
      <c r="U218" s="286">
        <v>0</v>
      </c>
      <c r="V218" s="286">
        <v>129.44999999999999</v>
      </c>
      <c r="W218" s="286">
        <v>0</v>
      </c>
      <c r="X218" s="286">
        <v>170.76</v>
      </c>
      <c r="Y218" s="286">
        <v>0</v>
      </c>
    </row>
    <row r="219" spans="1:25" ht="16.5" x14ac:dyDescent="0.3">
      <c r="A219" s="285" t="s">
        <v>905</v>
      </c>
      <c r="B219" s="285" t="s">
        <v>918</v>
      </c>
      <c r="C219" s="285" t="s">
        <v>857</v>
      </c>
      <c r="D219" s="286">
        <v>28136.58</v>
      </c>
      <c r="E219" s="286">
        <v>20.77</v>
      </c>
      <c r="F219" s="286">
        <v>0</v>
      </c>
      <c r="G219" s="286">
        <v>0</v>
      </c>
      <c r="H219" s="286">
        <v>0</v>
      </c>
      <c r="I219" s="286">
        <v>0</v>
      </c>
      <c r="J219" s="286">
        <v>0</v>
      </c>
      <c r="K219" s="286">
        <v>15.53</v>
      </c>
      <c r="L219" s="286">
        <v>0</v>
      </c>
      <c r="M219" s="286">
        <v>104.75</v>
      </c>
      <c r="N219" s="286">
        <v>275.41000000000003</v>
      </c>
      <c r="O219" s="286">
        <v>160.85</v>
      </c>
      <c r="P219" s="286">
        <v>273.60000000000002</v>
      </c>
      <c r="Q219" s="286">
        <v>0</v>
      </c>
      <c r="R219" s="286">
        <v>1971.13</v>
      </c>
      <c r="S219" s="286">
        <v>0</v>
      </c>
      <c r="T219" s="286">
        <v>0</v>
      </c>
      <c r="U219" s="286">
        <v>0</v>
      </c>
      <c r="V219" s="286">
        <v>129.44999999999999</v>
      </c>
      <c r="W219" s="286">
        <v>0</v>
      </c>
      <c r="X219" s="286">
        <v>170.76</v>
      </c>
      <c r="Y219" s="286">
        <v>0</v>
      </c>
    </row>
    <row r="220" spans="1:25" ht="16.5" x14ac:dyDescent="0.3">
      <c r="A220" s="285" t="s">
        <v>905</v>
      </c>
      <c r="B220" s="285" t="s">
        <v>918</v>
      </c>
      <c r="C220" s="285" t="s">
        <v>911</v>
      </c>
      <c r="D220" s="286">
        <v>28136.58</v>
      </c>
      <c r="E220" s="286">
        <v>30.7</v>
      </c>
      <c r="F220" s="286">
        <v>0</v>
      </c>
      <c r="G220" s="286">
        <v>0</v>
      </c>
      <c r="H220" s="286">
        <v>0</v>
      </c>
      <c r="I220" s="286">
        <v>0</v>
      </c>
      <c r="J220" s="286">
        <v>0</v>
      </c>
      <c r="K220" s="286">
        <v>15.53</v>
      </c>
      <c r="L220" s="286">
        <v>0</v>
      </c>
      <c r="M220" s="286">
        <v>104.75</v>
      </c>
      <c r="N220" s="286">
        <v>275.41000000000003</v>
      </c>
      <c r="O220" s="286">
        <v>160.85</v>
      </c>
      <c r="P220" s="286">
        <v>273.60000000000002</v>
      </c>
      <c r="Q220" s="286">
        <v>0</v>
      </c>
      <c r="R220" s="286">
        <v>1971.13</v>
      </c>
      <c r="S220" s="286">
        <v>0</v>
      </c>
      <c r="T220" s="286">
        <v>0</v>
      </c>
      <c r="U220" s="286">
        <v>0</v>
      </c>
      <c r="V220" s="286">
        <v>129.44999999999999</v>
      </c>
      <c r="W220" s="286">
        <v>0</v>
      </c>
      <c r="X220" s="286">
        <v>170.76</v>
      </c>
      <c r="Y220" s="286">
        <v>0</v>
      </c>
    </row>
    <row r="221" spans="1:25" ht="16.5" x14ac:dyDescent="0.3">
      <c r="A221" s="285" t="s">
        <v>905</v>
      </c>
      <c r="B221" s="285" t="s">
        <v>918</v>
      </c>
      <c r="C221" s="285" t="s">
        <v>873</v>
      </c>
      <c r="D221" s="286">
        <v>28136.58</v>
      </c>
      <c r="E221" s="286">
        <v>41.2</v>
      </c>
      <c r="F221" s="286">
        <v>0</v>
      </c>
      <c r="G221" s="286">
        <v>0</v>
      </c>
      <c r="H221" s="286">
        <v>0</v>
      </c>
      <c r="I221" s="286">
        <v>0</v>
      </c>
      <c r="J221" s="286">
        <v>0</v>
      </c>
      <c r="K221" s="286">
        <v>15.53</v>
      </c>
      <c r="L221" s="286">
        <v>0</v>
      </c>
      <c r="M221" s="286">
        <v>104.75</v>
      </c>
      <c r="N221" s="286">
        <v>275.41000000000003</v>
      </c>
      <c r="O221" s="286">
        <v>160.85</v>
      </c>
      <c r="P221" s="286">
        <v>273.60000000000002</v>
      </c>
      <c r="Q221" s="286">
        <v>0</v>
      </c>
      <c r="R221" s="286">
        <v>1971.13</v>
      </c>
      <c r="S221" s="286">
        <v>0</v>
      </c>
      <c r="T221" s="286">
        <v>0</v>
      </c>
      <c r="U221" s="286">
        <v>0</v>
      </c>
      <c r="V221" s="286">
        <v>129.44999999999999</v>
      </c>
      <c r="W221" s="286">
        <v>0</v>
      </c>
      <c r="X221" s="286">
        <v>170.76</v>
      </c>
      <c r="Y221" s="286">
        <v>0</v>
      </c>
    </row>
    <row r="222" spans="1:25" ht="16.5" x14ac:dyDescent="0.3">
      <c r="A222" s="285" t="s">
        <v>905</v>
      </c>
      <c r="B222" s="285" t="s">
        <v>918</v>
      </c>
      <c r="C222" s="285" t="s">
        <v>874</v>
      </c>
      <c r="D222" s="286">
        <v>28136.58</v>
      </c>
      <c r="E222" s="286">
        <v>51.62</v>
      </c>
      <c r="F222" s="286">
        <v>0</v>
      </c>
      <c r="G222" s="286">
        <v>0</v>
      </c>
      <c r="H222" s="286">
        <v>0</v>
      </c>
      <c r="I222" s="286">
        <v>0</v>
      </c>
      <c r="J222" s="286">
        <v>0</v>
      </c>
      <c r="K222" s="286">
        <v>15.53</v>
      </c>
      <c r="L222" s="286">
        <v>0</v>
      </c>
      <c r="M222" s="286">
        <v>104.75</v>
      </c>
      <c r="N222" s="286">
        <v>275.41000000000003</v>
      </c>
      <c r="O222" s="286">
        <v>160.85</v>
      </c>
      <c r="P222" s="286">
        <v>273.60000000000002</v>
      </c>
      <c r="Q222" s="286">
        <v>0</v>
      </c>
      <c r="R222" s="286">
        <v>1971.13</v>
      </c>
      <c r="S222" s="286">
        <v>0</v>
      </c>
      <c r="T222" s="286">
        <v>0</v>
      </c>
      <c r="U222" s="286">
        <v>0</v>
      </c>
      <c r="V222" s="286">
        <v>129.44999999999999</v>
      </c>
      <c r="W222" s="286">
        <v>0</v>
      </c>
      <c r="X222" s="286">
        <v>170.76</v>
      </c>
      <c r="Y222" s="286">
        <v>0</v>
      </c>
    </row>
    <row r="223" spans="1:25" ht="16.5" x14ac:dyDescent="0.3">
      <c r="A223" s="285" t="s">
        <v>919</v>
      </c>
      <c r="B223" s="285" t="s">
        <v>852</v>
      </c>
      <c r="C223" s="285" t="s">
        <v>808</v>
      </c>
      <c r="D223" s="286">
        <v>12257.29</v>
      </c>
      <c r="E223" s="286">
        <v>0</v>
      </c>
      <c r="F223" s="286">
        <v>0</v>
      </c>
      <c r="G223" s="286">
        <v>0</v>
      </c>
      <c r="H223" s="286">
        <v>114.4</v>
      </c>
      <c r="I223" s="286">
        <v>0</v>
      </c>
      <c r="J223" s="286">
        <v>0</v>
      </c>
      <c r="K223" s="286">
        <v>15.53</v>
      </c>
      <c r="L223" s="286">
        <v>0</v>
      </c>
      <c r="M223" s="286">
        <v>132.13</v>
      </c>
      <c r="N223" s="286">
        <v>299.89</v>
      </c>
      <c r="O223" s="286">
        <v>183.53</v>
      </c>
      <c r="P223" s="286">
        <v>347.63</v>
      </c>
      <c r="Q223" s="286">
        <v>0</v>
      </c>
      <c r="R223" s="286">
        <v>3818.69</v>
      </c>
      <c r="S223" s="286">
        <v>0</v>
      </c>
      <c r="T223" s="286">
        <v>0</v>
      </c>
      <c r="U223" s="286">
        <v>0</v>
      </c>
      <c r="V223" s="286">
        <v>0</v>
      </c>
      <c r="W223" s="286">
        <v>65.92</v>
      </c>
      <c r="X223" s="286">
        <v>265.29000000000002</v>
      </c>
      <c r="Y223" s="286">
        <v>0</v>
      </c>
    </row>
    <row r="224" spans="1:25" ht="16.5" x14ac:dyDescent="0.3">
      <c r="A224" s="285" t="s">
        <v>919</v>
      </c>
      <c r="B224" s="285" t="s">
        <v>852</v>
      </c>
      <c r="C224" s="285" t="s">
        <v>920</v>
      </c>
      <c r="D224" s="286">
        <v>12257.29</v>
      </c>
      <c r="E224" s="286">
        <v>0</v>
      </c>
      <c r="F224" s="286">
        <v>0</v>
      </c>
      <c r="G224" s="286">
        <v>0</v>
      </c>
      <c r="H224" s="286">
        <v>114.4</v>
      </c>
      <c r="I224" s="286">
        <v>0</v>
      </c>
      <c r="J224" s="286">
        <v>0</v>
      </c>
      <c r="K224" s="286">
        <v>11.95</v>
      </c>
      <c r="L224" s="286">
        <v>0</v>
      </c>
      <c r="M224" s="286">
        <v>132.13</v>
      </c>
      <c r="N224" s="286">
        <v>299.89</v>
      </c>
      <c r="O224" s="286">
        <v>183.53</v>
      </c>
      <c r="P224" s="286">
        <v>347.63</v>
      </c>
      <c r="Q224" s="286">
        <v>0</v>
      </c>
      <c r="R224" s="286">
        <v>3818.69</v>
      </c>
      <c r="S224" s="286">
        <v>0</v>
      </c>
      <c r="T224" s="286">
        <v>0</v>
      </c>
      <c r="U224" s="286">
        <v>0</v>
      </c>
      <c r="V224" s="286">
        <v>0</v>
      </c>
      <c r="W224" s="286">
        <v>65.92</v>
      </c>
      <c r="X224" s="286">
        <v>265.29000000000002</v>
      </c>
      <c r="Y224" s="286">
        <v>0</v>
      </c>
    </row>
    <row r="225" spans="1:25" ht="16.5" x14ac:dyDescent="0.3">
      <c r="A225" s="285" t="s">
        <v>919</v>
      </c>
      <c r="B225" s="285" t="s">
        <v>852</v>
      </c>
      <c r="C225" s="285" t="s">
        <v>809</v>
      </c>
      <c r="D225" s="286">
        <v>12257.29</v>
      </c>
      <c r="E225" s="286">
        <v>29.12</v>
      </c>
      <c r="F225" s="286">
        <v>0</v>
      </c>
      <c r="G225" s="286">
        <v>0</v>
      </c>
      <c r="H225" s="286">
        <v>114.4</v>
      </c>
      <c r="I225" s="286">
        <v>0</v>
      </c>
      <c r="J225" s="286">
        <v>0</v>
      </c>
      <c r="K225" s="286">
        <v>0</v>
      </c>
      <c r="L225" s="286">
        <v>0</v>
      </c>
      <c r="M225" s="286">
        <v>132.13</v>
      </c>
      <c r="N225" s="286">
        <v>299.89</v>
      </c>
      <c r="O225" s="286">
        <v>183.53</v>
      </c>
      <c r="P225" s="286">
        <v>347.63</v>
      </c>
      <c r="Q225" s="286">
        <v>0</v>
      </c>
      <c r="R225" s="286">
        <v>3818.69</v>
      </c>
      <c r="S225" s="286">
        <v>0</v>
      </c>
      <c r="T225" s="286">
        <v>0</v>
      </c>
      <c r="U225" s="286">
        <v>0</v>
      </c>
      <c r="V225" s="286">
        <v>0</v>
      </c>
      <c r="W225" s="286">
        <v>65.92</v>
      </c>
      <c r="X225" s="286">
        <v>265.29000000000002</v>
      </c>
      <c r="Y225" s="286">
        <v>0</v>
      </c>
    </row>
    <row r="226" spans="1:25" ht="16.5" x14ac:dyDescent="0.3">
      <c r="A226" s="285" t="s">
        <v>919</v>
      </c>
      <c r="B226" s="285" t="s">
        <v>852</v>
      </c>
      <c r="C226" s="285" t="s">
        <v>921</v>
      </c>
      <c r="D226" s="286">
        <v>12257.29</v>
      </c>
      <c r="E226" s="286">
        <v>29.12</v>
      </c>
      <c r="F226" s="286">
        <v>0</v>
      </c>
      <c r="G226" s="286">
        <v>0</v>
      </c>
      <c r="H226" s="286">
        <v>114.4</v>
      </c>
      <c r="I226" s="286">
        <v>0</v>
      </c>
      <c r="J226" s="286">
        <v>0</v>
      </c>
      <c r="K226" s="286">
        <v>11.95</v>
      </c>
      <c r="L226" s="286">
        <v>0</v>
      </c>
      <c r="M226" s="286">
        <v>132.13</v>
      </c>
      <c r="N226" s="286">
        <v>299.89</v>
      </c>
      <c r="O226" s="286">
        <v>183.53</v>
      </c>
      <c r="P226" s="286">
        <v>347.63</v>
      </c>
      <c r="Q226" s="286">
        <v>0</v>
      </c>
      <c r="R226" s="286">
        <v>3818.69</v>
      </c>
      <c r="S226" s="286">
        <v>0</v>
      </c>
      <c r="T226" s="286">
        <v>0</v>
      </c>
      <c r="U226" s="286">
        <v>0</v>
      </c>
      <c r="V226" s="286">
        <v>0</v>
      </c>
      <c r="W226" s="286">
        <v>65.92</v>
      </c>
      <c r="X226" s="286">
        <v>265.29000000000002</v>
      </c>
      <c r="Y226" s="286">
        <v>0</v>
      </c>
    </row>
    <row r="227" spans="1:25" ht="16.5" x14ac:dyDescent="0.3">
      <c r="A227" s="285" t="s">
        <v>919</v>
      </c>
      <c r="B227" s="285" t="s">
        <v>852</v>
      </c>
      <c r="C227" s="285" t="s">
        <v>922</v>
      </c>
      <c r="D227" s="286">
        <v>12257.29</v>
      </c>
      <c r="E227" s="286">
        <v>29.12</v>
      </c>
      <c r="F227" s="286">
        <v>0</v>
      </c>
      <c r="G227" s="286">
        <v>0</v>
      </c>
      <c r="H227" s="286">
        <v>114.4</v>
      </c>
      <c r="I227" s="286">
        <v>0</v>
      </c>
      <c r="J227" s="286">
        <v>0</v>
      </c>
      <c r="K227" s="286">
        <v>0</v>
      </c>
      <c r="L227" s="286">
        <v>0</v>
      </c>
      <c r="M227" s="286">
        <v>132.13</v>
      </c>
      <c r="N227" s="286">
        <v>299.89</v>
      </c>
      <c r="O227" s="286">
        <v>183.53</v>
      </c>
      <c r="P227" s="286">
        <v>347.63</v>
      </c>
      <c r="Q227" s="286">
        <v>0</v>
      </c>
      <c r="R227" s="286">
        <v>3818.69</v>
      </c>
      <c r="S227" s="286">
        <v>0</v>
      </c>
      <c r="T227" s="286">
        <v>0</v>
      </c>
      <c r="U227" s="286">
        <v>0</v>
      </c>
      <c r="V227" s="286">
        <v>0</v>
      </c>
      <c r="W227" s="286">
        <v>65.92</v>
      </c>
      <c r="X227" s="286">
        <v>265.29000000000002</v>
      </c>
      <c r="Y227" s="286">
        <v>0</v>
      </c>
    </row>
    <row r="228" spans="1:25" ht="16.5" x14ac:dyDescent="0.3">
      <c r="A228" s="285" t="s">
        <v>919</v>
      </c>
      <c r="B228" s="285" t="s">
        <v>852</v>
      </c>
      <c r="C228" s="285" t="s">
        <v>923</v>
      </c>
      <c r="D228" s="286">
        <v>12257.29</v>
      </c>
      <c r="E228" s="286">
        <v>29.12</v>
      </c>
      <c r="F228" s="286">
        <v>0</v>
      </c>
      <c r="G228" s="286">
        <v>0</v>
      </c>
      <c r="H228" s="286">
        <v>114.4</v>
      </c>
      <c r="I228" s="286">
        <v>0</v>
      </c>
      <c r="J228" s="286">
        <v>0</v>
      </c>
      <c r="K228" s="286">
        <v>0</v>
      </c>
      <c r="L228" s="286">
        <v>0</v>
      </c>
      <c r="M228" s="286">
        <v>132.13</v>
      </c>
      <c r="N228" s="286">
        <v>299.89</v>
      </c>
      <c r="O228" s="286">
        <v>183.53</v>
      </c>
      <c r="P228" s="286">
        <v>347.63</v>
      </c>
      <c r="Q228" s="286">
        <v>0</v>
      </c>
      <c r="R228" s="286">
        <v>3818.69</v>
      </c>
      <c r="S228" s="286">
        <v>0</v>
      </c>
      <c r="T228" s="286">
        <v>0</v>
      </c>
      <c r="U228" s="286">
        <v>0</v>
      </c>
      <c r="V228" s="286">
        <v>0</v>
      </c>
      <c r="W228" s="286">
        <v>65.92</v>
      </c>
      <c r="X228" s="286">
        <v>265.29000000000002</v>
      </c>
      <c r="Y228" s="286">
        <v>0</v>
      </c>
    </row>
    <row r="229" spans="1:25" ht="16.5" x14ac:dyDescent="0.3">
      <c r="A229" s="285" t="s">
        <v>919</v>
      </c>
      <c r="B229" s="285" t="s">
        <v>852</v>
      </c>
      <c r="C229" s="285" t="s">
        <v>850</v>
      </c>
      <c r="D229" s="286">
        <v>12257.29</v>
      </c>
      <c r="E229" s="286">
        <v>29.12</v>
      </c>
      <c r="F229" s="286">
        <v>0</v>
      </c>
      <c r="G229" s="286">
        <v>0</v>
      </c>
      <c r="H229" s="286">
        <v>114.4</v>
      </c>
      <c r="I229" s="286">
        <v>0</v>
      </c>
      <c r="J229" s="286">
        <v>0</v>
      </c>
      <c r="K229" s="286">
        <v>11.95</v>
      </c>
      <c r="L229" s="286">
        <v>0</v>
      </c>
      <c r="M229" s="286">
        <v>132.13</v>
      </c>
      <c r="N229" s="286">
        <v>299.89</v>
      </c>
      <c r="O229" s="286">
        <v>183.53</v>
      </c>
      <c r="P229" s="286">
        <v>347.63</v>
      </c>
      <c r="Q229" s="286">
        <v>0</v>
      </c>
      <c r="R229" s="286">
        <v>3818.69</v>
      </c>
      <c r="S229" s="286">
        <v>0</v>
      </c>
      <c r="T229" s="286">
        <v>0</v>
      </c>
      <c r="U229" s="286">
        <v>0</v>
      </c>
      <c r="V229" s="286">
        <v>0</v>
      </c>
      <c r="W229" s="286">
        <v>65.92</v>
      </c>
      <c r="X229" s="286">
        <v>265.29000000000002</v>
      </c>
      <c r="Y229" s="286">
        <v>0</v>
      </c>
    </row>
    <row r="230" spans="1:25" ht="16.5" x14ac:dyDescent="0.3">
      <c r="A230" s="285" t="s">
        <v>919</v>
      </c>
      <c r="B230" s="285" t="s">
        <v>852</v>
      </c>
      <c r="C230" s="285" t="s">
        <v>410</v>
      </c>
      <c r="D230" s="286">
        <v>12257.29</v>
      </c>
      <c r="E230" s="286">
        <v>36.07</v>
      </c>
      <c r="F230" s="286">
        <v>0</v>
      </c>
      <c r="G230" s="286">
        <v>0</v>
      </c>
      <c r="H230" s="286">
        <v>114.4</v>
      </c>
      <c r="I230" s="286">
        <v>0</v>
      </c>
      <c r="J230" s="286">
        <v>0</v>
      </c>
      <c r="K230" s="286">
        <v>0</v>
      </c>
      <c r="L230" s="286">
        <v>0</v>
      </c>
      <c r="M230" s="286">
        <v>132.13</v>
      </c>
      <c r="N230" s="286">
        <v>299.89</v>
      </c>
      <c r="O230" s="286">
        <v>183.53</v>
      </c>
      <c r="P230" s="286">
        <v>347.63</v>
      </c>
      <c r="Q230" s="286">
        <v>0</v>
      </c>
      <c r="R230" s="286">
        <v>3818.69</v>
      </c>
      <c r="S230" s="286">
        <v>0</v>
      </c>
      <c r="T230" s="286">
        <v>0</v>
      </c>
      <c r="U230" s="286">
        <v>0</v>
      </c>
      <c r="V230" s="286">
        <v>0</v>
      </c>
      <c r="W230" s="286">
        <v>65.92</v>
      </c>
      <c r="X230" s="286">
        <v>265.29000000000002</v>
      </c>
      <c r="Y230" s="286">
        <v>0</v>
      </c>
    </row>
    <row r="231" spans="1:25" ht="16.5" x14ac:dyDescent="0.3">
      <c r="A231" s="285" t="s">
        <v>919</v>
      </c>
      <c r="B231" s="285" t="s">
        <v>852</v>
      </c>
      <c r="C231" s="285" t="s">
        <v>924</v>
      </c>
      <c r="D231" s="286">
        <v>12257.29</v>
      </c>
      <c r="E231" s="286">
        <v>36.07</v>
      </c>
      <c r="F231" s="286">
        <v>0</v>
      </c>
      <c r="G231" s="286">
        <v>0</v>
      </c>
      <c r="H231" s="286">
        <v>114.4</v>
      </c>
      <c r="I231" s="286">
        <v>0</v>
      </c>
      <c r="J231" s="286">
        <v>0</v>
      </c>
      <c r="K231" s="286">
        <v>11.95</v>
      </c>
      <c r="L231" s="286">
        <v>0</v>
      </c>
      <c r="M231" s="286">
        <v>132.13</v>
      </c>
      <c r="N231" s="286">
        <v>299.89</v>
      </c>
      <c r="O231" s="286">
        <v>183.53</v>
      </c>
      <c r="P231" s="286">
        <v>347.63</v>
      </c>
      <c r="Q231" s="286">
        <v>0</v>
      </c>
      <c r="R231" s="286">
        <v>3818.69</v>
      </c>
      <c r="S231" s="286">
        <v>0</v>
      </c>
      <c r="T231" s="286">
        <v>0</v>
      </c>
      <c r="U231" s="286">
        <v>0</v>
      </c>
      <c r="V231" s="286">
        <v>0</v>
      </c>
      <c r="W231" s="286">
        <v>65.92</v>
      </c>
      <c r="X231" s="286">
        <v>265.29000000000002</v>
      </c>
      <c r="Y231" s="286">
        <v>0</v>
      </c>
    </row>
    <row r="232" spans="1:25" ht="16.5" x14ac:dyDescent="0.3">
      <c r="A232" s="285" t="s">
        <v>919</v>
      </c>
      <c r="B232" s="285" t="s">
        <v>852</v>
      </c>
      <c r="C232" s="285" t="s">
        <v>925</v>
      </c>
      <c r="D232" s="286">
        <v>12257.29</v>
      </c>
      <c r="E232" s="286">
        <v>36.07</v>
      </c>
      <c r="F232" s="286">
        <v>0</v>
      </c>
      <c r="G232" s="286">
        <v>0</v>
      </c>
      <c r="H232" s="286">
        <v>114.4</v>
      </c>
      <c r="I232" s="286">
        <v>0</v>
      </c>
      <c r="J232" s="286">
        <v>0</v>
      </c>
      <c r="K232" s="286">
        <v>0</v>
      </c>
      <c r="L232" s="286">
        <v>0</v>
      </c>
      <c r="M232" s="286">
        <v>132.13</v>
      </c>
      <c r="N232" s="286">
        <v>299.89</v>
      </c>
      <c r="O232" s="286">
        <v>183.53</v>
      </c>
      <c r="P232" s="286">
        <v>347.63</v>
      </c>
      <c r="Q232" s="286">
        <v>0</v>
      </c>
      <c r="R232" s="286">
        <v>3818.69</v>
      </c>
      <c r="S232" s="286">
        <v>0</v>
      </c>
      <c r="T232" s="286">
        <v>0</v>
      </c>
      <c r="U232" s="286">
        <v>0</v>
      </c>
      <c r="V232" s="286">
        <v>0</v>
      </c>
      <c r="W232" s="286">
        <v>65.92</v>
      </c>
      <c r="X232" s="286">
        <v>265.29000000000002</v>
      </c>
      <c r="Y232" s="286">
        <v>0</v>
      </c>
    </row>
    <row r="233" spans="1:25" ht="16.5" x14ac:dyDescent="0.3">
      <c r="A233" s="285" t="s">
        <v>919</v>
      </c>
      <c r="B233" s="285" t="s">
        <v>852</v>
      </c>
      <c r="C233" s="285" t="s">
        <v>864</v>
      </c>
      <c r="D233" s="286">
        <v>12257.29</v>
      </c>
      <c r="E233" s="286">
        <v>36.07</v>
      </c>
      <c r="F233" s="286">
        <v>0</v>
      </c>
      <c r="G233" s="286">
        <v>0</v>
      </c>
      <c r="H233" s="286">
        <v>114.4</v>
      </c>
      <c r="I233" s="286">
        <v>0</v>
      </c>
      <c r="J233" s="286">
        <v>0</v>
      </c>
      <c r="K233" s="286">
        <v>11.95</v>
      </c>
      <c r="L233" s="286">
        <v>0</v>
      </c>
      <c r="M233" s="286">
        <v>132.13</v>
      </c>
      <c r="N233" s="286">
        <v>299.89</v>
      </c>
      <c r="O233" s="286">
        <v>183.53</v>
      </c>
      <c r="P233" s="286">
        <v>347.63</v>
      </c>
      <c r="Q233" s="286">
        <v>0</v>
      </c>
      <c r="R233" s="286">
        <v>3818.69</v>
      </c>
      <c r="S233" s="286">
        <v>0</v>
      </c>
      <c r="T233" s="286">
        <v>0</v>
      </c>
      <c r="U233" s="286">
        <v>0</v>
      </c>
      <c r="V233" s="286">
        <v>0</v>
      </c>
      <c r="W233" s="286">
        <v>65.92</v>
      </c>
      <c r="X233" s="286">
        <v>265.29000000000002</v>
      </c>
      <c r="Y233" s="286">
        <v>0</v>
      </c>
    </row>
    <row r="234" spans="1:25" ht="16.5" x14ac:dyDescent="0.3">
      <c r="A234" s="285" t="s">
        <v>919</v>
      </c>
      <c r="B234" s="285" t="s">
        <v>852</v>
      </c>
      <c r="C234" s="285" t="s">
        <v>865</v>
      </c>
      <c r="D234" s="286">
        <v>12257.29</v>
      </c>
      <c r="E234" s="286">
        <v>36.07</v>
      </c>
      <c r="F234" s="286">
        <v>0</v>
      </c>
      <c r="G234" s="286">
        <v>0</v>
      </c>
      <c r="H234" s="286">
        <v>114.4</v>
      </c>
      <c r="I234" s="286">
        <v>0</v>
      </c>
      <c r="J234" s="286">
        <v>0</v>
      </c>
      <c r="K234" s="286">
        <v>11.95</v>
      </c>
      <c r="L234" s="286">
        <v>0</v>
      </c>
      <c r="M234" s="286">
        <v>132.13</v>
      </c>
      <c r="N234" s="286">
        <v>299.89</v>
      </c>
      <c r="O234" s="286">
        <v>183.53</v>
      </c>
      <c r="P234" s="286">
        <v>347.63</v>
      </c>
      <c r="Q234" s="286">
        <v>0</v>
      </c>
      <c r="R234" s="286">
        <v>3818.69</v>
      </c>
      <c r="S234" s="286">
        <v>0</v>
      </c>
      <c r="T234" s="286">
        <v>0</v>
      </c>
      <c r="U234" s="286">
        <v>0</v>
      </c>
      <c r="V234" s="286">
        <v>0</v>
      </c>
      <c r="W234" s="286">
        <v>65.92</v>
      </c>
      <c r="X234" s="286">
        <v>265.29000000000002</v>
      </c>
      <c r="Y234" s="286">
        <v>0</v>
      </c>
    </row>
    <row r="235" spans="1:25" ht="16.5" x14ac:dyDescent="0.3">
      <c r="A235" s="285" t="s">
        <v>919</v>
      </c>
      <c r="B235" s="285" t="s">
        <v>852</v>
      </c>
      <c r="C235" s="285" t="s">
        <v>926</v>
      </c>
      <c r="D235" s="286">
        <v>12257.29</v>
      </c>
      <c r="E235" s="286">
        <v>36.07</v>
      </c>
      <c r="F235" s="286">
        <v>0</v>
      </c>
      <c r="G235" s="286">
        <v>0</v>
      </c>
      <c r="H235" s="286">
        <v>114.4</v>
      </c>
      <c r="I235" s="286">
        <v>0</v>
      </c>
      <c r="J235" s="286">
        <v>0</v>
      </c>
      <c r="K235" s="286">
        <v>11.95</v>
      </c>
      <c r="L235" s="286">
        <v>0</v>
      </c>
      <c r="M235" s="286">
        <v>132.13</v>
      </c>
      <c r="N235" s="286">
        <v>299.89</v>
      </c>
      <c r="O235" s="286">
        <v>183.53</v>
      </c>
      <c r="P235" s="286">
        <v>347.63</v>
      </c>
      <c r="Q235" s="286">
        <v>0</v>
      </c>
      <c r="R235" s="286">
        <v>3818.69</v>
      </c>
      <c r="S235" s="286">
        <v>0</v>
      </c>
      <c r="T235" s="286">
        <v>0</v>
      </c>
      <c r="U235" s="286">
        <v>0</v>
      </c>
      <c r="V235" s="286">
        <v>0</v>
      </c>
      <c r="W235" s="286">
        <v>65.92</v>
      </c>
      <c r="X235" s="286">
        <v>265.29000000000002</v>
      </c>
      <c r="Y235" s="286">
        <v>0</v>
      </c>
    </row>
    <row r="236" spans="1:25" ht="16.5" x14ac:dyDescent="0.3">
      <c r="A236" s="285" t="s">
        <v>919</v>
      </c>
      <c r="B236" s="285" t="s">
        <v>852</v>
      </c>
      <c r="C236" s="285" t="s">
        <v>810</v>
      </c>
      <c r="D236" s="286">
        <v>12257.29</v>
      </c>
      <c r="E236" s="286">
        <v>53.2</v>
      </c>
      <c r="F236" s="286">
        <v>0</v>
      </c>
      <c r="G236" s="286">
        <v>0</v>
      </c>
      <c r="H236" s="286">
        <v>114.4</v>
      </c>
      <c r="I236" s="286">
        <v>0</v>
      </c>
      <c r="J236" s="286">
        <v>0</v>
      </c>
      <c r="K236" s="286">
        <v>0</v>
      </c>
      <c r="L236" s="286">
        <v>0</v>
      </c>
      <c r="M236" s="286">
        <v>132.13</v>
      </c>
      <c r="N236" s="286">
        <v>299.89</v>
      </c>
      <c r="O236" s="286">
        <v>183.53</v>
      </c>
      <c r="P236" s="286">
        <v>347.63</v>
      </c>
      <c r="Q236" s="286">
        <v>0</v>
      </c>
      <c r="R236" s="286">
        <v>3818.69</v>
      </c>
      <c r="S236" s="286">
        <v>0</v>
      </c>
      <c r="T236" s="286">
        <v>0</v>
      </c>
      <c r="U236" s="286">
        <v>0</v>
      </c>
      <c r="V236" s="286">
        <v>0</v>
      </c>
      <c r="W236" s="286">
        <v>65.92</v>
      </c>
      <c r="X236" s="286">
        <v>265.29000000000002</v>
      </c>
      <c r="Y236" s="286">
        <v>0</v>
      </c>
    </row>
    <row r="237" spans="1:25" ht="16.5" x14ac:dyDescent="0.3">
      <c r="A237" s="285" t="s">
        <v>919</v>
      </c>
      <c r="B237" s="285" t="s">
        <v>852</v>
      </c>
      <c r="C237" s="285" t="s">
        <v>904</v>
      </c>
      <c r="D237" s="286">
        <v>12257.29</v>
      </c>
      <c r="E237" s="286">
        <v>53.2</v>
      </c>
      <c r="F237" s="286">
        <v>0</v>
      </c>
      <c r="G237" s="286">
        <v>0</v>
      </c>
      <c r="H237" s="286">
        <v>114.4</v>
      </c>
      <c r="I237" s="286">
        <v>0</v>
      </c>
      <c r="J237" s="286">
        <v>0</v>
      </c>
      <c r="K237" s="286">
        <v>11.95</v>
      </c>
      <c r="L237" s="286">
        <v>0</v>
      </c>
      <c r="M237" s="286">
        <v>132.13</v>
      </c>
      <c r="N237" s="286">
        <v>299.89</v>
      </c>
      <c r="O237" s="286">
        <v>183.53</v>
      </c>
      <c r="P237" s="286">
        <v>347.63</v>
      </c>
      <c r="Q237" s="286">
        <v>0</v>
      </c>
      <c r="R237" s="286">
        <v>3818.69</v>
      </c>
      <c r="S237" s="286">
        <v>0</v>
      </c>
      <c r="T237" s="286">
        <v>0</v>
      </c>
      <c r="U237" s="286">
        <v>0</v>
      </c>
      <c r="V237" s="286">
        <v>0</v>
      </c>
      <c r="W237" s="286">
        <v>65.92</v>
      </c>
      <c r="X237" s="286">
        <v>265.29000000000002</v>
      </c>
      <c r="Y237" s="286">
        <v>0</v>
      </c>
    </row>
    <row r="238" spans="1:25" ht="16.5" x14ac:dyDescent="0.3">
      <c r="A238" s="285" t="s">
        <v>919</v>
      </c>
      <c r="B238" s="285" t="s">
        <v>852</v>
      </c>
      <c r="C238" s="285" t="s">
        <v>927</v>
      </c>
      <c r="D238" s="286">
        <v>12257.29</v>
      </c>
      <c r="E238" s="286">
        <v>53.2</v>
      </c>
      <c r="F238" s="286">
        <v>0</v>
      </c>
      <c r="G238" s="286">
        <v>0</v>
      </c>
      <c r="H238" s="286">
        <v>114.4</v>
      </c>
      <c r="I238" s="286">
        <v>0</v>
      </c>
      <c r="J238" s="286">
        <v>0</v>
      </c>
      <c r="K238" s="286">
        <v>11.95</v>
      </c>
      <c r="L238" s="286">
        <v>0</v>
      </c>
      <c r="M238" s="286">
        <v>132.13</v>
      </c>
      <c r="N238" s="286">
        <v>299.89</v>
      </c>
      <c r="O238" s="286">
        <v>183.53</v>
      </c>
      <c r="P238" s="286">
        <v>347.63</v>
      </c>
      <c r="Q238" s="286">
        <v>0</v>
      </c>
      <c r="R238" s="286">
        <v>3818.69</v>
      </c>
      <c r="S238" s="286">
        <v>0</v>
      </c>
      <c r="T238" s="286">
        <v>0</v>
      </c>
      <c r="U238" s="286">
        <v>0</v>
      </c>
      <c r="V238" s="286">
        <v>0</v>
      </c>
      <c r="W238" s="286">
        <v>65.92</v>
      </c>
      <c r="X238" s="286">
        <v>265.29000000000002</v>
      </c>
      <c r="Y238" s="286">
        <v>0</v>
      </c>
    </row>
    <row r="239" spans="1:25" ht="16.5" x14ac:dyDescent="0.3">
      <c r="A239" s="285" t="s">
        <v>919</v>
      </c>
      <c r="B239" s="285" t="s">
        <v>852</v>
      </c>
      <c r="C239" s="285" t="s">
        <v>928</v>
      </c>
      <c r="D239" s="286">
        <v>12257.29</v>
      </c>
      <c r="E239" s="286">
        <v>53.2</v>
      </c>
      <c r="F239" s="286">
        <v>0</v>
      </c>
      <c r="G239" s="286">
        <v>0</v>
      </c>
      <c r="H239" s="286">
        <v>114.4</v>
      </c>
      <c r="I239" s="286">
        <v>0</v>
      </c>
      <c r="J239" s="286">
        <v>0</v>
      </c>
      <c r="K239" s="286">
        <v>0</v>
      </c>
      <c r="L239" s="286">
        <v>0</v>
      </c>
      <c r="M239" s="286">
        <v>132.13</v>
      </c>
      <c r="N239" s="286">
        <v>299.89</v>
      </c>
      <c r="O239" s="286">
        <v>183.53</v>
      </c>
      <c r="P239" s="286">
        <v>347.63</v>
      </c>
      <c r="Q239" s="286">
        <v>0</v>
      </c>
      <c r="R239" s="286">
        <v>3818.69</v>
      </c>
      <c r="S239" s="286">
        <v>0</v>
      </c>
      <c r="T239" s="286">
        <v>0</v>
      </c>
      <c r="U239" s="286">
        <v>0</v>
      </c>
      <c r="V239" s="286">
        <v>0</v>
      </c>
      <c r="W239" s="286">
        <v>65.92</v>
      </c>
      <c r="X239" s="286">
        <v>265.29000000000002</v>
      </c>
      <c r="Y239" s="286">
        <v>0</v>
      </c>
    </row>
    <row r="240" spans="1:25" ht="16.5" x14ac:dyDescent="0.3">
      <c r="A240" s="285" t="s">
        <v>919</v>
      </c>
      <c r="B240" s="285" t="s">
        <v>852</v>
      </c>
      <c r="C240" s="285" t="s">
        <v>929</v>
      </c>
      <c r="D240" s="286">
        <v>12257.29</v>
      </c>
      <c r="E240" s="286">
        <v>53.2</v>
      </c>
      <c r="F240" s="286">
        <v>0</v>
      </c>
      <c r="G240" s="286">
        <v>0</v>
      </c>
      <c r="H240" s="286">
        <v>114.4</v>
      </c>
      <c r="I240" s="286">
        <v>0</v>
      </c>
      <c r="J240" s="286">
        <v>0</v>
      </c>
      <c r="K240" s="286">
        <v>0</v>
      </c>
      <c r="L240" s="286">
        <v>0</v>
      </c>
      <c r="M240" s="286">
        <v>132.13</v>
      </c>
      <c r="N240" s="286">
        <v>299.89</v>
      </c>
      <c r="O240" s="286">
        <v>183.53</v>
      </c>
      <c r="P240" s="286">
        <v>347.63</v>
      </c>
      <c r="Q240" s="286">
        <v>0</v>
      </c>
      <c r="R240" s="286">
        <v>3818.69</v>
      </c>
      <c r="S240" s="286">
        <v>0</v>
      </c>
      <c r="T240" s="286">
        <v>0</v>
      </c>
      <c r="U240" s="286">
        <v>0</v>
      </c>
      <c r="V240" s="286">
        <v>0</v>
      </c>
      <c r="W240" s="286">
        <v>65.92</v>
      </c>
      <c r="X240" s="286">
        <v>265.29000000000002</v>
      </c>
      <c r="Y240" s="286">
        <v>0</v>
      </c>
    </row>
    <row r="241" spans="1:25" ht="16.5" x14ac:dyDescent="0.3">
      <c r="A241" s="285" t="s">
        <v>919</v>
      </c>
      <c r="B241" s="285" t="s">
        <v>852</v>
      </c>
      <c r="C241" s="285" t="s">
        <v>930</v>
      </c>
      <c r="D241" s="286">
        <v>12257.29</v>
      </c>
      <c r="E241" s="286">
        <v>53.2</v>
      </c>
      <c r="F241" s="286">
        <v>0</v>
      </c>
      <c r="G241" s="286">
        <v>0</v>
      </c>
      <c r="H241" s="286">
        <v>114.4</v>
      </c>
      <c r="I241" s="286">
        <v>0</v>
      </c>
      <c r="J241" s="286">
        <v>0</v>
      </c>
      <c r="K241" s="286">
        <v>11.95</v>
      </c>
      <c r="L241" s="286">
        <v>0</v>
      </c>
      <c r="M241" s="286">
        <v>132.13</v>
      </c>
      <c r="N241" s="286">
        <v>299.89</v>
      </c>
      <c r="O241" s="286">
        <v>183.53</v>
      </c>
      <c r="P241" s="286">
        <v>347.63</v>
      </c>
      <c r="Q241" s="286">
        <v>0</v>
      </c>
      <c r="R241" s="286">
        <v>3818.69</v>
      </c>
      <c r="S241" s="286">
        <v>0</v>
      </c>
      <c r="T241" s="286">
        <v>0</v>
      </c>
      <c r="U241" s="286">
        <v>0</v>
      </c>
      <c r="V241" s="286">
        <v>0</v>
      </c>
      <c r="W241" s="286">
        <v>65.92</v>
      </c>
      <c r="X241" s="286">
        <v>265.29000000000002</v>
      </c>
      <c r="Y241" s="286">
        <v>0</v>
      </c>
    </row>
    <row r="242" spans="1:25" ht="16.5" x14ac:dyDescent="0.3">
      <c r="A242" s="285" t="s">
        <v>919</v>
      </c>
      <c r="B242" s="285" t="s">
        <v>852</v>
      </c>
      <c r="C242" s="285" t="s">
        <v>811</v>
      </c>
      <c r="D242" s="286">
        <v>12257.29</v>
      </c>
      <c r="E242" s="286">
        <v>71.349999999999994</v>
      </c>
      <c r="F242" s="286">
        <v>12.1</v>
      </c>
      <c r="G242" s="286">
        <v>0</v>
      </c>
      <c r="H242" s="286">
        <v>114.4</v>
      </c>
      <c r="I242" s="286">
        <v>0</v>
      </c>
      <c r="J242" s="286">
        <v>0</v>
      </c>
      <c r="K242" s="286">
        <v>0</v>
      </c>
      <c r="L242" s="286">
        <v>0</v>
      </c>
      <c r="M242" s="286">
        <v>132.13</v>
      </c>
      <c r="N242" s="286">
        <v>299.89</v>
      </c>
      <c r="O242" s="286">
        <v>183.53</v>
      </c>
      <c r="P242" s="286">
        <v>347.63</v>
      </c>
      <c r="Q242" s="286">
        <v>0</v>
      </c>
      <c r="R242" s="286">
        <v>3818.69</v>
      </c>
      <c r="S242" s="286">
        <v>0</v>
      </c>
      <c r="T242" s="286">
        <v>0</v>
      </c>
      <c r="U242" s="286">
        <v>0</v>
      </c>
      <c r="V242" s="286">
        <v>0</v>
      </c>
      <c r="W242" s="286">
        <v>65.92</v>
      </c>
      <c r="X242" s="286">
        <v>265.29000000000002</v>
      </c>
      <c r="Y242" s="286">
        <v>0</v>
      </c>
    </row>
    <row r="243" spans="1:25" ht="16.5" x14ac:dyDescent="0.3">
      <c r="A243" s="285" t="s">
        <v>919</v>
      </c>
      <c r="B243" s="285" t="s">
        <v>852</v>
      </c>
      <c r="C243" s="285" t="s">
        <v>212</v>
      </c>
      <c r="D243" s="286">
        <v>12257.29</v>
      </c>
      <c r="E243" s="286">
        <v>71.349999999999994</v>
      </c>
      <c r="F243" s="286">
        <v>12.1</v>
      </c>
      <c r="G243" s="286">
        <v>0</v>
      </c>
      <c r="H243" s="286">
        <v>114.4</v>
      </c>
      <c r="I243" s="286">
        <v>0</v>
      </c>
      <c r="J243" s="286">
        <v>0</v>
      </c>
      <c r="K243" s="286">
        <v>11.95</v>
      </c>
      <c r="L243" s="286">
        <v>0</v>
      </c>
      <c r="M243" s="286">
        <v>132.13</v>
      </c>
      <c r="N243" s="286">
        <v>299.89</v>
      </c>
      <c r="O243" s="286">
        <v>183.53</v>
      </c>
      <c r="P243" s="286">
        <v>347.63</v>
      </c>
      <c r="Q243" s="286">
        <v>0</v>
      </c>
      <c r="R243" s="286">
        <v>3818.69</v>
      </c>
      <c r="S243" s="286">
        <v>0</v>
      </c>
      <c r="T243" s="286">
        <v>0</v>
      </c>
      <c r="U243" s="286">
        <v>0</v>
      </c>
      <c r="V243" s="286">
        <v>0</v>
      </c>
      <c r="W243" s="286">
        <v>65.92</v>
      </c>
      <c r="X243" s="286">
        <v>265.29000000000002</v>
      </c>
      <c r="Y243" s="286">
        <v>0</v>
      </c>
    </row>
    <row r="244" spans="1:25" ht="16.5" x14ac:dyDescent="0.3">
      <c r="A244" s="285" t="s">
        <v>919</v>
      </c>
      <c r="B244" s="285" t="s">
        <v>852</v>
      </c>
      <c r="C244" s="285" t="s">
        <v>213</v>
      </c>
      <c r="D244" s="286">
        <v>12257.29</v>
      </c>
      <c r="E244" s="286">
        <v>71.349999999999994</v>
      </c>
      <c r="F244" s="286">
        <v>0</v>
      </c>
      <c r="G244" s="286">
        <v>0</v>
      </c>
      <c r="H244" s="286">
        <v>114.4</v>
      </c>
      <c r="I244" s="286">
        <v>0</v>
      </c>
      <c r="J244" s="286">
        <v>0</v>
      </c>
      <c r="K244" s="286">
        <v>11.95</v>
      </c>
      <c r="L244" s="286">
        <v>0</v>
      </c>
      <c r="M244" s="286">
        <v>132.13</v>
      </c>
      <c r="N244" s="286">
        <v>299.89</v>
      </c>
      <c r="O244" s="286">
        <v>183.53</v>
      </c>
      <c r="P244" s="286">
        <v>347.63</v>
      </c>
      <c r="Q244" s="286">
        <v>0</v>
      </c>
      <c r="R244" s="286">
        <v>3818.69</v>
      </c>
      <c r="S244" s="286">
        <v>0</v>
      </c>
      <c r="T244" s="286">
        <v>0</v>
      </c>
      <c r="U244" s="286">
        <v>0</v>
      </c>
      <c r="V244" s="286">
        <v>0</v>
      </c>
      <c r="W244" s="286">
        <v>65.92</v>
      </c>
      <c r="X244" s="286">
        <v>265.29000000000002</v>
      </c>
      <c r="Y244" s="286">
        <v>0</v>
      </c>
    </row>
    <row r="245" spans="1:25" ht="16.5" x14ac:dyDescent="0.3">
      <c r="A245" s="285" t="s">
        <v>919</v>
      </c>
      <c r="B245" s="285" t="s">
        <v>852</v>
      </c>
      <c r="C245" s="285" t="s">
        <v>214</v>
      </c>
      <c r="D245" s="286">
        <v>12257.29</v>
      </c>
      <c r="E245" s="286">
        <v>71.349999999999994</v>
      </c>
      <c r="F245" s="286">
        <v>0</v>
      </c>
      <c r="G245" s="286">
        <v>0</v>
      </c>
      <c r="H245" s="286">
        <v>114.4</v>
      </c>
      <c r="I245" s="286">
        <v>0</v>
      </c>
      <c r="J245" s="286">
        <v>0</v>
      </c>
      <c r="K245" s="286">
        <v>0</v>
      </c>
      <c r="L245" s="286">
        <v>0</v>
      </c>
      <c r="M245" s="286">
        <v>132.13</v>
      </c>
      <c r="N245" s="286">
        <v>299.89</v>
      </c>
      <c r="O245" s="286">
        <v>183.53</v>
      </c>
      <c r="P245" s="286">
        <v>347.63</v>
      </c>
      <c r="Q245" s="286">
        <v>0</v>
      </c>
      <c r="R245" s="286">
        <v>3818.69</v>
      </c>
      <c r="S245" s="286">
        <v>0</v>
      </c>
      <c r="T245" s="286">
        <v>0</v>
      </c>
      <c r="U245" s="286">
        <v>0</v>
      </c>
      <c r="V245" s="286">
        <v>0</v>
      </c>
      <c r="W245" s="286">
        <v>65.92</v>
      </c>
      <c r="X245" s="286">
        <v>265.29000000000002</v>
      </c>
      <c r="Y245" s="286">
        <v>0</v>
      </c>
    </row>
    <row r="246" spans="1:25" ht="16.5" x14ac:dyDescent="0.3">
      <c r="A246" s="285" t="s">
        <v>919</v>
      </c>
      <c r="B246" s="285" t="s">
        <v>852</v>
      </c>
      <c r="C246" s="285" t="s">
        <v>931</v>
      </c>
      <c r="D246" s="286">
        <v>12257.29</v>
      </c>
      <c r="E246" s="286">
        <v>71.349999999999994</v>
      </c>
      <c r="F246" s="286">
        <v>0</v>
      </c>
      <c r="G246" s="286">
        <v>0</v>
      </c>
      <c r="H246" s="286">
        <v>114.4</v>
      </c>
      <c r="I246" s="286">
        <v>0</v>
      </c>
      <c r="J246" s="286">
        <v>0</v>
      </c>
      <c r="K246" s="286">
        <v>0</v>
      </c>
      <c r="L246" s="286">
        <v>0</v>
      </c>
      <c r="M246" s="286">
        <v>132.13</v>
      </c>
      <c r="N246" s="286">
        <v>299.89</v>
      </c>
      <c r="O246" s="286">
        <v>183.53</v>
      </c>
      <c r="P246" s="286">
        <v>347.63</v>
      </c>
      <c r="Q246" s="286">
        <v>0</v>
      </c>
      <c r="R246" s="286">
        <v>3818.69</v>
      </c>
      <c r="S246" s="286">
        <v>0</v>
      </c>
      <c r="T246" s="286">
        <v>0</v>
      </c>
      <c r="U246" s="286">
        <v>0</v>
      </c>
      <c r="V246" s="286">
        <v>0</v>
      </c>
      <c r="W246" s="286">
        <v>65.92</v>
      </c>
      <c r="X246" s="286">
        <v>265.29000000000002</v>
      </c>
      <c r="Y246" s="286">
        <v>0</v>
      </c>
    </row>
    <row r="247" spans="1:25" ht="16.5" x14ac:dyDescent="0.3">
      <c r="A247" s="285" t="s">
        <v>919</v>
      </c>
      <c r="B247" s="285" t="s">
        <v>852</v>
      </c>
      <c r="C247" s="285" t="s">
        <v>932</v>
      </c>
      <c r="D247" s="286">
        <v>12257.29</v>
      </c>
      <c r="E247" s="286">
        <v>71.349999999999994</v>
      </c>
      <c r="F247" s="286">
        <v>0</v>
      </c>
      <c r="G247" s="286">
        <v>0</v>
      </c>
      <c r="H247" s="286">
        <v>114.4</v>
      </c>
      <c r="I247" s="286">
        <v>0</v>
      </c>
      <c r="J247" s="286">
        <v>0</v>
      </c>
      <c r="K247" s="286">
        <v>11.95</v>
      </c>
      <c r="L247" s="286">
        <v>0</v>
      </c>
      <c r="M247" s="286">
        <v>132.13</v>
      </c>
      <c r="N247" s="286">
        <v>299.89</v>
      </c>
      <c r="O247" s="286">
        <v>183.53</v>
      </c>
      <c r="P247" s="286">
        <v>347.63</v>
      </c>
      <c r="Q247" s="286">
        <v>0</v>
      </c>
      <c r="R247" s="286">
        <v>3818.64</v>
      </c>
      <c r="S247" s="286">
        <v>0</v>
      </c>
      <c r="T247" s="286">
        <v>0</v>
      </c>
      <c r="U247" s="286">
        <v>0</v>
      </c>
      <c r="V247" s="286">
        <v>0</v>
      </c>
      <c r="W247" s="286">
        <v>65.92</v>
      </c>
      <c r="X247" s="286">
        <v>265.29000000000002</v>
      </c>
      <c r="Y247" s="286">
        <v>0</v>
      </c>
    </row>
    <row r="248" spans="1:25" ht="16.5" x14ac:dyDescent="0.3">
      <c r="A248" s="285" t="s">
        <v>919</v>
      </c>
      <c r="B248" s="285" t="s">
        <v>852</v>
      </c>
      <c r="C248" s="285" t="s">
        <v>812</v>
      </c>
      <c r="D248" s="286">
        <v>12257.29</v>
      </c>
      <c r="E248" s="286">
        <v>89.87</v>
      </c>
      <c r="F248" s="286">
        <v>0</v>
      </c>
      <c r="G248" s="286">
        <v>0</v>
      </c>
      <c r="H248" s="286">
        <v>114.4</v>
      </c>
      <c r="I248" s="286">
        <v>0</v>
      </c>
      <c r="J248" s="286">
        <v>0</v>
      </c>
      <c r="K248" s="286">
        <v>0</v>
      </c>
      <c r="L248" s="286">
        <v>0</v>
      </c>
      <c r="M248" s="286">
        <v>132.13</v>
      </c>
      <c r="N248" s="286">
        <v>299.89</v>
      </c>
      <c r="O248" s="286">
        <v>183.53</v>
      </c>
      <c r="P248" s="286">
        <v>347.63</v>
      </c>
      <c r="Q248" s="286">
        <v>0</v>
      </c>
      <c r="R248" s="286">
        <v>3818.69</v>
      </c>
      <c r="S248" s="286">
        <v>0</v>
      </c>
      <c r="T248" s="286">
        <v>0</v>
      </c>
      <c r="U248" s="286">
        <v>0</v>
      </c>
      <c r="V248" s="286">
        <v>0</v>
      </c>
      <c r="W248" s="286">
        <v>65.92</v>
      </c>
      <c r="X248" s="286">
        <v>265.29000000000002</v>
      </c>
      <c r="Y248" s="286">
        <v>0</v>
      </c>
    </row>
    <row r="249" spans="1:25" ht="16.5" x14ac:dyDescent="0.3">
      <c r="A249" s="285" t="s">
        <v>919</v>
      </c>
      <c r="B249" s="285" t="s">
        <v>852</v>
      </c>
      <c r="C249" s="285" t="s">
        <v>933</v>
      </c>
      <c r="D249" s="286">
        <v>12257.29</v>
      </c>
      <c r="E249" s="286">
        <v>89.87</v>
      </c>
      <c r="F249" s="286">
        <v>0</v>
      </c>
      <c r="G249" s="286">
        <v>0</v>
      </c>
      <c r="H249" s="286">
        <v>114.4</v>
      </c>
      <c r="I249" s="286">
        <v>0</v>
      </c>
      <c r="J249" s="286">
        <v>0</v>
      </c>
      <c r="K249" s="286">
        <v>15.53</v>
      </c>
      <c r="L249" s="286">
        <v>0</v>
      </c>
      <c r="M249" s="286">
        <v>132.13</v>
      </c>
      <c r="N249" s="286">
        <v>299.89</v>
      </c>
      <c r="O249" s="286">
        <v>183.53</v>
      </c>
      <c r="P249" s="286">
        <v>347.63</v>
      </c>
      <c r="Q249" s="286">
        <v>0</v>
      </c>
      <c r="R249" s="286">
        <v>3818.69</v>
      </c>
      <c r="S249" s="286">
        <v>0</v>
      </c>
      <c r="T249" s="286">
        <v>0</v>
      </c>
      <c r="U249" s="286">
        <v>0</v>
      </c>
      <c r="V249" s="286">
        <v>0</v>
      </c>
      <c r="W249" s="286">
        <v>65.92</v>
      </c>
      <c r="X249" s="286">
        <v>265.29000000000002</v>
      </c>
      <c r="Y249" s="286">
        <v>0</v>
      </c>
    </row>
    <row r="250" spans="1:25" ht="16.5" x14ac:dyDescent="0.3">
      <c r="A250" s="285" t="s">
        <v>919</v>
      </c>
      <c r="B250" s="285" t="s">
        <v>852</v>
      </c>
      <c r="C250" s="285" t="s">
        <v>934</v>
      </c>
      <c r="D250" s="286">
        <v>12257.29</v>
      </c>
      <c r="E250" s="286">
        <v>89.87</v>
      </c>
      <c r="F250" s="286">
        <v>0</v>
      </c>
      <c r="G250" s="286">
        <v>0</v>
      </c>
      <c r="H250" s="286">
        <v>114.4</v>
      </c>
      <c r="I250" s="286">
        <v>0</v>
      </c>
      <c r="J250" s="286">
        <v>0</v>
      </c>
      <c r="K250" s="286">
        <v>15.53</v>
      </c>
      <c r="L250" s="286">
        <v>0</v>
      </c>
      <c r="M250" s="286">
        <v>132.13</v>
      </c>
      <c r="N250" s="286">
        <v>299.89</v>
      </c>
      <c r="O250" s="286">
        <v>183.53</v>
      </c>
      <c r="P250" s="286">
        <v>347.63</v>
      </c>
      <c r="Q250" s="286">
        <v>0</v>
      </c>
      <c r="R250" s="286">
        <v>3818.69</v>
      </c>
      <c r="S250" s="286">
        <v>0</v>
      </c>
      <c r="T250" s="286">
        <v>0</v>
      </c>
      <c r="U250" s="286">
        <v>0</v>
      </c>
      <c r="V250" s="286">
        <v>0</v>
      </c>
      <c r="W250" s="286">
        <v>65.92</v>
      </c>
      <c r="X250" s="286">
        <v>265.29000000000002</v>
      </c>
      <c r="Y250" s="286">
        <v>0</v>
      </c>
    </row>
    <row r="251" spans="1:25" ht="16.5" x14ac:dyDescent="0.3">
      <c r="A251" s="285" t="s">
        <v>919</v>
      </c>
      <c r="B251" s="285" t="s">
        <v>852</v>
      </c>
      <c r="C251" s="285" t="s">
        <v>935</v>
      </c>
      <c r="D251" s="286">
        <v>12257.29</v>
      </c>
      <c r="E251" s="286">
        <v>89.87</v>
      </c>
      <c r="F251" s="286">
        <v>0</v>
      </c>
      <c r="G251" s="286">
        <v>0</v>
      </c>
      <c r="H251" s="286">
        <v>114.4</v>
      </c>
      <c r="I251" s="286">
        <v>0</v>
      </c>
      <c r="J251" s="286">
        <v>0</v>
      </c>
      <c r="K251" s="286">
        <v>0</v>
      </c>
      <c r="L251" s="286">
        <v>0</v>
      </c>
      <c r="M251" s="286">
        <v>132.13</v>
      </c>
      <c r="N251" s="286">
        <v>299.89</v>
      </c>
      <c r="O251" s="286">
        <v>183.53</v>
      </c>
      <c r="P251" s="286">
        <v>347.63</v>
      </c>
      <c r="Q251" s="286">
        <v>0</v>
      </c>
      <c r="R251" s="286">
        <v>3818.69</v>
      </c>
      <c r="S251" s="286">
        <v>0</v>
      </c>
      <c r="T251" s="286">
        <v>0</v>
      </c>
      <c r="U251" s="286">
        <v>0</v>
      </c>
      <c r="V251" s="286">
        <v>0</v>
      </c>
      <c r="W251" s="286">
        <v>65.92</v>
      </c>
      <c r="X251" s="286">
        <v>265.29000000000002</v>
      </c>
      <c r="Y251" s="286">
        <v>0</v>
      </c>
    </row>
    <row r="252" spans="1:25" ht="16.5" x14ac:dyDescent="0.3">
      <c r="A252" s="285" t="s">
        <v>919</v>
      </c>
      <c r="B252" s="285" t="s">
        <v>852</v>
      </c>
      <c r="C252" s="285" t="s">
        <v>936</v>
      </c>
      <c r="D252" s="286">
        <v>12257.29</v>
      </c>
      <c r="E252" s="286">
        <v>89.87</v>
      </c>
      <c r="F252" s="286">
        <v>0</v>
      </c>
      <c r="G252" s="286">
        <v>0</v>
      </c>
      <c r="H252" s="286">
        <v>114.4</v>
      </c>
      <c r="I252" s="286">
        <v>0</v>
      </c>
      <c r="J252" s="286">
        <v>0</v>
      </c>
      <c r="K252" s="286">
        <v>0</v>
      </c>
      <c r="L252" s="286">
        <v>0</v>
      </c>
      <c r="M252" s="286">
        <v>132.13</v>
      </c>
      <c r="N252" s="286">
        <v>299.89</v>
      </c>
      <c r="O252" s="286">
        <v>183.53</v>
      </c>
      <c r="P252" s="286">
        <v>347.63</v>
      </c>
      <c r="Q252" s="286">
        <v>0</v>
      </c>
      <c r="R252" s="286">
        <v>3818.69</v>
      </c>
      <c r="S252" s="286">
        <v>0</v>
      </c>
      <c r="T252" s="286">
        <v>0</v>
      </c>
      <c r="U252" s="286">
        <v>0</v>
      </c>
      <c r="V252" s="286">
        <v>0</v>
      </c>
      <c r="W252" s="286">
        <v>65.92</v>
      </c>
      <c r="X252" s="286">
        <v>265.29000000000002</v>
      </c>
      <c r="Y252" s="286">
        <v>0</v>
      </c>
    </row>
    <row r="253" spans="1:25" ht="16.5" x14ac:dyDescent="0.3">
      <c r="A253" s="285" t="s">
        <v>919</v>
      </c>
      <c r="B253" s="285" t="s">
        <v>852</v>
      </c>
      <c r="C253" s="285" t="s">
        <v>937</v>
      </c>
      <c r="D253" s="286">
        <v>12257.29</v>
      </c>
      <c r="E253" s="286">
        <v>89.87</v>
      </c>
      <c r="F253" s="286">
        <v>0</v>
      </c>
      <c r="G253" s="286">
        <v>0</v>
      </c>
      <c r="H253" s="286">
        <v>114.4</v>
      </c>
      <c r="I253" s="286">
        <v>0</v>
      </c>
      <c r="J253" s="286">
        <v>0</v>
      </c>
      <c r="K253" s="286">
        <v>0</v>
      </c>
      <c r="L253" s="286">
        <v>0</v>
      </c>
      <c r="M253" s="286">
        <v>132.13</v>
      </c>
      <c r="N253" s="286">
        <v>299.89</v>
      </c>
      <c r="O253" s="286">
        <v>183.53</v>
      </c>
      <c r="P253" s="286">
        <v>347.63</v>
      </c>
      <c r="Q253" s="286">
        <v>0</v>
      </c>
      <c r="R253" s="286">
        <v>3818.69</v>
      </c>
      <c r="S253" s="286">
        <v>0</v>
      </c>
      <c r="T253" s="286">
        <v>0</v>
      </c>
      <c r="U253" s="286">
        <v>0</v>
      </c>
      <c r="V253" s="286">
        <v>0</v>
      </c>
      <c r="W253" s="286">
        <v>65.92</v>
      </c>
      <c r="X253" s="286">
        <v>265.29000000000002</v>
      </c>
      <c r="Y253" s="286">
        <v>0</v>
      </c>
    </row>
    <row r="254" spans="1:25" ht="16.5" x14ac:dyDescent="0.3">
      <c r="A254" s="285" t="s">
        <v>919</v>
      </c>
      <c r="B254" s="285" t="s">
        <v>852</v>
      </c>
      <c r="C254" s="285" t="s">
        <v>938</v>
      </c>
      <c r="D254" s="286">
        <v>12257.29</v>
      </c>
      <c r="E254" s="286">
        <v>89.87</v>
      </c>
      <c r="F254" s="286">
        <v>0</v>
      </c>
      <c r="G254" s="286">
        <v>0</v>
      </c>
      <c r="H254" s="286">
        <v>114.4</v>
      </c>
      <c r="I254" s="286">
        <v>0</v>
      </c>
      <c r="J254" s="286">
        <v>0</v>
      </c>
      <c r="K254" s="286">
        <v>11.95</v>
      </c>
      <c r="L254" s="286">
        <v>0</v>
      </c>
      <c r="M254" s="286">
        <v>132.13</v>
      </c>
      <c r="N254" s="286">
        <v>299.89</v>
      </c>
      <c r="O254" s="286">
        <v>183.53</v>
      </c>
      <c r="P254" s="286">
        <v>347.63</v>
      </c>
      <c r="Q254" s="286">
        <v>0</v>
      </c>
      <c r="R254" s="286">
        <v>3818.69</v>
      </c>
      <c r="S254" s="286">
        <v>0</v>
      </c>
      <c r="T254" s="286">
        <v>0</v>
      </c>
      <c r="U254" s="286">
        <v>0</v>
      </c>
      <c r="V254" s="286">
        <v>0</v>
      </c>
      <c r="W254" s="286">
        <v>65.92</v>
      </c>
      <c r="X254" s="286">
        <v>265.29000000000002</v>
      </c>
      <c r="Y254" s="286">
        <v>0</v>
      </c>
    </row>
    <row r="255" spans="1:25" ht="16.5" x14ac:dyDescent="0.3">
      <c r="A255" s="285" t="s">
        <v>919</v>
      </c>
      <c r="B255" s="285" t="s">
        <v>854</v>
      </c>
      <c r="C255" s="285" t="s">
        <v>808</v>
      </c>
      <c r="D255" s="286">
        <v>14707.3</v>
      </c>
      <c r="E255" s="286">
        <v>0</v>
      </c>
      <c r="F255" s="286">
        <v>0</v>
      </c>
      <c r="G255" s="286">
        <v>0</v>
      </c>
      <c r="H255" s="286">
        <v>114.4</v>
      </c>
      <c r="I255" s="286">
        <v>0</v>
      </c>
      <c r="J255" s="286">
        <v>0</v>
      </c>
      <c r="K255" s="286">
        <v>0</v>
      </c>
      <c r="L255" s="286">
        <v>0</v>
      </c>
      <c r="M255" s="286">
        <v>132.13</v>
      </c>
      <c r="N255" s="286">
        <v>299.89</v>
      </c>
      <c r="O255" s="286">
        <v>183.53</v>
      </c>
      <c r="P255" s="286">
        <v>347.63</v>
      </c>
      <c r="Q255" s="286">
        <v>0</v>
      </c>
      <c r="R255" s="286">
        <v>3818.69</v>
      </c>
      <c r="S255" s="286">
        <v>0</v>
      </c>
      <c r="T255" s="286">
        <v>0</v>
      </c>
      <c r="U255" s="286">
        <v>0</v>
      </c>
      <c r="V255" s="286">
        <v>197.05</v>
      </c>
      <c r="W255" s="286">
        <v>0</v>
      </c>
      <c r="X255" s="286">
        <v>265.29000000000002</v>
      </c>
      <c r="Y255" s="286">
        <v>0</v>
      </c>
    </row>
    <row r="256" spans="1:25" ht="16.5" x14ac:dyDescent="0.3">
      <c r="A256" s="285" t="s">
        <v>919</v>
      </c>
      <c r="B256" s="285" t="s">
        <v>854</v>
      </c>
      <c r="C256" s="285" t="s">
        <v>809</v>
      </c>
      <c r="D256" s="286">
        <v>14707.3</v>
      </c>
      <c r="E256" s="286">
        <v>29.12</v>
      </c>
      <c r="F256" s="286">
        <v>0</v>
      </c>
      <c r="G256" s="286">
        <v>0</v>
      </c>
      <c r="H256" s="286">
        <v>114.4</v>
      </c>
      <c r="I256" s="286">
        <v>0</v>
      </c>
      <c r="J256" s="286">
        <v>0</v>
      </c>
      <c r="K256" s="286">
        <v>0</v>
      </c>
      <c r="L256" s="286">
        <v>0</v>
      </c>
      <c r="M256" s="286">
        <v>132.13</v>
      </c>
      <c r="N256" s="286">
        <v>299.89</v>
      </c>
      <c r="O256" s="286">
        <v>183.53</v>
      </c>
      <c r="P256" s="286">
        <v>347.63</v>
      </c>
      <c r="Q256" s="286">
        <v>0</v>
      </c>
      <c r="R256" s="286">
        <v>3818.69</v>
      </c>
      <c r="S256" s="286">
        <v>0</v>
      </c>
      <c r="T256" s="286">
        <v>0</v>
      </c>
      <c r="U256" s="286">
        <v>0</v>
      </c>
      <c r="V256" s="286">
        <v>197.05</v>
      </c>
      <c r="W256" s="286">
        <v>0</v>
      </c>
      <c r="X256" s="286">
        <v>265.29000000000002</v>
      </c>
      <c r="Y256" s="286">
        <v>0</v>
      </c>
    </row>
    <row r="257" spans="1:25" ht="16.5" x14ac:dyDescent="0.3">
      <c r="A257" s="285" t="s">
        <v>919</v>
      </c>
      <c r="B257" s="285" t="s">
        <v>854</v>
      </c>
      <c r="C257" s="285" t="s">
        <v>922</v>
      </c>
      <c r="D257" s="286">
        <v>14707.3</v>
      </c>
      <c r="E257" s="286">
        <v>29.12</v>
      </c>
      <c r="F257" s="286">
        <v>0</v>
      </c>
      <c r="G257" s="286">
        <v>0</v>
      </c>
      <c r="H257" s="286">
        <v>114.4</v>
      </c>
      <c r="I257" s="286">
        <v>0</v>
      </c>
      <c r="J257" s="286">
        <v>0</v>
      </c>
      <c r="K257" s="286">
        <v>0</v>
      </c>
      <c r="L257" s="286">
        <v>0</v>
      </c>
      <c r="M257" s="286">
        <v>132.13</v>
      </c>
      <c r="N257" s="286">
        <v>299.89</v>
      </c>
      <c r="O257" s="286">
        <v>183.53</v>
      </c>
      <c r="P257" s="286">
        <v>347.63</v>
      </c>
      <c r="Q257" s="286">
        <v>0</v>
      </c>
      <c r="R257" s="286">
        <v>3818.69</v>
      </c>
      <c r="S257" s="286">
        <v>0</v>
      </c>
      <c r="T257" s="286">
        <v>0</v>
      </c>
      <c r="U257" s="286">
        <v>0</v>
      </c>
      <c r="V257" s="286">
        <v>197.05</v>
      </c>
      <c r="W257" s="286">
        <v>0</v>
      </c>
      <c r="X257" s="286">
        <v>265.29000000000002</v>
      </c>
      <c r="Y257" s="286">
        <v>0</v>
      </c>
    </row>
    <row r="258" spans="1:25" ht="16.5" x14ac:dyDescent="0.3">
      <c r="A258" s="285" t="s">
        <v>919</v>
      </c>
      <c r="B258" s="285" t="s">
        <v>854</v>
      </c>
      <c r="C258" s="285" t="s">
        <v>923</v>
      </c>
      <c r="D258" s="286">
        <v>14707.3</v>
      </c>
      <c r="E258" s="286">
        <v>29.12</v>
      </c>
      <c r="F258" s="286">
        <v>0</v>
      </c>
      <c r="G258" s="286">
        <v>0</v>
      </c>
      <c r="H258" s="286">
        <v>114.4</v>
      </c>
      <c r="I258" s="286">
        <v>0</v>
      </c>
      <c r="J258" s="286">
        <v>0</v>
      </c>
      <c r="K258" s="286">
        <v>0</v>
      </c>
      <c r="L258" s="286">
        <v>0</v>
      </c>
      <c r="M258" s="286">
        <v>132.13</v>
      </c>
      <c r="N258" s="286">
        <v>299.89</v>
      </c>
      <c r="O258" s="286">
        <v>183.53</v>
      </c>
      <c r="P258" s="286">
        <v>347.63</v>
      </c>
      <c r="Q258" s="286">
        <v>0</v>
      </c>
      <c r="R258" s="286">
        <v>3818.69</v>
      </c>
      <c r="S258" s="286">
        <v>0</v>
      </c>
      <c r="T258" s="286">
        <v>0</v>
      </c>
      <c r="U258" s="286">
        <v>0</v>
      </c>
      <c r="V258" s="286">
        <v>197.05</v>
      </c>
      <c r="W258" s="286">
        <v>0</v>
      </c>
      <c r="X258" s="286">
        <v>265.29000000000002</v>
      </c>
      <c r="Y258" s="286">
        <v>0</v>
      </c>
    </row>
    <row r="259" spans="1:25" ht="16.5" x14ac:dyDescent="0.3">
      <c r="A259" s="285" t="s">
        <v>919</v>
      </c>
      <c r="B259" s="285" t="s">
        <v>854</v>
      </c>
      <c r="C259" s="285" t="s">
        <v>410</v>
      </c>
      <c r="D259" s="286">
        <v>14707.3</v>
      </c>
      <c r="E259" s="286">
        <v>36.07</v>
      </c>
      <c r="F259" s="286">
        <v>0</v>
      </c>
      <c r="G259" s="286">
        <v>0</v>
      </c>
      <c r="H259" s="286">
        <v>114.4</v>
      </c>
      <c r="I259" s="286">
        <v>0</v>
      </c>
      <c r="J259" s="286">
        <v>0</v>
      </c>
      <c r="K259" s="286">
        <v>0</v>
      </c>
      <c r="L259" s="286">
        <v>0</v>
      </c>
      <c r="M259" s="286">
        <v>132.13</v>
      </c>
      <c r="N259" s="286">
        <v>299.89</v>
      </c>
      <c r="O259" s="286">
        <v>183.53</v>
      </c>
      <c r="P259" s="286">
        <v>347.63</v>
      </c>
      <c r="Q259" s="286">
        <v>0</v>
      </c>
      <c r="R259" s="286">
        <v>3818.69</v>
      </c>
      <c r="S259" s="286">
        <v>0</v>
      </c>
      <c r="T259" s="286">
        <v>0</v>
      </c>
      <c r="U259" s="286">
        <v>0</v>
      </c>
      <c r="V259" s="286">
        <v>197.05</v>
      </c>
      <c r="W259" s="286">
        <v>0</v>
      </c>
      <c r="X259" s="286">
        <v>265.29000000000002</v>
      </c>
      <c r="Y259" s="286">
        <v>0</v>
      </c>
    </row>
    <row r="260" spans="1:25" ht="16.5" x14ac:dyDescent="0.3">
      <c r="A260" s="285" t="s">
        <v>919</v>
      </c>
      <c r="B260" s="285" t="s">
        <v>854</v>
      </c>
      <c r="C260" s="285" t="s">
        <v>924</v>
      </c>
      <c r="D260" s="286">
        <v>14707.3</v>
      </c>
      <c r="E260" s="286">
        <v>36.07</v>
      </c>
      <c r="F260" s="286">
        <v>0</v>
      </c>
      <c r="G260" s="286">
        <v>0</v>
      </c>
      <c r="H260" s="286">
        <v>114.4</v>
      </c>
      <c r="I260" s="286">
        <v>0</v>
      </c>
      <c r="J260" s="286">
        <v>0</v>
      </c>
      <c r="K260" s="286">
        <v>11.95</v>
      </c>
      <c r="L260" s="286">
        <v>0</v>
      </c>
      <c r="M260" s="286">
        <v>132.13</v>
      </c>
      <c r="N260" s="286">
        <v>299.89</v>
      </c>
      <c r="O260" s="286">
        <v>183.53</v>
      </c>
      <c r="P260" s="286">
        <v>347.63</v>
      </c>
      <c r="Q260" s="286">
        <v>0</v>
      </c>
      <c r="R260" s="286">
        <v>3818.69</v>
      </c>
      <c r="S260" s="286">
        <v>0</v>
      </c>
      <c r="T260" s="286">
        <v>0</v>
      </c>
      <c r="U260" s="286">
        <v>0</v>
      </c>
      <c r="V260" s="286">
        <v>197.05</v>
      </c>
      <c r="W260" s="286">
        <v>0</v>
      </c>
      <c r="X260" s="286">
        <v>265.29000000000002</v>
      </c>
      <c r="Y260" s="286">
        <v>0</v>
      </c>
    </row>
    <row r="261" spans="1:25" ht="16.5" x14ac:dyDescent="0.3">
      <c r="A261" s="285" t="s">
        <v>919</v>
      </c>
      <c r="B261" s="285" t="s">
        <v>854</v>
      </c>
      <c r="C261" s="285" t="s">
        <v>925</v>
      </c>
      <c r="D261" s="286">
        <v>14707.3</v>
      </c>
      <c r="E261" s="286">
        <v>36.07</v>
      </c>
      <c r="F261" s="286">
        <v>0</v>
      </c>
      <c r="G261" s="286">
        <v>0</v>
      </c>
      <c r="H261" s="286">
        <v>114.4</v>
      </c>
      <c r="I261" s="286">
        <v>0</v>
      </c>
      <c r="J261" s="286">
        <v>0</v>
      </c>
      <c r="K261" s="286">
        <v>0</v>
      </c>
      <c r="L261" s="286">
        <v>0</v>
      </c>
      <c r="M261" s="286">
        <v>132.13</v>
      </c>
      <c r="N261" s="286">
        <v>299.89</v>
      </c>
      <c r="O261" s="286">
        <v>183.53</v>
      </c>
      <c r="P261" s="286">
        <v>347.63</v>
      </c>
      <c r="Q261" s="286">
        <v>0</v>
      </c>
      <c r="R261" s="286">
        <v>3818.69</v>
      </c>
      <c r="S261" s="286">
        <v>0</v>
      </c>
      <c r="T261" s="286">
        <v>0</v>
      </c>
      <c r="U261" s="286">
        <v>0</v>
      </c>
      <c r="V261" s="286">
        <v>197.05</v>
      </c>
      <c r="W261" s="286">
        <v>0</v>
      </c>
      <c r="X261" s="286">
        <v>265.29000000000002</v>
      </c>
      <c r="Y261" s="286">
        <v>0</v>
      </c>
    </row>
    <row r="262" spans="1:25" ht="16.5" x14ac:dyDescent="0.3">
      <c r="A262" s="285" t="s">
        <v>919</v>
      </c>
      <c r="B262" s="285" t="s">
        <v>854</v>
      </c>
      <c r="C262" s="285" t="s">
        <v>939</v>
      </c>
      <c r="D262" s="286">
        <v>14707.3</v>
      </c>
      <c r="E262" s="286">
        <v>36.07</v>
      </c>
      <c r="F262" s="286">
        <v>0</v>
      </c>
      <c r="G262" s="286">
        <v>0</v>
      </c>
      <c r="H262" s="286">
        <v>114.4</v>
      </c>
      <c r="I262" s="286">
        <v>0</v>
      </c>
      <c r="J262" s="286">
        <v>0</v>
      </c>
      <c r="K262" s="286">
        <v>0</v>
      </c>
      <c r="L262" s="286">
        <v>0</v>
      </c>
      <c r="M262" s="286">
        <v>132.13</v>
      </c>
      <c r="N262" s="286">
        <v>299.89</v>
      </c>
      <c r="O262" s="286">
        <v>183.53</v>
      </c>
      <c r="P262" s="286">
        <v>347.63</v>
      </c>
      <c r="Q262" s="286">
        <v>0</v>
      </c>
      <c r="R262" s="286">
        <v>3818.69</v>
      </c>
      <c r="S262" s="286">
        <v>0</v>
      </c>
      <c r="T262" s="286">
        <v>0</v>
      </c>
      <c r="U262" s="286">
        <v>0</v>
      </c>
      <c r="V262" s="286">
        <v>197.05</v>
      </c>
      <c r="W262" s="286">
        <v>0</v>
      </c>
      <c r="X262" s="286">
        <v>265.29000000000002</v>
      </c>
      <c r="Y262" s="286">
        <v>0</v>
      </c>
    </row>
    <row r="263" spans="1:25" ht="16.5" x14ac:dyDescent="0.3">
      <c r="A263" s="285" t="s">
        <v>919</v>
      </c>
      <c r="B263" s="285" t="s">
        <v>854</v>
      </c>
      <c r="C263" s="285" t="s">
        <v>940</v>
      </c>
      <c r="D263" s="286">
        <v>14707.3</v>
      </c>
      <c r="E263" s="286">
        <v>36.07</v>
      </c>
      <c r="F263" s="286">
        <v>0</v>
      </c>
      <c r="G263" s="286">
        <v>0</v>
      </c>
      <c r="H263" s="286">
        <v>114.4</v>
      </c>
      <c r="I263" s="286">
        <v>0</v>
      </c>
      <c r="J263" s="286">
        <v>0</v>
      </c>
      <c r="K263" s="286">
        <v>0</v>
      </c>
      <c r="L263" s="286">
        <v>0</v>
      </c>
      <c r="M263" s="286">
        <v>132.13</v>
      </c>
      <c r="N263" s="286">
        <v>299.89</v>
      </c>
      <c r="O263" s="286">
        <v>183.53</v>
      </c>
      <c r="P263" s="286">
        <v>347.63</v>
      </c>
      <c r="Q263" s="286">
        <v>0</v>
      </c>
      <c r="R263" s="286">
        <v>3818.69</v>
      </c>
      <c r="S263" s="286">
        <v>0</v>
      </c>
      <c r="T263" s="286">
        <v>0</v>
      </c>
      <c r="U263" s="286">
        <v>0</v>
      </c>
      <c r="V263" s="286">
        <v>197.05</v>
      </c>
      <c r="W263" s="286">
        <v>0</v>
      </c>
      <c r="X263" s="286">
        <v>265.29000000000002</v>
      </c>
      <c r="Y263" s="286">
        <v>0</v>
      </c>
    </row>
    <row r="264" spans="1:25" ht="16.5" x14ac:dyDescent="0.3">
      <c r="A264" s="285" t="s">
        <v>919</v>
      </c>
      <c r="B264" s="285" t="s">
        <v>854</v>
      </c>
      <c r="C264" s="285" t="s">
        <v>926</v>
      </c>
      <c r="D264" s="286">
        <v>14707.3</v>
      </c>
      <c r="E264" s="286">
        <v>36.07</v>
      </c>
      <c r="F264" s="286">
        <v>0</v>
      </c>
      <c r="G264" s="286">
        <v>0</v>
      </c>
      <c r="H264" s="286">
        <v>114.4</v>
      </c>
      <c r="I264" s="286">
        <v>0</v>
      </c>
      <c r="J264" s="286">
        <v>0</v>
      </c>
      <c r="K264" s="286">
        <v>11.95</v>
      </c>
      <c r="L264" s="286">
        <v>0</v>
      </c>
      <c r="M264" s="286">
        <v>132.13</v>
      </c>
      <c r="N264" s="286">
        <v>299.89</v>
      </c>
      <c r="O264" s="286">
        <v>183.53</v>
      </c>
      <c r="P264" s="286">
        <v>347.63</v>
      </c>
      <c r="Q264" s="286">
        <v>0</v>
      </c>
      <c r="R264" s="286">
        <v>3818.69</v>
      </c>
      <c r="S264" s="286">
        <v>0</v>
      </c>
      <c r="T264" s="286">
        <v>0</v>
      </c>
      <c r="U264" s="286">
        <v>0</v>
      </c>
      <c r="V264" s="286">
        <v>197.05</v>
      </c>
      <c r="W264" s="286">
        <v>0</v>
      </c>
      <c r="X264" s="286">
        <v>265.29000000000002</v>
      </c>
      <c r="Y264" s="286">
        <v>0</v>
      </c>
    </row>
    <row r="265" spans="1:25" ht="16.5" x14ac:dyDescent="0.3">
      <c r="A265" s="285" t="s">
        <v>919</v>
      </c>
      <c r="B265" s="285" t="s">
        <v>854</v>
      </c>
      <c r="C265" s="285" t="s">
        <v>810</v>
      </c>
      <c r="D265" s="286">
        <v>14707.3</v>
      </c>
      <c r="E265" s="286">
        <v>53.2</v>
      </c>
      <c r="F265" s="286">
        <v>0</v>
      </c>
      <c r="G265" s="286">
        <v>0</v>
      </c>
      <c r="H265" s="286">
        <v>114.4</v>
      </c>
      <c r="I265" s="286">
        <v>0</v>
      </c>
      <c r="J265" s="286">
        <v>0</v>
      </c>
      <c r="K265" s="286">
        <v>0</v>
      </c>
      <c r="L265" s="286">
        <v>0</v>
      </c>
      <c r="M265" s="286">
        <v>132.13</v>
      </c>
      <c r="N265" s="286">
        <v>299.89</v>
      </c>
      <c r="O265" s="286">
        <v>183.53</v>
      </c>
      <c r="P265" s="286">
        <v>347.63</v>
      </c>
      <c r="Q265" s="286">
        <v>0</v>
      </c>
      <c r="R265" s="286">
        <v>3818.69</v>
      </c>
      <c r="S265" s="286">
        <v>0</v>
      </c>
      <c r="T265" s="286">
        <v>0</v>
      </c>
      <c r="U265" s="286">
        <v>0</v>
      </c>
      <c r="V265" s="286">
        <v>197.05</v>
      </c>
      <c r="W265" s="286">
        <v>0</v>
      </c>
      <c r="X265" s="286">
        <v>265.29000000000002</v>
      </c>
      <c r="Y265" s="286">
        <v>0</v>
      </c>
    </row>
    <row r="266" spans="1:25" ht="16.5" x14ac:dyDescent="0.3">
      <c r="A266" s="285" t="s">
        <v>919</v>
      </c>
      <c r="B266" s="285" t="s">
        <v>854</v>
      </c>
      <c r="C266" s="285" t="s">
        <v>904</v>
      </c>
      <c r="D266" s="286">
        <v>14707.3</v>
      </c>
      <c r="E266" s="286">
        <v>53.2</v>
      </c>
      <c r="F266" s="286">
        <v>0</v>
      </c>
      <c r="G266" s="286">
        <v>0</v>
      </c>
      <c r="H266" s="286">
        <v>114.4</v>
      </c>
      <c r="I266" s="286">
        <v>0</v>
      </c>
      <c r="J266" s="286">
        <v>0</v>
      </c>
      <c r="K266" s="286">
        <v>11.95</v>
      </c>
      <c r="L266" s="286">
        <v>0</v>
      </c>
      <c r="M266" s="286">
        <v>132.13</v>
      </c>
      <c r="N266" s="286">
        <v>299.89</v>
      </c>
      <c r="O266" s="286">
        <v>183.53</v>
      </c>
      <c r="P266" s="286">
        <v>347.63</v>
      </c>
      <c r="Q266" s="286">
        <v>0</v>
      </c>
      <c r="R266" s="286">
        <v>3818.69</v>
      </c>
      <c r="S266" s="286">
        <v>0</v>
      </c>
      <c r="T266" s="286">
        <v>0</v>
      </c>
      <c r="U266" s="286">
        <v>0</v>
      </c>
      <c r="V266" s="286">
        <v>197.05</v>
      </c>
      <c r="W266" s="286">
        <v>0</v>
      </c>
      <c r="X266" s="286">
        <v>265.29000000000002</v>
      </c>
      <c r="Y266" s="286">
        <v>0</v>
      </c>
    </row>
    <row r="267" spans="1:25" ht="16.5" x14ac:dyDescent="0.3">
      <c r="A267" s="285" t="s">
        <v>919</v>
      </c>
      <c r="B267" s="285" t="s">
        <v>854</v>
      </c>
      <c r="C267" s="285" t="s">
        <v>928</v>
      </c>
      <c r="D267" s="286">
        <v>14707.3</v>
      </c>
      <c r="E267" s="286">
        <v>53.2</v>
      </c>
      <c r="F267" s="286">
        <v>0</v>
      </c>
      <c r="G267" s="286">
        <v>0</v>
      </c>
      <c r="H267" s="286">
        <v>114.4</v>
      </c>
      <c r="I267" s="286">
        <v>0</v>
      </c>
      <c r="J267" s="286">
        <v>0</v>
      </c>
      <c r="K267" s="286">
        <v>0</v>
      </c>
      <c r="L267" s="286">
        <v>0</v>
      </c>
      <c r="M267" s="286">
        <v>132.13</v>
      </c>
      <c r="N267" s="286">
        <v>299.89</v>
      </c>
      <c r="O267" s="286">
        <v>183.53</v>
      </c>
      <c r="P267" s="286">
        <v>347.63</v>
      </c>
      <c r="Q267" s="286">
        <v>0</v>
      </c>
      <c r="R267" s="286">
        <v>3818.69</v>
      </c>
      <c r="S267" s="286">
        <v>0</v>
      </c>
      <c r="T267" s="286">
        <v>0</v>
      </c>
      <c r="U267" s="286">
        <v>0</v>
      </c>
      <c r="V267" s="286">
        <v>197.05</v>
      </c>
      <c r="W267" s="286">
        <v>0</v>
      </c>
      <c r="X267" s="286">
        <v>265.29000000000002</v>
      </c>
      <c r="Y267" s="286">
        <v>0</v>
      </c>
    </row>
    <row r="268" spans="1:25" ht="16.5" x14ac:dyDescent="0.3">
      <c r="A268" s="285" t="s">
        <v>919</v>
      </c>
      <c r="B268" s="285" t="s">
        <v>854</v>
      </c>
      <c r="C268" s="285" t="s">
        <v>929</v>
      </c>
      <c r="D268" s="286">
        <v>14707.3</v>
      </c>
      <c r="E268" s="286">
        <v>53.2</v>
      </c>
      <c r="F268" s="286">
        <v>0</v>
      </c>
      <c r="G268" s="286">
        <v>0</v>
      </c>
      <c r="H268" s="286">
        <v>114.4</v>
      </c>
      <c r="I268" s="286">
        <v>0</v>
      </c>
      <c r="J268" s="286">
        <v>0</v>
      </c>
      <c r="K268" s="286">
        <v>0</v>
      </c>
      <c r="L268" s="286">
        <v>0</v>
      </c>
      <c r="M268" s="286">
        <v>132.13</v>
      </c>
      <c r="N268" s="286">
        <v>299.89</v>
      </c>
      <c r="O268" s="286">
        <v>183.53</v>
      </c>
      <c r="P268" s="286">
        <v>347.63</v>
      </c>
      <c r="Q268" s="286">
        <v>0</v>
      </c>
      <c r="R268" s="286">
        <v>3818.69</v>
      </c>
      <c r="S268" s="286">
        <v>0</v>
      </c>
      <c r="T268" s="286">
        <v>0</v>
      </c>
      <c r="U268" s="286">
        <v>0</v>
      </c>
      <c r="V268" s="286">
        <v>197.05</v>
      </c>
      <c r="W268" s="286">
        <v>0</v>
      </c>
      <c r="X268" s="286">
        <v>265.29000000000002</v>
      </c>
      <c r="Y268" s="286">
        <v>0</v>
      </c>
    </row>
    <row r="269" spans="1:25" ht="16.5" x14ac:dyDescent="0.3">
      <c r="A269" s="285" t="s">
        <v>919</v>
      </c>
      <c r="B269" s="285" t="s">
        <v>854</v>
      </c>
      <c r="C269" s="285" t="s">
        <v>941</v>
      </c>
      <c r="D269" s="286">
        <v>14707.3</v>
      </c>
      <c r="E269" s="286">
        <v>53.2</v>
      </c>
      <c r="F269" s="286">
        <v>0</v>
      </c>
      <c r="G269" s="286">
        <v>0</v>
      </c>
      <c r="H269" s="286">
        <v>114.4</v>
      </c>
      <c r="I269" s="286">
        <v>0</v>
      </c>
      <c r="J269" s="286">
        <v>0</v>
      </c>
      <c r="K269" s="286">
        <v>0</v>
      </c>
      <c r="L269" s="286">
        <v>0</v>
      </c>
      <c r="M269" s="286">
        <v>132.13</v>
      </c>
      <c r="N269" s="286">
        <v>299.89</v>
      </c>
      <c r="O269" s="286">
        <v>183.53</v>
      </c>
      <c r="P269" s="286">
        <v>347.63</v>
      </c>
      <c r="Q269" s="286">
        <v>0</v>
      </c>
      <c r="R269" s="286">
        <v>3818.69</v>
      </c>
      <c r="S269" s="286">
        <v>0</v>
      </c>
      <c r="T269" s="286">
        <v>0</v>
      </c>
      <c r="U269" s="286">
        <v>0</v>
      </c>
      <c r="V269" s="286">
        <v>197.05</v>
      </c>
      <c r="W269" s="286">
        <v>0</v>
      </c>
      <c r="X269" s="286">
        <v>265.29000000000002</v>
      </c>
      <c r="Y269" s="286">
        <v>0</v>
      </c>
    </row>
    <row r="270" spans="1:25" ht="16.5" x14ac:dyDescent="0.3">
      <c r="A270" s="285" t="s">
        <v>919</v>
      </c>
      <c r="B270" s="285" t="s">
        <v>854</v>
      </c>
      <c r="C270" s="285" t="s">
        <v>930</v>
      </c>
      <c r="D270" s="286">
        <v>14707.3</v>
      </c>
      <c r="E270" s="286">
        <v>53.2</v>
      </c>
      <c r="F270" s="286">
        <v>0</v>
      </c>
      <c r="G270" s="286">
        <v>0</v>
      </c>
      <c r="H270" s="286">
        <v>114.4</v>
      </c>
      <c r="I270" s="286">
        <v>0</v>
      </c>
      <c r="J270" s="286">
        <v>0</v>
      </c>
      <c r="K270" s="286">
        <v>11.95</v>
      </c>
      <c r="L270" s="286">
        <v>0</v>
      </c>
      <c r="M270" s="286">
        <v>132.13</v>
      </c>
      <c r="N270" s="286">
        <v>299.89</v>
      </c>
      <c r="O270" s="286">
        <v>183.53</v>
      </c>
      <c r="P270" s="286">
        <v>347.63</v>
      </c>
      <c r="Q270" s="286">
        <v>0</v>
      </c>
      <c r="R270" s="286">
        <v>3818.69</v>
      </c>
      <c r="S270" s="286">
        <v>0</v>
      </c>
      <c r="T270" s="286">
        <v>0</v>
      </c>
      <c r="U270" s="286">
        <v>0</v>
      </c>
      <c r="V270" s="286">
        <v>197.05</v>
      </c>
      <c r="W270" s="286">
        <v>0</v>
      </c>
      <c r="X270" s="286">
        <v>265.29000000000002</v>
      </c>
      <c r="Y270" s="286">
        <v>0</v>
      </c>
    </row>
    <row r="271" spans="1:25" ht="16.5" x14ac:dyDescent="0.3">
      <c r="A271" s="285" t="s">
        <v>919</v>
      </c>
      <c r="B271" s="285" t="s">
        <v>854</v>
      </c>
      <c r="C271" s="285" t="s">
        <v>811</v>
      </c>
      <c r="D271" s="286">
        <v>14707.3</v>
      </c>
      <c r="E271" s="286">
        <v>71.349999999999994</v>
      </c>
      <c r="F271" s="286">
        <v>0</v>
      </c>
      <c r="G271" s="286">
        <v>0</v>
      </c>
      <c r="H271" s="286">
        <v>114.4</v>
      </c>
      <c r="I271" s="286">
        <v>0</v>
      </c>
      <c r="J271" s="286">
        <v>0</v>
      </c>
      <c r="K271" s="286">
        <v>0</v>
      </c>
      <c r="L271" s="286">
        <v>0</v>
      </c>
      <c r="M271" s="286">
        <v>132.13</v>
      </c>
      <c r="N271" s="286">
        <v>299.89</v>
      </c>
      <c r="O271" s="286">
        <v>183.53</v>
      </c>
      <c r="P271" s="286">
        <v>347.63</v>
      </c>
      <c r="Q271" s="286">
        <v>0</v>
      </c>
      <c r="R271" s="286">
        <v>3818.69</v>
      </c>
      <c r="S271" s="286">
        <v>0</v>
      </c>
      <c r="T271" s="286">
        <v>0</v>
      </c>
      <c r="U271" s="286">
        <v>0</v>
      </c>
      <c r="V271" s="286">
        <v>197.05</v>
      </c>
      <c r="W271" s="286">
        <v>0</v>
      </c>
      <c r="X271" s="286">
        <v>265.29000000000002</v>
      </c>
      <c r="Y271" s="286">
        <v>0</v>
      </c>
    </row>
    <row r="272" spans="1:25" ht="16.5" x14ac:dyDescent="0.3">
      <c r="A272" s="285" t="s">
        <v>919</v>
      </c>
      <c r="B272" s="285" t="s">
        <v>854</v>
      </c>
      <c r="C272" s="285" t="s">
        <v>212</v>
      </c>
      <c r="D272" s="286">
        <v>14707.3</v>
      </c>
      <c r="E272" s="286">
        <v>71.349999999999994</v>
      </c>
      <c r="F272" s="286">
        <v>0</v>
      </c>
      <c r="G272" s="286">
        <v>0</v>
      </c>
      <c r="H272" s="286">
        <v>114.4</v>
      </c>
      <c r="I272" s="286">
        <v>0</v>
      </c>
      <c r="J272" s="286">
        <v>0</v>
      </c>
      <c r="K272" s="286">
        <v>11.95</v>
      </c>
      <c r="L272" s="286">
        <v>0</v>
      </c>
      <c r="M272" s="286">
        <v>132.13</v>
      </c>
      <c r="N272" s="286">
        <v>299.89</v>
      </c>
      <c r="O272" s="286">
        <v>183.53</v>
      </c>
      <c r="P272" s="286">
        <v>347.63</v>
      </c>
      <c r="Q272" s="286">
        <v>0</v>
      </c>
      <c r="R272" s="286">
        <v>3818.69</v>
      </c>
      <c r="S272" s="286">
        <v>0</v>
      </c>
      <c r="T272" s="286">
        <v>0</v>
      </c>
      <c r="U272" s="286">
        <v>0</v>
      </c>
      <c r="V272" s="286">
        <v>197.05</v>
      </c>
      <c r="W272" s="286">
        <v>0</v>
      </c>
      <c r="X272" s="286">
        <v>265.29000000000002</v>
      </c>
      <c r="Y272" s="286">
        <v>0</v>
      </c>
    </row>
    <row r="273" spans="1:25" ht="16.5" x14ac:dyDescent="0.3">
      <c r="A273" s="285" t="s">
        <v>919</v>
      </c>
      <c r="B273" s="285" t="s">
        <v>854</v>
      </c>
      <c r="C273" s="285" t="s">
        <v>213</v>
      </c>
      <c r="D273" s="286">
        <v>14707.3</v>
      </c>
      <c r="E273" s="286">
        <v>71.349999999999994</v>
      </c>
      <c r="F273" s="286">
        <v>0</v>
      </c>
      <c r="G273" s="286">
        <v>0</v>
      </c>
      <c r="H273" s="286">
        <v>114.4</v>
      </c>
      <c r="I273" s="286">
        <v>0</v>
      </c>
      <c r="J273" s="286">
        <v>0</v>
      </c>
      <c r="K273" s="286">
        <v>15.53</v>
      </c>
      <c r="L273" s="286">
        <v>0</v>
      </c>
      <c r="M273" s="286">
        <v>132.13</v>
      </c>
      <c r="N273" s="286">
        <v>299.89</v>
      </c>
      <c r="O273" s="286">
        <v>183.53</v>
      </c>
      <c r="P273" s="286">
        <v>347.63</v>
      </c>
      <c r="Q273" s="286">
        <v>0</v>
      </c>
      <c r="R273" s="286">
        <v>3818.69</v>
      </c>
      <c r="S273" s="286">
        <v>0</v>
      </c>
      <c r="T273" s="286">
        <v>0</v>
      </c>
      <c r="U273" s="286">
        <v>0</v>
      </c>
      <c r="V273" s="286">
        <v>197.05</v>
      </c>
      <c r="W273" s="286">
        <v>0</v>
      </c>
      <c r="X273" s="286">
        <v>265.29000000000002</v>
      </c>
      <c r="Y273" s="286">
        <v>0</v>
      </c>
    </row>
    <row r="274" spans="1:25" ht="16.5" x14ac:dyDescent="0.3">
      <c r="A274" s="285" t="s">
        <v>919</v>
      </c>
      <c r="B274" s="285" t="s">
        <v>854</v>
      </c>
      <c r="C274" s="285" t="s">
        <v>214</v>
      </c>
      <c r="D274" s="286">
        <v>14707.3</v>
      </c>
      <c r="E274" s="286">
        <v>71.349999999999994</v>
      </c>
      <c r="F274" s="286">
        <v>0</v>
      </c>
      <c r="G274" s="286">
        <v>0</v>
      </c>
      <c r="H274" s="286">
        <v>114.4</v>
      </c>
      <c r="I274" s="286">
        <v>0</v>
      </c>
      <c r="J274" s="286">
        <v>0</v>
      </c>
      <c r="K274" s="286">
        <v>0</v>
      </c>
      <c r="L274" s="286">
        <v>0</v>
      </c>
      <c r="M274" s="286">
        <v>132.13</v>
      </c>
      <c r="N274" s="286">
        <v>299.89</v>
      </c>
      <c r="O274" s="286">
        <v>183.53</v>
      </c>
      <c r="P274" s="286">
        <v>347.63</v>
      </c>
      <c r="Q274" s="286">
        <v>0</v>
      </c>
      <c r="R274" s="286">
        <v>3818.69</v>
      </c>
      <c r="S274" s="286">
        <v>0</v>
      </c>
      <c r="T274" s="286">
        <v>0</v>
      </c>
      <c r="U274" s="286">
        <v>0</v>
      </c>
      <c r="V274" s="286">
        <v>197.05</v>
      </c>
      <c r="W274" s="286">
        <v>0</v>
      </c>
      <c r="X274" s="286">
        <v>265.29000000000002</v>
      </c>
      <c r="Y274" s="286">
        <v>0</v>
      </c>
    </row>
    <row r="275" spans="1:25" ht="16.5" x14ac:dyDescent="0.3">
      <c r="A275" s="285" t="s">
        <v>919</v>
      </c>
      <c r="B275" s="285" t="s">
        <v>854</v>
      </c>
      <c r="C275" s="285" t="s">
        <v>931</v>
      </c>
      <c r="D275" s="286">
        <v>14707.3</v>
      </c>
      <c r="E275" s="286">
        <v>71.349999999999994</v>
      </c>
      <c r="F275" s="286">
        <v>0</v>
      </c>
      <c r="G275" s="286">
        <v>0</v>
      </c>
      <c r="H275" s="286">
        <v>114.4</v>
      </c>
      <c r="I275" s="286">
        <v>0</v>
      </c>
      <c r="J275" s="286">
        <v>0</v>
      </c>
      <c r="K275" s="286">
        <v>3.85</v>
      </c>
      <c r="L275" s="286">
        <v>0</v>
      </c>
      <c r="M275" s="286">
        <v>132.13</v>
      </c>
      <c r="N275" s="286">
        <v>299.89</v>
      </c>
      <c r="O275" s="286">
        <v>183.53</v>
      </c>
      <c r="P275" s="286">
        <v>347.63</v>
      </c>
      <c r="Q275" s="286">
        <v>0</v>
      </c>
      <c r="R275" s="286">
        <v>3818.69</v>
      </c>
      <c r="S275" s="286">
        <v>0</v>
      </c>
      <c r="T275" s="286">
        <v>0</v>
      </c>
      <c r="U275" s="286">
        <v>0</v>
      </c>
      <c r="V275" s="286">
        <v>197.05</v>
      </c>
      <c r="W275" s="286">
        <v>0</v>
      </c>
      <c r="X275" s="286">
        <v>265.29000000000002</v>
      </c>
      <c r="Y275" s="286">
        <v>0</v>
      </c>
    </row>
    <row r="276" spans="1:25" ht="16.5" x14ac:dyDescent="0.3">
      <c r="A276" s="285" t="s">
        <v>919</v>
      </c>
      <c r="B276" s="285" t="s">
        <v>854</v>
      </c>
      <c r="C276" s="285" t="s">
        <v>942</v>
      </c>
      <c r="D276" s="286">
        <v>14707.3</v>
      </c>
      <c r="E276" s="286">
        <v>71.349999999999994</v>
      </c>
      <c r="F276" s="286">
        <v>0</v>
      </c>
      <c r="G276" s="286">
        <v>0</v>
      </c>
      <c r="H276" s="286">
        <v>114.4</v>
      </c>
      <c r="I276" s="286">
        <v>0</v>
      </c>
      <c r="J276" s="286">
        <v>0</v>
      </c>
      <c r="K276" s="286">
        <v>0</v>
      </c>
      <c r="L276" s="286">
        <v>0</v>
      </c>
      <c r="M276" s="286">
        <v>132.13</v>
      </c>
      <c r="N276" s="286">
        <v>299.89</v>
      </c>
      <c r="O276" s="286">
        <v>183.53</v>
      </c>
      <c r="P276" s="286">
        <v>347.63</v>
      </c>
      <c r="Q276" s="286">
        <v>0</v>
      </c>
      <c r="R276" s="286">
        <v>3818.69</v>
      </c>
      <c r="S276" s="286">
        <v>0</v>
      </c>
      <c r="T276" s="286">
        <v>0</v>
      </c>
      <c r="U276" s="286">
        <v>0</v>
      </c>
      <c r="V276" s="286">
        <v>197.05</v>
      </c>
      <c r="W276" s="286">
        <v>0</v>
      </c>
      <c r="X276" s="286">
        <v>265.29000000000002</v>
      </c>
      <c r="Y276" s="286">
        <v>0</v>
      </c>
    </row>
    <row r="277" spans="1:25" ht="16.5" x14ac:dyDescent="0.3">
      <c r="A277" s="285" t="s">
        <v>919</v>
      </c>
      <c r="B277" s="285" t="s">
        <v>854</v>
      </c>
      <c r="C277" s="285" t="s">
        <v>932</v>
      </c>
      <c r="D277" s="286">
        <v>14707.3</v>
      </c>
      <c r="E277" s="286">
        <v>71.349999999999994</v>
      </c>
      <c r="F277" s="286">
        <v>0</v>
      </c>
      <c r="G277" s="286">
        <v>0</v>
      </c>
      <c r="H277" s="286">
        <v>114.4</v>
      </c>
      <c r="I277" s="286">
        <v>0</v>
      </c>
      <c r="J277" s="286">
        <v>0</v>
      </c>
      <c r="K277" s="286">
        <v>15.53</v>
      </c>
      <c r="L277" s="286">
        <v>0</v>
      </c>
      <c r="M277" s="286">
        <v>132.13</v>
      </c>
      <c r="N277" s="286">
        <v>299.89</v>
      </c>
      <c r="O277" s="286">
        <v>183.53</v>
      </c>
      <c r="P277" s="286">
        <v>347.63</v>
      </c>
      <c r="Q277" s="286">
        <v>0</v>
      </c>
      <c r="R277" s="286">
        <v>3818.69</v>
      </c>
      <c r="S277" s="286">
        <v>0</v>
      </c>
      <c r="T277" s="286">
        <v>0</v>
      </c>
      <c r="U277" s="286">
        <v>0</v>
      </c>
      <c r="V277" s="286">
        <v>197.05</v>
      </c>
      <c r="W277" s="286">
        <v>0</v>
      </c>
      <c r="X277" s="286">
        <v>265.29000000000002</v>
      </c>
      <c r="Y277" s="286">
        <v>0</v>
      </c>
    </row>
    <row r="278" spans="1:25" ht="16.5" x14ac:dyDescent="0.3">
      <c r="A278" s="285" t="s">
        <v>919</v>
      </c>
      <c r="B278" s="285" t="s">
        <v>854</v>
      </c>
      <c r="C278" s="285" t="s">
        <v>812</v>
      </c>
      <c r="D278" s="286">
        <v>14707.3</v>
      </c>
      <c r="E278" s="286">
        <v>89.87</v>
      </c>
      <c r="F278" s="286">
        <v>0</v>
      </c>
      <c r="G278" s="286">
        <v>0</v>
      </c>
      <c r="H278" s="286">
        <v>114.4</v>
      </c>
      <c r="I278" s="286">
        <v>0</v>
      </c>
      <c r="J278" s="286">
        <v>0</v>
      </c>
      <c r="K278" s="286">
        <v>0</v>
      </c>
      <c r="L278" s="286">
        <v>0</v>
      </c>
      <c r="M278" s="286">
        <v>132.13</v>
      </c>
      <c r="N278" s="286">
        <v>299.89</v>
      </c>
      <c r="O278" s="286">
        <v>183.53</v>
      </c>
      <c r="P278" s="286">
        <v>347.63</v>
      </c>
      <c r="Q278" s="286">
        <v>0</v>
      </c>
      <c r="R278" s="286">
        <v>3818.69</v>
      </c>
      <c r="S278" s="286">
        <v>0</v>
      </c>
      <c r="T278" s="286">
        <v>0</v>
      </c>
      <c r="U278" s="286">
        <v>0</v>
      </c>
      <c r="V278" s="286">
        <v>197.05</v>
      </c>
      <c r="W278" s="286">
        <v>0</v>
      </c>
      <c r="X278" s="286">
        <v>265.29000000000002</v>
      </c>
      <c r="Y278" s="286">
        <v>0</v>
      </c>
    </row>
    <row r="279" spans="1:25" ht="16.5" x14ac:dyDescent="0.3">
      <c r="A279" s="285" t="s">
        <v>919</v>
      </c>
      <c r="B279" s="285" t="s">
        <v>854</v>
      </c>
      <c r="C279" s="285" t="s">
        <v>933</v>
      </c>
      <c r="D279" s="286">
        <v>14707.3</v>
      </c>
      <c r="E279" s="286">
        <v>89.87</v>
      </c>
      <c r="F279" s="286">
        <v>0</v>
      </c>
      <c r="G279" s="286">
        <v>0</v>
      </c>
      <c r="H279" s="286">
        <v>114.4</v>
      </c>
      <c r="I279" s="286">
        <v>0</v>
      </c>
      <c r="J279" s="286">
        <v>0</v>
      </c>
      <c r="K279" s="286">
        <v>15.53</v>
      </c>
      <c r="L279" s="286">
        <v>0</v>
      </c>
      <c r="M279" s="286">
        <v>132.13</v>
      </c>
      <c r="N279" s="286">
        <v>299.89</v>
      </c>
      <c r="O279" s="286">
        <v>183.53</v>
      </c>
      <c r="P279" s="286">
        <v>347.63</v>
      </c>
      <c r="Q279" s="286">
        <v>0</v>
      </c>
      <c r="R279" s="286">
        <v>3818.69</v>
      </c>
      <c r="S279" s="286">
        <v>0</v>
      </c>
      <c r="T279" s="286">
        <v>0</v>
      </c>
      <c r="U279" s="286">
        <v>0</v>
      </c>
      <c r="V279" s="286">
        <v>197.05</v>
      </c>
      <c r="W279" s="286">
        <v>0</v>
      </c>
      <c r="X279" s="286">
        <v>265.29000000000002</v>
      </c>
      <c r="Y279" s="286">
        <v>0</v>
      </c>
    </row>
    <row r="280" spans="1:25" ht="16.5" x14ac:dyDescent="0.3">
      <c r="A280" s="285" t="s">
        <v>919</v>
      </c>
      <c r="B280" s="285" t="s">
        <v>854</v>
      </c>
      <c r="C280" s="285" t="s">
        <v>935</v>
      </c>
      <c r="D280" s="286">
        <v>14707.3</v>
      </c>
      <c r="E280" s="286">
        <v>89.87</v>
      </c>
      <c r="F280" s="286">
        <v>0</v>
      </c>
      <c r="G280" s="286">
        <v>0</v>
      </c>
      <c r="H280" s="286">
        <v>114.4</v>
      </c>
      <c r="I280" s="286">
        <v>0</v>
      </c>
      <c r="J280" s="286">
        <v>0</v>
      </c>
      <c r="K280" s="286">
        <v>0</v>
      </c>
      <c r="L280" s="286">
        <v>0</v>
      </c>
      <c r="M280" s="286">
        <v>132.13</v>
      </c>
      <c r="N280" s="286">
        <v>299.89</v>
      </c>
      <c r="O280" s="286">
        <v>183.53</v>
      </c>
      <c r="P280" s="286">
        <v>347.63</v>
      </c>
      <c r="Q280" s="286">
        <v>0</v>
      </c>
      <c r="R280" s="286">
        <v>3818.69</v>
      </c>
      <c r="S280" s="286">
        <v>0</v>
      </c>
      <c r="T280" s="286">
        <v>0</v>
      </c>
      <c r="U280" s="286">
        <v>0</v>
      </c>
      <c r="V280" s="286">
        <v>197.05</v>
      </c>
      <c r="W280" s="286">
        <v>0</v>
      </c>
      <c r="X280" s="286">
        <v>265.29000000000002</v>
      </c>
      <c r="Y280" s="286">
        <v>0</v>
      </c>
    </row>
    <row r="281" spans="1:25" ht="16.5" x14ac:dyDescent="0.3">
      <c r="A281" s="285" t="s">
        <v>919</v>
      </c>
      <c r="B281" s="285" t="s">
        <v>854</v>
      </c>
      <c r="C281" s="285" t="s">
        <v>936</v>
      </c>
      <c r="D281" s="286">
        <v>14707.3</v>
      </c>
      <c r="E281" s="286">
        <v>89.87</v>
      </c>
      <c r="F281" s="286">
        <v>0</v>
      </c>
      <c r="G281" s="286">
        <v>0</v>
      </c>
      <c r="H281" s="286">
        <v>114.4</v>
      </c>
      <c r="I281" s="286">
        <v>0</v>
      </c>
      <c r="J281" s="286">
        <v>0</v>
      </c>
      <c r="K281" s="286">
        <v>0</v>
      </c>
      <c r="L281" s="286">
        <v>0</v>
      </c>
      <c r="M281" s="286">
        <v>132.13</v>
      </c>
      <c r="N281" s="286">
        <v>299.89</v>
      </c>
      <c r="O281" s="286">
        <v>183.53</v>
      </c>
      <c r="P281" s="286">
        <v>347.63</v>
      </c>
      <c r="Q281" s="286">
        <v>0</v>
      </c>
      <c r="R281" s="286">
        <v>3818.69</v>
      </c>
      <c r="S281" s="286">
        <v>0</v>
      </c>
      <c r="T281" s="286">
        <v>0</v>
      </c>
      <c r="U281" s="286">
        <v>0</v>
      </c>
      <c r="V281" s="286">
        <v>197.05</v>
      </c>
      <c r="W281" s="286">
        <v>0</v>
      </c>
      <c r="X281" s="286">
        <v>265.29000000000002</v>
      </c>
      <c r="Y281" s="286">
        <v>0</v>
      </c>
    </row>
    <row r="282" spans="1:25" ht="16.5" x14ac:dyDescent="0.3">
      <c r="A282" s="285" t="s">
        <v>919</v>
      </c>
      <c r="B282" s="285" t="s">
        <v>854</v>
      </c>
      <c r="C282" s="285" t="s">
        <v>937</v>
      </c>
      <c r="D282" s="286">
        <v>14707.3</v>
      </c>
      <c r="E282" s="286">
        <v>89.87</v>
      </c>
      <c r="F282" s="286">
        <v>0</v>
      </c>
      <c r="G282" s="286">
        <v>0</v>
      </c>
      <c r="H282" s="286">
        <v>114.4</v>
      </c>
      <c r="I282" s="286">
        <v>0</v>
      </c>
      <c r="J282" s="286">
        <v>0</v>
      </c>
      <c r="K282" s="286">
        <v>3.85</v>
      </c>
      <c r="L282" s="286">
        <v>0</v>
      </c>
      <c r="M282" s="286">
        <v>132.13</v>
      </c>
      <c r="N282" s="286">
        <v>299.89</v>
      </c>
      <c r="O282" s="286">
        <v>183.53</v>
      </c>
      <c r="P282" s="286">
        <v>347.63</v>
      </c>
      <c r="Q282" s="286">
        <v>0</v>
      </c>
      <c r="R282" s="286">
        <v>3818.69</v>
      </c>
      <c r="S282" s="286">
        <v>0</v>
      </c>
      <c r="T282" s="286">
        <v>0</v>
      </c>
      <c r="U282" s="286">
        <v>0</v>
      </c>
      <c r="V282" s="286">
        <v>197.05</v>
      </c>
      <c r="W282" s="286">
        <v>0</v>
      </c>
      <c r="X282" s="286">
        <v>265.29000000000002</v>
      </c>
      <c r="Y282" s="286">
        <v>0</v>
      </c>
    </row>
    <row r="283" spans="1:25" ht="16.5" x14ac:dyDescent="0.3">
      <c r="A283" s="285" t="s">
        <v>919</v>
      </c>
      <c r="B283" s="285" t="s">
        <v>854</v>
      </c>
      <c r="C283" s="285" t="s">
        <v>943</v>
      </c>
      <c r="D283" s="286">
        <v>14707.3</v>
      </c>
      <c r="E283" s="286">
        <v>89.87</v>
      </c>
      <c r="F283" s="286">
        <v>0</v>
      </c>
      <c r="G283" s="286">
        <v>0</v>
      </c>
      <c r="H283" s="286">
        <v>114.4</v>
      </c>
      <c r="I283" s="286">
        <v>0</v>
      </c>
      <c r="J283" s="286">
        <v>0</v>
      </c>
      <c r="K283" s="286">
        <v>0</v>
      </c>
      <c r="L283" s="286">
        <v>0</v>
      </c>
      <c r="M283" s="286">
        <v>132.13</v>
      </c>
      <c r="N283" s="286">
        <v>299.89</v>
      </c>
      <c r="O283" s="286">
        <v>183.53</v>
      </c>
      <c r="P283" s="286">
        <v>347.63</v>
      </c>
      <c r="Q283" s="286">
        <v>0</v>
      </c>
      <c r="R283" s="286">
        <v>3818.69</v>
      </c>
      <c r="S283" s="286">
        <v>0</v>
      </c>
      <c r="T283" s="286">
        <v>0</v>
      </c>
      <c r="U283" s="286">
        <v>0</v>
      </c>
      <c r="V283" s="286">
        <v>197.05</v>
      </c>
      <c r="W283" s="286">
        <v>0</v>
      </c>
      <c r="X283" s="286">
        <v>265.29000000000002</v>
      </c>
      <c r="Y283" s="286">
        <v>0</v>
      </c>
    </row>
    <row r="284" spans="1:25" ht="16.5" x14ac:dyDescent="0.3">
      <c r="A284" s="285" t="s">
        <v>919</v>
      </c>
      <c r="B284" s="285" t="s">
        <v>854</v>
      </c>
      <c r="C284" s="285" t="s">
        <v>938</v>
      </c>
      <c r="D284" s="286">
        <v>14707.3</v>
      </c>
      <c r="E284" s="286">
        <v>89.87</v>
      </c>
      <c r="F284" s="286">
        <v>0</v>
      </c>
      <c r="G284" s="286">
        <v>0</v>
      </c>
      <c r="H284" s="286">
        <v>114.4</v>
      </c>
      <c r="I284" s="286">
        <v>0</v>
      </c>
      <c r="J284" s="286">
        <v>0</v>
      </c>
      <c r="K284" s="286">
        <v>11.95</v>
      </c>
      <c r="L284" s="286">
        <v>0</v>
      </c>
      <c r="M284" s="286">
        <v>132.13</v>
      </c>
      <c r="N284" s="286">
        <v>299.89</v>
      </c>
      <c r="O284" s="286">
        <v>183.53</v>
      </c>
      <c r="P284" s="286">
        <v>347.63</v>
      </c>
      <c r="Q284" s="286">
        <v>0</v>
      </c>
      <c r="R284" s="286">
        <v>3818.69</v>
      </c>
      <c r="S284" s="286">
        <v>0</v>
      </c>
      <c r="T284" s="286">
        <v>0</v>
      </c>
      <c r="U284" s="286">
        <v>0</v>
      </c>
      <c r="V284" s="286">
        <v>197.05</v>
      </c>
      <c r="W284" s="286">
        <v>0</v>
      </c>
      <c r="X284" s="286">
        <v>265.29000000000002</v>
      </c>
      <c r="Y284" s="286">
        <v>0</v>
      </c>
    </row>
    <row r="285" spans="1:25" ht="16.5" x14ac:dyDescent="0.3">
      <c r="A285" s="285" t="s">
        <v>919</v>
      </c>
      <c r="B285" s="285" t="s">
        <v>855</v>
      </c>
      <c r="C285" s="285" t="s">
        <v>809</v>
      </c>
      <c r="D285" s="286">
        <v>17812.689999999999</v>
      </c>
      <c r="E285" s="286">
        <v>29.12</v>
      </c>
      <c r="F285" s="286">
        <v>0</v>
      </c>
      <c r="G285" s="286">
        <v>0</v>
      </c>
      <c r="H285" s="286">
        <v>114.4</v>
      </c>
      <c r="I285" s="286">
        <v>0</v>
      </c>
      <c r="J285" s="286">
        <v>0</v>
      </c>
      <c r="K285" s="286">
        <v>0</v>
      </c>
      <c r="L285" s="286">
        <v>0</v>
      </c>
      <c r="M285" s="286">
        <v>132.13</v>
      </c>
      <c r="N285" s="286">
        <v>299.89</v>
      </c>
      <c r="O285" s="286">
        <v>183.53</v>
      </c>
      <c r="P285" s="286">
        <v>347.63</v>
      </c>
      <c r="Q285" s="286">
        <v>0</v>
      </c>
      <c r="R285" s="286">
        <v>3818.69</v>
      </c>
      <c r="S285" s="286">
        <v>0</v>
      </c>
      <c r="T285" s="286">
        <v>0</v>
      </c>
      <c r="U285" s="286">
        <v>0</v>
      </c>
      <c r="V285" s="286">
        <v>197.05</v>
      </c>
      <c r="W285" s="286">
        <v>0</v>
      </c>
      <c r="X285" s="286">
        <v>265.29000000000002</v>
      </c>
      <c r="Y285" s="286">
        <v>0</v>
      </c>
    </row>
    <row r="286" spans="1:25" ht="16.5" x14ac:dyDescent="0.3">
      <c r="A286" s="285" t="s">
        <v>919</v>
      </c>
      <c r="B286" s="285" t="s">
        <v>855</v>
      </c>
      <c r="C286" s="285" t="s">
        <v>922</v>
      </c>
      <c r="D286" s="286">
        <v>17812.689999999999</v>
      </c>
      <c r="E286" s="286">
        <v>29.12</v>
      </c>
      <c r="F286" s="286">
        <v>0</v>
      </c>
      <c r="G286" s="286">
        <v>0</v>
      </c>
      <c r="H286" s="286">
        <v>114.4</v>
      </c>
      <c r="I286" s="286">
        <v>0</v>
      </c>
      <c r="J286" s="286">
        <v>0</v>
      </c>
      <c r="K286" s="286">
        <v>0</v>
      </c>
      <c r="L286" s="286">
        <v>0</v>
      </c>
      <c r="M286" s="286">
        <v>132.13</v>
      </c>
      <c r="N286" s="286">
        <v>299.89</v>
      </c>
      <c r="O286" s="286">
        <v>183.53</v>
      </c>
      <c r="P286" s="286">
        <v>347.63</v>
      </c>
      <c r="Q286" s="286">
        <v>0</v>
      </c>
      <c r="R286" s="286">
        <v>3818.69</v>
      </c>
      <c r="S286" s="286">
        <v>0</v>
      </c>
      <c r="T286" s="286">
        <v>0</v>
      </c>
      <c r="U286" s="286">
        <v>0</v>
      </c>
      <c r="V286" s="286">
        <v>197.05</v>
      </c>
      <c r="W286" s="286">
        <v>0</v>
      </c>
      <c r="X286" s="286">
        <v>265.29000000000002</v>
      </c>
      <c r="Y286" s="286">
        <v>0</v>
      </c>
    </row>
    <row r="287" spans="1:25" ht="16.5" x14ac:dyDescent="0.3">
      <c r="A287" s="285" t="s">
        <v>919</v>
      </c>
      <c r="B287" s="285" t="s">
        <v>855</v>
      </c>
      <c r="C287" s="285" t="s">
        <v>923</v>
      </c>
      <c r="D287" s="286">
        <v>17812.689999999999</v>
      </c>
      <c r="E287" s="286">
        <v>29.12</v>
      </c>
      <c r="F287" s="286">
        <v>0</v>
      </c>
      <c r="G287" s="286">
        <v>0</v>
      </c>
      <c r="H287" s="286">
        <v>114.4</v>
      </c>
      <c r="I287" s="286">
        <v>0</v>
      </c>
      <c r="J287" s="286">
        <v>0</v>
      </c>
      <c r="K287" s="286">
        <v>0</v>
      </c>
      <c r="L287" s="286">
        <v>0</v>
      </c>
      <c r="M287" s="286">
        <v>132.13</v>
      </c>
      <c r="N287" s="286">
        <v>299.89</v>
      </c>
      <c r="O287" s="286">
        <v>183.53</v>
      </c>
      <c r="P287" s="286">
        <v>347.63</v>
      </c>
      <c r="Q287" s="286">
        <v>0</v>
      </c>
      <c r="R287" s="286">
        <v>3818.69</v>
      </c>
      <c r="S287" s="286">
        <v>0</v>
      </c>
      <c r="T287" s="286">
        <v>0</v>
      </c>
      <c r="U287" s="286">
        <v>0</v>
      </c>
      <c r="V287" s="286">
        <v>197.05</v>
      </c>
      <c r="W287" s="286">
        <v>0</v>
      </c>
      <c r="X287" s="286">
        <v>265.29000000000002</v>
      </c>
      <c r="Y287" s="286">
        <v>0</v>
      </c>
    </row>
    <row r="288" spans="1:25" ht="16.5" x14ac:dyDescent="0.3">
      <c r="A288" s="285" t="s">
        <v>919</v>
      </c>
      <c r="B288" s="285" t="s">
        <v>855</v>
      </c>
      <c r="C288" s="285" t="s">
        <v>410</v>
      </c>
      <c r="D288" s="286">
        <v>17812.689999999999</v>
      </c>
      <c r="E288" s="286">
        <v>36.07</v>
      </c>
      <c r="F288" s="286">
        <v>0</v>
      </c>
      <c r="G288" s="286">
        <v>0</v>
      </c>
      <c r="H288" s="286">
        <v>114.4</v>
      </c>
      <c r="I288" s="286">
        <v>0</v>
      </c>
      <c r="J288" s="286">
        <v>0</v>
      </c>
      <c r="K288" s="286">
        <v>0</v>
      </c>
      <c r="L288" s="286">
        <v>0</v>
      </c>
      <c r="M288" s="286">
        <v>132.13</v>
      </c>
      <c r="N288" s="286">
        <v>299.89</v>
      </c>
      <c r="O288" s="286">
        <v>183.53</v>
      </c>
      <c r="P288" s="286">
        <v>347.63</v>
      </c>
      <c r="Q288" s="286">
        <v>0</v>
      </c>
      <c r="R288" s="286">
        <v>3818.69</v>
      </c>
      <c r="S288" s="286">
        <v>0</v>
      </c>
      <c r="T288" s="286">
        <v>0</v>
      </c>
      <c r="U288" s="286">
        <v>0</v>
      </c>
      <c r="V288" s="286">
        <v>197.05</v>
      </c>
      <c r="W288" s="286">
        <v>0</v>
      </c>
      <c r="X288" s="286">
        <v>265.29000000000002</v>
      </c>
      <c r="Y288" s="286">
        <v>0</v>
      </c>
    </row>
    <row r="289" spans="1:25" ht="16.5" x14ac:dyDescent="0.3">
      <c r="A289" s="285" t="s">
        <v>919</v>
      </c>
      <c r="B289" s="285" t="s">
        <v>855</v>
      </c>
      <c r="C289" s="285" t="s">
        <v>925</v>
      </c>
      <c r="D289" s="286">
        <v>17812.689999999999</v>
      </c>
      <c r="E289" s="286">
        <v>36.07</v>
      </c>
      <c r="F289" s="286">
        <v>0</v>
      </c>
      <c r="G289" s="286">
        <v>0</v>
      </c>
      <c r="H289" s="286">
        <v>114.4</v>
      </c>
      <c r="I289" s="286">
        <v>0</v>
      </c>
      <c r="J289" s="286">
        <v>0</v>
      </c>
      <c r="K289" s="286">
        <v>0</v>
      </c>
      <c r="L289" s="286">
        <v>0</v>
      </c>
      <c r="M289" s="286">
        <v>132.13</v>
      </c>
      <c r="N289" s="286">
        <v>299.89</v>
      </c>
      <c r="O289" s="286">
        <v>183.53</v>
      </c>
      <c r="P289" s="286">
        <v>347.63</v>
      </c>
      <c r="Q289" s="286">
        <v>0</v>
      </c>
      <c r="R289" s="286">
        <v>3818.69</v>
      </c>
      <c r="S289" s="286">
        <v>0</v>
      </c>
      <c r="T289" s="286">
        <v>0</v>
      </c>
      <c r="U289" s="286">
        <v>0</v>
      </c>
      <c r="V289" s="286">
        <v>197.05</v>
      </c>
      <c r="W289" s="286">
        <v>0</v>
      </c>
      <c r="X289" s="286">
        <v>265.29000000000002</v>
      </c>
      <c r="Y289" s="286">
        <v>0</v>
      </c>
    </row>
    <row r="290" spans="1:25" ht="16.5" x14ac:dyDescent="0.3">
      <c r="A290" s="285" t="s">
        <v>919</v>
      </c>
      <c r="B290" s="285" t="s">
        <v>855</v>
      </c>
      <c r="C290" s="285" t="s">
        <v>939</v>
      </c>
      <c r="D290" s="286">
        <v>17812.689999999999</v>
      </c>
      <c r="E290" s="286">
        <v>36.07</v>
      </c>
      <c r="F290" s="286">
        <v>0</v>
      </c>
      <c r="G290" s="286">
        <v>0</v>
      </c>
      <c r="H290" s="286">
        <v>114.4</v>
      </c>
      <c r="I290" s="286">
        <v>0</v>
      </c>
      <c r="J290" s="286">
        <v>0</v>
      </c>
      <c r="K290" s="286">
        <v>0</v>
      </c>
      <c r="L290" s="286">
        <v>0</v>
      </c>
      <c r="M290" s="286">
        <v>132.13</v>
      </c>
      <c r="N290" s="286">
        <v>299.89</v>
      </c>
      <c r="O290" s="286">
        <v>183.53</v>
      </c>
      <c r="P290" s="286">
        <v>347.63</v>
      </c>
      <c r="Q290" s="286">
        <v>0</v>
      </c>
      <c r="R290" s="286">
        <v>3818.69</v>
      </c>
      <c r="S290" s="286">
        <v>0</v>
      </c>
      <c r="T290" s="286">
        <v>0</v>
      </c>
      <c r="U290" s="286">
        <v>0</v>
      </c>
      <c r="V290" s="286">
        <v>197.05</v>
      </c>
      <c r="W290" s="286">
        <v>0</v>
      </c>
      <c r="X290" s="286">
        <v>265.29000000000002</v>
      </c>
      <c r="Y290" s="286">
        <v>0</v>
      </c>
    </row>
    <row r="291" spans="1:25" ht="16.5" x14ac:dyDescent="0.3">
      <c r="A291" s="285" t="s">
        <v>919</v>
      </c>
      <c r="B291" s="285" t="s">
        <v>855</v>
      </c>
      <c r="C291" s="285" t="s">
        <v>940</v>
      </c>
      <c r="D291" s="286">
        <v>17812.689999999999</v>
      </c>
      <c r="E291" s="286">
        <v>36.07</v>
      </c>
      <c r="F291" s="286">
        <v>0</v>
      </c>
      <c r="G291" s="286">
        <v>0</v>
      </c>
      <c r="H291" s="286">
        <v>114.4</v>
      </c>
      <c r="I291" s="286">
        <v>0</v>
      </c>
      <c r="J291" s="286">
        <v>0</v>
      </c>
      <c r="K291" s="286">
        <v>0</v>
      </c>
      <c r="L291" s="286">
        <v>0</v>
      </c>
      <c r="M291" s="286">
        <v>132.13</v>
      </c>
      <c r="N291" s="286">
        <v>299.89</v>
      </c>
      <c r="O291" s="286">
        <v>183.53</v>
      </c>
      <c r="P291" s="286">
        <v>347.63</v>
      </c>
      <c r="Q291" s="286">
        <v>0</v>
      </c>
      <c r="R291" s="286">
        <v>3818.69</v>
      </c>
      <c r="S291" s="286">
        <v>0</v>
      </c>
      <c r="T291" s="286">
        <v>0</v>
      </c>
      <c r="U291" s="286">
        <v>0</v>
      </c>
      <c r="V291" s="286">
        <v>197.05</v>
      </c>
      <c r="W291" s="286">
        <v>0</v>
      </c>
      <c r="X291" s="286">
        <v>265.29000000000002</v>
      </c>
      <c r="Y291" s="286">
        <v>0</v>
      </c>
    </row>
    <row r="292" spans="1:25" ht="16.5" x14ac:dyDescent="0.3">
      <c r="A292" s="285" t="s">
        <v>919</v>
      </c>
      <c r="B292" s="285" t="s">
        <v>855</v>
      </c>
      <c r="C292" s="285" t="s">
        <v>810</v>
      </c>
      <c r="D292" s="286">
        <v>17812.689999999999</v>
      </c>
      <c r="E292" s="286">
        <v>53.2</v>
      </c>
      <c r="F292" s="286">
        <v>0</v>
      </c>
      <c r="G292" s="286">
        <v>0</v>
      </c>
      <c r="H292" s="286">
        <v>114.4</v>
      </c>
      <c r="I292" s="286">
        <v>0</v>
      </c>
      <c r="J292" s="286">
        <v>0</v>
      </c>
      <c r="K292" s="286">
        <v>0</v>
      </c>
      <c r="L292" s="286">
        <v>0</v>
      </c>
      <c r="M292" s="286">
        <v>132.13</v>
      </c>
      <c r="N292" s="286">
        <v>299.89</v>
      </c>
      <c r="O292" s="286">
        <v>183.53</v>
      </c>
      <c r="P292" s="286">
        <v>347.63</v>
      </c>
      <c r="Q292" s="286">
        <v>0</v>
      </c>
      <c r="R292" s="286">
        <v>3818.69</v>
      </c>
      <c r="S292" s="286">
        <v>0</v>
      </c>
      <c r="T292" s="286">
        <v>0</v>
      </c>
      <c r="U292" s="286">
        <v>0</v>
      </c>
      <c r="V292" s="286">
        <v>197.05</v>
      </c>
      <c r="W292" s="286">
        <v>0</v>
      </c>
      <c r="X292" s="286">
        <v>265.29000000000002</v>
      </c>
      <c r="Y292" s="286">
        <v>0</v>
      </c>
    </row>
    <row r="293" spans="1:25" ht="16.5" x14ac:dyDescent="0.3">
      <c r="A293" s="285" t="s">
        <v>919</v>
      </c>
      <c r="B293" s="285" t="s">
        <v>855</v>
      </c>
      <c r="C293" s="285" t="s">
        <v>904</v>
      </c>
      <c r="D293" s="286">
        <v>17812.689999999999</v>
      </c>
      <c r="E293" s="286">
        <v>53.2</v>
      </c>
      <c r="F293" s="286">
        <v>0</v>
      </c>
      <c r="G293" s="286">
        <v>0</v>
      </c>
      <c r="H293" s="286">
        <v>114.4</v>
      </c>
      <c r="I293" s="286">
        <v>0</v>
      </c>
      <c r="J293" s="286">
        <v>0</v>
      </c>
      <c r="K293" s="286">
        <v>0</v>
      </c>
      <c r="L293" s="286">
        <v>0</v>
      </c>
      <c r="M293" s="286">
        <v>132.13</v>
      </c>
      <c r="N293" s="286">
        <v>299.89</v>
      </c>
      <c r="O293" s="286">
        <v>183.53</v>
      </c>
      <c r="P293" s="286">
        <v>347.63</v>
      </c>
      <c r="Q293" s="286">
        <v>0</v>
      </c>
      <c r="R293" s="286">
        <v>3818.69</v>
      </c>
      <c r="S293" s="286">
        <v>0</v>
      </c>
      <c r="T293" s="286">
        <v>0</v>
      </c>
      <c r="U293" s="286">
        <v>0</v>
      </c>
      <c r="V293" s="286">
        <v>197.05</v>
      </c>
      <c r="W293" s="286">
        <v>0</v>
      </c>
      <c r="X293" s="286">
        <v>265.29000000000002</v>
      </c>
      <c r="Y293" s="286">
        <v>0</v>
      </c>
    </row>
    <row r="294" spans="1:25" ht="16.5" x14ac:dyDescent="0.3">
      <c r="A294" s="285" t="s">
        <v>919</v>
      </c>
      <c r="B294" s="285" t="s">
        <v>855</v>
      </c>
      <c r="C294" s="285" t="s">
        <v>927</v>
      </c>
      <c r="D294" s="286">
        <v>17812.689999999999</v>
      </c>
      <c r="E294" s="286">
        <v>53.2</v>
      </c>
      <c r="F294" s="286">
        <v>0</v>
      </c>
      <c r="G294" s="286">
        <v>0</v>
      </c>
      <c r="H294" s="286">
        <v>114.4</v>
      </c>
      <c r="I294" s="286">
        <v>0</v>
      </c>
      <c r="J294" s="286">
        <v>0</v>
      </c>
      <c r="K294" s="286">
        <v>15.53</v>
      </c>
      <c r="L294" s="286">
        <v>0</v>
      </c>
      <c r="M294" s="286">
        <v>132.13</v>
      </c>
      <c r="N294" s="286">
        <v>299.89</v>
      </c>
      <c r="O294" s="286">
        <v>183.53</v>
      </c>
      <c r="P294" s="286">
        <v>347.63</v>
      </c>
      <c r="Q294" s="286">
        <v>0</v>
      </c>
      <c r="R294" s="286">
        <v>3818.69</v>
      </c>
      <c r="S294" s="286">
        <v>0</v>
      </c>
      <c r="T294" s="286">
        <v>0</v>
      </c>
      <c r="U294" s="286">
        <v>0</v>
      </c>
      <c r="V294" s="286">
        <v>197.05</v>
      </c>
      <c r="W294" s="286">
        <v>0</v>
      </c>
      <c r="X294" s="286">
        <v>265.29000000000002</v>
      </c>
      <c r="Y294" s="286">
        <v>0</v>
      </c>
    </row>
    <row r="295" spans="1:25" ht="16.5" x14ac:dyDescent="0.3">
      <c r="A295" s="285" t="s">
        <v>919</v>
      </c>
      <c r="B295" s="285" t="s">
        <v>855</v>
      </c>
      <c r="C295" s="285" t="s">
        <v>928</v>
      </c>
      <c r="D295" s="286">
        <v>17812.689999999999</v>
      </c>
      <c r="E295" s="286">
        <v>53.2</v>
      </c>
      <c r="F295" s="286">
        <v>0</v>
      </c>
      <c r="G295" s="286">
        <v>0</v>
      </c>
      <c r="H295" s="286">
        <v>114.4</v>
      </c>
      <c r="I295" s="286">
        <v>0</v>
      </c>
      <c r="J295" s="286">
        <v>0</v>
      </c>
      <c r="K295" s="286">
        <v>0</v>
      </c>
      <c r="L295" s="286">
        <v>0</v>
      </c>
      <c r="M295" s="286">
        <v>132.13</v>
      </c>
      <c r="N295" s="286">
        <v>299.89</v>
      </c>
      <c r="O295" s="286">
        <v>183.53</v>
      </c>
      <c r="P295" s="286">
        <v>347.63</v>
      </c>
      <c r="Q295" s="286">
        <v>0</v>
      </c>
      <c r="R295" s="286">
        <v>3818.69</v>
      </c>
      <c r="S295" s="286">
        <v>0</v>
      </c>
      <c r="T295" s="286">
        <v>0</v>
      </c>
      <c r="U295" s="286">
        <v>0</v>
      </c>
      <c r="V295" s="286">
        <v>197.05</v>
      </c>
      <c r="W295" s="286">
        <v>0</v>
      </c>
      <c r="X295" s="286">
        <v>265.29000000000002</v>
      </c>
      <c r="Y295" s="286">
        <v>0</v>
      </c>
    </row>
    <row r="296" spans="1:25" ht="16.5" x14ac:dyDescent="0.3">
      <c r="A296" s="285" t="s">
        <v>919</v>
      </c>
      <c r="B296" s="285" t="s">
        <v>855</v>
      </c>
      <c r="C296" s="285" t="s">
        <v>929</v>
      </c>
      <c r="D296" s="286">
        <v>17812.689999999999</v>
      </c>
      <c r="E296" s="286">
        <v>53.2</v>
      </c>
      <c r="F296" s="286">
        <v>0</v>
      </c>
      <c r="G296" s="286">
        <v>0</v>
      </c>
      <c r="H296" s="286">
        <v>114.4</v>
      </c>
      <c r="I296" s="286">
        <v>0</v>
      </c>
      <c r="J296" s="286">
        <v>0</v>
      </c>
      <c r="K296" s="286">
        <v>0</v>
      </c>
      <c r="L296" s="286">
        <v>0</v>
      </c>
      <c r="M296" s="286">
        <v>132.13</v>
      </c>
      <c r="N296" s="286">
        <v>299.89</v>
      </c>
      <c r="O296" s="286">
        <v>183.53</v>
      </c>
      <c r="P296" s="286">
        <v>347.63</v>
      </c>
      <c r="Q296" s="286">
        <v>0</v>
      </c>
      <c r="R296" s="286">
        <v>3818.69</v>
      </c>
      <c r="S296" s="286">
        <v>0</v>
      </c>
      <c r="T296" s="286">
        <v>0</v>
      </c>
      <c r="U296" s="286">
        <v>0</v>
      </c>
      <c r="V296" s="286">
        <v>197.05</v>
      </c>
      <c r="W296" s="286">
        <v>0</v>
      </c>
      <c r="X296" s="286">
        <v>265.29000000000002</v>
      </c>
      <c r="Y296" s="286">
        <v>0</v>
      </c>
    </row>
    <row r="297" spans="1:25" ht="16.5" x14ac:dyDescent="0.3">
      <c r="A297" s="285" t="s">
        <v>919</v>
      </c>
      <c r="B297" s="285" t="s">
        <v>855</v>
      </c>
      <c r="C297" s="285" t="s">
        <v>941</v>
      </c>
      <c r="D297" s="286">
        <v>17812.689999999999</v>
      </c>
      <c r="E297" s="286">
        <v>53.2</v>
      </c>
      <c r="F297" s="286">
        <v>0</v>
      </c>
      <c r="G297" s="286">
        <v>0</v>
      </c>
      <c r="H297" s="286">
        <v>114.4</v>
      </c>
      <c r="I297" s="286">
        <v>0</v>
      </c>
      <c r="J297" s="286">
        <v>0</v>
      </c>
      <c r="K297" s="286">
        <v>0</v>
      </c>
      <c r="L297" s="286">
        <v>0</v>
      </c>
      <c r="M297" s="286">
        <v>132.13</v>
      </c>
      <c r="N297" s="286">
        <v>299.89</v>
      </c>
      <c r="O297" s="286">
        <v>183.53</v>
      </c>
      <c r="P297" s="286">
        <v>347.63</v>
      </c>
      <c r="Q297" s="286">
        <v>0</v>
      </c>
      <c r="R297" s="286">
        <v>3818.69</v>
      </c>
      <c r="S297" s="286">
        <v>0</v>
      </c>
      <c r="T297" s="286">
        <v>0</v>
      </c>
      <c r="U297" s="286">
        <v>0</v>
      </c>
      <c r="V297" s="286">
        <v>197.05</v>
      </c>
      <c r="W297" s="286">
        <v>0</v>
      </c>
      <c r="X297" s="286">
        <v>265.29000000000002</v>
      </c>
      <c r="Y297" s="286">
        <v>0</v>
      </c>
    </row>
    <row r="298" spans="1:25" ht="16.5" x14ac:dyDescent="0.3">
      <c r="A298" s="285" t="s">
        <v>919</v>
      </c>
      <c r="B298" s="285" t="s">
        <v>855</v>
      </c>
      <c r="C298" s="285" t="s">
        <v>930</v>
      </c>
      <c r="D298" s="286">
        <v>17812.689999999999</v>
      </c>
      <c r="E298" s="286">
        <v>53.2</v>
      </c>
      <c r="F298" s="286">
        <v>0</v>
      </c>
      <c r="G298" s="286">
        <v>0</v>
      </c>
      <c r="H298" s="286">
        <v>114.4</v>
      </c>
      <c r="I298" s="286">
        <v>0</v>
      </c>
      <c r="J298" s="286">
        <v>0</v>
      </c>
      <c r="K298" s="286">
        <v>15.53</v>
      </c>
      <c r="L298" s="286">
        <v>0</v>
      </c>
      <c r="M298" s="286">
        <v>132.13</v>
      </c>
      <c r="N298" s="286">
        <v>299.89</v>
      </c>
      <c r="O298" s="286">
        <v>183.53</v>
      </c>
      <c r="P298" s="286">
        <v>347.63</v>
      </c>
      <c r="Q298" s="286">
        <v>0</v>
      </c>
      <c r="R298" s="286">
        <v>3818.69</v>
      </c>
      <c r="S298" s="286">
        <v>0</v>
      </c>
      <c r="T298" s="286">
        <v>0</v>
      </c>
      <c r="U298" s="286">
        <v>0</v>
      </c>
      <c r="V298" s="286">
        <v>197.05</v>
      </c>
      <c r="W298" s="286">
        <v>0</v>
      </c>
      <c r="X298" s="286">
        <v>265.29000000000002</v>
      </c>
      <c r="Y298" s="286">
        <v>0</v>
      </c>
    </row>
    <row r="299" spans="1:25" ht="16.5" x14ac:dyDescent="0.3">
      <c r="A299" s="285" t="s">
        <v>919</v>
      </c>
      <c r="B299" s="285" t="s">
        <v>855</v>
      </c>
      <c r="C299" s="285" t="s">
        <v>212</v>
      </c>
      <c r="D299" s="286">
        <v>17812.689999999999</v>
      </c>
      <c r="E299" s="286">
        <v>71.349999999999994</v>
      </c>
      <c r="F299" s="286">
        <v>0</v>
      </c>
      <c r="G299" s="286">
        <v>0</v>
      </c>
      <c r="H299" s="286">
        <v>114.4</v>
      </c>
      <c r="I299" s="286">
        <v>0</v>
      </c>
      <c r="J299" s="286">
        <v>0</v>
      </c>
      <c r="K299" s="286">
        <v>11.95</v>
      </c>
      <c r="L299" s="286">
        <v>0</v>
      </c>
      <c r="M299" s="286">
        <v>132.13</v>
      </c>
      <c r="N299" s="286">
        <v>299.89</v>
      </c>
      <c r="O299" s="286">
        <v>183.53</v>
      </c>
      <c r="P299" s="286">
        <v>347.63</v>
      </c>
      <c r="Q299" s="286">
        <v>0</v>
      </c>
      <c r="R299" s="286">
        <v>3818.69</v>
      </c>
      <c r="S299" s="286">
        <v>0</v>
      </c>
      <c r="T299" s="286">
        <v>0</v>
      </c>
      <c r="U299" s="286">
        <v>0</v>
      </c>
      <c r="V299" s="286">
        <v>197.05</v>
      </c>
      <c r="W299" s="286">
        <v>0</v>
      </c>
      <c r="X299" s="286">
        <v>265.29000000000002</v>
      </c>
      <c r="Y299" s="286">
        <v>0</v>
      </c>
    </row>
    <row r="300" spans="1:25" ht="16.5" x14ac:dyDescent="0.3">
      <c r="A300" s="285" t="s">
        <v>919</v>
      </c>
      <c r="B300" s="285" t="s">
        <v>855</v>
      </c>
      <c r="C300" s="285" t="s">
        <v>213</v>
      </c>
      <c r="D300" s="286">
        <v>17812.689999999999</v>
      </c>
      <c r="E300" s="286">
        <v>71.349999999999994</v>
      </c>
      <c r="F300" s="286">
        <v>0</v>
      </c>
      <c r="G300" s="286">
        <v>0</v>
      </c>
      <c r="H300" s="286">
        <v>114.4</v>
      </c>
      <c r="I300" s="286">
        <v>0</v>
      </c>
      <c r="J300" s="286">
        <v>0</v>
      </c>
      <c r="K300" s="286">
        <v>15.53</v>
      </c>
      <c r="L300" s="286">
        <v>0</v>
      </c>
      <c r="M300" s="286">
        <v>132.13</v>
      </c>
      <c r="N300" s="286">
        <v>299.89</v>
      </c>
      <c r="O300" s="286">
        <v>183.53</v>
      </c>
      <c r="P300" s="286">
        <v>347.63</v>
      </c>
      <c r="Q300" s="286">
        <v>0</v>
      </c>
      <c r="R300" s="286">
        <v>3818.69</v>
      </c>
      <c r="S300" s="286">
        <v>0</v>
      </c>
      <c r="T300" s="286">
        <v>0</v>
      </c>
      <c r="U300" s="286">
        <v>0</v>
      </c>
      <c r="V300" s="286">
        <v>197.05</v>
      </c>
      <c r="W300" s="286">
        <v>0</v>
      </c>
      <c r="X300" s="286">
        <v>265.29000000000002</v>
      </c>
      <c r="Y300" s="286">
        <v>0</v>
      </c>
    </row>
    <row r="301" spans="1:25" ht="16.5" x14ac:dyDescent="0.3">
      <c r="A301" s="285" t="s">
        <v>919</v>
      </c>
      <c r="B301" s="285" t="s">
        <v>855</v>
      </c>
      <c r="C301" s="285" t="s">
        <v>214</v>
      </c>
      <c r="D301" s="286">
        <v>17812.689999999999</v>
      </c>
      <c r="E301" s="286">
        <v>71.349999999999994</v>
      </c>
      <c r="F301" s="286">
        <v>0</v>
      </c>
      <c r="G301" s="286">
        <v>0</v>
      </c>
      <c r="H301" s="286">
        <v>114.4</v>
      </c>
      <c r="I301" s="286">
        <v>0</v>
      </c>
      <c r="J301" s="286">
        <v>0</v>
      </c>
      <c r="K301" s="286">
        <v>0</v>
      </c>
      <c r="L301" s="286">
        <v>0</v>
      </c>
      <c r="M301" s="286">
        <v>132.13</v>
      </c>
      <c r="N301" s="286">
        <v>299.89</v>
      </c>
      <c r="O301" s="286">
        <v>183.53</v>
      </c>
      <c r="P301" s="286">
        <v>347.63</v>
      </c>
      <c r="Q301" s="286">
        <v>0</v>
      </c>
      <c r="R301" s="286">
        <v>3818.69</v>
      </c>
      <c r="S301" s="286">
        <v>0</v>
      </c>
      <c r="T301" s="286">
        <v>0</v>
      </c>
      <c r="U301" s="286">
        <v>0</v>
      </c>
      <c r="V301" s="286">
        <v>197.05</v>
      </c>
      <c r="W301" s="286">
        <v>0</v>
      </c>
      <c r="X301" s="286">
        <v>265.29000000000002</v>
      </c>
      <c r="Y301" s="286">
        <v>0</v>
      </c>
    </row>
    <row r="302" spans="1:25" ht="16.5" x14ac:dyDescent="0.3">
      <c r="A302" s="285" t="s">
        <v>919</v>
      </c>
      <c r="B302" s="285" t="s">
        <v>855</v>
      </c>
      <c r="C302" s="285" t="s">
        <v>931</v>
      </c>
      <c r="D302" s="286">
        <v>17812.689999999999</v>
      </c>
      <c r="E302" s="286">
        <v>71.349999999999994</v>
      </c>
      <c r="F302" s="286">
        <v>0</v>
      </c>
      <c r="G302" s="286">
        <v>0</v>
      </c>
      <c r="H302" s="286">
        <v>114.4</v>
      </c>
      <c r="I302" s="286">
        <v>0</v>
      </c>
      <c r="J302" s="286">
        <v>0</v>
      </c>
      <c r="K302" s="286">
        <v>0</v>
      </c>
      <c r="L302" s="286">
        <v>0</v>
      </c>
      <c r="M302" s="286">
        <v>132.13</v>
      </c>
      <c r="N302" s="286">
        <v>299.89</v>
      </c>
      <c r="O302" s="286">
        <v>183.53</v>
      </c>
      <c r="P302" s="286">
        <v>347.63</v>
      </c>
      <c r="Q302" s="286">
        <v>0</v>
      </c>
      <c r="R302" s="286">
        <v>3818.69</v>
      </c>
      <c r="S302" s="286">
        <v>0</v>
      </c>
      <c r="T302" s="286">
        <v>0</v>
      </c>
      <c r="U302" s="286">
        <v>0</v>
      </c>
      <c r="V302" s="286">
        <v>197.05</v>
      </c>
      <c r="W302" s="286">
        <v>0</v>
      </c>
      <c r="X302" s="286">
        <v>265.29000000000002</v>
      </c>
      <c r="Y302" s="286">
        <v>0</v>
      </c>
    </row>
    <row r="303" spans="1:25" ht="16.5" x14ac:dyDescent="0.3">
      <c r="A303" s="285" t="s">
        <v>919</v>
      </c>
      <c r="B303" s="285" t="s">
        <v>855</v>
      </c>
      <c r="C303" s="285" t="s">
        <v>932</v>
      </c>
      <c r="D303" s="286">
        <v>17812.689999999999</v>
      </c>
      <c r="E303" s="286">
        <v>71.349999999999994</v>
      </c>
      <c r="F303" s="286">
        <v>0</v>
      </c>
      <c r="G303" s="286">
        <v>0</v>
      </c>
      <c r="H303" s="286">
        <v>114.4</v>
      </c>
      <c r="I303" s="286">
        <v>0</v>
      </c>
      <c r="J303" s="286">
        <v>0</v>
      </c>
      <c r="K303" s="286">
        <v>11.95</v>
      </c>
      <c r="L303" s="286">
        <v>0</v>
      </c>
      <c r="M303" s="286">
        <v>132.13</v>
      </c>
      <c r="N303" s="286">
        <v>299.89</v>
      </c>
      <c r="O303" s="286">
        <v>183.53</v>
      </c>
      <c r="P303" s="286">
        <v>347.63</v>
      </c>
      <c r="Q303" s="286">
        <v>0</v>
      </c>
      <c r="R303" s="286">
        <v>3818.69</v>
      </c>
      <c r="S303" s="286">
        <v>0</v>
      </c>
      <c r="T303" s="286">
        <v>0</v>
      </c>
      <c r="U303" s="286">
        <v>0</v>
      </c>
      <c r="V303" s="286">
        <v>197.05</v>
      </c>
      <c r="W303" s="286">
        <v>0</v>
      </c>
      <c r="X303" s="286">
        <v>265.29000000000002</v>
      </c>
      <c r="Y303" s="286">
        <v>0</v>
      </c>
    </row>
    <row r="304" spans="1:25" ht="16.5" x14ac:dyDescent="0.3">
      <c r="A304" s="285" t="s">
        <v>919</v>
      </c>
      <c r="B304" s="285" t="s">
        <v>855</v>
      </c>
      <c r="C304" s="285" t="s">
        <v>812</v>
      </c>
      <c r="D304" s="286">
        <v>17812.689999999999</v>
      </c>
      <c r="E304" s="286">
        <v>89.87</v>
      </c>
      <c r="F304" s="286">
        <v>0</v>
      </c>
      <c r="G304" s="286">
        <v>0</v>
      </c>
      <c r="H304" s="286">
        <v>114.4</v>
      </c>
      <c r="I304" s="286">
        <v>0</v>
      </c>
      <c r="J304" s="286">
        <v>0</v>
      </c>
      <c r="K304" s="286">
        <v>0</v>
      </c>
      <c r="L304" s="286">
        <v>0</v>
      </c>
      <c r="M304" s="286">
        <v>132.13</v>
      </c>
      <c r="N304" s="286">
        <v>299.89</v>
      </c>
      <c r="O304" s="286">
        <v>183.53</v>
      </c>
      <c r="P304" s="286">
        <v>347.63</v>
      </c>
      <c r="Q304" s="286">
        <v>0</v>
      </c>
      <c r="R304" s="286">
        <v>3818.69</v>
      </c>
      <c r="S304" s="286">
        <v>0</v>
      </c>
      <c r="T304" s="286">
        <v>0</v>
      </c>
      <c r="U304" s="286">
        <v>0</v>
      </c>
      <c r="V304" s="286">
        <v>197.05</v>
      </c>
      <c r="W304" s="286">
        <v>0</v>
      </c>
      <c r="X304" s="286">
        <v>265.29000000000002</v>
      </c>
      <c r="Y304" s="286">
        <v>0</v>
      </c>
    </row>
    <row r="305" spans="1:25" ht="16.5" x14ac:dyDescent="0.3">
      <c r="A305" s="285" t="s">
        <v>919</v>
      </c>
      <c r="B305" s="285" t="s">
        <v>855</v>
      </c>
      <c r="C305" s="285" t="s">
        <v>933</v>
      </c>
      <c r="D305" s="286">
        <v>17812.689999999999</v>
      </c>
      <c r="E305" s="286">
        <v>89.87</v>
      </c>
      <c r="F305" s="286">
        <v>0</v>
      </c>
      <c r="G305" s="286">
        <v>0</v>
      </c>
      <c r="H305" s="286">
        <v>114.4</v>
      </c>
      <c r="I305" s="286">
        <v>0</v>
      </c>
      <c r="J305" s="286">
        <v>0</v>
      </c>
      <c r="K305" s="286">
        <v>15.53</v>
      </c>
      <c r="L305" s="286">
        <v>0</v>
      </c>
      <c r="M305" s="286">
        <v>132.13</v>
      </c>
      <c r="N305" s="286">
        <v>299.89</v>
      </c>
      <c r="O305" s="286">
        <v>183.53</v>
      </c>
      <c r="P305" s="286">
        <v>347.63</v>
      </c>
      <c r="Q305" s="286">
        <v>0</v>
      </c>
      <c r="R305" s="286">
        <v>3818.69</v>
      </c>
      <c r="S305" s="286">
        <v>0</v>
      </c>
      <c r="T305" s="286">
        <v>0</v>
      </c>
      <c r="U305" s="286">
        <v>0</v>
      </c>
      <c r="V305" s="286">
        <v>197.05</v>
      </c>
      <c r="W305" s="286">
        <v>0</v>
      </c>
      <c r="X305" s="286">
        <v>265.29000000000002</v>
      </c>
      <c r="Y305" s="286">
        <v>0</v>
      </c>
    </row>
    <row r="306" spans="1:25" ht="16.5" x14ac:dyDescent="0.3">
      <c r="A306" s="285" t="s">
        <v>919</v>
      </c>
      <c r="B306" s="285" t="s">
        <v>855</v>
      </c>
      <c r="C306" s="285" t="s">
        <v>934</v>
      </c>
      <c r="D306" s="286">
        <v>17812.689999999999</v>
      </c>
      <c r="E306" s="286">
        <v>89.87</v>
      </c>
      <c r="F306" s="286">
        <v>0</v>
      </c>
      <c r="G306" s="286">
        <v>0</v>
      </c>
      <c r="H306" s="286">
        <v>114.4</v>
      </c>
      <c r="I306" s="286">
        <v>0</v>
      </c>
      <c r="J306" s="286">
        <v>0</v>
      </c>
      <c r="K306" s="286">
        <v>15.53</v>
      </c>
      <c r="L306" s="286">
        <v>0</v>
      </c>
      <c r="M306" s="286">
        <v>132.13</v>
      </c>
      <c r="N306" s="286">
        <v>299.89</v>
      </c>
      <c r="O306" s="286">
        <v>183.53</v>
      </c>
      <c r="P306" s="286">
        <v>347.63</v>
      </c>
      <c r="Q306" s="286">
        <v>0</v>
      </c>
      <c r="R306" s="286">
        <v>3818.69</v>
      </c>
      <c r="S306" s="286">
        <v>0</v>
      </c>
      <c r="T306" s="286">
        <v>0</v>
      </c>
      <c r="U306" s="286">
        <v>0</v>
      </c>
      <c r="V306" s="286">
        <v>197.05</v>
      </c>
      <c r="W306" s="286">
        <v>0</v>
      </c>
      <c r="X306" s="286">
        <v>265.29000000000002</v>
      </c>
      <c r="Y306" s="286">
        <v>0</v>
      </c>
    </row>
    <row r="307" spans="1:25" ht="16.5" x14ac:dyDescent="0.3">
      <c r="A307" s="285" t="s">
        <v>919</v>
      </c>
      <c r="B307" s="285" t="s">
        <v>855</v>
      </c>
      <c r="C307" s="285" t="s">
        <v>935</v>
      </c>
      <c r="D307" s="286">
        <v>17812.689999999999</v>
      </c>
      <c r="E307" s="286">
        <v>89.87</v>
      </c>
      <c r="F307" s="286">
        <v>0</v>
      </c>
      <c r="G307" s="286">
        <v>0</v>
      </c>
      <c r="H307" s="286">
        <v>114.4</v>
      </c>
      <c r="I307" s="286">
        <v>0</v>
      </c>
      <c r="J307" s="286">
        <v>0</v>
      </c>
      <c r="K307" s="286">
        <v>0</v>
      </c>
      <c r="L307" s="286">
        <v>0</v>
      </c>
      <c r="M307" s="286">
        <v>132.13</v>
      </c>
      <c r="N307" s="286">
        <v>299.89</v>
      </c>
      <c r="O307" s="286">
        <v>183.53</v>
      </c>
      <c r="P307" s="286">
        <v>347.63</v>
      </c>
      <c r="Q307" s="286">
        <v>0</v>
      </c>
      <c r="R307" s="286">
        <v>3818.69</v>
      </c>
      <c r="S307" s="286">
        <v>0</v>
      </c>
      <c r="T307" s="286">
        <v>0</v>
      </c>
      <c r="U307" s="286">
        <v>0</v>
      </c>
      <c r="V307" s="286">
        <v>197.05</v>
      </c>
      <c r="W307" s="286">
        <v>0</v>
      </c>
      <c r="X307" s="286">
        <v>265.29000000000002</v>
      </c>
      <c r="Y307" s="286">
        <v>0</v>
      </c>
    </row>
    <row r="308" spans="1:25" ht="16.5" x14ac:dyDescent="0.3">
      <c r="A308" s="285" t="s">
        <v>919</v>
      </c>
      <c r="B308" s="285" t="s">
        <v>855</v>
      </c>
      <c r="C308" s="285" t="s">
        <v>936</v>
      </c>
      <c r="D308" s="286">
        <v>17812.689999999999</v>
      </c>
      <c r="E308" s="286">
        <v>89.87</v>
      </c>
      <c r="F308" s="286">
        <v>0</v>
      </c>
      <c r="G308" s="286">
        <v>0</v>
      </c>
      <c r="H308" s="286">
        <v>114.4</v>
      </c>
      <c r="I308" s="286">
        <v>0</v>
      </c>
      <c r="J308" s="286">
        <v>0</v>
      </c>
      <c r="K308" s="286">
        <v>0</v>
      </c>
      <c r="L308" s="286">
        <v>0</v>
      </c>
      <c r="M308" s="286">
        <v>132.13</v>
      </c>
      <c r="N308" s="286">
        <v>299.89</v>
      </c>
      <c r="O308" s="286">
        <v>183.53</v>
      </c>
      <c r="P308" s="286">
        <v>347.63</v>
      </c>
      <c r="Q308" s="286">
        <v>0</v>
      </c>
      <c r="R308" s="286">
        <v>3818.69</v>
      </c>
      <c r="S308" s="286">
        <v>0</v>
      </c>
      <c r="T308" s="286">
        <v>0</v>
      </c>
      <c r="U308" s="286">
        <v>0</v>
      </c>
      <c r="V308" s="286">
        <v>197.05</v>
      </c>
      <c r="W308" s="286">
        <v>0</v>
      </c>
      <c r="X308" s="286">
        <v>265.29000000000002</v>
      </c>
      <c r="Y308" s="286">
        <v>0</v>
      </c>
    </row>
    <row r="309" spans="1:25" ht="16.5" x14ac:dyDescent="0.3">
      <c r="A309" s="285" t="s">
        <v>919</v>
      </c>
      <c r="B309" s="285" t="s">
        <v>855</v>
      </c>
      <c r="C309" s="285" t="s">
        <v>937</v>
      </c>
      <c r="D309" s="286">
        <v>17812.689999999999</v>
      </c>
      <c r="E309" s="286">
        <v>89.87</v>
      </c>
      <c r="F309" s="286">
        <v>0</v>
      </c>
      <c r="G309" s="286">
        <v>0</v>
      </c>
      <c r="H309" s="286">
        <v>114.4</v>
      </c>
      <c r="I309" s="286">
        <v>0</v>
      </c>
      <c r="J309" s="286">
        <v>0</v>
      </c>
      <c r="K309" s="286">
        <v>0</v>
      </c>
      <c r="L309" s="286">
        <v>0</v>
      </c>
      <c r="M309" s="286">
        <v>132.13</v>
      </c>
      <c r="N309" s="286">
        <v>299.89</v>
      </c>
      <c r="O309" s="286">
        <v>183.53</v>
      </c>
      <c r="P309" s="286">
        <v>347.63</v>
      </c>
      <c r="Q309" s="286">
        <v>0</v>
      </c>
      <c r="R309" s="286">
        <v>3818.69</v>
      </c>
      <c r="S309" s="286">
        <v>0</v>
      </c>
      <c r="T309" s="286">
        <v>0</v>
      </c>
      <c r="U309" s="286">
        <v>0</v>
      </c>
      <c r="V309" s="286">
        <v>197.05</v>
      </c>
      <c r="W309" s="286">
        <v>0</v>
      </c>
      <c r="X309" s="286">
        <v>265.29000000000002</v>
      </c>
      <c r="Y309" s="286">
        <v>0</v>
      </c>
    </row>
    <row r="310" spans="1:25" ht="16.5" x14ac:dyDescent="0.3">
      <c r="A310" s="285" t="s">
        <v>919</v>
      </c>
      <c r="B310" s="285" t="s">
        <v>855</v>
      </c>
      <c r="C310" s="285" t="s">
        <v>938</v>
      </c>
      <c r="D310" s="286">
        <v>17812.689999999999</v>
      </c>
      <c r="E310" s="286">
        <v>89.87</v>
      </c>
      <c r="F310" s="286">
        <v>0</v>
      </c>
      <c r="G310" s="286">
        <v>0</v>
      </c>
      <c r="H310" s="286">
        <v>114.4</v>
      </c>
      <c r="I310" s="286">
        <v>0</v>
      </c>
      <c r="J310" s="286">
        <v>0</v>
      </c>
      <c r="K310" s="286">
        <v>11.95</v>
      </c>
      <c r="L310" s="286">
        <v>0</v>
      </c>
      <c r="M310" s="286">
        <v>132.13</v>
      </c>
      <c r="N310" s="286">
        <v>299.89</v>
      </c>
      <c r="O310" s="286">
        <v>183.53</v>
      </c>
      <c r="P310" s="286">
        <v>347.63</v>
      </c>
      <c r="Q310" s="286">
        <v>0</v>
      </c>
      <c r="R310" s="286">
        <v>3818.69</v>
      </c>
      <c r="S310" s="286">
        <v>0</v>
      </c>
      <c r="T310" s="286">
        <v>0</v>
      </c>
      <c r="U310" s="286">
        <v>0</v>
      </c>
      <c r="V310" s="286">
        <v>197.05</v>
      </c>
      <c r="W310" s="286">
        <v>0</v>
      </c>
      <c r="X310" s="286">
        <v>265.29000000000002</v>
      </c>
      <c r="Y310" s="286">
        <v>0</v>
      </c>
    </row>
    <row r="311" spans="1:25" ht="16.5" x14ac:dyDescent="0.3">
      <c r="A311" s="285" t="s">
        <v>919</v>
      </c>
      <c r="B311" s="285" t="s">
        <v>944</v>
      </c>
      <c r="C311" s="285" t="s">
        <v>410</v>
      </c>
      <c r="D311" s="286">
        <v>20530.849999999999</v>
      </c>
      <c r="E311" s="286">
        <v>36.07</v>
      </c>
      <c r="F311" s="286">
        <v>0</v>
      </c>
      <c r="G311" s="286">
        <v>0</v>
      </c>
      <c r="H311" s="286">
        <v>114.4</v>
      </c>
      <c r="I311" s="286">
        <v>0</v>
      </c>
      <c r="J311" s="286">
        <v>0</v>
      </c>
      <c r="K311" s="286">
        <v>0</v>
      </c>
      <c r="L311" s="286">
        <v>0</v>
      </c>
      <c r="M311" s="286">
        <v>132.12</v>
      </c>
      <c r="N311" s="286">
        <v>299.89</v>
      </c>
      <c r="O311" s="286">
        <v>183.52</v>
      </c>
      <c r="P311" s="286">
        <v>347.63</v>
      </c>
      <c r="Q311" s="286">
        <v>0</v>
      </c>
      <c r="R311" s="286">
        <v>3818.69</v>
      </c>
      <c r="S311" s="286">
        <v>0</v>
      </c>
      <c r="T311" s="286">
        <v>0</v>
      </c>
      <c r="U311" s="286">
        <v>0</v>
      </c>
      <c r="V311" s="286">
        <v>197.05</v>
      </c>
      <c r="W311" s="286">
        <v>0</v>
      </c>
      <c r="X311" s="286">
        <v>265.29000000000002</v>
      </c>
      <c r="Y311" s="286">
        <v>0</v>
      </c>
    </row>
    <row r="312" spans="1:25" ht="16.5" x14ac:dyDescent="0.3">
      <c r="A312" s="285" t="s">
        <v>919</v>
      </c>
      <c r="B312" s="285" t="s">
        <v>944</v>
      </c>
      <c r="C312" s="285" t="s">
        <v>810</v>
      </c>
      <c r="D312" s="286">
        <v>20530.849999999999</v>
      </c>
      <c r="E312" s="286">
        <v>53.2</v>
      </c>
      <c r="F312" s="286">
        <v>0</v>
      </c>
      <c r="G312" s="286">
        <v>0</v>
      </c>
      <c r="H312" s="286">
        <v>114.4</v>
      </c>
      <c r="I312" s="286">
        <v>0</v>
      </c>
      <c r="J312" s="286">
        <v>0</v>
      </c>
      <c r="K312" s="286">
        <v>0</v>
      </c>
      <c r="L312" s="286">
        <v>0</v>
      </c>
      <c r="M312" s="286">
        <v>132.12</v>
      </c>
      <c r="N312" s="286">
        <v>299.89</v>
      </c>
      <c r="O312" s="286">
        <v>183.52</v>
      </c>
      <c r="P312" s="286">
        <v>347.63</v>
      </c>
      <c r="Q312" s="286">
        <v>0</v>
      </c>
      <c r="R312" s="286">
        <v>3818.69</v>
      </c>
      <c r="S312" s="286">
        <v>0</v>
      </c>
      <c r="T312" s="286">
        <v>0</v>
      </c>
      <c r="U312" s="286">
        <v>0</v>
      </c>
      <c r="V312" s="286">
        <v>197.05</v>
      </c>
      <c r="W312" s="286">
        <v>0</v>
      </c>
      <c r="X312" s="286">
        <v>265.29000000000002</v>
      </c>
      <c r="Y312" s="286">
        <v>0</v>
      </c>
    </row>
    <row r="313" spans="1:25" ht="16.5" x14ac:dyDescent="0.3">
      <c r="A313" s="285" t="s">
        <v>919</v>
      </c>
      <c r="B313" s="285" t="s">
        <v>944</v>
      </c>
      <c r="C313" s="285" t="s">
        <v>811</v>
      </c>
      <c r="D313" s="286">
        <v>20530.849999999999</v>
      </c>
      <c r="E313" s="286">
        <v>71.349999999999994</v>
      </c>
      <c r="F313" s="286">
        <v>0</v>
      </c>
      <c r="G313" s="286">
        <v>0</v>
      </c>
      <c r="H313" s="286">
        <v>114.4</v>
      </c>
      <c r="I313" s="286">
        <v>0</v>
      </c>
      <c r="J313" s="286">
        <v>0</v>
      </c>
      <c r="K313" s="286">
        <v>0</v>
      </c>
      <c r="L313" s="286">
        <v>0</v>
      </c>
      <c r="M313" s="286">
        <v>132.12</v>
      </c>
      <c r="N313" s="286">
        <v>299.89</v>
      </c>
      <c r="O313" s="286">
        <v>183.52</v>
      </c>
      <c r="P313" s="286">
        <v>347.63</v>
      </c>
      <c r="Q313" s="286">
        <v>0</v>
      </c>
      <c r="R313" s="286">
        <v>3818.69</v>
      </c>
      <c r="S313" s="286">
        <v>0</v>
      </c>
      <c r="T313" s="286">
        <v>0</v>
      </c>
      <c r="U313" s="286">
        <v>0</v>
      </c>
      <c r="V313" s="286">
        <v>197.05</v>
      </c>
      <c r="W313" s="286">
        <v>0</v>
      </c>
      <c r="X313" s="286">
        <v>265.29000000000002</v>
      </c>
      <c r="Y313" s="286">
        <v>0</v>
      </c>
    </row>
    <row r="314" spans="1:25" ht="16.5" x14ac:dyDescent="0.3">
      <c r="A314" s="285" t="s">
        <v>919</v>
      </c>
      <c r="B314" s="285" t="s">
        <v>944</v>
      </c>
      <c r="C314" s="285" t="s">
        <v>932</v>
      </c>
      <c r="D314" s="286">
        <v>20530.849999999999</v>
      </c>
      <c r="E314" s="286">
        <v>71.349999999999994</v>
      </c>
      <c r="F314" s="286">
        <v>0</v>
      </c>
      <c r="G314" s="286">
        <v>0</v>
      </c>
      <c r="H314" s="286">
        <v>114.4</v>
      </c>
      <c r="I314" s="286">
        <v>0</v>
      </c>
      <c r="J314" s="286">
        <v>0</v>
      </c>
      <c r="K314" s="286">
        <v>15.54</v>
      </c>
      <c r="L314" s="286">
        <v>0</v>
      </c>
      <c r="M314" s="286">
        <v>132.12</v>
      </c>
      <c r="N314" s="286">
        <v>299.89</v>
      </c>
      <c r="O314" s="286">
        <v>183.52</v>
      </c>
      <c r="P314" s="286">
        <v>347.63</v>
      </c>
      <c r="Q314" s="286">
        <v>0</v>
      </c>
      <c r="R314" s="286">
        <v>3818.69</v>
      </c>
      <c r="S314" s="286">
        <v>0</v>
      </c>
      <c r="T314" s="286">
        <v>0</v>
      </c>
      <c r="U314" s="286">
        <v>0</v>
      </c>
      <c r="V314" s="286">
        <v>197.05</v>
      </c>
      <c r="W314" s="286">
        <v>0</v>
      </c>
      <c r="X314" s="286">
        <v>265.29000000000002</v>
      </c>
      <c r="Y314" s="286">
        <v>0</v>
      </c>
    </row>
    <row r="315" spans="1:25" ht="16.5" x14ac:dyDescent="0.3">
      <c r="A315" s="285" t="s">
        <v>919</v>
      </c>
      <c r="B315" s="285" t="s">
        <v>944</v>
      </c>
      <c r="C315" s="285" t="s">
        <v>812</v>
      </c>
      <c r="D315" s="286">
        <v>20530.849999999999</v>
      </c>
      <c r="E315" s="286">
        <v>89.87</v>
      </c>
      <c r="F315" s="286">
        <v>0</v>
      </c>
      <c r="G315" s="286">
        <v>0</v>
      </c>
      <c r="H315" s="286">
        <v>114.4</v>
      </c>
      <c r="I315" s="286">
        <v>0</v>
      </c>
      <c r="J315" s="286">
        <v>0</v>
      </c>
      <c r="K315" s="286">
        <v>0</v>
      </c>
      <c r="L315" s="286">
        <v>0</v>
      </c>
      <c r="M315" s="286">
        <v>132.12</v>
      </c>
      <c r="N315" s="286">
        <v>299.89</v>
      </c>
      <c r="O315" s="286">
        <v>183.52</v>
      </c>
      <c r="P315" s="286">
        <v>347.63</v>
      </c>
      <c r="Q315" s="286">
        <v>0</v>
      </c>
      <c r="R315" s="286">
        <v>3818.69</v>
      </c>
      <c r="S315" s="286">
        <v>0</v>
      </c>
      <c r="T315" s="286">
        <v>0</v>
      </c>
      <c r="U315" s="286">
        <v>0</v>
      </c>
      <c r="V315" s="286">
        <v>197.05</v>
      </c>
      <c r="W315" s="286">
        <v>0</v>
      </c>
      <c r="X315" s="286">
        <v>265.29000000000002</v>
      </c>
      <c r="Y315" s="286">
        <v>0</v>
      </c>
    </row>
    <row r="316" spans="1:25" ht="16.5" x14ac:dyDescent="0.3">
      <c r="A316" s="285" t="s">
        <v>919</v>
      </c>
      <c r="B316" s="285" t="s">
        <v>945</v>
      </c>
      <c r="C316" s="285" t="s">
        <v>809</v>
      </c>
      <c r="D316" s="286">
        <v>23248.95</v>
      </c>
      <c r="E316" s="286">
        <v>29.12</v>
      </c>
      <c r="F316" s="286">
        <v>0</v>
      </c>
      <c r="G316" s="286">
        <v>0</v>
      </c>
      <c r="H316" s="286">
        <v>114.4</v>
      </c>
      <c r="I316" s="286">
        <v>0</v>
      </c>
      <c r="J316" s="286">
        <v>0</v>
      </c>
      <c r="K316" s="286">
        <v>0</v>
      </c>
      <c r="L316" s="286">
        <v>0</v>
      </c>
      <c r="M316" s="286">
        <v>132.13</v>
      </c>
      <c r="N316" s="286">
        <v>299.89</v>
      </c>
      <c r="O316" s="286">
        <v>183.53</v>
      </c>
      <c r="P316" s="286">
        <v>347.63</v>
      </c>
      <c r="Q316" s="286">
        <v>0</v>
      </c>
      <c r="R316" s="286">
        <v>3818.69</v>
      </c>
      <c r="S316" s="286">
        <v>0</v>
      </c>
      <c r="T316" s="286">
        <v>0</v>
      </c>
      <c r="U316" s="286">
        <v>0</v>
      </c>
      <c r="V316" s="286">
        <v>197.05</v>
      </c>
      <c r="W316" s="286">
        <v>0</v>
      </c>
      <c r="X316" s="286">
        <v>265.29000000000002</v>
      </c>
      <c r="Y316" s="286">
        <v>0</v>
      </c>
    </row>
    <row r="317" spans="1:25" ht="16.5" x14ac:dyDescent="0.3">
      <c r="A317" s="285" t="s">
        <v>919</v>
      </c>
      <c r="B317" s="285" t="s">
        <v>945</v>
      </c>
      <c r="C317" s="285" t="s">
        <v>410</v>
      </c>
      <c r="D317" s="286">
        <v>23248.95</v>
      </c>
      <c r="E317" s="286">
        <v>36.07</v>
      </c>
      <c r="F317" s="286">
        <v>0</v>
      </c>
      <c r="G317" s="286">
        <v>0</v>
      </c>
      <c r="H317" s="286">
        <v>114.4</v>
      </c>
      <c r="I317" s="286">
        <v>0</v>
      </c>
      <c r="J317" s="286">
        <v>0</v>
      </c>
      <c r="K317" s="286">
        <v>0</v>
      </c>
      <c r="L317" s="286">
        <v>0</v>
      </c>
      <c r="M317" s="286">
        <v>132.13</v>
      </c>
      <c r="N317" s="286">
        <v>299.89</v>
      </c>
      <c r="O317" s="286">
        <v>183.53</v>
      </c>
      <c r="P317" s="286">
        <v>347.63</v>
      </c>
      <c r="Q317" s="286">
        <v>0</v>
      </c>
      <c r="R317" s="286">
        <v>3818.69</v>
      </c>
      <c r="S317" s="286">
        <v>0</v>
      </c>
      <c r="T317" s="286">
        <v>0</v>
      </c>
      <c r="U317" s="286">
        <v>0</v>
      </c>
      <c r="V317" s="286">
        <v>197.05</v>
      </c>
      <c r="W317" s="286">
        <v>0</v>
      </c>
      <c r="X317" s="286">
        <v>265.29000000000002</v>
      </c>
      <c r="Y317" s="286">
        <v>0</v>
      </c>
    </row>
    <row r="318" spans="1:25" ht="16.5" x14ac:dyDescent="0.3">
      <c r="A318" s="285" t="s">
        <v>919</v>
      </c>
      <c r="B318" s="285" t="s">
        <v>945</v>
      </c>
      <c r="C318" s="285" t="s">
        <v>863</v>
      </c>
      <c r="D318" s="286">
        <v>23248.95</v>
      </c>
      <c r="E318" s="286">
        <v>36.07</v>
      </c>
      <c r="F318" s="286">
        <v>0</v>
      </c>
      <c r="G318" s="286">
        <v>0</v>
      </c>
      <c r="H318" s="286">
        <v>114.4</v>
      </c>
      <c r="I318" s="286">
        <v>0</v>
      </c>
      <c r="J318" s="286">
        <v>0</v>
      </c>
      <c r="K318" s="286">
        <v>0</v>
      </c>
      <c r="L318" s="286">
        <v>0</v>
      </c>
      <c r="M318" s="286">
        <v>132.13</v>
      </c>
      <c r="N318" s="286">
        <v>299.89</v>
      </c>
      <c r="O318" s="286">
        <v>183.53</v>
      </c>
      <c r="P318" s="286">
        <v>347.63</v>
      </c>
      <c r="Q318" s="286">
        <v>0</v>
      </c>
      <c r="R318" s="286">
        <v>3818.69</v>
      </c>
      <c r="S318" s="286">
        <v>0</v>
      </c>
      <c r="T318" s="286">
        <v>0</v>
      </c>
      <c r="U318" s="286">
        <v>0</v>
      </c>
      <c r="V318" s="286">
        <v>197.05</v>
      </c>
      <c r="W318" s="286">
        <v>0</v>
      </c>
      <c r="X318" s="286">
        <v>265.29000000000002</v>
      </c>
      <c r="Y318" s="286">
        <v>0</v>
      </c>
    </row>
    <row r="319" spans="1:25" ht="16.5" x14ac:dyDescent="0.3">
      <c r="A319" s="285" t="s">
        <v>919</v>
      </c>
      <c r="B319" s="285" t="s">
        <v>945</v>
      </c>
      <c r="C319" s="285" t="s">
        <v>899</v>
      </c>
      <c r="D319" s="286">
        <v>23248.95</v>
      </c>
      <c r="E319" s="286">
        <v>36.07</v>
      </c>
      <c r="F319" s="286">
        <v>0</v>
      </c>
      <c r="G319" s="286">
        <v>0</v>
      </c>
      <c r="H319" s="286">
        <v>114.4</v>
      </c>
      <c r="I319" s="286">
        <v>0</v>
      </c>
      <c r="J319" s="286">
        <v>0</v>
      </c>
      <c r="K319" s="286">
        <v>0</v>
      </c>
      <c r="L319" s="286">
        <v>0</v>
      </c>
      <c r="M319" s="286">
        <v>132.13</v>
      </c>
      <c r="N319" s="286">
        <v>299.89</v>
      </c>
      <c r="O319" s="286">
        <v>183.53</v>
      </c>
      <c r="P319" s="286">
        <v>347.63</v>
      </c>
      <c r="Q319" s="286">
        <v>0</v>
      </c>
      <c r="R319" s="286">
        <v>3818.69</v>
      </c>
      <c r="S319" s="286">
        <v>0</v>
      </c>
      <c r="T319" s="286">
        <v>0</v>
      </c>
      <c r="U319" s="286">
        <v>0</v>
      </c>
      <c r="V319" s="286">
        <v>197.05</v>
      </c>
      <c r="W319" s="286">
        <v>0</v>
      </c>
      <c r="X319" s="286">
        <v>265.29000000000002</v>
      </c>
      <c r="Y319" s="286">
        <v>0</v>
      </c>
    </row>
    <row r="320" spans="1:25" ht="16.5" x14ac:dyDescent="0.3">
      <c r="A320" s="285" t="s">
        <v>919</v>
      </c>
      <c r="B320" s="285" t="s">
        <v>945</v>
      </c>
      <c r="C320" s="285" t="s">
        <v>864</v>
      </c>
      <c r="D320" s="286">
        <v>23248.95</v>
      </c>
      <c r="E320" s="286">
        <v>36.07</v>
      </c>
      <c r="F320" s="286">
        <v>0</v>
      </c>
      <c r="G320" s="286">
        <v>0</v>
      </c>
      <c r="H320" s="286">
        <v>114.4</v>
      </c>
      <c r="I320" s="286">
        <v>0</v>
      </c>
      <c r="J320" s="286">
        <v>0</v>
      </c>
      <c r="K320" s="286">
        <v>0</v>
      </c>
      <c r="L320" s="286">
        <v>0</v>
      </c>
      <c r="M320" s="286">
        <v>132.13</v>
      </c>
      <c r="N320" s="286">
        <v>299.89</v>
      </c>
      <c r="O320" s="286">
        <v>183.53</v>
      </c>
      <c r="P320" s="286">
        <v>347.63</v>
      </c>
      <c r="Q320" s="286">
        <v>0</v>
      </c>
      <c r="R320" s="286">
        <v>3818.69</v>
      </c>
      <c r="S320" s="286">
        <v>0</v>
      </c>
      <c r="T320" s="286">
        <v>0</v>
      </c>
      <c r="U320" s="286">
        <v>0</v>
      </c>
      <c r="V320" s="286">
        <v>197.05</v>
      </c>
      <c r="W320" s="286">
        <v>0</v>
      </c>
      <c r="X320" s="286">
        <v>265.29000000000002</v>
      </c>
      <c r="Y320" s="286">
        <v>0</v>
      </c>
    </row>
    <row r="321" spans="1:25" ht="16.5" x14ac:dyDescent="0.3">
      <c r="A321" s="285" t="s">
        <v>919</v>
      </c>
      <c r="B321" s="285" t="s">
        <v>945</v>
      </c>
      <c r="C321" s="285" t="s">
        <v>865</v>
      </c>
      <c r="D321" s="286">
        <v>23248.95</v>
      </c>
      <c r="E321" s="286">
        <v>36.07</v>
      </c>
      <c r="F321" s="286">
        <v>0</v>
      </c>
      <c r="G321" s="286">
        <v>0</v>
      </c>
      <c r="H321" s="286">
        <v>114.4</v>
      </c>
      <c r="I321" s="286">
        <v>0</v>
      </c>
      <c r="J321" s="286">
        <v>0</v>
      </c>
      <c r="K321" s="286">
        <v>11.95</v>
      </c>
      <c r="L321" s="286">
        <v>0</v>
      </c>
      <c r="M321" s="286">
        <v>132.13</v>
      </c>
      <c r="N321" s="286">
        <v>299.89</v>
      </c>
      <c r="O321" s="286">
        <v>183.53</v>
      </c>
      <c r="P321" s="286">
        <v>347.63</v>
      </c>
      <c r="Q321" s="286">
        <v>0</v>
      </c>
      <c r="R321" s="286">
        <v>3818.69</v>
      </c>
      <c r="S321" s="286">
        <v>0</v>
      </c>
      <c r="T321" s="286">
        <v>0</v>
      </c>
      <c r="U321" s="286">
        <v>0</v>
      </c>
      <c r="V321" s="286">
        <v>197.05</v>
      </c>
      <c r="W321" s="286">
        <v>0</v>
      </c>
      <c r="X321" s="286">
        <v>265.29000000000002</v>
      </c>
      <c r="Y321" s="286">
        <v>0</v>
      </c>
    </row>
    <row r="322" spans="1:25" ht="16.5" x14ac:dyDescent="0.3">
      <c r="A322" s="285" t="s">
        <v>919</v>
      </c>
      <c r="B322" s="285" t="s">
        <v>945</v>
      </c>
      <c r="C322" s="285" t="s">
        <v>926</v>
      </c>
      <c r="D322" s="286">
        <v>23248.95</v>
      </c>
      <c r="E322" s="286">
        <v>36.07</v>
      </c>
      <c r="F322" s="286">
        <v>0</v>
      </c>
      <c r="G322" s="286">
        <v>0</v>
      </c>
      <c r="H322" s="286">
        <v>114.4</v>
      </c>
      <c r="I322" s="286">
        <v>0</v>
      </c>
      <c r="J322" s="286">
        <v>0</v>
      </c>
      <c r="K322" s="286">
        <v>11.95</v>
      </c>
      <c r="L322" s="286">
        <v>0</v>
      </c>
      <c r="M322" s="286">
        <v>132.13</v>
      </c>
      <c r="N322" s="286">
        <v>299.89</v>
      </c>
      <c r="O322" s="286">
        <v>183.53</v>
      </c>
      <c r="P322" s="286">
        <v>347.63</v>
      </c>
      <c r="Q322" s="286">
        <v>0</v>
      </c>
      <c r="R322" s="286">
        <v>3818.69</v>
      </c>
      <c r="S322" s="286">
        <v>0</v>
      </c>
      <c r="T322" s="286">
        <v>0</v>
      </c>
      <c r="U322" s="286">
        <v>0</v>
      </c>
      <c r="V322" s="286">
        <v>197.05</v>
      </c>
      <c r="W322" s="286">
        <v>0</v>
      </c>
      <c r="X322" s="286">
        <v>265.29000000000002</v>
      </c>
      <c r="Y322" s="286">
        <v>0</v>
      </c>
    </row>
    <row r="323" spans="1:25" ht="16.5" x14ac:dyDescent="0.3">
      <c r="A323" s="285" t="s">
        <v>919</v>
      </c>
      <c r="B323" s="285" t="s">
        <v>945</v>
      </c>
      <c r="C323" s="285" t="s">
        <v>810</v>
      </c>
      <c r="D323" s="286">
        <v>23248.95</v>
      </c>
      <c r="E323" s="286">
        <v>53.2</v>
      </c>
      <c r="F323" s="286">
        <v>0</v>
      </c>
      <c r="G323" s="286">
        <v>0</v>
      </c>
      <c r="H323" s="286">
        <v>114.4</v>
      </c>
      <c r="I323" s="286">
        <v>0</v>
      </c>
      <c r="J323" s="286">
        <v>0</v>
      </c>
      <c r="K323" s="286">
        <v>0</v>
      </c>
      <c r="L323" s="286">
        <v>0</v>
      </c>
      <c r="M323" s="286">
        <v>132.13</v>
      </c>
      <c r="N323" s="286">
        <v>299.89</v>
      </c>
      <c r="O323" s="286">
        <v>183.53</v>
      </c>
      <c r="P323" s="286">
        <v>347.63</v>
      </c>
      <c r="Q323" s="286">
        <v>0</v>
      </c>
      <c r="R323" s="286">
        <v>3818.69</v>
      </c>
      <c r="S323" s="286">
        <v>0</v>
      </c>
      <c r="T323" s="286">
        <v>0</v>
      </c>
      <c r="U323" s="286">
        <v>0</v>
      </c>
      <c r="V323" s="286">
        <v>197.05</v>
      </c>
      <c r="W323" s="286">
        <v>0</v>
      </c>
      <c r="X323" s="286">
        <v>265.29000000000002</v>
      </c>
      <c r="Y323" s="286">
        <v>0</v>
      </c>
    </row>
    <row r="324" spans="1:25" ht="16.5" x14ac:dyDescent="0.3">
      <c r="A324" s="285" t="s">
        <v>919</v>
      </c>
      <c r="B324" s="285" t="s">
        <v>945</v>
      </c>
      <c r="C324" s="285" t="s">
        <v>929</v>
      </c>
      <c r="D324" s="286">
        <v>23248.95</v>
      </c>
      <c r="E324" s="286">
        <v>53.2</v>
      </c>
      <c r="F324" s="286">
        <v>0</v>
      </c>
      <c r="G324" s="286">
        <v>0</v>
      </c>
      <c r="H324" s="286">
        <v>114.4</v>
      </c>
      <c r="I324" s="286">
        <v>0</v>
      </c>
      <c r="J324" s="286">
        <v>0</v>
      </c>
      <c r="K324" s="286">
        <v>0</v>
      </c>
      <c r="L324" s="286">
        <v>0</v>
      </c>
      <c r="M324" s="286">
        <v>132.13</v>
      </c>
      <c r="N324" s="286">
        <v>299.89</v>
      </c>
      <c r="O324" s="286">
        <v>183.53</v>
      </c>
      <c r="P324" s="286">
        <v>347.63</v>
      </c>
      <c r="Q324" s="286">
        <v>0</v>
      </c>
      <c r="R324" s="286">
        <v>3818.69</v>
      </c>
      <c r="S324" s="286">
        <v>0</v>
      </c>
      <c r="T324" s="286">
        <v>0</v>
      </c>
      <c r="U324" s="286">
        <v>0</v>
      </c>
      <c r="V324" s="286">
        <v>197.05</v>
      </c>
      <c r="W324" s="286">
        <v>0</v>
      </c>
      <c r="X324" s="286">
        <v>265.29000000000002</v>
      </c>
      <c r="Y324" s="286">
        <v>0</v>
      </c>
    </row>
    <row r="325" spans="1:25" ht="16.5" x14ac:dyDescent="0.3">
      <c r="A325" s="285" t="s">
        <v>919</v>
      </c>
      <c r="B325" s="285" t="s">
        <v>945</v>
      </c>
      <c r="C325" s="285" t="s">
        <v>941</v>
      </c>
      <c r="D325" s="286">
        <v>23248.95</v>
      </c>
      <c r="E325" s="286">
        <v>53.2</v>
      </c>
      <c r="F325" s="286">
        <v>0</v>
      </c>
      <c r="G325" s="286">
        <v>0</v>
      </c>
      <c r="H325" s="286">
        <v>114.4</v>
      </c>
      <c r="I325" s="286">
        <v>0</v>
      </c>
      <c r="J325" s="286">
        <v>0</v>
      </c>
      <c r="K325" s="286">
        <v>0</v>
      </c>
      <c r="L325" s="286">
        <v>0</v>
      </c>
      <c r="M325" s="286">
        <v>132.13</v>
      </c>
      <c r="N325" s="286">
        <v>299.89</v>
      </c>
      <c r="O325" s="286">
        <v>183.53</v>
      </c>
      <c r="P325" s="286">
        <v>347.63</v>
      </c>
      <c r="Q325" s="286">
        <v>0</v>
      </c>
      <c r="R325" s="286">
        <v>3818.69</v>
      </c>
      <c r="S325" s="286">
        <v>0</v>
      </c>
      <c r="T325" s="286">
        <v>0</v>
      </c>
      <c r="U325" s="286">
        <v>0</v>
      </c>
      <c r="V325" s="286">
        <v>197.05</v>
      </c>
      <c r="W325" s="286">
        <v>0</v>
      </c>
      <c r="X325" s="286">
        <v>265.29000000000002</v>
      </c>
      <c r="Y325" s="286">
        <v>0</v>
      </c>
    </row>
    <row r="326" spans="1:25" ht="16.5" x14ac:dyDescent="0.3">
      <c r="A326" s="285" t="s">
        <v>919</v>
      </c>
      <c r="B326" s="285" t="s">
        <v>945</v>
      </c>
      <c r="C326" s="285" t="s">
        <v>930</v>
      </c>
      <c r="D326" s="286">
        <v>23248.95</v>
      </c>
      <c r="E326" s="286">
        <v>53.2</v>
      </c>
      <c r="F326" s="286">
        <v>0</v>
      </c>
      <c r="G326" s="286">
        <v>0</v>
      </c>
      <c r="H326" s="286">
        <v>114.4</v>
      </c>
      <c r="I326" s="286">
        <v>0</v>
      </c>
      <c r="J326" s="286">
        <v>0</v>
      </c>
      <c r="K326" s="286">
        <v>15.53</v>
      </c>
      <c r="L326" s="286">
        <v>0</v>
      </c>
      <c r="M326" s="286">
        <v>132.13</v>
      </c>
      <c r="N326" s="286">
        <v>299.89</v>
      </c>
      <c r="O326" s="286">
        <v>183.53</v>
      </c>
      <c r="P326" s="286">
        <v>347.63</v>
      </c>
      <c r="Q326" s="286">
        <v>0</v>
      </c>
      <c r="R326" s="286">
        <v>3818.69</v>
      </c>
      <c r="S326" s="286">
        <v>0</v>
      </c>
      <c r="T326" s="286">
        <v>0</v>
      </c>
      <c r="U326" s="286">
        <v>0</v>
      </c>
      <c r="V326" s="286">
        <v>197.05</v>
      </c>
      <c r="W326" s="286">
        <v>0</v>
      </c>
      <c r="X326" s="286">
        <v>265.29000000000002</v>
      </c>
      <c r="Y326" s="286">
        <v>0</v>
      </c>
    </row>
    <row r="327" spans="1:25" ht="16.5" x14ac:dyDescent="0.3">
      <c r="A327" s="285" t="s">
        <v>919</v>
      </c>
      <c r="B327" s="285" t="s">
        <v>945</v>
      </c>
      <c r="C327" s="285" t="s">
        <v>811</v>
      </c>
      <c r="D327" s="286">
        <v>23248.95</v>
      </c>
      <c r="E327" s="286">
        <v>71.349999999999994</v>
      </c>
      <c r="F327" s="286">
        <v>0</v>
      </c>
      <c r="G327" s="286">
        <v>0</v>
      </c>
      <c r="H327" s="286">
        <v>114.4</v>
      </c>
      <c r="I327" s="286">
        <v>0</v>
      </c>
      <c r="J327" s="286">
        <v>0</v>
      </c>
      <c r="K327" s="286">
        <v>0</v>
      </c>
      <c r="L327" s="286">
        <v>0</v>
      </c>
      <c r="M327" s="286">
        <v>132.13</v>
      </c>
      <c r="N327" s="286">
        <v>299.89</v>
      </c>
      <c r="O327" s="286">
        <v>183.53</v>
      </c>
      <c r="P327" s="286">
        <v>347.63</v>
      </c>
      <c r="Q327" s="286">
        <v>0</v>
      </c>
      <c r="R327" s="286">
        <v>3818.69</v>
      </c>
      <c r="S327" s="286">
        <v>0</v>
      </c>
      <c r="T327" s="286">
        <v>0</v>
      </c>
      <c r="U327" s="286">
        <v>0</v>
      </c>
      <c r="V327" s="286">
        <v>197.05</v>
      </c>
      <c r="W327" s="286">
        <v>0</v>
      </c>
      <c r="X327" s="286">
        <v>265.29000000000002</v>
      </c>
      <c r="Y327" s="286">
        <v>0</v>
      </c>
    </row>
    <row r="328" spans="1:25" ht="16.5" x14ac:dyDescent="0.3">
      <c r="A328" s="285" t="s">
        <v>919</v>
      </c>
      <c r="B328" s="285" t="s">
        <v>945</v>
      </c>
      <c r="C328" s="285" t="s">
        <v>213</v>
      </c>
      <c r="D328" s="286">
        <v>23248.95</v>
      </c>
      <c r="E328" s="286">
        <v>71.349999999999994</v>
      </c>
      <c r="F328" s="286">
        <v>0</v>
      </c>
      <c r="G328" s="286">
        <v>0</v>
      </c>
      <c r="H328" s="286">
        <v>114.4</v>
      </c>
      <c r="I328" s="286">
        <v>0</v>
      </c>
      <c r="J328" s="286">
        <v>0</v>
      </c>
      <c r="K328" s="286">
        <v>15.53</v>
      </c>
      <c r="L328" s="286">
        <v>0</v>
      </c>
      <c r="M328" s="286">
        <v>132.13</v>
      </c>
      <c r="N328" s="286">
        <v>299.89</v>
      </c>
      <c r="O328" s="286">
        <v>183.53</v>
      </c>
      <c r="P328" s="286">
        <v>347.63</v>
      </c>
      <c r="Q328" s="286">
        <v>0</v>
      </c>
      <c r="R328" s="286">
        <v>3818.69</v>
      </c>
      <c r="S328" s="286">
        <v>0</v>
      </c>
      <c r="T328" s="286">
        <v>0</v>
      </c>
      <c r="U328" s="286">
        <v>0</v>
      </c>
      <c r="V328" s="286">
        <v>197.05</v>
      </c>
      <c r="W328" s="286">
        <v>0</v>
      </c>
      <c r="X328" s="286">
        <v>265.29000000000002</v>
      </c>
      <c r="Y328" s="286">
        <v>0</v>
      </c>
    </row>
    <row r="329" spans="1:25" ht="16.5" x14ac:dyDescent="0.3">
      <c r="A329" s="285" t="s">
        <v>919</v>
      </c>
      <c r="B329" s="285" t="s">
        <v>945</v>
      </c>
      <c r="C329" s="285" t="s">
        <v>214</v>
      </c>
      <c r="D329" s="286">
        <v>23248.95</v>
      </c>
      <c r="E329" s="286">
        <v>71.349999999999994</v>
      </c>
      <c r="F329" s="286">
        <v>0</v>
      </c>
      <c r="G329" s="286">
        <v>0</v>
      </c>
      <c r="H329" s="286">
        <v>114.4</v>
      </c>
      <c r="I329" s="286">
        <v>0</v>
      </c>
      <c r="J329" s="286">
        <v>0</v>
      </c>
      <c r="K329" s="286">
        <v>0</v>
      </c>
      <c r="L329" s="286">
        <v>0</v>
      </c>
      <c r="M329" s="286">
        <v>132.13</v>
      </c>
      <c r="N329" s="286">
        <v>299.89</v>
      </c>
      <c r="O329" s="286">
        <v>183.53</v>
      </c>
      <c r="P329" s="286">
        <v>347.63</v>
      </c>
      <c r="Q329" s="286">
        <v>0</v>
      </c>
      <c r="R329" s="286">
        <v>3818.69</v>
      </c>
      <c r="S329" s="286">
        <v>0</v>
      </c>
      <c r="T329" s="286">
        <v>0</v>
      </c>
      <c r="U329" s="286">
        <v>0</v>
      </c>
      <c r="V329" s="286">
        <v>197.05</v>
      </c>
      <c r="W329" s="286">
        <v>0</v>
      </c>
      <c r="X329" s="286">
        <v>265.29000000000002</v>
      </c>
      <c r="Y329" s="286">
        <v>0</v>
      </c>
    </row>
    <row r="330" spans="1:25" ht="16.5" x14ac:dyDescent="0.3">
      <c r="A330" s="285" t="s">
        <v>919</v>
      </c>
      <c r="B330" s="285" t="s">
        <v>945</v>
      </c>
      <c r="C330" s="285" t="s">
        <v>932</v>
      </c>
      <c r="D330" s="286">
        <v>23248.95</v>
      </c>
      <c r="E330" s="286">
        <v>71.349999999999994</v>
      </c>
      <c r="F330" s="286">
        <v>0</v>
      </c>
      <c r="G330" s="286">
        <v>0</v>
      </c>
      <c r="H330" s="286">
        <v>114.4</v>
      </c>
      <c r="I330" s="286">
        <v>0</v>
      </c>
      <c r="J330" s="286">
        <v>0</v>
      </c>
      <c r="K330" s="286">
        <v>15.53</v>
      </c>
      <c r="L330" s="286">
        <v>0</v>
      </c>
      <c r="M330" s="286">
        <v>132.13</v>
      </c>
      <c r="N330" s="286">
        <v>299.89</v>
      </c>
      <c r="O330" s="286">
        <v>183.53</v>
      </c>
      <c r="P330" s="286">
        <v>347.63</v>
      </c>
      <c r="Q330" s="286">
        <v>0</v>
      </c>
      <c r="R330" s="286">
        <v>3818.69</v>
      </c>
      <c r="S330" s="286">
        <v>0</v>
      </c>
      <c r="T330" s="286">
        <v>0</v>
      </c>
      <c r="U330" s="286">
        <v>0</v>
      </c>
      <c r="V330" s="286">
        <v>197.05</v>
      </c>
      <c r="W330" s="286">
        <v>0</v>
      </c>
      <c r="X330" s="286">
        <v>265.29000000000002</v>
      </c>
      <c r="Y330" s="286">
        <v>0</v>
      </c>
    </row>
    <row r="331" spans="1:25" ht="16.5" x14ac:dyDescent="0.3">
      <c r="A331" s="285" t="s">
        <v>919</v>
      </c>
      <c r="B331" s="285" t="s">
        <v>945</v>
      </c>
      <c r="C331" s="285" t="s">
        <v>812</v>
      </c>
      <c r="D331" s="286">
        <v>23248.95</v>
      </c>
      <c r="E331" s="286">
        <v>89.87</v>
      </c>
      <c r="F331" s="286">
        <v>0</v>
      </c>
      <c r="G331" s="286">
        <v>0</v>
      </c>
      <c r="H331" s="286">
        <v>114.4</v>
      </c>
      <c r="I331" s="286">
        <v>0</v>
      </c>
      <c r="J331" s="286">
        <v>0</v>
      </c>
      <c r="K331" s="286">
        <v>0</v>
      </c>
      <c r="L331" s="286">
        <v>0</v>
      </c>
      <c r="M331" s="286">
        <v>132.13</v>
      </c>
      <c r="N331" s="286">
        <v>299.89</v>
      </c>
      <c r="O331" s="286">
        <v>183.53</v>
      </c>
      <c r="P331" s="286">
        <v>347.63</v>
      </c>
      <c r="Q331" s="286">
        <v>0</v>
      </c>
      <c r="R331" s="286">
        <v>3818.69</v>
      </c>
      <c r="S331" s="286">
        <v>0</v>
      </c>
      <c r="T331" s="286">
        <v>0</v>
      </c>
      <c r="U331" s="286">
        <v>0</v>
      </c>
      <c r="V331" s="286">
        <v>197.05</v>
      </c>
      <c r="W331" s="286">
        <v>0</v>
      </c>
      <c r="X331" s="286">
        <v>265.29000000000002</v>
      </c>
      <c r="Y331" s="286">
        <v>0</v>
      </c>
    </row>
    <row r="332" spans="1:25" ht="16.5" x14ac:dyDescent="0.3">
      <c r="A332" s="285" t="s">
        <v>919</v>
      </c>
      <c r="B332" s="285" t="s">
        <v>945</v>
      </c>
      <c r="C332" s="285" t="s">
        <v>933</v>
      </c>
      <c r="D332" s="286">
        <v>23248.95</v>
      </c>
      <c r="E332" s="286">
        <v>89.87</v>
      </c>
      <c r="F332" s="286">
        <v>0</v>
      </c>
      <c r="G332" s="286">
        <v>0</v>
      </c>
      <c r="H332" s="286">
        <v>114.4</v>
      </c>
      <c r="I332" s="286">
        <v>0</v>
      </c>
      <c r="J332" s="286">
        <v>0</v>
      </c>
      <c r="K332" s="286">
        <v>15.53</v>
      </c>
      <c r="L332" s="286">
        <v>0</v>
      </c>
      <c r="M332" s="286">
        <v>132.13</v>
      </c>
      <c r="N332" s="286">
        <v>299.89</v>
      </c>
      <c r="O332" s="286">
        <v>183.53</v>
      </c>
      <c r="P332" s="286">
        <v>347.63</v>
      </c>
      <c r="Q332" s="286">
        <v>0</v>
      </c>
      <c r="R332" s="286">
        <v>3818.69</v>
      </c>
      <c r="S332" s="286">
        <v>0</v>
      </c>
      <c r="T332" s="286">
        <v>0</v>
      </c>
      <c r="U332" s="286">
        <v>0</v>
      </c>
      <c r="V332" s="286">
        <v>197.05</v>
      </c>
      <c r="W332" s="286">
        <v>0</v>
      </c>
      <c r="X332" s="286">
        <v>265.29000000000002</v>
      </c>
      <c r="Y332" s="286">
        <v>0</v>
      </c>
    </row>
    <row r="333" spans="1:25" ht="16.5" x14ac:dyDescent="0.3">
      <c r="A333" s="285" t="s">
        <v>919</v>
      </c>
      <c r="B333" s="285" t="s">
        <v>945</v>
      </c>
      <c r="C333" s="285" t="s">
        <v>934</v>
      </c>
      <c r="D333" s="286">
        <v>23248.95</v>
      </c>
      <c r="E333" s="286">
        <v>89.87</v>
      </c>
      <c r="F333" s="286">
        <v>0</v>
      </c>
      <c r="G333" s="286">
        <v>0</v>
      </c>
      <c r="H333" s="286">
        <v>114.4</v>
      </c>
      <c r="I333" s="286">
        <v>0</v>
      </c>
      <c r="J333" s="286">
        <v>0</v>
      </c>
      <c r="K333" s="286">
        <v>15.53</v>
      </c>
      <c r="L333" s="286">
        <v>0</v>
      </c>
      <c r="M333" s="286">
        <v>132.13</v>
      </c>
      <c r="N333" s="286">
        <v>299.89</v>
      </c>
      <c r="O333" s="286">
        <v>183.53</v>
      </c>
      <c r="P333" s="286">
        <v>347.63</v>
      </c>
      <c r="Q333" s="286">
        <v>0</v>
      </c>
      <c r="R333" s="286">
        <v>3818.69</v>
      </c>
      <c r="S333" s="286">
        <v>0</v>
      </c>
      <c r="T333" s="286">
        <v>0</v>
      </c>
      <c r="U333" s="286">
        <v>0</v>
      </c>
      <c r="V333" s="286">
        <v>197.05</v>
      </c>
      <c r="W333" s="286">
        <v>0</v>
      </c>
      <c r="X333" s="286">
        <v>265.29000000000002</v>
      </c>
      <c r="Y333" s="286">
        <v>0</v>
      </c>
    </row>
    <row r="334" spans="1:25" ht="16.5" x14ac:dyDescent="0.3">
      <c r="A334" s="285" t="s">
        <v>919</v>
      </c>
      <c r="B334" s="285" t="s">
        <v>945</v>
      </c>
      <c r="C334" s="285" t="s">
        <v>935</v>
      </c>
      <c r="D334" s="286">
        <v>23248.95</v>
      </c>
      <c r="E334" s="286">
        <v>89.87</v>
      </c>
      <c r="F334" s="286">
        <v>0</v>
      </c>
      <c r="G334" s="286">
        <v>0</v>
      </c>
      <c r="H334" s="286">
        <v>114.4</v>
      </c>
      <c r="I334" s="286">
        <v>0</v>
      </c>
      <c r="J334" s="286">
        <v>0</v>
      </c>
      <c r="K334" s="286">
        <v>7.76</v>
      </c>
      <c r="L334" s="286">
        <v>0</v>
      </c>
      <c r="M334" s="286">
        <v>132.13</v>
      </c>
      <c r="N334" s="286">
        <v>299.89</v>
      </c>
      <c r="O334" s="286">
        <v>183.53</v>
      </c>
      <c r="P334" s="286">
        <v>347.63</v>
      </c>
      <c r="Q334" s="286">
        <v>0</v>
      </c>
      <c r="R334" s="286">
        <v>3818.69</v>
      </c>
      <c r="S334" s="286">
        <v>0</v>
      </c>
      <c r="T334" s="286">
        <v>0</v>
      </c>
      <c r="U334" s="286">
        <v>0</v>
      </c>
      <c r="V334" s="286">
        <v>197.05</v>
      </c>
      <c r="W334" s="286">
        <v>0</v>
      </c>
      <c r="X334" s="286">
        <v>265.29000000000002</v>
      </c>
      <c r="Y334" s="286">
        <v>0</v>
      </c>
    </row>
    <row r="335" spans="1:25" ht="16.5" x14ac:dyDescent="0.3">
      <c r="A335" s="285" t="s">
        <v>919</v>
      </c>
      <c r="B335" s="285" t="s">
        <v>945</v>
      </c>
      <c r="C335" s="285" t="s">
        <v>936</v>
      </c>
      <c r="D335" s="286">
        <v>23248.95</v>
      </c>
      <c r="E335" s="286">
        <v>89.87</v>
      </c>
      <c r="F335" s="286">
        <v>0</v>
      </c>
      <c r="G335" s="286">
        <v>0</v>
      </c>
      <c r="H335" s="286">
        <v>114.4</v>
      </c>
      <c r="I335" s="286">
        <v>0</v>
      </c>
      <c r="J335" s="286">
        <v>0</v>
      </c>
      <c r="K335" s="286">
        <v>0</v>
      </c>
      <c r="L335" s="286">
        <v>0</v>
      </c>
      <c r="M335" s="286">
        <v>132.13</v>
      </c>
      <c r="N335" s="286">
        <v>299.89</v>
      </c>
      <c r="O335" s="286">
        <v>183.53</v>
      </c>
      <c r="P335" s="286">
        <v>347.63</v>
      </c>
      <c r="Q335" s="286">
        <v>0</v>
      </c>
      <c r="R335" s="286">
        <v>3818.69</v>
      </c>
      <c r="S335" s="286">
        <v>0</v>
      </c>
      <c r="T335" s="286">
        <v>0</v>
      </c>
      <c r="U335" s="286">
        <v>0</v>
      </c>
      <c r="V335" s="286">
        <v>197.05</v>
      </c>
      <c r="W335" s="286">
        <v>0</v>
      </c>
      <c r="X335" s="286">
        <v>265.29000000000002</v>
      </c>
      <c r="Y335" s="286">
        <v>0</v>
      </c>
    </row>
    <row r="336" spans="1:25" ht="16.5" x14ac:dyDescent="0.3">
      <c r="A336" s="285" t="s">
        <v>919</v>
      </c>
      <c r="B336" s="285" t="s">
        <v>945</v>
      </c>
      <c r="C336" s="285" t="s">
        <v>937</v>
      </c>
      <c r="D336" s="286">
        <v>23248.95</v>
      </c>
      <c r="E336" s="286">
        <v>89.87</v>
      </c>
      <c r="F336" s="286">
        <v>0</v>
      </c>
      <c r="G336" s="286">
        <v>0</v>
      </c>
      <c r="H336" s="286">
        <v>114.4</v>
      </c>
      <c r="I336" s="286">
        <v>0</v>
      </c>
      <c r="J336" s="286">
        <v>0</v>
      </c>
      <c r="K336" s="286">
        <v>0</v>
      </c>
      <c r="L336" s="286">
        <v>0</v>
      </c>
      <c r="M336" s="286">
        <v>132.13</v>
      </c>
      <c r="N336" s="286">
        <v>299.89</v>
      </c>
      <c r="O336" s="286">
        <v>183.53</v>
      </c>
      <c r="P336" s="286">
        <v>347.63</v>
      </c>
      <c r="Q336" s="286">
        <v>0</v>
      </c>
      <c r="R336" s="286">
        <v>3818.69</v>
      </c>
      <c r="S336" s="286">
        <v>0</v>
      </c>
      <c r="T336" s="286">
        <v>0</v>
      </c>
      <c r="U336" s="286">
        <v>0</v>
      </c>
      <c r="V336" s="286">
        <v>197.05</v>
      </c>
      <c r="W336" s="286">
        <v>0</v>
      </c>
      <c r="X336" s="286">
        <v>265.29000000000002</v>
      </c>
      <c r="Y336" s="286">
        <v>0</v>
      </c>
    </row>
    <row r="337" spans="1:25" ht="16.5" x14ac:dyDescent="0.3">
      <c r="A337" s="285" t="s">
        <v>919</v>
      </c>
      <c r="B337" s="285" t="s">
        <v>945</v>
      </c>
      <c r="C337" s="285" t="s">
        <v>938</v>
      </c>
      <c r="D337" s="286">
        <v>23248.95</v>
      </c>
      <c r="E337" s="286">
        <v>89.87</v>
      </c>
      <c r="F337" s="286">
        <v>0</v>
      </c>
      <c r="G337" s="286">
        <v>0</v>
      </c>
      <c r="H337" s="286">
        <v>114.4</v>
      </c>
      <c r="I337" s="286">
        <v>0</v>
      </c>
      <c r="J337" s="286">
        <v>0</v>
      </c>
      <c r="K337" s="286">
        <v>15.53</v>
      </c>
      <c r="L337" s="286">
        <v>0</v>
      </c>
      <c r="M337" s="286">
        <v>132.13</v>
      </c>
      <c r="N337" s="286">
        <v>299.89</v>
      </c>
      <c r="O337" s="286">
        <v>183.53</v>
      </c>
      <c r="P337" s="286">
        <v>347.63</v>
      </c>
      <c r="Q337" s="286">
        <v>0</v>
      </c>
      <c r="R337" s="286">
        <v>3818.69</v>
      </c>
      <c r="S337" s="286">
        <v>0</v>
      </c>
      <c r="T337" s="286">
        <v>0</v>
      </c>
      <c r="U337" s="286">
        <v>0</v>
      </c>
      <c r="V337" s="286">
        <v>197.05</v>
      </c>
      <c r="W337" s="286">
        <v>0</v>
      </c>
      <c r="X337" s="286">
        <v>265.29000000000002</v>
      </c>
      <c r="Y337" s="286">
        <v>0</v>
      </c>
    </row>
    <row r="338" spans="1:25" ht="16.5" x14ac:dyDescent="0.3">
      <c r="A338" s="285" t="s">
        <v>919</v>
      </c>
      <c r="B338" s="285" t="s">
        <v>946</v>
      </c>
      <c r="C338" s="285" t="s">
        <v>410</v>
      </c>
      <c r="D338" s="286">
        <v>29527.86</v>
      </c>
      <c r="E338" s="286">
        <v>36.07</v>
      </c>
      <c r="F338" s="286">
        <v>0</v>
      </c>
      <c r="G338" s="286">
        <v>0</v>
      </c>
      <c r="H338" s="286">
        <v>114.4</v>
      </c>
      <c r="I338" s="286">
        <v>0</v>
      </c>
      <c r="J338" s="286">
        <v>0</v>
      </c>
      <c r="K338" s="286">
        <v>0</v>
      </c>
      <c r="L338" s="286">
        <v>0</v>
      </c>
      <c r="M338" s="286">
        <v>132.13</v>
      </c>
      <c r="N338" s="286">
        <v>299.89</v>
      </c>
      <c r="O338" s="286">
        <v>183.53</v>
      </c>
      <c r="P338" s="286">
        <v>347.63</v>
      </c>
      <c r="Q338" s="286">
        <v>0</v>
      </c>
      <c r="R338" s="286">
        <v>3818.69</v>
      </c>
      <c r="S338" s="286">
        <v>0</v>
      </c>
      <c r="T338" s="286">
        <v>0</v>
      </c>
      <c r="U338" s="286">
        <v>0</v>
      </c>
      <c r="V338" s="286">
        <v>197.05</v>
      </c>
      <c r="W338" s="286">
        <v>0</v>
      </c>
      <c r="X338" s="286">
        <v>265.29000000000002</v>
      </c>
      <c r="Y338" s="286">
        <v>0</v>
      </c>
    </row>
    <row r="339" spans="1:25" ht="16.5" x14ac:dyDescent="0.3">
      <c r="A339" s="285" t="s">
        <v>919</v>
      </c>
      <c r="B339" s="285" t="s">
        <v>946</v>
      </c>
      <c r="C339" s="285" t="s">
        <v>863</v>
      </c>
      <c r="D339" s="286">
        <v>29527.86</v>
      </c>
      <c r="E339" s="286">
        <v>36.07</v>
      </c>
      <c r="F339" s="286">
        <v>0</v>
      </c>
      <c r="G339" s="286">
        <v>0</v>
      </c>
      <c r="H339" s="286">
        <v>114.4</v>
      </c>
      <c r="I339" s="286">
        <v>0</v>
      </c>
      <c r="J339" s="286">
        <v>0</v>
      </c>
      <c r="K339" s="286">
        <v>0</v>
      </c>
      <c r="L339" s="286">
        <v>0</v>
      </c>
      <c r="M339" s="286">
        <v>132.13</v>
      </c>
      <c r="N339" s="286">
        <v>299.89</v>
      </c>
      <c r="O339" s="286">
        <v>183.53</v>
      </c>
      <c r="P339" s="286">
        <v>347.63</v>
      </c>
      <c r="Q339" s="286">
        <v>0</v>
      </c>
      <c r="R339" s="286">
        <v>3818.69</v>
      </c>
      <c r="S339" s="286">
        <v>0</v>
      </c>
      <c r="T339" s="286">
        <v>0</v>
      </c>
      <c r="U339" s="286">
        <v>0</v>
      </c>
      <c r="V339" s="286">
        <v>197.05</v>
      </c>
      <c r="W339" s="286">
        <v>0</v>
      </c>
      <c r="X339" s="286">
        <v>265.29000000000002</v>
      </c>
      <c r="Y339" s="286">
        <v>0</v>
      </c>
    </row>
    <row r="340" spans="1:25" ht="16.5" x14ac:dyDescent="0.3">
      <c r="A340" s="285" t="s">
        <v>919</v>
      </c>
      <c r="B340" s="285" t="s">
        <v>946</v>
      </c>
      <c r="C340" s="285" t="s">
        <v>902</v>
      </c>
      <c r="D340" s="286">
        <v>29527.86</v>
      </c>
      <c r="E340" s="286">
        <v>36.07</v>
      </c>
      <c r="F340" s="286">
        <v>0</v>
      </c>
      <c r="G340" s="286">
        <v>0</v>
      </c>
      <c r="H340" s="286">
        <v>114.4</v>
      </c>
      <c r="I340" s="286">
        <v>0</v>
      </c>
      <c r="J340" s="286">
        <v>0</v>
      </c>
      <c r="K340" s="286">
        <v>11.95</v>
      </c>
      <c r="L340" s="286">
        <v>0</v>
      </c>
      <c r="M340" s="286">
        <v>132.13</v>
      </c>
      <c r="N340" s="286">
        <v>299.89</v>
      </c>
      <c r="O340" s="286">
        <v>183.53</v>
      </c>
      <c r="P340" s="286">
        <v>347.63</v>
      </c>
      <c r="Q340" s="286">
        <v>0</v>
      </c>
      <c r="R340" s="286">
        <v>3818.69</v>
      </c>
      <c r="S340" s="286">
        <v>0</v>
      </c>
      <c r="T340" s="286">
        <v>0</v>
      </c>
      <c r="U340" s="286">
        <v>0</v>
      </c>
      <c r="V340" s="286">
        <v>197.05</v>
      </c>
      <c r="W340" s="286">
        <v>0</v>
      </c>
      <c r="X340" s="286">
        <v>265.29000000000002</v>
      </c>
      <c r="Y340" s="286">
        <v>0</v>
      </c>
    </row>
    <row r="341" spans="1:25" ht="16.5" x14ac:dyDescent="0.3">
      <c r="A341" s="285" t="s">
        <v>919</v>
      </c>
      <c r="B341" s="285" t="s">
        <v>946</v>
      </c>
      <c r="C341" s="285" t="s">
        <v>899</v>
      </c>
      <c r="D341" s="286">
        <v>29527.86</v>
      </c>
      <c r="E341" s="286">
        <v>36.07</v>
      </c>
      <c r="F341" s="286">
        <v>0</v>
      </c>
      <c r="G341" s="286">
        <v>0</v>
      </c>
      <c r="H341" s="286">
        <v>114.4</v>
      </c>
      <c r="I341" s="286">
        <v>0</v>
      </c>
      <c r="J341" s="286">
        <v>0</v>
      </c>
      <c r="K341" s="286">
        <v>0</v>
      </c>
      <c r="L341" s="286">
        <v>0</v>
      </c>
      <c r="M341" s="286">
        <v>132.13</v>
      </c>
      <c r="N341" s="286">
        <v>299.89</v>
      </c>
      <c r="O341" s="286">
        <v>183.53</v>
      </c>
      <c r="P341" s="286">
        <v>347.63</v>
      </c>
      <c r="Q341" s="286">
        <v>0</v>
      </c>
      <c r="R341" s="286">
        <v>3818.69</v>
      </c>
      <c r="S341" s="286">
        <v>0</v>
      </c>
      <c r="T341" s="286">
        <v>0</v>
      </c>
      <c r="U341" s="286">
        <v>0</v>
      </c>
      <c r="V341" s="286">
        <v>197.05</v>
      </c>
      <c r="W341" s="286">
        <v>0</v>
      </c>
      <c r="X341" s="286">
        <v>265.29000000000002</v>
      </c>
      <c r="Y341" s="286">
        <v>0</v>
      </c>
    </row>
    <row r="342" spans="1:25" ht="16.5" x14ac:dyDescent="0.3">
      <c r="A342" s="285" t="s">
        <v>919</v>
      </c>
      <c r="B342" s="285" t="s">
        <v>946</v>
      </c>
      <c r="C342" s="285" t="s">
        <v>927</v>
      </c>
      <c r="D342" s="286">
        <v>29527.86</v>
      </c>
      <c r="E342" s="286">
        <v>53.2</v>
      </c>
      <c r="F342" s="286">
        <v>0</v>
      </c>
      <c r="G342" s="286">
        <v>0</v>
      </c>
      <c r="H342" s="286">
        <v>114.4</v>
      </c>
      <c r="I342" s="286">
        <v>0</v>
      </c>
      <c r="J342" s="286">
        <v>0</v>
      </c>
      <c r="K342" s="286">
        <v>15.53</v>
      </c>
      <c r="L342" s="286">
        <v>0</v>
      </c>
      <c r="M342" s="286">
        <v>132.13</v>
      </c>
      <c r="N342" s="286">
        <v>299.89</v>
      </c>
      <c r="O342" s="286">
        <v>183.53</v>
      </c>
      <c r="P342" s="286">
        <v>347.63</v>
      </c>
      <c r="Q342" s="286">
        <v>0</v>
      </c>
      <c r="R342" s="286">
        <v>3818.69</v>
      </c>
      <c r="S342" s="286">
        <v>0</v>
      </c>
      <c r="T342" s="286">
        <v>0</v>
      </c>
      <c r="U342" s="286">
        <v>0</v>
      </c>
      <c r="V342" s="286">
        <v>197.05</v>
      </c>
      <c r="W342" s="286">
        <v>0</v>
      </c>
      <c r="X342" s="286">
        <v>265.29000000000002</v>
      </c>
      <c r="Y342" s="286">
        <v>0</v>
      </c>
    </row>
    <row r="343" spans="1:25" ht="16.5" x14ac:dyDescent="0.3">
      <c r="A343" s="285" t="s">
        <v>919</v>
      </c>
      <c r="B343" s="285" t="s">
        <v>946</v>
      </c>
      <c r="C343" s="285" t="s">
        <v>941</v>
      </c>
      <c r="D343" s="286">
        <v>29527.86</v>
      </c>
      <c r="E343" s="286">
        <v>53.2</v>
      </c>
      <c r="F343" s="286">
        <v>0</v>
      </c>
      <c r="G343" s="286">
        <v>0</v>
      </c>
      <c r="H343" s="286">
        <v>114.4</v>
      </c>
      <c r="I343" s="286">
        <v>0</v>
      </c>
      <c r="J343" s="286">
        <v>0</v>
      </c>
      <c r="K343" s="286">
        <v>0</v>
      </c>
      <c r="L343" s="286">
        <v>0</v>
      </c>
      <c r="M343" s="286">
        <v>132.13</v>
      </c>
      <c r="N343" s="286">
        <v>299.89</v>
      </c>
      <c r="O343" s="286">
        <v>183.53</v>
      </c>
      <c r="P343" s="286">
        <v>347.63</v>
      </c>
      <c r="Q343" s="286">
        <v>0</v>
      </c>
      <c r="R343" s="286">
        <v>3818.69</v>
      </c>
      <c r="S343" s="286">
        <v>0</v>
      </c>
      <c r="T343" s="286">
        <v>0</v>
      </c>
      <c r="U343" s="286">
        <v>0</v>
      </c>
      <c r="V343" s="286">
        <v>197.05</v>
      </c>
      <c r="W343" s="286">
        <v>0</v>
      </c>
      <c r="X343" s="286">
        <v>265.29000000000002</v>
      </c>
      <c r="Y343" s="286">
        <v>0</v>
      </c>
    </row>
    <row r="344" spans="1:25" ht="16.5" x14ac:dyDescent="0.3">
      <c r="A344" s="285" t="s">
        <v>919</v>
      </c>
      <c r="B344" s="285" t="s">
        <v>946</v>
      </c>
      <c r="C344" s="285" t="s">
        <v>213</v>
      </c>
      <c r="D344" s="286">
        <v>29527.86</v>
      </c>
      <c r="E344" s="286">
        <v>71.349999999999994</v>
      </c>
      <c r="F344" s="286">
        <v>0</v>
      </c>
      <c r="G344" s="286">
        <v>0</v>
      </c>
      <c r="H344" s="286">
        <v>114.4</v>
      </c>
      <c r="I344" s="286">
        <v>0</v>
      </c>
      <c r="J344" s="286">
        <v>0</v>
      </c>
      <c r="K344" s="286">
        <v>15.53</v>
      </c>
      <c r="L344" s="286">
        <v>0</v>
      </c>
      <c r="M344" s="286">
        <v>132.13</v>
      </c>
      <c r="N344" s="286">
        <v>299.89</v>
      </c>
      <c r="O344" s="286">
        <v>183.53</v>
      </c>
      <c r="P344" s="286">
        <v>347.63</v>
      </c>
      <c r="Q344" s="286">
        <v>0</v>
      </c>
      <c r="R344" s="286">
        <v>3818.69</v>
      </c>
      <c r="S344" s="286">
        <v>0</v>
      </c>
      <c r="T344" s="286">
        <v>0</v>
      </c>
      <c r="U344" s="286">
        <v>0</v>
      </c>
      <c r="V344" s="286">
        <v>197.05</v>
      </c>
      <c r="W344" s="286">
        <v>0</v>
      </c>
      <c r="X344" s="286">
        <v>265.29000000000002</v>
      </c>
      <c r="Y344" s="286">
        <v>0</v>
      </c>
    </row>
    <row r="345" spans="1:25" ht="16.5" x14ac:dyDescent="0.3">
      <c r="A345" s="285" t="s">
        <v>919</v>
      </c>
      <c r="B345" s="285" t="s">
        <v>946</v>
      </c>
      <c r="C345" s="285" t="s">
        <v>932</v>
      </c>
      <c r="D345" s="286">
        <v>29527.86</v>
      </c>
      <c r="E345" s="286">
        <v>71.349999999999994</v>
      </c>
      <c r="F345" s="286">
        <v>0</v>
      </c>
      <c r="G345" s="286">
        <v>0</v>
      </c>
      <c r="H345" s="286">
        <v>114.4</v>
      </c>
      <c r="I345" s="286">
        <v>0</v>
      </c>
      <c r="J345" s="286">
        <v>0</v>
      </c>
      <c r="K345" s="286">
        <v>0</v>
      </c>
      <c r="L345" s="286">
        <v>0</v>
      </c>
      <c r="M345" s="286">
        <v>132.13</v>
      </c>
      <c r="N345" s="286">
        <v>299.89</v>
      </c>
      <c r="O345" s="286">
        <v>183.53</v>
      </c>
      <c r="P345" s="286">
        <v>347.63</v>
      </c>
      <c r="Q345" s="286">
        <v>0</v>
      </c>
      <c r="R345" s="286">
        <v>3818.69</v>
      </c>
      <c r="S345" s="286">
        <v>0</v>
      </c>
      <c r="T345" s="286">
        <v>0</v>
      </c>
      <c r="U345" s="286">
        <v>0</v>
      </c>
      <c r="V345" s="286">
        <v>197.05</v>
      </c>
      <c r="W345" s="286">
        <v>0</v>
      </c>
      <c r="X345" s="286">
        <v>265.29000000000002</v>
      </c>
      <c r="Y345" s="286">
        <v>0</v>
      </c>
    </row>
    <row r="346" spans="1:25" ht="16.5" x14ac:dyDescent="0.3">
      <c r="A346" s="285" t="s">
        <v>919</v>
      </c>
      <c r="B346" s="285" t="s">
        <v>946</v>
      </c>
      <c r="C346" s="285" t="s">
        <v>933</v>
      </c>
      <c r="D346" s="286">
        <v>29527.86</v>
      </c>
      <c r="E346" s="286">
        <v>89.87</v>
      </c>
      <c r="F346" s="286">
        <v>0</v>
      </c>
      <c r="G346" s="286">
        <v>0</v>
      </c>
      <c r="H346" s="286">
        <v>114.4</v>
      </c>
      <c r="I346" s="286">
        <v>0</v>
      </c>
      <c r="J346" s="286">
        <v>0</v>
      </c>
      <c r="K346" s="286">
        <v>0</v>
      </c>
      <c r="L346" s="286">
        <v>0</v>
      </c>
      <c r="M346" s="286">
        <v>132.13</v>
      </c>
      <c r="N346" s="286">
        <v>299.89</v>
      </c>
      <c r="O346" s="286">
        <v>183.53</v>
      </c>
      <c r="P346" s="286">
        <v>347.63</v>
      </c>
      <c r="Q346" s="286">
        <v>0</v>
      </c>
      <c r="R346" s="286">
        <v>3818.69</v>
      </c>
      <c r="S346" s="286">
        <v>0</v>
      </c>
      <c r="T346" s="286">
        <v>0</v>
      </c>
      <c r="U346" s="286">
        <v>0</v>
      </c>
      <c r="V346" s="286">
        <v>197.05</v>
      </c>
      <c r="W346" s="286">
        <v>0</v>
      </c>
      <c r="X346" s="286">
        <v>265.29000000000002</v>
      </c>
      <c r="Y346" s="286">
        <v>0</v>
      </c>
    </row>
    <row r="347" spans="1:25" ht="16.5" x14ac:dyDescent="0.3">
      <c r="A347" s="285" t="s">
        <v>919</v>
      </c>
      <c r="B347" s="285" t="s">
        <v>946</v>
      </c>
      <c r="C347" s="285" t="s">
        <v>934</v>
      </c>
      <c r="D347" s="286">
        <v>29527.86</v>
      </c>
      <c r="E347" s="286">
        <v>89.87</v>
      </c>
      <c r="F347" s="286">
        <v>0</v>
      </c>
      <c r="G347" s="286">
        <v>0</v>
      </c>
      <c r="H347" s="286">
        <v>114.4</v>
      </c>
      <c r="I347" s="286">
        <v>0</v>
      </c>
      <c r="J347" s="286">
        <v>0</v>
      </c>
      <c r="K347" s="286">
        <v>15.53</v>
      </c>
      <c r="L347" s="286">
        <v>0</v>
      </c>
      <c r="M347" s="286">
        <v>132.13</v>
      </c>
      <c r="N347" s="286">
        <v>299.89</v>
      </c>
      <c r="O347" s="286">
        <v>183.53</v>
      </c>
      <c r="P347" s="286">
        <v>347.63</v>
      </c>
      <c r="Q347" s="286">
        <v>0</v>
      </c>
      <c r="R347" s="286">
        <v>3818.69</v>
      </c>
      <c r="S347" s="286">
        <v>0</v>
      </c>
      <c r="T347" s="286">
        <v>0</v>
      </c>
      <c r="U347" s="286">
        <v>0</v>
      </c>
      <c r="V347" s="286">
        <v>197.05</v>
      </c>
      <c r="W347" s="286">
        <v>0</v>
      </c>
      <c r="X347" s="286">
        <v>265.29000000000002</v>
      </c>
      <c r="Y347" s="286">
        <v>0</v>
      </c>
    </row>
    <row r="348" spans="1:25" ht="16.5" x14ac:dyDescent="0.3">
      <c r="A348" s="285" t="s">
        <v>919</v>
      </c>
      <c r="B348" s="285" t="s">
        <v>946</v>
      </c>
      <c r="C348" s="285" t="s">
        <v>935</v>
      </c>
      <c r="D348" s="286">
        <v>29527.86</v>
      </c>
      <c r="E348" s="286">
        <v>89.87</v>
      </c>
      <c r="F348" s="286">
        <v>0</v>
      </c>
      <c r="G348" s="286">
        <v>0</v>
      </c>
      <c r="H348" s="286">
        <v>114.4</v>
      </c>
      <c r="I348" s="286">
        <v>0</v>
      </c>
      <c r="J348" s="286">
        <v>0</v>
      </c>
      <c r="K348" s="286">
        <v>0</v>
      </c>
      <c r="L348" s="286">
        <v>0</v>
      </c>
      <c r="M348" s="286">
        <v>132.13</v>
      </c>
      <c r="N348" s="286">
        <v>299.89</v>
      </c>
      <c r="O348" s="286">
        <v>183.53</v>
      </c>
      <c r="P348" s="286">
        <v>347.63</v>
      </c>
      <c r="Q348" s="286">
        <v>0</v>
      </c>
      <c r="R348" s="286">
        <v>3818.69</v>
      </c>
      <c r="S348" s="286">
        <v>0</v>
      </c>
      <c r="T348" s="286">
        <v>0</v>
      </c>
      <c r="U348" s="286">
        <v>0</v>
      </c>
      <c r="V348" s="286">
        <v>197.05</v>
      </c>
      <c r="W348" s="286">
        <v>0</v>
      </c>
      <c r="X348" s="286">
        <v>265.29000000000002</v>
      </c>
      <c r="Y348" s="286">
        <v>0</v>
      </c>
    </row>
    <row r="349" spans="1:25" ht="16.5" x14ac:dyDescent="0.3">
      <c r="A349" s="285" t="s">
        <v>919</v>
      </c>
      <c r="B349" s="285" t="s">
        <v>946</v>
      </c>
      <c r="C349" s="285" t="s">
        <v>947</v>
      </c>
      <c r="D349" s="286">
        <v>29527.86</v>
      </c>
      <c r="E349" s="286">
        <v>89.87</v>
      </c>
      <c r="F349" s="286">
        <v>0</v>
      </c>
      <c r="G349" s="286">
        <v>0</v>
      </c>
      <c r="H349" s="286">
        <v>114.4</v>
      </c>
      <c r="I349" s="286">
        <v>0</v>
      </c>
      <c r="J349" s="286">
        <v>0</v>
      </c>
      <c r="K349" s="286">
        <v>23.2</v>
      </c>
      <c r="L349" s="286">
        <v>0</v>
      </c>
      <c r="M349" s="286">
        <v>132.13</v>
      </c>
      <c r="N349" s="286">
        <v>299.89</v>
      </c>
      <c r="O349" s="286">
        <v>183.53</v>
      </c>
      <c r="P349" s="286">
        <v>347.63</v>
      </c>
      <c r="Q349" s="286">
        <v>0</v>
      </c>
      <c r="R349" s="286">
        <v>3818.69</v>
      </c>
      <c r="S349" s="286">
        <v>0</v>
      </c>
      <c r="T349" s="286">
        <v>0</v>
      </c>
      <c r="U349" s="286">
        <v>0</v>
      </c>
      <c r="V349" s="286">
        <v>197.05</v>
      </c>
      <c r="W349" s="286">
        <v>0</v>
      </c>
      <c r="X349" s="286">
        <v>265.29000000000002</v>
      </c>
      <c r="Y349" s="286">
        <v>0</v>
      </c>
    </row>
    <row r="350" spans="1:25" ht="16.5" x14ac:dyDescent="0.3">
      <c r="A350" s="285" t="s">
        <v>919</v>
      </c>
      <c r="B350" s="285" t="s">
        <v>946</v>
      </c>
      <c r="C350" s="285" t="s">
        <v>938</v>
      </c>
      <c r="D350" s="286">
        <v>29527.86</v>
      </c>
      <c r="E350" s="286">
        <v>89.87</v>
      </c>
      <c r="F350" s="286">
        <v>0</v>
      </c>
      <c r="G350" s="286">
        <v>0</v>
      </c>
      <c r="H350" s="286">
        <v>114.4</v>
      </c>
      <c r="I350" s="286">
        <v>0</v>
      </c>
      <c r="J350" s="286">
        <v>0</v>
      </c>
      <c r="K350" s="286">
        <v>15.53</v>
      </c>
      <c r="L350" s="286">
        <v>0</v>
      </c>
      <c r="M350" s="286">
        <v>132.13</v>
      </c>
      <c r="N350" s="286">
        <v>299.89</v>
      </c>
      <c r="O350" s="286">
        <v>183.53</v>
      </c>
      <c r="P350" s="286">
        <v>347.63</v>
      </c>
      <c r="Q350" s="286">
        <v>0</v>
      </c>
      <c r="R350" s="286">
        <v>3818.69</v>
      </c>
      <c r="S350" s="286">
        <v>0</v>
      </c>
      <c r="T350" s="286">
        <v>0</v>
      </c>
      <c r="U350" s="286">
        <v>0</v>
      </c>
      <c r="V350" s="286">
        <v>197.05</v>
      </c>
      <c r="W350" s="286">
        <v>0</v>
      </c>
      <c r="X350" s="286">
        <v>265.29000000000002</v>
      </c>
      <c r="Y350" s="286">
        <v>0</v>
      </c>
    </row>
    <row r="351" spans="1:25" ht="16.5" x14ac:dyDescent="0.3">
      <c r="A351" s="285" t="s">
        <v>919</v>
      </c>
      <c r="B351" s="285" t="s">
        <v>948</v>
      </c>
      <c r="C351" s="285" t="s">
        <v>410</v>
      </c>
      <c r="D351" s="286">
        <v>37564.83</v>
      </c>
      <c r="E351" s="286">
        <v>36.07</v>
      </c>
      <c r="F351" s="286">
        <v>0</v>
      </c>
      <c r="G351" s="286">
        <v>0</v>
      </c>
      <c r="H351" s="286">
        <v>114.4</v>
      </c>
      <c r="I351" s="286">
        <v>0</v>
      </c>
      <c r="J351" s="286">
        <v>0</v>
      </c>
      <c r="K351" s="286">
        <v>0</v>
      </c>
      <c r="L351" s="286">
        <v>0</v>
      </c>
      <c r="M351" s="286">
        <v>132.13</v>
      </c>
      <c r="N351" s="286">
        <v>299.89</v>
      </c>
      <c r="O351" s="286">
        <v>183.53</v>
      </c>
      <c r="P351" s="286">
        <v>347.63</v>
      </c>
      <c r="Q351" s="286">
        <v>0</v>
      </c>
      <c r="R351" s="286">
        <v>3818.69</v>
      </c>
      <c r="S351" s="286">
        <v>0</v>
      </c>
      <c r="T351" s="286">
        <v>0</v>
      </c>
      <c r="U351" s="286">
        <v>0</v>
      </c>
      <c r="V351" s="286">
        <v>197.05</v>
      </c>
      <c r="W351" s="286">
        <v>0</v>
      </c>
      <c r="X351" s="286">
        <v>265.29000000000002</v>
      </c>
      <c r="Y351" s="286">
        <v>0</v>
      </c>
    </row>
    <row r="352" spans="1:25" ht="16.5" x14ac:dyDescent="0.3">
      <c r="A352" s="285" t="s">
        <v>919</v>
      </c>
      <c r="B352" s="285" t="s">
        <v>948</v>
      </c>
      <c r="C352" s="285" t="s">
        <v>927</v>
      </c>
      <c r="D352" s="286">
        <v>37564.83</v>
      </c>
      <c r="E352" s="286">
        <v>53.2</v>
      </c>
      <c r="F352" s="286">
        <v>0</v>
      </c>
      <c r="G352" s="286">
        <v>0</v>
      </c>
      <c r="H352" s="286">
        <v>114.4</v>
      </c>
      <c r="I352" s="286">
        <v>0</v>
      </c>
      <c r="J352" s="286">
        <v>0</v>
      </c>
      <c r="K352" s="286">
        <v>15.53</v>
      </c>
      <c r="L352" s="286">
        <v>0</v>
      </c>
      <c r="M352" s="286">
        <v>132.13</v>
      </c>
      <c r="N352" s="286">
        <v>299.89</v>
      </c>
      <c r="O352" s="286">
        <v>183.53</v>
      </c>
      <c r="P352" s="286">
        <v>347.63</v>
      </c>
      <c r="Q352" s="286">
        <v>0</v>
      </c>
      <c r="R352" s="286">
        <v>3818.69</v>
      </c>
      <c r="S352" s="286">
        <v>0</v>
      </c>
      <c r="T352" s="286">
        <v>0</v>
      </c>
      <c r="U352" s="286">
        <v>0</v>
      </c>
      <c r="V352" s="286">
        <v>197.05</v>
      </c>
      <c r="W352" s="286">
        <v>0</v>
      </c>
      <c r="X352" s="286">
        <v>265.29000000000002</v>
      </c>
      <c r="Y352" s="286">
        <v>0</v>
      </c>
    </row>
    <row r="353" spans="1:25" ht="16.5" x14ac:dyDescent="0.3">
      <c r="A353" s="285" t="s">
        <v>919</v>
      </c>
      <c r="B353" s="285" t="s">
        <v>948</v>
      </c>
      <c r="C353" s="285" t="s">
        <v>213</v>
      </c>
      <c r="D353" s="286">
        <v>37564.83</v>
      </c>
      <c r="E353" s="286">
        <v>71.349999999999994</v>
      </c>
      <c r="F353" s="286">
        <v>0</v>
      </c>
      <c r="G353" s="286">
        <v>0</v>
      </c>
      <c r="H353" s="286">
        <v>114.4</v>
      </c>
      <c r="I353" s="286">
        <v>0</v>
      </c>
      <c r="J353" s="286">
        <v>0</v>
      </c>
      <c r="K353" s="286">
        <v>15.53</v>
      </c>
      <c r="L353" s="286">
        <v>0</v>
      </c>
      <c r="M353" s="286">
        <v>132.13</v>
      </c>
      <c r="N353" s="286">
        <v>299.89</v>
      </c>
      <c r="O353" s="286">
        <v>183.53</v>
      </c>
      <c r="P353" s="286">
        <v>347.63</v>
      </c>
      <c r="Q353" s="286">
        <v>0</v>
      </c>
      <c r="R353" s="286">
        <v>3818.69</v>
      </c>
      <c r="S353" s="286">
        <v>0</v>
      </c>
      <c r="T353" s="286">
        <v>0</v>
      </c>
      <c r="U353" s="286">
        <v>0</v>
      </c>
      <c r="V353" s="286">
        <v>197.05</v>
      </c>
      <c r="W353" s="286">
        <v>0</v>
      </c>
      <c r="X353" s="286">
        <v>265.29000000000002</v>
      </c>
      <c r="Y353" s="286">
        <v>0</v>
      </c>
    </row>
    <row r="354" spans="1:25" ht="16.5" x14ac:dyDescent="0.3">
      <c r="A354" s="285" t="s">
        <v>919</v>
      </c>
      <c r="B354" s="285" t="s">
        <v>948</v>
      </c>
      <c r="C354" s="285" t="s">
        <v>934</v>
      </c>
      <c r="D354" s="286">
        <v>37564.83</v>
      </c>
      <c r="E354" s="286">
        <v>89.87</v>
      </c>
      <c r="F354" s="286">
        <v>0</v>
      </c>
      <c r="G354" s="286">
        <v>0</v>
      </c>
      <c r="H354" s="286">
        <v>114.4</v>
      </c>
      <c r="I354" s="286">
        <v>0</v>
      </c>
      <c r="J354" s="286">
        <v>0</v>
      </c>
      <c r="K354" s="286">
        <v>15.53</v>
      </c>
      <c r="L354" s="286">
        <v>0</v>
      </c>
      <c r="M354" s="286">
        <v>132.13</v>
      </c>
      <c r="N354" s="286">
        <v>299.89</v>
      </c>
      <c r="O354" s="286">
        <v>183.53</v>
      </c>
      <c r="P354" s="286">
        <v>347.63</v>
      </c>
      <c r="Q354" s="286">
        <v>0</v>
      </c>
      <c r="R354" s="286">
        <v>3818.69</v>
      </c>
      <c r="S354" s="286">
        <v>0</v>
      </c>
      <c r="T354" s="286">
        <v>0</v>
      </c>
      <c r="U354" s="286">
        <v>0</v>
      </c>
      <c r="V354" s="286">
        <v>197.05</v>
      </c>
      <c r="W354" s="286">
        <v>0</v>
      </c>
      <c r="X354" s="286">
        <v>265.29000000000002</v>
      </c>
      <c r="Y354" s="286">
        <v>0</v>
      </c>
    </row>
    <row r="355" spans="1:25" ht="16.5" x14ac:dyDescent="0.3">
      <c r="A355" s="285" t="s">
        <v>919</v>
      </c>
      <c r="B355" s="285" t="s">
        <v>948</v>
      </c>
      <c r="C355" s="285" t="s">
        <v>947</v>
      </c>
      <c r="D355" s="286">
        <v>37564.83</v>
      </c>
      <c r="E355" s="286">
        <v>89.87</v>
      </c>
      <c r="F355" s="286">
        <v>0</v>
      </c>
      <c r="G355" s="286">
        <v>0</v>
      </c>
      <c r="H355" s="286">
        <v>114.4</v>
      </c>
      <c r="I355" s="286">
        <v>0</v>
      </c>
      <c r="J355" s="286">
        <v>0</v>
      </c>
      <c r="K355" s="286">
        <v>23.2</v>
      </c>
      <c r="L355" s="286">
        <v>0</v>
      </c>
      <c r="M355" s="286">
        <v>132.13</v>
      </c>
      <c r="N355" s="286">
        <v>299.89</v>
      </c>
      <c r="O355" s="286">
        <v>183.53</v>
      </c>
      <c r="P355" s="286">
        <v>347.63</v>
      </c>
      <c r="Q355" s="286">
        <v>0</v>
      </c>
      <c r="R355" s="286">
        <v>3818.69</v>
      </c>
      <c r="S355" s="286">
        <v>0</v>
      </c>
      <c r="T355" s="286">
        <v>0</v>
      </c>
      <c r="U355" s="286">
        <v>0</v>
      </c>
      <c r="V355" s="286">
        <v>197.05</v>
      </c>
      <c r="W355" s="286">
        <v>0</v>
      </c>
      <c r="X355" s="286">
        <v>265.29000000000002</v>
      </c>
      <c r="Y355" s="286">
        <v>0</v>
      </c>
    </row>
    <row r="356" spans="1:25" ht="16.5" x14ac:dyDescent="0.3">
      <c r="A356" s="285" t="s">
        <v>919</v>
      </c>
      <c r="B356" s="285" t="s">
        <v>948</v>
      </c>
      <c r="C356" s="285" t="s">
        <v>938</v>
      </c>
      <c r="D356" s="286">
        <v>37564.83</v>
      </c>
      <c r="E356" s="286">
        <v>89.87</v>
      </c>
      <c r="F356" s="286">
        <v>0</v>
      </c>
      <c r="G356" s="286">
        <v>0</v>
      </c>
      <c r="H356" s="286">
        <v>114.4</v>
      </c>
      <c r="I356" s="286">
        <v>0</v>
      </c>
      <c r="J356" s="286">
        <v>0</v>
      </c>
      <c r="K356" s="286">
        <v>15.53</v>
      </c>
      <c r="L356" s="286">
        <v>0</v>
      </c>
      <c r="M356" s="286">
        <v>132.13</v>
      </c>
      <c r="N356" s="286">
        <v>299.89</v>
      </c>
      <c r="O356" s="286">
        <v>183.53</v>
      </c>
      <c r="P356" s="286">
        <v>347.63</v>
      </c>
      <c r="Q356" s="286">
        <v>0</v>
      </c>
      <c r="R356" s="286">
        <v>3818.69</v>
      </c>
      <c r="S356" s="286">
        <v>0</v>
      </c>
      <c r="T356" s="286">
        <v>0</v>
      </c>
      <c r="U356" s="286">
        <v>0</v>
      </c>
      <c r="V356" s="286">
        <v>197.05</v>
      </c>
      <c r="W356" s="286">
        <v>0</v>
      </c>
      <c r="X356" s="286">
        <v>265.29000000000002</v>
      </c>
      <c r="Y356" s="286">
        <v>0</v>
      </c>
    </row>
    <row r="357" spans="1:25" ht="16.5" x14ac:dyDescent="0.3">
      <c r="A357" s="285" t="s">
        <v>949</v>
      </c>
      <c r="B357" s="285" t="s">
        <v>950</v>
      </c>
      <c r="C357" s="285" t="s">
        <v>933</v>
      </c>
      <c r="D357" s="286">
        <v>13691.77</v>
      </c>
      <c r="E357" s="286">
        <v>89.37</v>
      </c>
      <c r="F357" s="286">
        <v>0</v>
      </c>
      <c r="G357" s="286">
        <v>0</v>
      </c>
      <c r="H357" s="286">
        <v>203.02</v>
      </c>
      <c r="I357" s="286">
        <v>0</v>
      </c>
      <c r="J357" s="286">
        <v>0</v>
      </c>
      <c r="K357" s="286">
        <v>15.53</v>
      </c>
      <c r="L357" s="286">
        <v>0</v>
      </c>
      <c r="M357" s="286">
        <v>132.13999999999999</v>
      </c>
      <c r="N357" s="286">
        <v>299.89</v>
      </c>
      <c r="O357" s="286">
        <v>183.53</v>
      </c>
      <c r="P357" s="286">
        <v>371.45</v>
      </c>
      <c r="Q357" s="286">
        <v>0</v>
      </c>
      <c r="R357" s="286">
        <v>3855.09</v>
      </c>
      <c r="S357" s="286">
        <v>0</v>
      </c>
      <c r="T357" s="286">
        <v>0</v>
      </c>
      <c r="U357" s="286">
        <v>0</v>
      </c>
      <c r="V357" s="286">
        <v>0</v>
      </c>
      <c r="W357" s="286">
        <v>73.06</v>
      </c>
      <c r="X357" s="286">
        <v>296.29000000000002</v>
      </c>
      <c r="Y357" s="286">
        <v>0</v>
      </c>
    </row>
    <row r="358" spans="1:25" ht="16.5" x14ac:dyDescent="0.3">
      <c r="A358" s="285" t="s">
        <v>949</v>
      </c>
      <c r="B358" s="285" t="s">
        <v>950</v>
      </c>
      <c r="C358" s="285" t="s">
        <v>935</v>
      </c>
      <c r="D358" s="286">
        <v>13691.77</v>
      </c>
      <c r="E358" s="286">
        <v>89.37</v>
      </c>
      <c r="F358" s="286">
        <v>0</v>
      </c>
      <c r="G358" s="286">
        <v>0</v>
      </c>
      <c r="H358" s="286">
        <v>203.02</v>
      </c>
      <c r="I358" s="286">
        <v>0</v>
      </c>
      <c r="J358" s="286">
        <v>0</v>
      </c>
      <c r="K358" s="286">
        <v>0</v>
      </c>
      <c r="L358" s="286">
        <v>0</v>
      </c>
      <c r="M358" s="286">
        <v>132.13999999999999</v>
      </c>
      <c r="N358" s="286">
        <v>299.89</v>
      </c>
      <c r="O358" s="286">
        <v>183.53</v>
      </c>
      <c r="P358" s="286">
        <v>371.45</v>
      </c>
      <c r="Q358" s="286">
        <v>0</v>
      </c>
      <c r="R358" s="286">
        <v>3855.09</v>
      </c>
      <c r="S358" s="286">
        <v>0</v>
      </c>
      <c r="T358" s="286">
        <v>0</v>
      </c>
      <c r="U358" s="286">
        <v>0</v>
      </c>
      <c r="V358" s="286">
        <v>0</v>
      </c>
      <c r="W358" s="286">
        <v>73.06</v>
      </c>
      <c r="X358" s="286">
        <v>296.29000000000002</v>
      </c>
      <c r="Y358" s="286">
        <v>0</v>
      </c>
    </row>
    <row r="359" spans="1:25" ht="16.5" x14ac:dyDescent="0.3">
      <c r="A359" s="285" t="s">
        <v>949</v>
      </c>
      <c r="B359" s="285" t="s">
        <v>950</v>
      </c>
      <c r="C359" s="285" t="s">
        <v>938</v>
      </c>
      <c r="D359" s="286">
        <v>13691.77</v>
      </c>
      <c r="E359" s="286">
        <v>89.37</v>
      </c>
      <c r="F359" s="286">
        <v>0</v>
      </c>
      <c r="G359" s="286">
        <v>0</v>
      </c>
      <c r="H359" s="286">
        <v>203.02</v>
      </c>
      <c r="I359" s="286">
        <v>0</v>
      </c>
      <c r="J359" s="286">
        <v>0</v>
      </c>
      <c r="K359" s="286">
        <v>11.95</v>
      </c>
      <c r="L359" s="286">
        <v>0</v>
      </c>
      <c r="M359" s="286">
        <v>132.13999999999999</v>
      </c>
      <c r="N359" s="286">
        <v>299.89</v>
      </c>
      <c r="O359" s="286">
        <v>183.53</v>
      </c>
      <c r="P359" s="286">
        <v>371.45</v>
      </c>
      <c r="Q359" s="286">
        <v>0</v>
      </c>
      <c r="R359" s="286">
        <v>3855.09</v>
      </c>
      <c r="S359" s="286">
        <v>0</v>
      </c>
      <c r="T359" s="286">
        <v>0</v>
      </c>
      <c r="U359" s="286">
        <v>0</v>
      </c>
      <c r="V359" s="286">
        <v>0</v>
      </c>
      <c r="W359" s="286">
        <v>73.06</v>
      </c>
      <c r="X359" s="286">
        <v>296.29000000000002</v>
      </c>
      <c r="Y359" s="286">
        <v>0</v>
      </c>
    </row>
    <row r="360" spans="1:25" ht="16.5" x14ac:dyDescent="0.3">
      <c r="A360" s="285" t="s">
        <v>949</v>
      </c>
      <c r="B360" s="285" t="s">
        <v>951</v>
      </c>
      <c r="C360" s="285" t="s">
        <v>938</v>
      </c>
      <c r="D360" s="286">
        <v>16428.53</v>
      </c>
      <c r="E360" s="286">
        <v>89.37</v>
      </c>
      <c r="F360" s="286">
        <v>12.1</v>
      </c>
      <c r="G360" s="286">
        <v>0</v>
      </c>
      <c r="H360" s="286">
        <v>203</v>
      </c>
      <c r="I360" s="286">
        <v>0</v>
      </c>
      <c r="J360" s="286">
        <v>0</v>
      </c>
      <c r="K360" s="286">
        <v>15.53</v>
      </c>
      <c r="L360" s="286">
        <v>0</v>
      </c>
      <c r="M360" s="286">
        <v>132.13</v>
      </c>
      <c r="N360" s="286">
        <v>299.89</v>
      </c>
      <c r="O360" s="286">
        <v>183.52</v>
      </c>
      <c r="P360" s="286">
        <v>371.45</v>
      </c>
      <c r="Q360" s="286">
        <v>0</v>
      </c>
      <c r="R360" s="286">
        <v>3855.09</v>
      </c>
      <c r="S360" s="286">
        <v>0</v>
      </c>
      <c r="T360" s="286">
        <v>0</v>
      </c>
      <c r="U360" s="286">
        <v>0</v>
      </c>
      <c r="V360" s="286">
        <v>220.02</v>
      </c>
      <c r="W360" s="286">
        <v>0</v>
      </c>
      <c r="X360" s="286">
        <v>296.29000000000002</v>
      </c>
      <c r="Y360" s="286">
        <v>0</v>
      </c>
    </row>
    <row r="361" spans="1:25" ht="16.5" x14ac:dyDescent="0.3">
      <c r="A361" s="285" t="s">
        <v>949</v>
      </c>
      <c r="B361" s="285" t="s">
        <v>952</v>
      </c>
      <c r="C361" s="285" t="s">
        <v>933</v>
      </c>
      <c r="D361" s="286">
        <v>19897.37</v>
      </c>
      <c r="E361" s="286">
        <v>89.37</v>
      </c>
      <c r="F361" s="286">
        <v>0</v>
      </c>
      <c r="G361" s="286">
        <v>0</v>
      </c>
      <c r="H361" s="286">
        <v>203.02</v>
      </c>
      <c r="I361" s="286">
        <v>0</v>
      </c>
      <c r="J361" s="286">
        <v>0</v>
      </c>
      <c r="K361" s="286">
        <v>15.53</v>
      </c>
      <c r="L361" s="286">
        <v>0</v>
      </c>
      <c r="M361" s="286">
        <v>132.13</v>
      </c>
      <c r="N361" s="286">
        <v>299.89</v>
      </c>
      <c r="O361" s="286">
        <v>183.52</v>
      </c>
      <c r="P361" s="286">
        <v>371.45</v>
      </c>
      <c r="Q361" s="286">
        <v>0</v>
      </c>
      <c r="R361" s="286">
        <v>3855.09</v>
      </c>
      <c r="S361" s="286">
        <v>0</v>
      </c>
      <c r="T361" s="286">
        <v>0</v>
      </c>
      <c r="U361" s="286">
        <v>0</v>
      </c>
      <c r="V361" s="286">
        <v>220.02</v>
      </c>
      <c r="W361" s="286">
        <v>0</v>
      </c>
      <c r="X361" s="286">
        <v>296.29000000000002</v>
      </c>
      <c r="Y361" s="286">
        <v>0</v>
      </c>
    </row>
    <row r="362" spans="1:25" ht="16.5" x14ac:dyDescent="0.3">
      <c r="A362" s="285" t="s">
        <v>949</v>
      </c>
      <c r="B362" s="285" t="s">
        <v>952</v>
      </c>
      <c r="C362" s="285" t="s">
        <v>935</v>
      </c>
      <c r="D362" s="286">
        <v>19897.37</v>
      </c>
      <c r="E362" s="286">
        <v>89.37</v>
      </c>
      <c r="F362" s="286">
        <v>0</v>
      </c>
      <c r="G362" s="286">
        <v>0</v>
      </c>
      <c r="H362" s="286">
        <v>203.02</v>
      </c>
      <c r="I362" s="286">
        <v>0</v>
      </c>
      <c r="J362" s="286">
        <v>0</v>
      </c>
      <c r="K362" s="286">
        <v>0</v>
      </c>
      <c r="L362" s="286">
        <v>0</v>
      </c>
      <c r="M362" s="286">
        <v>132.13</v>
      </c>
      <c r="N362" s="286">
        <v>299.89</v>
      </c>
      <c r="O362" s="286">
        <v>183.52</v>
      </c>
      <c r="P362" s="286">
        <v>371.45</v>
      </c>
      <c r="Q362" s="286">
        <v>0</v>
      </c>
      <c r="R362" s="286">
        <v>3855.09</v>
      </c>
      <c r="S362" s="286">
        <v>0</v>
      </c>
      <c r="T362" s="286">
        <v>0</v>
      </c>
      <c r="U362" s="286">
        <v>0</v>
      </c>
      <c r="V362" s="286">
        <v>220.02</v>
      </c>
      <c r="W362" s="286">
        <v>0</v>
      </c>
      <c r="X362" s="286">
        <v>296.29000000000002</v>
      </c>
      <c r="Y362" s="286">
        <v>0</v>
      </c>
    </row>
    <row r="363" spans="1:25" ht="16.5" x14ac:dyDescent="0.3">
      <c r="A363" s="285" t="s">
        <v>949</v>
      </c>
      <c r="B363" s="285" t="s">
        <v>952</v>
      </c>
      <c r="C363" s="285" t="s">
        <v>938</v>
      </c>
      <c r="D363" s="286">
        <v>19897.37</v>
      </c>
      <c r="E363" s="286">
        <v>89.37</v>
      </c>
      <c r="F363" s="286">
        <v>12.1</v>
      </c>
      <c r="G363" s="286">
        <v>0</v>
      </c>
      <c r="H363" s="286">
        <v>203</v>
      </c>
      <c r="I363" s="286">
        <v>0</v>
      </c>
      <c r="J363" s="286">
        <v>0</v>
      </c>
      <c r="K363" s="286">
        <v>15.53</v>
      </c>
      <c r="L363" s="286">
        <v>0</v>
      </c>
      <c r="M363" s="286">
        <v>132.13</v>
      </c>
      <c r="N363" s="286">
        <v>299.89</v>
      </c>
      <c r="O363" s="286">
        <v>183.52</v>
      </c>
      <c r="P363" s="286">
        <v>371.45</v>
      </c>
      <c r="Q363" s="286">
        <v>0</v>
      </c>
      <c r="R363" s="286">
        <v>3855.09</v>
      </c>
      <c r="S363" s="286">
        <v>0</v>
      </c>
      <c r="T363" s="286">
        <v>0</v>
      </c>
      <c r="U363" s="286">
        <v>0</v>
      </c>
      <c r="V363" s="286">
        <v>220.02</v>
      </c>
      <c r="W363" s="286">
        <v>0</v>
      </c>
      <c r="X363" s="286">
        <v>296.29000000000002</v>
      </c>
      <c r="Y363" s="286">
        <v>0</v>
      </c>
    </row>
    <row r="364" spans="1:25" ht="16.5" x14ac:dyDescent="0.3">
      <c r="A364" s="285" t="s">
        <v>949</v>
      </c>
      <c r="B364" s="285" t="s">
        <v>953</v>
      </c>
      <c r="C364" s="285" t="s">
        <v>861</v>
      </c>
      <c r="D364" s="286">
        <v>22933.63</v>
      </c>
      <c r="E364" s="286">
        <v>26.08</v>
      </c>
      <c r="F364" s="286">
        <v>0</v>
      </c>
      <c r="G364" s="286">
        <v>0</v>
      </c>
      <c r="H364" s="286">
        <v>203</v>
      </c>
      <c r="I364" s="286">
        <v>0</v>
      </c>
      <c r="J364" s="286">
        <v>0</v>
      </c>
      <c r="K364" s="286">
        <v>0</v>
      </c>
      <c r="L364" s="286">
        <v>0</v>
      </c>
      <c r="M364" s="286">
        <v>132.13</v>
      </c>
      <c r="N364" s="286">
        <v>299.89</v>
      </c>
      <c r="O364" s="286">
        <v>183.52</v>
      </c>
      <c r="P364" s="286">
        <v>371.45</v>
      </c>
      <c r="Q364" s="286">
        <v>0</v>
      </c>
      <c r="R364" s="286">
        <v>3855.09</v>
      </c>
      <c r="S364" s="286">
        <v>0</v>
      </c>
      <c r="T364" s="286">
        <v>0</v>
      </c>
      <c r="U364" s="286">
        <v>0</v>
      </c>
      <c r="V364" s="286">
        <v>220.02</v>
      </c>
      <c r="W364" s="286">
        <v>0</v>
      </c>
      <c r="X364" s="286">
        <v>296.29000000000002</v>
      </c>
      <c r="Y364" s="286">
        <v>0</v>
      </c>
    </row>
    <row r="365" spans="1:25" ht="16.5" x14ac:dyDescent="0.3">
      <c r="A365" s="285" t="s">
        <v>949</v>
      </c>
      <c r="B365" s="285" t="s">
        <v>953</v>
      </c>
      <c r="C365" s="285" t="s">
        <v>862</v>
      </c>
      <c r="D365" s="286">
        <v>22933.63</v>
      </c>
      <c r="E365" s="286">
        <v>36.08</v>
      </c>
      <c r="F365" s="286">
        <v>12.1</v>
      </c>
      <c r="G365" s="286">
        <v>0</v>
      </c>
      <c r="H365" s="286">
        <v>203</v>
      </c>
      <c r="I365" s="286">
        <v>0</v>
      </c>
      <c r="J365" s="286">
        <v>0</v>
      </c>
      <c r="K365" s="286">
        <v>0</v>
      </c>
      <c r="L365" s="286">
        <v>0</v>
      </c>
      <c r="M365" s="286">
        <v>132.13</v>
      </c>
      <c r="N365" s="286">
        <v>299.89</v>
      </c>
      <c r="O365" s="286">
        <v>183.52</v>
      </c>
      <c r="P365" s="286">
        <v>371.45</v>
      </c>
      <c r="Q365" s="286">
        <v>0</v>
      </c>
      <c r="R365" s="286">
        <v>3855.09</v>
      </c>
      <c r="S365" s="286">
        <v>0</v>
      </c>
      <c r="T365" s="286">
        <v>0</v>
      </c>
      <c r="U365" s="286">
        <v>0</v>
      </c>
      <c r="V365" s="286">
        <v>220.02</v>
      </c>
      <c r="W365" s="286">
        <v>0</v>
      </c>
      <c r="X365" s="286">
        <v>296.29000000000002</v>
      </c>
      <c r="Y365" s="286">
        <v>0</v>
      </c>
    </row>
    <row r="366" spans="1:25" ht="16.5" x14ac:dyDescent="0.3">
      <c r="A366" s="285" t="s">
        <v>949</v>
      </c>
      <c r="B366" s="285" t="s">
        <v>953</v>
      </c>
      <c r="C366" s="285" t="s">
        <v>938</v>
      </c>
      <c r="D366" s="286">
        <v>22933.63</v>
      </c>
      <c r="E366" s="286">
        <v>89.87</v>
      </c>
      <c r="F366" s="286">
        <v>12.1</v>
      </c>
      <c r="G366" s="286">
        <v>0</v>
      </c>
      <c r="H366" s="286">
        <v>203</v>
      </c>
      <c r="I366" s="286">
        <v>0</v>
      </c>
      <c r="J366" s="286">
        <v>0</v>
      </c>
      <c r="K366" s="286">
        <v>15.53</v>
      </c>
      <c r="L366" s="286">
        <v>0</v>
      </c>
      <c r="M366" s="286">
        <v>132.13</v>
      </c>
      <c r="N366" s="286">
        <v>299.89</v>
      </c>
      <c r="O366" s="286">
        <v>183.52</v>
      </c>
      <c r="P366" s="286">
        <v>371.45</v>
      </c>
      <c r="Q366" s="286">
        <v>0</v>
      </c>
      <c r="R366" s="286">
        <v>3855.09</v>
      </c>
      <c r="S366" s="286">
        <v>0</v>
      </c>
      <c r="T366" s="286">
        <v>0</v>
      </c>
      <c r="U366" s="286">
        <v>0</v>
      </c>
      <c r="V366" s="286">
        <v>220.02</v>
      </c>
      <c r="W366" s="286">
        <v>0</v>
      </c>
      <c r="X366" s="286">
        <v>296.29000000000002</v>
      </c>
      <c r="Y366" s="286">
        <v>0</v>
      </c>
    </row>
    <row r="367" spans="1:25" ht="16.5" x14ac:dyDescent="0.3">
      <c r="A367" s="285" t="s">
        <v>949</v>
      </c>
      <c r="B367" s="285" t="s">
        <v>954</v>
      </c>
      <c r="C367" s="285" t="s">
        <v>862</v>
      </c>
      <c r="D367" s="286">
        <v>25969.89</v>
      </c>
      <c r="E367" s="286">
        <v>36.08</v>
      </c>
      <c r="F367" s="286">
        <v>0</v>
      </c>
      <c r="G367" s="286">
        <v>0</v>
      </c>
      <c r="H367" s="286">
        <v>203</v>
      </c>
      <c r="I367" s="286">
        <v>0</v>
      </c>
      <c r="J367" s="286">
        <v>0</v>
      </c>
      <c r="K367" s="286">
        <v>0</v>
      </c>
      <c r="L367" s="286">
        <v>0</v>
      </c>
      <c r="M367" s="286">
        <v>132.13</v>
      </c>
      <c r="N367" s="286">
        <v>299.89</v>
      </c>
      <c r="O367" s="286">
        <v>183.52</v>
      </c>
      <c r="P367" s="286">
        <v>371.45</v>
      </c>
      <c r="Q367" s="286">
        <v>0</v>
      </c>
      <c r="R367" s="286">
        <v>3855.09</v>
      </c>
      <c r="S367" s="286">
        <v>0</v>
      </c>
      <c r="T367" s="286">
        <v>0</v>
      </c>
      <c r="U367" s="286">
        <v>0</v>
      </c>
      <c r="V367" s="286">
        <v>220.02</v>
      </c>
      <c r="W367" s="286">
        <v>0</v>
      </c>
      <c r="X367" s="286">
        <v>296.29000000000002</v>
      </c>
      <c r="Y367" s="286">
        <v>0</v>
      </c>
    </row>
    <row r="368" spans="1:25" ht="16.5" x14ac:dyDescent="0.3">
      <c r="A368" s="285" t="s">
        <v>949</v>
      </c>
      <c r="B368" s="285" t="s">
        <v>954</v>
      </c>
      <c r="C368" s="285" t="s">
        <v>933</v>
      </c>
      <c r="D368" s="286">
        <v>25969.89</v>
      </c>
      <c r="E368" s="286">
        <v>89.87</v>
      </c>
      <c r="F368" s="286">
        <v>0</v>
      </c>
      <c r="G368" s="286">
        <v>0</v>
      </c>
      <c r="H368" s="286">
        <v>203</v>
      </c>
      <c r="I368" s="286">
        <v>0</v>
      </c>
      <c r="J368" s="286">
        <v>0</v>
      </c>
      <c r="K368" s="286">
        <v>15.53</v>
      </c>
      <c r="L368" s="286">
        <v>0</v>
      </c>
      <c r="M368" s="286">
        <v>132.13</v>
      </c>
      <c r="N368" s="286">
        <v>299.89</v>
      </c>
      <c r="O368" s="286">
        <v>183.53</v>
      </c>
      <c r="P368" s="286">
        <v>371.45</v>
      </c>
      <c r="Q368" s="286">
        <v>0</v>
      </c>
      <c r="R368" s="286">
        <v>3855.09</v>
      </c>
      <c r="S368" s="286">
        <v>0</v>
      </c>
      <c r="T368" s="286">
        <v>0</v>
      </c>
      <c r="U368" s="286">
        <v>0</v>
      </c>
      <c r="V368" s="286">
        <v>220.02</v>
      </c>
      <c r="W368" s="286">
        <v>0</v>
      </c>
      <c r="X368" s="286">
        <v>296.29000000000002</v>
      </c>
      <c r="Y368" s="286">
        <v>0</v>
      </c>
    </row>
    <row r="369" spans="1:25" ht="16.5" x14ac:dyDescent="0.3">
      <c r="A369" s="285" t="s">
        <v>949</v>
      </c>
      <c r="B369" s="285" t="s">
        <v>954</v>
      </c>
      <c r="C369" s="285" t="s">
        <v>934</v>
      </c>
      <c r="D369" s="286">
        <v>25969.89</v>
      </c>
      <c r="E369" s="286">
        <v>89.87</v>
      </c>
      <c r="F369" s="286">
        <v>0</v>
      </c>
      <c r="G369" s="286">
        <v>0</v>
      </c>
      <c r="H369" s="286">
        <v>203</v>
      </c>
      <c r="I369" s="286">
        <v>0</v>
      </c>
      <c r="J369" s="286">
        <v>0</v>
      </c>
      <c r="K369" s="286">
        <v>15.53</v>
      </c>
      <c r="L369" s="286">
        <v>0</v>
      </c>
      <c r="M369" s="286">
        <v>132.13</v>
      </c>
      <c r="N369" s="286">
        <v>299.89</v>
      </c>
      <c r="O369" s="286">
        <v>183.53</v>
      </c>
      <c r="P369" s="286">
        <v>371.45</v>
      </c>
      <c r="Q369" s="286">
        <v>0</v>
      </c>
      <c r="R369" s="286">
        <v>3855.09</v>
      </c>
      <c r="S369" s="286">
        <v>0</v>
      </c>
      <c r="T369" s="286">
        <v>0</v>
      </c>
      <c r="U369" s="286">
        <v>0</v>
      </c>
      <c r="V369" s="286">
        <v>220.02</v>
      </c>
      <c r="W369" s="286">
        <v>0</v>
      </c>
      <c r="X369" s="286">
        <v>296.29000000000002</v>
      </c>
      <c r="Y369" s="286">
        <v>0</v>
      </c>
    </row>
    <row r="370" spans="1:25" ht="16.5" x14ac:dyDescent="0.3">
      <c r="A370" s="285" t="s">
        <v>949</v>
      </c>
      <c r="B370" s="285" t="s">
        <v>954</v>
      </c>
      <c r="C370" s="285" t="s">
        <v>935</v>
      </c>
      <c r="D370" s="286">
        <v>25969.89</v>
      </c>
      <c r="E370" s="286">
        <v>89.87</v>
      </c>
      <c r="F370" s="286">
        <v>0</v>
      </c>
      <c r="G370" s="286">
        <v>0</v>
      </c>
      <c r="H370" s="286">
        <v>203</v>
      </c>
      <c r="I370" s="286">
        <v>0</v>
      </c>
      <c r="J370" s="286">
        <v>0</v>
      </c>
      <c r="K370" s="286">
        <v>0</v>
      </c>
      <c r="L370" s="286">
        <v>0</v>
      </c>
      <c r="M370" s="286">
        <v>132.13</v>
      </c>
      <c r="N370" s="286">
        <v>299.89</v>
      </c>
      <c r="O370" s="286">
        <v>183.53</v>
      </c>
      <c r="P370" s="286">
        <v>371.45</v>
      </c>
      <c r="Q370" s="286">
        <v>0</v>
      </c>
      <c r="R370" s="286">
        <v>3855.09</v>
      </c>
      <c r="S370" s="286">
        <v>0</v>
      </c>
      <c r="T370" s="286">
        <v>0</v>
      </c>
      <c r="U370" s="286">
        <v>0</v>
      </c>
      <c r="V370" s="286">
        <v>220.02</v>
      </c>
      <c r="W370" s="286">
        <v>0</v>
      </c>
      <c r="X370" s="286">
        <v>296.29000000000002</v>
      </c>
      <c r="Y370" s="286">
        <v>0</v>
      </c>
    </row>
    <row r="371" spans="1:25" ht="16.5" x14ac:dyDescent="0.3">
      <c r="A371" s="285" t="s">
        <v>949</v>
      </c>
      <c r="B371" s="285" t="s">
        <v>954</v>
      </c>
      <c r="C371" s="285" t="s">
        <v>937</v>
      </c>
      <c r="D371" s="286">
        <v>25969.89</v>
      </c>
      <c r="E371" s="286">
        <v>89.87</v>
      </c>
      <c r="F371" s="286">
        <v>0</v>
      </c>
      <c r="G371" s="286">
        <v>0</v>
      </c>
      <c r="H371" s="286">
        <v>203</v>
      </c>
      <c r="I371" s="286">
        <v>0</v>
      </c>
      <c r="J371" s="286">
        <v>0</v>
      </c>
      <c r="K371" s="286">
        <v>5</v>
      </c>
      <c r="L371" s="286">
        <v>0</v>
      </c>
      <c r="M371" s="286">
        <v>132.13</v>
      </c>
      <c r="N371" s="286">
        <v>299.89</v>
      </c>
      <c r="O371" s="286">
        <v>183.53</v>
      </c>
      <c r="P371" s="286">
        <v>371.45</v>
      </c>
      <c r="Q371" s="286">
        <v>0</v>
      </c>
      <c r="R371" s="286">
        <v>3855.09</v>
      </c>
      <c r="S371" s="286">
        <v>0</v>
      </c>
      <c r="T371" s="286">
        <v>0</v>
      </c>
      <c r="U371" s="286">
        <v>0</v>
      </c>
      <c r="V371" s="286">
        <v>220.02</v>
      </c>
      <c r="W371" s="286">
        <v>0</v>
      </c>
      <c r="X371" s="286">
        <v>296.29000000000002</v>
      </c>
      <c r="Y371" s="286">
        <v>0</v>
      </c>
    </row>
    <row r="372" spans="1:25" ht="16.5" x14ac:dyDescent="0.3">
      <c r="A372" s="285" t="s">
        <v>949</v>
      </c>
      <c r="B372" s="285" t="s">
        <v>954</v>
      </c>
      <c r="C372" s="285" t="s">
        <v>938</v>
      </c>
      <c r="D372" s="286">
        <v>25969.89</v>
      </c>
      <c r="E372" s="286">
        <v>89.87</v>
      </c>
      <c r="F372" s="286">
        <v>0</v>
      </c>
      <c r="G372" s="286">
        <v>0</v>
      </c>
      <c r="H372" s="286">
        <v>203</v>
      </c>
      <c r="I372" s="286">
        <v>0</v>
      </c>
      <c r="J372" s="286">
        <v>0</v>
      </c>
      <c r="K372" s="286">
        <v>15.53</v>
      </c>
      <c r="L372" s="286">
        <v>0</v>
      </c>
      <c r="M372" s="286">
        <v>132.13999999999999</v>
      </c>
      <c r="N372" s="286">
        <v>299.89</v>
      </c>
      <c r="O372" s="286">
        <v>183.53</v>
      </c>
      <c r="P372" s="286">
        <v>371.45</v>
      </c>
      <c r="Q372" s="286">
        <v>0</v>
      </c>
      <c r="R372" s="286">
        <v>3855.09</v>
      </c>
      <c r="S372" s="286">
        <v>0</v>
      </c>
      <c r="T372" s="286">
        <v>0</v>
      </c>
      <c r="U372" s="286">
        <v>0</v>
      </c>
      <c r="V372" s="286">
        <v>220.02</v>
      </c>
      <c r="W372" s="286">
        <v>0</v>
      </c>
      <c r="X372" s="286">
        <v>296.29000000000002</v>
      </c>
      <c r="Y372" s="286">
        <v>0</v>
      </c>
    </row>
    <row r="373" spans="1:25" ht="16.5" x14ac:dyDescent="0.3">
      <c r="A373" s="285" t="s">
        <v>949</v>
      </c>
      <c r="B373" s="285" t="s">
        <v>955</v>
      </c>
      <c r="C373" s="285" t="s">
        <v>934</v>
      </c>
      <c r="D373" s="286">
        <v>32983.629999999997</v>
      </c>
      <c r="E373" s="286">
        <v>89.87</v>
      </c>
      <c r="F373" s="286">
        <v>0</v>
      </c>
      <c r="G373" s="286">
        <v>0</v>
      </c>
      <c r="H373" s="286">
        <v>203</v>
      </c>
      <c r="I373" s="286">
        <v>0</v>
      </c>
      <c r="J373" s="286">
        <v>0</v>
      </c>
      <c r="K373" s="286">
        <v>15.53</v>
      </c>
      <c r="L373" s="286">
        <v>0</v>
      </c>
      <c r="M373" s="286">
        <v>132.13</v>
      </c>
      <c r="N373" s="286">
        <v>299.89</v>
      </c>
      <c r="O373" s="286">
        <v>183.53</v>
      </c>
      <c r="P373" s="286">
        <v>371.45</v>
      </c>
      <c r="Q373" s="286">
        <v>0</v>
      </c>
      <c r="R373" s="286">
        <v>3855.09</v>
      </c>
      <c r="S373" s="286">
        <v>0</v>
      </c>
      <c r="T373" s="286">
        <v>0</v>
      </c>
      <c r="U373" s="286">
        <v>0</v>
      </c>
      <c r="V373" s="286">
        <v>220.02</v>
      </c>
      <c r="W373" s="286">
        <v>0</v>
      </c>
      <c r="X373" s="286">
        <v>296.29000000000002</v>
      </c>
      <c r="Y373" s="286">
        <v>0</v>
      </c>
    </row>
    <row r="374" spans="1:25" ht="16.5" x14ac:dyDescent="0.3">
      <c r="A374" s="285" t="s">
        <v>949</v>
      </c>
      <c r="B374" s="285" t="s">
        <v>956</v>
      </c>
      <c r="C374" s="285" t="s">
        <v>934</v>
      </c>
      <c r="D374" s="286">
        <v>41961.24</v>
      </c>
      <c r="E374" s="286">
        <v>89.87</v>
      </c>
      <c r="F374" s="286">
        <v>0</v>
      </c>
      <c r="G374" s="286">
        <v>0</v>
      </c>
      <c r="H374" s="286">
        <v>203</v>
      </c>
      <c r="I374" s="286">
        <v>0</v>
      </c>
      <c r="J374" s="286">
        <v>0</v>
      </c>
      <c r="K374" s="286">
        <v>15.53</v>
      </c>
      <c r="L374" s="286">
        <v>0</v>
      </c>
      <c r="M374" s="286">
        <v>132.13</v>
      </c>
      <c r="N374" s="286">
        <v>299.89</v>
      </c>
      <c r="O374" s="286">
        <v>183.53</v>
      </c>
      <c r="P374" s="286">
        <v>371.45</v>
      </c>
      <c r="Q374" s="286">
        <v>0</v>
      </c>
      <c r="R374" s="286">
        <v>3855.09</v>
      </c>
      <c r="S374" s="286">
        <v>0</v>
      </c>
      <c r="T374" s="286">
        <v>0</v>
      </c>
      <c r="U374" s="286">
        <v>0</v>
      </c>
      <c r="V374" s="286">
        <v>220.02</v>
      </c>
      <c r="W374" s="286">
        <v>0</v>
      </c>
      <c r="X374" s="286">
        <v>296.29000000000002</v>
      </c>
      <c r="Y374" s="286">
        <v>0</v>
      </c>
    </row>
    <row r="375" spans="1:25" ht="16.5" x14ac:dyDescent="0.3">
      <c r="A375" s="285" t="s">
        <v>957</v>
      </c>
      <c r="B375" s="285" t="s">
        <v>958</v>
      </c>
      <c r="C375" s="285" t="s">
        <v>864</v>
      </c>
      <c r="D375" s="286">
        <v>11290.35</v>
      </c>
      <c r="E375" s="286">
        <v>51.62</v>
      </c>
      <c r="F375" s="286">
        <v>0</v>
      </c>
      <c r="G375" s="286">
        <v>0</v>
      </c>
      <c r="H375" s="286">
        <v>0</v>
      </c>
      <c r="I375" s="286">
        <v>0</v>
      </c>
      <c r="J375" s="286">
        <v>0</v>
      </c>
      <c r="K375" s="286">
        <v>0</v>
      </c>
      <c r="L375" s="286">
        <v>0</v>
      </c>
      <c r="M375" s="286">
        <v>104.75</v>
      </c>
      <c r="N375" s="286">
        <v>275.41000000000003</v>
      </c>
      <c r="O375" s="286">
        <v>160.85</v>
      </c>
      <c r="P375" s="286">
        <v>339.72</v>
      </c>
      <c r="Q375" s="286">
        <v>0</v>
      </c>
      <c r="R375" s="286">
        <v>2356.5500000000002</v>
      </c>
      <c r="S375" s="286">
        <v>0</v>
      </c>
      <c r="T375" s="286">
        <v>0</v>
      </c>
      <c r="U375" s="286">
        <v>0</v>
      </c>
      <c r="V375" s="286">
        <v>0</v>
      </c>
      <c r="W375" s="286">
        <v>69.319999999999993</v>
      </c>
      <c r="X375" s="286">
        <v>258.23</v>
      </c>
      <c r="Y375" s="286">
        <v>0</v>
      </c>
    </row>
    <row r="376" spans="1:25" ht="16.5" x14ac:dyDescent="0.3">
      <c r="A376" s="285" t="s">
        <v>959</v>
      </c>
      <c r="B376" s="285" t="s">
        <v>860</v>
      </c>
      <c r="C376" s="285" t="s">
        <v>960</v>
      </c>
      <c r="D376" s="286">
        <v>6832.41</v>
      </c>
      <c r="E376" s="286">
        <v>0</v>
      </c>
      <c r="F376" s="286">
        <v>0</v>
      </c>
      <c r="G376" s="286">
        <v>0</v>
      </c>
      <c r="H376" s="286">
        <v>81.290000000000006</v>
      </c>
      <c r="I376" s="286">
        <v>0</v>
      </c>
      <c r="J376" s="286">
        <v>0</v>
      </c>
      <c r="K376" s="286">
        <v>0</v>
      </c>
      <c r="L376" s="286">
        <v>0</v>
      </c>
      <c r="M376" s="286">
        <v>104.75</v>
      </c>
      <c r="N376" s="286">
        <v>275.41000000000003</v>
      </c>
      <c r="O376" s="286">
        <v>160.85</v>
      </c>
      <c r="P376" s="286">
        <v>225.35</v>
      </c>
      <c r="Q376" s="286">
        <v>0</v>
      </c>
      <c r="R376" s="286">
        <v>2261.84</v>
      </c>
      <c r="S376" s="286">
        <v>0</v>
      </c>
      <c r="T376" s="286">
        <v>0</v>
      </c>
      <c r="U376" s="286">
        <v>0</v>
      </c>
      <c r="V376" s="286">
        <v>0</v>
      </c>
      <c r="W376" s="286">
        <v>29.31</v>
      </c>
      <c r="X376" s="286">
        <v>145.15</v>
      </c>
      <c r="Y376" s="286">
        <v>0</v>
      </c>
    </row>
    <row r="377" spans="1:25" ht="16.5" x14ac:dyDescent="0.3">
      <c r="A377" s="285" t="s">
        <v>959</v>
      </c>
      <c r="B377" s="285" t="s">
        <v>860</v>
      </c>
      <c r="C377" s="285" t="s">
        <v>808</v>
      </c>
      <c r="D377" s="286">
        <v>6832.41</v>
      </c>
      <c r="E377" s="286">
        <v>0</v>
      </c>
      <c r="F377" s="286">
        <v>0</v>
      </c>
      <c r="G377" s="286">
        <v>0</v>
      </c>
      <c r="H377" s="286">
        <v>81.290000000000006</v>
      </c>
      <c r="I377" s="286">
        <v>0</v>
      </c>
      <c r="J377" s="286">
        <v>0</v>
      </c>
      <c r="K377" s="286">
        <v>0</v>
      </c>
      <c r="L377" s="286">
        <v>0</v>
      </c>
      <c r="M377" s="286">
        <v>104.75</v>
      </c>
      <c r="N377" s="286">
        <v>275.41000000000003</v>
      </c>
      <c r="O377" s="286">
        <v>160.85</v>
      </c>
      <c r="P377" s="286">
        <v>225.35</v>
      </c>
      <c r="Q377" s="286">
        <v>0</v>
      </c>
      <c r="R377" s="286">
        <v>2261.84</v>
      </c>
      <c r="S377" s="286">
        <v>0</v>
      </c>
      <c r="T377" s="286">
        <v>0</v>
      </c>
      <c r="U377" s="286">
        <v>0</v>
      </c>
      <c r="V377" s="286">
        <v>0</v>
      </c>
      <c r="W377" s="286">
        <v>29.31</v>
      </c>
      <c r="X377" s="286">
        <v>145.15</v>
      </c>
      <c r="Y377" s="286">
        <v>0</v>
      </c>
    </row>
    <row r="378" spans="1:25" ht="16.5" x14ac:dyDescent="0.3">
      <c r="A378" s="285" t="s">
        <v>959</v>
      </c>
      <c r="B378" s="285" t="s">
        <v>860</v>
      </c>
      <c r="C378" s="285" t="s">
        <v>849</v>
      </c>
      <c r="D378" s="286">
        <v>6832.41</v>
      </c>
      <c r="E378" s="286">
        <v>0</v>
      </c>
      <c r="F378" s="286">
        <v>0</v>
      </c>
      <c r="G378" s="286">
        <v>0</v>
      </c>
      <c r="H378" s="286">
        <v>81.290000000000006</v>
      </c>
      <c r="I378" s="286">
        <v>0</v>
      </c>
      <c r="J378" s="286">
        <v>0</v>
      </c>
      <c r="K378" s="286">
        <v>11.95</v>
      </c>
      <c r="L378" s="286">
        <v>0</v>
      </c>
      <c r="M378" s="286">
        <v>104.75</v>
      </c>
      <c r="N378" s="286">
        <v>275.41000000000003</v>
      </c>
      <c r="O378" s="286">
        <v>160.85</v>
      </c>
      <c r="P378" s="286">
        <v>225.35</v>
      </c>
      <c r="Q378" s="286">
        <v>0</v>
      </c>
      <c r="R378" s="286">
        <v>2261.84</v>
      </c>
      <c r="S378" s="286">
        <v>0</v>
      </c>
      <c r="T378" s="286">
        <v>0</v>
      </c>
      <c r="U378" s="286">
        <v>0</v>
      </c>
      <c r="V378" s="286">
        <v>0</v>
      </c>
      <c r="W378" s="286">
        <v>29.31</v>
      </c>
      <c r="X378" s="286">
        <v>145.15</v>
      </c>
      <c r="Y378" s="286">
        <v>0</v>
      </c>
    </row>
    <row r="379" spans="1:25" ht="16.5" x14ac:dyDescent="0.3">
      <c r="A379" s="285" t="s">
        <v>959</v>
      </c>
      <c r="B379" s="285" t="s">
        <v>860</v>
      </c>
      <c r="C379" s="285" t="s">
        <v>961</v>
      </c>
      <c r="D379" s="286">
        <v>6832.41</v>
      </c>
      <c r="E379" s="286">
        <v>0</v>
      </c>
      <c r="F379" s="286">
        <v>0</v>
      </c>
      <c r="G379" s="286">
        <v>0</v>
      </c>
      <c r="H379" s="286">
        <v>81.290000000000006</v>
      </c>
      <c r="I379" s="286">
        <v>0</v>
      </c>
      <c r="J379" s="286">
        <v>0</v>
      </c>
      <c r="K379" s="286">
        <v>0</v>
      </c>
      <c r="L379" s="286">
        <v>0</v>
      </c>
      <c r="M379" s="286">
        <v>104.75</v>
      </c>
      <c r="N379" s="286">
        <v>275.41000000000003</v>
      </c>
      <c r="O379" s="286">
        <v>160.85</v>
      </c>
      <c r="P379" s="286">
        <v>225.35</v>
      </c>
      <c r="Q379" s="286">
        <v>0</v>
      </c>
      <c r="R379" s="286">
        <v>2261.84</v>
      </c>
      <c r="S379" s="286">
        <v>0</v>
      </c>
      <c r="T379" s="286">
        <v>0</v>
      </c>
      <c r="U379" s="286">
        <v>0</v>
      </c>
      <c r="V379" s="286">
        <v>0</v>
      </c>
      <c r="W379" s="286">
        <v>29.31</v>
      </c>
      <c r="X379" s="286">
        <v>145.15</v>
      </c>
      <c r="Y379" s="286">
        <v>0</v>
      </c>
    </row>
    <row r="380" spans="1:25" ht="16.5" x14ac:dyDescent="0.3">
      <c r="A380" s="285" t="s">
        <v>959</v>
      </c>
      <c r="B380" s="285" t="s">
        <v>860</v>
      </c>
      <c r="C380" s="285" t="s">
        <v>962</v>
      </c>
      <c r="D380" s="286">
        <v>6832.41</v>
      </c>
      <c r="E380" s="286">
        <v>0</v>
      </c>
      <c r="F380" s="286">
        <v>0</v>
      </c>
      <c r="G380" s="286">
        <v>0</v>
      </c>
      <c r="H380" s="286">
        <v>81.290000000000006</v>
      </c>
      <c r="I380" s="286">
        <v>0</v>
      </c>
      <c r="J380" s="286">
        <v>0</v>
      </c>
      <c r="K380" s="286">
        <v>0</v>
      </c>
      <c r="L380" s="286">
        <v>0</v>
      </c>
      <c r="M380" s="286">
        <v>104.75</v>
      </c>
      <c r="N380" s="286">
        <v>275.41000000000003</v>
      </c>
      <c r="O380" s="286">
        <v>160.85</v>
      </c>
      <c r="P380" s="286">
        <v>225.35</v>
      </c>
      <c r="Q380" s="286">
        <v>0</v>
      </c>
      <c r="R380" s="286">
        <v>2261.84</v>
      </c>
      <c r="S380" s="286">
        <v>0</v>
      </c>
      <c r="T380" s="286">
        <v>0</v>
      </c>
      <c r="U380" s="286">
        <v>0</v>
      </c>
      <c r="V380" s="286">
        <v>0</v>
      </c>
      <c r="W380" s="286">
        <v>29.31</v>
      </c>
      <c r="X380" s="286">
        <v>145.15</v>
      </c>
      <c r="Y380" s="286">
        <v>0</v>
      </c>
    </row>
    <row r="381" spans="1:25" ht="16.5" x14ac:dyDescent="0.3">
      <c r="A381" s="285" t="s">
        <v>959</v>
      </c>
      <c r="B381" s="285" t="s">
        <v>860</v>
      </c>
      <c r="C381" s="285" t="s">
        <v>963</v>
      </c>
      <c r="D381" s="286">
        <v>6832.41</v>
      </c>
      <c r="E381" s="286">
        <v>0</v>
      </c>
      <c r="F381" s="286">
        <v>0</v>
      </c>
      <c r="G381" s="286">
        <v>0</v>
      </c>
      <c r="H381" s="286">
        <v>81.290000000000006</v>
      </c>
      <c r="I381" s="286">
        <v>0</v>
      </c>
      <c r="J381" s="286">
        <v>0</v>
      </c>
      <c r="K381" s="286">
        <v>0</v>
      </c>
      <c r="L381" s="286">
        <v>0</v>
      </c>
      <c r="M381" s="286">
        <v>104.75</v>
      </c>
      <c r="N381" s="286">
        <v>275.41000000000003</v>
      </c>
      <c r="O381" s="286">
        <v>160.85</v>
      </c>
      <c r="P381" s="286">
        <v>225.35</v>
      </c>
      <c r="Q381" s="286">
        <v>0</v>
      </c>
      <c r="R381" s="286">
        <v>2261.84</v>
      </c>
      <c r="S381" s="286">
        <v>0</v>
      </c>
      <c r="T381" s="286">
        <v>0</v>
      </c>
      <c r="U381" s="286">
        <v>0</v>
      </c>
      <c r="V381" s="286">
        <v>0</v>
      </c>
      <c r="W381" s="286">
        <v>29.31</v>
      </c>
      <c r="X381" s="286">
        <v>145.15</v>
      </c>
      <c r="Y381" s="286">
        <v>0</v>
      </c>
    </row>
    <row r="382" spans="1:25" ht="16.5" x14ac:dyDescent="0.3">
      <c r="A382" s="285" t="s">
        <v>959</v>
      </c>
      <c r="B382" s="285" t="s">
        <v>860</v>
      </c>
      <c r="C382" s="285" t="s">
        <v>964</v>
      </c>
      <c r="D382" s="286">
        <v>6832.41</v>
      </c>
      <c r="E382" s="286">
        <v>0</v>
      </c>
      <c r="F382" s="286">
        <v>0</v>
      </c>
      <c r="G382" s="286">
        <v>0</v>
      </c>
      <c r="H382" s="286">
        <v>81.290000000000006</v>
      </c>
      <c r="I382" s="286">
        <v>0</v>
      </c>
      <c r="J382" s="286">
        <v>0</v>
      </c>
      <c r="K382" s="286">
        <v>0</v>
      </c>
      <c r="L382" s="286">
        <v>0</v>
      </c>
      <c r="M382" s="286">
        <v>104.75</v>
      </c>
      <c r="N382" s="286">
        <v>275.41000000000003</v>
      </c>
      <c r="O382" s="286">
        <v>160.85</v>
      </c>
      <c r="P382" s="286">
        <v>225.35</v>
      </c>
      <c r="Q382" s="286">
        <v>0</v>
      </c>
      <c r="R382" s="286">
        <v>2261.84</v>
      </c>
      <c r="S382" s="286">
        <v>0</v>
      </c>
      <c r="T382" s="286">
        <v>0</v>
      </c>
      <c r="U382" s="286">
        <v>0</v>
      </c>
      <c r="V382" s="286">
        <v>0</v>
      </c>
      <c r="W382" s="286">
        <v>29.31</v>
      </c>
      <c r="X382" s="286">
        <v>145.15</v>
      </c>
      <c r="Y382" s="286">
        <v>0</v>
      </c>
    </row>
    <row r="383" spans="1:25" ht="16.5" x14ac:dyDescent="0.3">
      <c r="A383" s="285" t="s">
        <v>959</v>
      </c>
      <c r="B383" s="285" t="s">
        <v>860</v>
      </c>
      <c r="C383" s="285" t="s">
        <v>920</v>
      </c>
      <c r="D383" s="286">
        <v>6832.41</v>
      </c>
      <c r="E383" s="286">
        <v>0</v>
      </c>
      <c r="F383" s="286">
        <v>0</v>
      </c>
      <c r="G383" s="286">
        <v>0</v>
      </c>
      <c r="H383" s="286">
        <v>81.290000000000006</v>
      </c>
      <c r="I383" s="286">
        <v>0</v>
      </c>
      <c r="J383" s="286">
        <v>0</v>
      </c>
      <c r="K383" s="286">
        <v>11.95</v>
      </c>
      <c r="L383" s="286">
        <v>0</v>
      </c>
      <c r="M383" s="286">
        <v>104.75</v>
      </c>
      <c r="N383" s="286">
        <v>275.41000000000003</v>
      </c>
      <c r="O383" s="286">
        <v>160.85</v>
      </c>
      <c r="P383" s="286">
        <v>225.35</v>
      </c>
      <c r="Q383" s="286">
        <v>0</v>
      </c>
      <c r="R383" s="286">
        <v>2261.84</v>
      </c>
      <c r="S383" s="286">
        <v>0</v>
      </c>
      <c r="T383" s="286">
        <v>0</v>
      </c>
      <c r="U383" s="286">
        <v>0</v>
      </c>
      <c r="V383" s="286">
        <v>0</v>
      </c>
      <c r="W383" s="286">
        <v>29.31</v>
      </c>
      <c r="X383" s="286">
        <v>145.15</v>
      </c>
      <c r="Y383" s="286">
        <v>0</v>
      </c>
    </row>
    <row r="384" spans="1:25" ht="16.5" x14ac:dyDescent="0.3">
      <c r="A384" s="285" t="s">
        <v>959</v>
      </c>
      <c r="B384" s="285" t="s">
        <v>860</v>
      </c>
      <c r="C384" s="285" t="s">
        <v>809</v>
      </c>
      <c r="D384" s="286">
        <v>6832.41</v>
      </c>
      <c r="E384" s="286">
        <v>16.97</v>
      </c>
      <c r="F384" s="286">
        <v>0</v>
      </c>
      <c r="G384" s="286">
        <v>0</v>
      </c>
      <c r="H384" s="286">
        <v>81.290000000000006</v>
      </c>
      <c r="I384" s="286">
        <v>0</v>
      </c>
      <c r="J384" s="286">
        <v>0</v>
      </c>
      <c r="K384" s="286">
        <v>0</v>
      </c>
      <c r="L384" s="286">
        <v>0</v>
      </c>
      <c r="M384" s="286">
        <v>104.75</v>
      </c>
      <c r="N384" s="286">
        <v>275.41000000000003</v>
      </c>
      <c r="O384" s="286">
        <v>160.85</v>
      </c>
      <c r="P384" s="286">
        <v>225.35</v>
      </c>
      <c r="Q384" s="286">
        <v>0</v>
      </c>
      <c r="R384" s="286">
        <v>2261.84</v>
      </c>
      <c r="S384" s="286">
        <v>0</v>
      </c>
      <c r="T384" s="286">
        <v>0</v>
      </c>
      <c r="U384" s="286">
        <v>0</v>
      </c>
      <c r="V384" s="286">
        <v>0</v>
      </c>
      <c r="W384" s="286">
        <v>29.31</v>
      </c>
      <c r="X384" s="286">
        <v>145.15</v>
      </c>
      <c r="Y384" s="286">
        <v>0</v>
      </c>
    </row>
    <row r="385" spans="1:25" ht="16.5" x14ac:dyDescent="0.3">
      <c r="A385" s="285" t="s">
        <v>959</v>
      </c>
      <c r="B385" s="285" t="s">
        <v>860</v>
      </c>
      <c r="C385" s="285" t="s">
        <v>921</v>
      </c>
      <c r="D385" s="286">
        <v>6832.41</v>
      </c>
      <c r="E385" s="286">
        <v>16.97</v>
      </c>
      <c r="F385" s="286">
        <v>0</v>
      </c>
      <c r="G385" s="286">
        <v>0</v>
      </c>
      <c r="H385" s="286">
        <v>81.290000000000006</v>
      </c>
      <c r="I385" s="286">
        <v>0</v>
      </c>
      <c r="J385" s="286">
        <v>0</v>
      </c>
      <c r="K385" s="286">
        <v>11.95</v>
      </c>
      <c r="L385" s="286">
        <v>0</v>
      </c>
      <c r="M385" s="286">
        <v>104.75</v>
      </c>
      <c r="N385" s="286">
        <v>275.41000000000003</v>
      </c>
      <c r="O385" s="286">
        <v>160.85</v>
      </c>
      <c r="P385" s="286">
        <v>225.35</v>
      </c>
      <c r="Q385" s="286">
        <v>0</v>
      </c>
      <c r="R385" s="286">
        <v>2261.84</v>
      </c>
      <c r="S385" s="286">
        <v>0</v>
      </c>
      <c r="T385" s="286">
        <v>0</v>
      </c>
      <c r="U385" s="286">
        <v>0</v>
      </c>
      <c r="V385" s="286">
        <v>0</v>
      </c>
      <c r="W385" s="286">
        <v>29.31</v>
      </c>
      <c r="X385" s="286">
        <v>145.15</v>
      </c>
      <c r="Y385" s="286">
        <v>0</v>
      </c>
    </row>
    <row r="386" spans="1:25" ht="16.5" x14ac:dyDescent="0.3">
      <c r="A386" s="285" t="s">
        <v>959</v>
      </c>
      <c r="B386" s="285" t="s">
        <v>860</v>
      </c>
      <c r="C386" s="285" t="s">
        <v>922</v>
      </c>
      <c r="D386" s="286">
        <v>6832.41</v>
      </c>
      <c r="E386" s="286">
        <v>16.97</v>
      </c>
      <c r="F386" s="286">
        <v>0</v>
      </c>
      <c r="G386" s="286">
        <v>0</v>
      </c>
      <c r="H386" s="286">
        <v>81.290000000000006</v>
      </c>
      <c r="I386" s="286">
        <v>0</v>
      </c>
      <c r="J386" s="286">
        <v>0</v>
      </c>
      <c r="K386" s="286">
        <v>0</v>
      </c>
      <c r="L386" s="286">
        <v>0</v>
      </c>
      <c r="M386" s="286">
        <v>104.75</v>
      </c>
      <c r="N386" s="286">
        <v>275.41000000000003</v>
      </c>
      <c r="O386" s="286">
        <v>160.85</v>
      </c>
      <c r="P386" s="286">
        <v>225.35</v>
      </c>
      <c r="Q386" s="286">
        <v>0</v>
      </c>
      <c r="R386" s="286">
        <v>2261.84</v>
      </c>
      <c r="S386" s="286">
        <v>0</v>
      </c>
      <c r="T386" s="286">
        <v>0</v>
      </c>
      <c r="U386" s="286">
        <v>0</v>
      </c>
      <c r="V386" s="286">
        <v>0</v>
      </c>
      <c r="W386" s="286">
        <v>29.31</v>
      </c>
      <c r="X386" s="286">
        <v>145.15</v>
      </c>
      <c r="Y386" s="286">
        <v>0</v>
      </c>
    </row>
    <row r="387" spans="1:25" ht="16.5" x14ac:dyDescent="0.3">
      <c r="A387" s="285" t="s">
        <v>959</v>
      </c>
      <c r="B387" s="285" t="s">
        <v>860</v>
      </c>
      <c r="C387" s="285" t="s">
        <v>965</v>
      </c>
      <c r="D387" s="286">
        <v>6832.41</v>
      </c>
      <c r="E387" s="286">
        <v>16.97</v>
      </c>
      <c r="F387" s="286">
        <v>0</v>
      </c>
      <c r="G387" s="286">
        <v>0</v>
      </c>
      <c r="H387" s="286">
        <v>81.290000000000006</v>
      </c>
      <c r="I387" s="286">
        <v>0</v>
      </c>
      <c r="J387" s="286">
        <v>0</v>
      </c>
      <c r="K387" s="286">
        <v>0</v>
      </c>
      <c r="L387" s="286">
        <v>0</v>
      </c>
      <c r="M387" s="286">
        <v>104.75</v>
      </c>
      <c r="N387" s="286">
        <v>275.41000000000003</v>
      </c>
      <c r="O387" s="286">
        <v>160.85</v>
      </c>
      <c r="P387" s="286">
        <v>225.35</v>
      </c>
      <c r="Q387" s="286">
        <v>0</v>
      </c>
      <c r="R387" s="286">
        <v>2261.84</v>
      </c>
      <c r="S387" s="286">
        <v>0</v>
      </c>
      <c r="T387" s="286">
        <v>0</v>
      </c>
      <c r="U387" s="286">
        <v>0</v>
      </c>
      <c r="V387" s="286">
        <v>0</v>
      </c>
      <c r="W387" s="286">
        <v>29.31</v>
      </c>
      <c r="X387" s="286">
        <v>145.15</v>
      </c>
      <c r="Y387" s="286">
        <v>0</v>
      </c>
    </row>
    <row r="388" spans="1:25" ht="16.5" x14ac:dyDescent="0.3">
      <c r="A388" s="285" t="s">
        <v>959</v>
      </c>
      <c r="B388" s="285" t="s">
        <v>860</v>
      </c>
      <c r="C388" s="285" t="s">
        <v>923</v>
      </c>
      <c r="D388" s="286">
        <v>6832.41</v>
      </c>
      <c r="E388" s="286">
        <v>16.97</v>
      </c>
      <c r="F388" s="286">
        <v>0</v>
      </c>
      <c r="G388" s="286">
        <v>0</v>
      </c>
      <c r="H388" s="286">
        <v>81.290000000000006</v>
      </c>
      <c r="I388" s="286">
        <v>0</v>
      </c>
      <c r="J388" s="286">
        <v>0</v>
      </c>
      <c r="K388" s="286">
        <v>0</v>
      </c>
      <c r="L388" s="286">
        <v>0</v>
      </c>
      <c r="M388" s="286">
        <v>104.75</v>
      </c>
      <c r="N388" s="286">
        <v>275.41000000000003</v>
      </c>
      <c r="O388" s="286">
        <v>160.85</v>
      </c>
      <c r="P388" s="286">
        <v>225.35</v>
      </c>
      <c r="Q388" s="286">
        <v>0</v>
      </c>
      <c r="R388" s="286">
        <v>2261.84</v>
      </c>
      <c r="S388" s="286">
        <v>0</v>
      </c>
      <c r="T388" s="286">
        <v>0</v>
      </c>
      <c r="U388" s="286">
        <v>0</v>
      </c>
      <c r="V388" s="286">
        <v>0</v>
      </c>
      <c r="W388" s="286">
        <v>29.31</v>
      </c>
      <c r="X388" s="286">
        <v>145.15</v>
      </c>
      <c r="Y388" s="286">
        <v>0</v>
      </c>
    </row>
    <row r="389" spans="1:25" ht="16.5" x14ac:dyDescent="0.3">
      <c r="A389" s="285" t="s">
        <v>959</v>
      </c>
      <c r="B389" s="285" t="s">
        <v>860</v>
      </c>
      <c r="C389" s="285" t="s">
        <v>850</v>
      </c>
      <c r="D389" s="286">
        <v>6832.41</v>
      </c>
      <c r="E389" s="286">
        <v>16.97</v>
      </c>
      <c r="F389" s="286">
        <v>0</v>
      </c>
      <c r="G389" s="286">
        <v>0</v>
      </c>
      <c r="H389" s="286">
        <v>81.290000000000006</v>
      </c>
      <c r="I389" s="286">
        <v>0</v>
      </c>
      <c r="J389" s="286">
        <v>0</v>
      </c>
      <c r="K389" s="286">
        <v>11.95</v>
      </c>
      <c r="L389" s="286">
        <v>0</v>
      </c>
      <c r="M389" s="286">
        <v>104.75</v>
      </c>
      <c r="N389" s="286">
        <v>275.41000000000003</v>
      </c>
      <c r="O389" s="286">
        <v>160.85</v>
      </c>
      <c r="P389" s="286">
        <v>225.35</v>
      </c>
      <c r="Q389" s="286">
        <v>0</v>
      </c>
      <c r="R389" s="286">
        <v>2261.84</v>
      </c>
      <c r="S389" s="286">
        <v>0</v>
      </c>
      <c r="T389" s="286">
        <v>0</v>
      </c>
      <c r="U389" s="286">
        <v>0</v>
      </c>
      <c r="V389" s="286">
        <v>0</v>
      </c>
      <c r="W389" s="286">
        <v>29.31</v>
      </c>
      <c r="X389" s="286">
        <v>145.15</v>
      </c>
      <c r="Y389" s="286">
        <v>0</v>
      </c>
    </row>
    <row r="390" spans="1:25" ht="16.5" x14ac:dyDescent="0.3">
      <c r="A390" s="285" t="s">
        <v>959</v>
      </c>
      <c r="B390" s="285" t="s">
        <v>860</v>
      </c>
      <c r="C390" s="285" t="s">
        <v>410</v>
      </c>
      <c r="D390" s="286">
        <v>6832.41</v>
      </c>
      <c r="E390" s="286">
        <v>20.77</v>
      </c>
      <c r="F390" s="286">
        <v>0</v>
      </c>
      <c r="G390" s="286">
        <v>0</v>
      </c>
      <c r="H390" s="286">
        <v>81.290000000000006</v>
      </c>
      <c r="I390" s="286">
        <v>0</v>
      </c>
      <c r="J390" s="286">
        <v>0</v>
      </c>
      <c r="K390" s="286">
        <v>0</v>
      </c>
      <c r="L390" s="286">
        <v>0</v>
      </c>
      <c r="M390" s="286">
        <v>104.75</v>
      </c>
      <c r="N390" s="286">
        <v>275.41000000000003</v>
      </c>
      <c r="O390" s="286">
        <v>160.85</v>
      </c>
      <c r="P390" s="286">
        <v>225.35</v>
      </c>
      <c r="Q390" s="286">
        <v>0</v>
      </c>
      <c r="R390" s="286">
        <v>2261.84</v>
      </c>
      <c r="S390" s="286">
        <v>0</v>
      </c>
      <c r="T390" s="286">
        <v>0</v>
      </c>
      <c r="U390" s="286">
        <v>0</v>
      </c>
      <c r="V390" s="286">
        <v>0</v>
      </c>
      <c r="W390" s="286">
        <v>29.31</v>
      </c>
      <c r="X390" s="286">
        <v>145.15</v>
      </c>
      <c r="Y390" s="286">
        <v>0</v>
      </c>
    </row>
    <row r="391" spans="1:25" ht="16.5" x14ac:dyDescent="0.3">
      <c r="A391" s="285" t="s">
        <v>959</v>
      </c>
      <c r="B391" s="285" t="s">
        <v>860</v>
      </c>
      <c r="C391" s="285" t="s">
        <v>924</v>
      </c>
      <c r="D391" s="286">
        <v>6832.41</v>
      </c>
      <c r="E391" s="286">
        <v>20.77</v>
      </c>
      <c r="F391" s="286">
        <v>0</v>
      </c>
      <c r="G391" s="286">
        <v>0</v>
      </c>
      <c r="H391" s="286">
        <v>76.69</v>
      </c>
      <c r="I391" s="286">
        <v>0</v>
      </c>
      <c r="J391" s="286">
        <v>0</v>
      </c>
      <c r="K391" s="286">
        <v>11.95</v>
      </c>
      <c r="L391" s="286">
        <v>0</v>
      </c>
      <c r="M391" s="286">
        <v>104.75</v>
      </c>
      <c r="N391" s="286">
        <v>275.41000000000003</v>
      </c>
      <c r="O391" s="286">
        <v>160.85</v>
      </c>
      <c r="P391" s="286">
        <v>225.35</v>
      </c>
      <c r="Q391" s="286">
        <v>0</v>
      </c>
      <c r="R391" s="286">
        <v>2261.84</v>
      </c>
      <c r="S391" s="286">
        <v>0</v>
      </c>
      <c r="T391" s="286">
        <v>0</v>
      </c>
      <c r="U391" s="286">
        <v>0</v>
      </c>
      <c r="V391" s="286">
        <v>0</v>
      </c>
      <c r="W391" s="286">
        <v>29.31</v>
      </c>
      <c r="X391" s="286">
        <v>145.15</v>
      </c>
      <c r="Y391" s="286">
        <v>0</v>
      </c>
    </row>
    <row r="392" spans="1:25" ht="16.5" x14ac:dyDescent="0.3">
      <c r="A392" s="285" t="s">
        <v>959</v>
      </c>
      <c r="B392" s="285" t="s">
        <v>860</v>
      </c>
      <c r="C392" s="285" t="s">
        <v>925</v>
      </c>
      <c r="D392" s="286">
        <v>6832.41</v>
      </c>
      <c r="E392" s="286">
        <v>20.77</v>
      </c>
      <c r="F392" s="286">
        <v>0</v>
      </c>
      <c r="G392" s="286">
        <v>0</v>
      </c>
      <c r="H392" s="286">
        <v>81.290000000000006</v>
      </c>
      <c r="I392" s="286">
        <v>0</v>
      </c>
      <c r="J392" s="286">
        <v>0</v>
      </c>
      <c r="K392" s="286">
        <v>0</v>
      </c>
      <c r="L392" s="286">
        <v>0</v>
      </c>
      <c r="M392" s="286">
        <v>104.75</v>
      </c>
      <c r="N392" s="286">
        <v>275.41000000000003</v>
      </c>
      <c r="O392" s="286">
        <v>160.85</v>
      </c>
      <c r="P392" s="286">
        <v>225.35</v>
      </c>
      <c r="Q392" s="286">
        <v>0</v>
      </c>
      <c r="R392" s="286">
        <v>2261.84</v>
      </c>
      <c r="S392" s="286">
        <v>0</v>
      </c>
      <c r="T392" s="286">
        <v>0</v>
      </c>
      <c r="U392" s="286">
        <v>0</v>
      </c>
      <c r="V392" s="286">
        <v>0</v>
      </c>
      <c r="W392" s="286">
        <v>29.31</v>
      </c>
      <c r="X392" s="286">
        <v>145.15</v>
      </c>
      <c r="Y392" s="286">
        <v>0</v>
      </c>
    </row>
    <row r="393" spans="1:25" ht="16.5" x14ac:dyDescent="0.3">
      <c r="A393" s="285" t="s">
        <v>959</v>
      </c>
      <c r="B393" s="285" t="s">
        <v>860</v>
      </c>
      <c r="C393" s="285" t="s">
        <v>939</v>
      </c>
      <c r="D393" s="286">
        <v>6832.41</v>
      </c>
      <c r="E393" s="286">
        <v>20.77</v>
      </c>
      <c r="F393" s="286">
        <v>0</v>
      </c>
      <c r="G393" s="286">
        <v>0</v>
      </c>
      <c r="H393" s="286">
        <v>81.290000000000006</v>
      </c>
      <c r="I393" s="286">
        <v>0</v>
      </c>
      <c r="J393" s="286">
        <v>0</v>
      </c>
      <c r="K393" s="286">
        <v>0</v>
      </c>
      <c r="L393" s="286">
        <v>0</v>
      </c>
      <c r="M393" s="286">
        <v>104.75</v>
      </c>
      <c r="N393" s="286">
        <v>275.41000000000003</v>
      </c>
      <c r="O393" s="286">
        <v>160.85</v>
      </c>
      <c r="P393" s="286">
        <v>225.35</v>
      </c>
      <c r="Q393" s="286">
        <v>0</v>
      </c>
      <c r="R393" s="286">
        <v>2261.84</v>
      </c>
      <c r="S393" s="286">
        <v>0</v>
      </c>
      <c r="T393" s="286">
        <v>0</v>
      </c>
      <c r="U393" s="286">
        <v>0</v>
      </c>
      <c r="V393" s="286">
        <v>0</v>
      </c>
      <c r="W393" s="286">
        <v>29.31</v>
      </c>
      <c r="X393" s="286">
        <v>145.15</v>
      </c>
      <c r="Y393" s="286">
        <v>0</v>
      </c>
    </row>
    <row r="394" spans="1:25" ht="16.5" x14ac:dyDescent="0.3">
      <c r="A394" s="285" t="s">
        <v>959</v>
      </c>
      <c r="B394" s="285" t="s">
        <v>860</v>
      </c>
      <c r="C394" s="285" t="s">
        <v>1012</v>
      </c>
      <c r="D394" s="286">
        <v>6832.41</v>
      </c>
      <c r="E394" s="286">
        <v>20.77</v>
      </c>
      <c r="F394" s="286">
        <v>0</v>
      </c>
      <c r="G394" s="286">
        <v>0</v>
      </c>
      <c r="H394" s="286">
        <v>81.290000000000006</v>
      </c>
      <c r="I394" s="286">
        <v>0</v>
      </c>
      <c r="J394" s="286">
        <v>0</v>
      </c>
      <c r="K394" s="286">
        <v>3.85</v>
      </c>
      <c r="L394" s="286">
        <v>0</v>
      </c>
      <c r="M394" s="286">
        <v>104.75</v>
      </c>
      <c r="N394" s="286">
        <v>275.41000000000003</v>
      </c>
      <c r="O394" s="286">
        <v>160.85</v>
      </c>
      <c r="P394" s="286">
        <v>225.35</v>
      </c>
      <c r="Q394" s="286">
        <v>0</v>
      </c>
      <c r="R394" s="286">
        <v>2261.84</v>
      </c>
      <c r="S394" s="286">
        <v>0</v>
      </c>
      <c r="T394" s="286">
        <v>0</v>
      </c>
      <c r="U394" s="286">
        <v>0</v>
      </c>
      <c r="V394" s="286">
        <v>0</v>
      </c>
      <c r="W394" s="286">
        <v>29.31</v>
      </c>
      <c r="X394" s="286">
        <v>145.15</v>
      </c>
      <c r="Y394" s="286">
        <v>0</v>
      </c>
    </row>
    <row r="395" spans="1:25" ht="16.5" x14ac:dyDescent="0.3">
      <c r="A395" s="285" t="s">
        <v>959</v>
      </c>
      <c r="B395" s="285" t="s">
        <v>860</v>
      </c>
      <c r="C395" s="285" t="s">
        <v>926</v>
      </c>
      <c r="D395" s="286">
        <v>6832.41</v>
      </c>
      <c r="E395" s="286">
        <v>20.77</v>
      </c>
      <c r="F395" s="286">
        <v>0</v>
      </c>
      <c r="G395" s="286">
        <v>0</v>
      </c>
      <c r="H395" s="286">
        <v>81.290000000000006</v>
      </c>
      <c r="I395" s="286">
        <v>0</v>
      </c>
      <c r="J395" s="286">
        <v>0</v>
      </c>
      <c r="K395" s="286">
        <v>11.95</v>
      </c>
      <c r="L395" s="286">
        <v>0</v>
      </c>
      <c r="M395" s="286">
        <v>104.75</v>
      </c>
      <c r="N395" s="286">
        <v>275.41000000000003</v>
      </c>
      <c r="O395" s="286">
        <v>160.85</v>
      </c>
      <c r="P395" s="286">
        <v>225.35</v>
      </c>
      <c r="Q395" s="286">
        <v>0</v>
      </c>
      <c r="R395" s="286">
        <v>2261.84</v>
      </c>
      <c r="S395" s="286">
        <v>0</v>
      </c>
      <c r="T395" s="286">
        <v>0</v>
      </c>
      <c r="U395" s="286">
        <v>0</v>
      </c>
      <c r="V395" s="286">
        <v>0</v>
      </c>
      <c r="W395" s="286">
        <v>29.31</v>
      </c>
      <c r="X395" s="286">
        <v>145.15</v>
      </c>
      <c r="Y395" s="286">
        <v>0</v>
      </c>
    </row>
    <row r="396" spans="1:25" ht="16.5" x14ac:dyDescent="0.3">
      <c r="A396" s="285" t="s">
        <v>959</v>
      </c>
      <c r="B396" s="285" t="s">
        <v>860</v>
      </c>
      <c r="C396" s="285" t="s">
        <v>810</v>
      </c>
      <c r="D396" s="286">
        <v>6832.41</v>
      </c>
      <c r="E396" s="286">
        <v>30.7</v>
      </c>
      <c r="F396" s="286">
        <v>0</v>
      </c>
      <c r="G396" s="286">
        <v>0</v>
      </c>
      <c r="H396" s="286">
        <v>79.28</v>
      </c>
      <c r="I396" s="286">
        <v>0</v>
      </c>
      <c r="J396" s="286">
        <v>0</v>
      </c>
      <c r="K396" s="286">
        <v>11.95</v>
      </c>
      <c r="L396" s="286">
        <v>0</v>
      </c>
      <c r="M396" s="286">
        <v>104.75</v>
      </c>
      <c r="N396" s="286">
        <v>275.41000000000003</v>
      </c>
      <c r="O396" s="286">
        <v>160.85</v>
      </c>
      <c r="P396" s="286">
        <v>225.35</v>
      </c>
      <c r="Q396" s="286">
        <v>0</v>
      </c>
      <c r="R396" s="286">
        <v>2261.84</v>
      </c>
      <c r="S396" s="286">
        <v>0</v>
      </c>
      <c r="T396" s="286">
        <v>0</v>
      </c>
      <c r="U396" s="286">
        <v>0</v>
      </c>
      <c r="V396" s="286">
        <v>0</v>
      </c>
      <c r="W396" s="286">
        <v>29.31</v>
      </c>
      <c r="X396" s="286">
        <v>145.15</v>
      </c>
      <c r="Y396" s="286">
        <v>0</v>
      </c>
    </row>
    <row r="397" spans="1:25" ht="16.5" x14ac:dyDescent="0.3">
      <c r="A397" s="285" t="s">
        <v>959</v>
      </c>
      <c r="B397" s="285" t="s">
        <v>860</v>
      </c>
      <c r="C397" s="285" t="s">
        <v>904</v>
      </c>
      <c r="D397" s="286">
        <v>6832.41</v>
      </c>
      <c r="E397" s="286">
        <v>30.7</v>
      </c>
      <c r="F397" s="286">
        <v>0</v>
      </c>
      <c r="G397" s="286">
        <v>0</v>
      </c>
      <c r="H397" s="286">
        <v>81.290000000000006</v>
      </c>
      <c r="I397" s="286">
        <v>0</v>
      </c>
      <c r="J397" s="286">
        <v>0</v>
      </c>
      <c r="K397" s="286">
        <v>11.95</v>
      </c>
      <c r="L397" s="286">
        <v>0</v>
      </c>
      <c r="M397" s="286">
        <v>104.75</v>
      </c>
      <c r="N397" s="286">
        <v>275.41000000000003</v>
      </c>
      <c r="O397" s="286">
        <v>160.85</v>
      </c>
      <c r="P397" s="286">
        <v>225.35</v>
      </c>
      <c r="Q397" s="286">
        <v>0</v>
      </c>
      <c r="R397" s="286">
        <v>2261.84</v>
      </c>
      <c r="S397" s="286">
        <v>0</v>
      </c>
      <c r="T397" s="286">
        <v>0</v>
      </c>
      <c r="U397" s="286">
        <v>0</v>
      </c>
      <c r="V397" s="286">
        <v>0</v>
      </c>
      <c r="W397" s="286">
        <v>29.31</v>
      </c>
      <c r="X397" s="286">
        <v>145.15</v>
      </c>
      <c r="Y397" s="286">
        <v>0</v>
      </c>
    </row>
    <row r="398" spans="1:25" ht="16.5" x14ac:dyDescent="0.3">
      <c r="A398" s="285" t="s">
        <v>959</v>
      </c>
      <c r="B398" s="285" t="s">
        <v>860</v>
      </c>
      <c r="C398" s="285" t="s">
        <v>927</v>
      </c>
      <c r="D398" s="286">
        <v>6832.41</v>
      </c>
      <c r="E398" s="286">
        <v>30.7</v>
      </c>
      <c r="F398" s="286">
        <v>0</v>
      </c>
      <c r="G398" s="286">
        <v>0</v>
      </c>
      <c r="H398" s="286">
        <v>81.290000000000006</v>
      </c>
      <c r="I398" s="286">
        <v>0</v>
      </c>
      <c r="J398" s="286">
        <v>0</v>
      </c>
      <c r="K398" s="286">
        <v>11.95</v>
      </c>
      <c r="L398" s="286">
        <v>0</v>
      </c>
      <c r="M398" s="286">
        <v>104.75</v>
      </c>
      <c r="N398" s="286">
        <v>275.41000000000003</v>
      </c>
      <c r="O398" s="286">
        <v>160.85</v>
      </c>
      <c r="P398" s="286">
        <v>225.35</v>
      </c>
      <c r="Q398" s="286">
        <v>0</v>
      </c>
      <c r="R398" s="286">
        <v>2261.84</v>
      </c>
      <c r="S398" s="286">
        <v>0</v>
      </c>
      <c r="T398" s="286">
        <v>0</v>
      </c>
      <c r="U398" s="286">
        <v>0</v>
      </c>
      <c r="V398" s="286">
        <v>0</v>
      </c>
      <c r="W398" s="286">
        <v>29.31</v>
      </c>
      <c r="X398" s="286">
        <v>145.15</v>
      </c>
      <c r="Y398" s="286">
        <v>0</v>
      </c>
    </row>
    <row r="399" spans="1:25" ht="16.5" x14ac:dyDescent="0.3">
      <c r="A399" s="285" t="s">
        <v>959</v>
      </c>
      <c r="B399" s="285" t="s">
        <v>860</v>
      </c>
      <c r="C399" s="285" t="s">
        <v>928</v>
      </c>
      <c r="D399" s="286">
        <v>6832.41</v>
      </c>
      <c r="E399" s="286">
        <v>30.7</v>
      </c>
      <c r="F399" s="286">
        <v>0</v>
      </c>
      <c r="G399" s="286">
        <v>0</v>
      </c>
      <c r="H399" s="286">
        <v>81.290000000000006</v>
      </c>
      <c r="I399" s="286">
        <v>0</v>
      </c>
      <c r="J399" s="286">
        <v>0</v>
      </c>
      <c r="K399" s="286">
        <v>0</v>
      </c>
      <c r="L399" s="286">
        <v>0</v>
      </c>
      <c r="M399" s="286">
        <v>104.75</v>
      </c>
      <c r="N399" s="286">
        <v>275.41000000000003</v>
      </c>
      <c r="O399" s="286">
        <v>160.85</v>
      </c>
      <c r="P399" s="286">
        <v>225.35</v>
      </c>
      <c r="Q399" s="286">
        <v>0</v>
      </c>
      <c r="R399" s="286">
        <v>2261.84</v>
      </c>
      <c r="S399" s="286">
        <v>0</v>
      </c>
      <c r="T399" s="286">
        <v>0</v>
      </c>
      <c r="U399" s="286">
        <v>0</v>
      </c>
      <c r="V399" s="286">
        <v>0</v>
      </c>
      <c r="W399" s="286">
        <v>29.31</v>
      </c>
      <c r="X399" s="286">
        <v>145.15</v>
      </c>
      <c r="Y399" s="286">
        <v>0</v>
      </c>
    </row>
    <row r="400" spans="1:25" ht="16.5" x14ac:dyDescent="0.3">
      <c r="A400" s="285" t="s">
        <v>959</v>
      </c>
      <c r="B400" s="285" t="s">
        <v>860</v>
      </c>
      <c r="C400" s="285" t="s">
        <v>966</v>
      </c>
      <c r="D400" s="286">
        <v>6832.41</v>
      </c>
      <c r="E400" s="286">
        <v>30.7</v>
      </c>
      <c r="F400" s="286">
        <v>0</v>
      </c>
      <c r="G400" s="286">
        <v>0</v>
      </c>
      <c r="H400" s="286">
        <v>81.290000000000006</v>
      </c>
      <c r="I400" s="286">
        <v>0</v>
      </c>
      <c r="J400" s="286">
        <v>0</v>
      </c>
      <c r="K400" s="286">
        <v>0</v>
      </c>
      <c r="L400" s="286">
        <v>0</v>
      </c>
      <c r="M400" s="286">
        <v>104.75</v>
      </c>
      <c r="N400" s="286">
        <v>275.41000000000003</v>
      </c>
      <c r="O400" s="286">
        <v>160.85</v>
      </c>
      <c r="P400" s="286">
        <v>225.35</v>
      </c>
      <c r="Q400" s="286">
        <v>0</v>
      </c>
      <c r="R400" s="286">
        <v>2261.84</v>
      </c>
      <c r="S400" s="286">
        <v>0</v>
      </c>
      <c r="T400" s="286">
        <v>0</v>
      </c>
      <c r="U400" s="286">
        <v>0</v>
      </c>
      <c r="V400" s="286">
        <v>0</v>
      </c>
      <c r="W400" s="286">
        <v>29.31</v>
      </c>
      <c r="X400" s="286">
        <v>145.15</v>
      </c>
      <c r="Y400" s="286">
        <v>0</v>
      </c>
    </row>
    <row r="401" spans="1:25" ht="16.5" x14ac:dyDescent="0.3">
      <c r="A401" s="285" t="s">
        <v>959</v>
      </c>
      <c r="B401" s="285" t="s">
        <v>860</v>
      </c>
      <c r="C401" s="285" t="s">
        <v>929</v>
      </c>
      <c r="D401" s="286">
        <v>6832.41</v>
      </c>
      <c r="E401" s="286">
        <v>30.7</v>
      </c>
      <c r="F401" s="286">
        <v>0</v>
      </c>
      <c r="G401" s="286">
        <v>0</v>
      </c>
      <c r="H401" s="286">
        <v>81.290000000000006</v>
      </c>
      <c r="I401" s="286">
        <v>0</v>
      </c>
      <c r="J401" s="286">
        <v>0</v>
      </c>
      <c r="K401" s="286">
        <v>0</v>
      </c>
      <c r="L401" s="286">
        <v>0</v>
      </c>
      <c r="M401" s="286">
        <v>104.75</v>
      </c>
      <c r="N401" s="286">
        <v>275.41000000000003</v>
      </c>
      <c r="O401" s="286">
        <v>160.85</v>
      </c>
      <c r="P401" s="286">
        <v>225.35</v>
      </c>
      <c r="Q401" s="286">
        <v>0</v>
      </c>
      <c r="R401" s="286">
        <v>2261.84</v>
      </c>
      <c r="S401" s="286">
        <v>0</v>
      </c>
      <c r="T401" s="286">
        <v>0</v>
      </c>
      <c r="U401" s="286">
        <v>0</v>
      </c>
      <c r="V401" s="286">
        <v>0</v>
      </c>
      <c r="W401" s="286">
        <v>29.31</v>
      </c>
      <c r="X401" s="286">
        <v>145.15</v>
      </c>
      <c r="Y401" s="286">
        <v>0</v>
      </c>
    </row>
    <row r="402" spans="1:25" ht="16.5" x14ac:dyDescent="0.3">
      <c r="A402" s="285" t="s">
        <v>959</v>
      </c>
      <c r="B402" s="285" t="s">
        <v>860</v>
      </c>
      <c r="C402" s="285" t="s">
        <v>941</v>
      </c>
      <c r="D402" s="286">
        <v>6832.41</v>
      </c>
      <c r="E402" s="286">
        <v>30.7</v>
      </c>
      <c r="F402" s="286">
        <v>0</v>
      </c>
      <c r="G402" s="286">
        <v>0</v>
      </c>
      <c r="H402" s="286">
        <v>81.290000000000006</v>
      </c>
      <c r="I402" s="286">
        <v>0</v>
      </c>
      <c r="J402" s="286">
        <v>0</v>
      </c>
      <c r="K402" s="286">
        <v>0</v>
      </c>
      <c r="L402" s="286">
        <v>0</v>
      </c>
      <c r="M402" s="286">
        <v>104.75</v>
      </c>
      <c r="N402" s="286">
        <v>275.41000000000003</v>
      </c>
      <c r="O402" s="286">
        <v>160.85</v>
      </c>
      <c r="P402" s="286">
        <v>225.35</v>
      </c>
      <c r="Q402" s="286">
        <v>0</v>
      </c>
      <c r="R402" s="286">
        <v>2261.84</v>
      </c>
      <c r="S402" s="286">
        <v>0</v>
      </c>
      <c r="T402" s="286">
        <v>0</v>
      </c>
      <c r="U402" s="286">
        <v>0</v>
      </c>
      <c r="V402" s="286">
        <v>0</v>
      </c>
      <c r="W402" s="286">
        <v>29.31</v>
      </c>
      <c r="X402" s="286">
        <v>145.15</v>
      </c>
      <c r="Y402" s="286">
        <v>0</v>
      </c>
    </row>
    <row r="403" spans="1:25" ht="16.5" x14ac:dyDescent="0.3">
      <c r="A403" s="285" t="s">
        <v>959</v>
      </c>
      <c r="B403" s="285" t="s">
        <v>860</v>
      </c>
      <c r="C403" s="285" t="s">
        <v>930</v>
      </c>
      <c r="D403" s="286">
        <v>6832.41</v>
      </c>
      <c r="E403" s="286">
        <v>30.7</v>
      </c>
      <c r="F403" s="286">
        <v>0</v>
      </c>
      <c r="G403" s="286">
        <v>0</v>
      </c>
      <c r="H403" s="286">
        <v>79.27</v>
      </c>
      <c r="I403" s="286">
        <v>0</v>
      </c>
      <c r="J403" s="286">
        <v>0</v>
      </c>
      <c r="K403" s="286">
        <v>15.53</v>
      </c>
      <c r="L403" s="286">
        <v>0</v>
      </c>
      <c r="M403" s="286">
        <v>104.75</v>
      </c>
      <c r="N403" s="286">
        <v>275.41000000000003</v>
      </c>
      <c r="O403" s="286">
        <v>160.85</v>
      </c>
      <c r="P403" s="286">
        <v>225.35</v>
      </c>
      <c r="Q403" s="286">
        <v>0</v>
      </c>
      <c r="R403" s="286">
        <v>2261.84</v>
      </c>
      <c r="S403" s="286">
        <v>0</v>
      </c>
      <c r="T403" s="286">
        <v>0</v>
      </c>
      <c r="U403" s="286">
        <v>0</v>
      </c>
      <c r="V403" s="286">
        <v>0</v>
      </c>
      <c r="W403" s="286">
        <v>29.31</v>
      </c>
      <c r="X403" s="286">
        <v>145.15</v>
      </c>
      <c r="Y403" s="286">
        <v>0</v>
      </c>
    </row>
    <row r="404" spans="1:25" ht="16.5" x14ac:dyDescent="0.3">
      <c r="A404" s="285" t="s">
        <v>959</v>
      </c>
      <c r="B404" s="285" t="s">
        <v>860</v>
      </c>
      <c r="C404" s="285" t="s">
        <v>811</v>
      </c>
      <c r="D404" s="286">
        <v>6832.41</v>
      </c>
      <c r="E404" s="286">
        <v>41.2</v>
      </c>
      <c r="F404" s="286">
        <v>0</v>
      </c>
      <c r="G404" s="286">
        <v>0</v>
      </c>
      <c r="H404" s="286">
        <v>79.28</v>
      </c>
      <c r="I404" s="286">
        <v>0</v>
      </c>
      <c r="J404" s="286">
        <v>0</v>
      </c>
      <c r="K404" s="286">
        <v>11.95</v>
      </c>
      <c r="L404" s="286">
        <v>0</v>
      </c>
      <c r="M404" s="286">
        <v>104.75</v>
      </c>
      <c r="N404" s="286">
        <v>275.41000000000003</v>
      </c>
      <c r="O404" s="286">
        <v>160.85</v>
      </c>
      <c r="P404" s="286">
        <v>225.35</v>
      </c>
      <c r="Q404" s="286">
        <v>0</v>
      </c>
      <c r="R404" s="286">
        <v>2261.84</v>
      </c>
      <c r="S404" s="286">
        <v>0</v>
      </c>
      <c r="T404" s="286">
        <v>0</v>
      </c>
      <c r="U404" s="286">
        <v>0</v>
      </c>
      <c r="V404" s="286">
        <v>0</v>
      </c>
      <c r="W404" s="286">
        <v>29.31</v>
      </c>
      <c r="X404" s="286">
        <v>145.15</v>
      </c>
      <c r="Y404" s="286">
        <v>0</v>
      </c>
    </row>
    <row r="405" spans="1:25" ht="16.5" x14ac:dyDescent="0.3">
      <c r="A405" s="285" t="s">
        <v>959</v>
      </c>
      <c r="B405" s="285" t="s">
        <v>860</v>
      </c>
      <c r="C405" s="285" t="s">
        <v>212</v>
      </c>
      <c r="D405" s="286">
        <v>6832.41</v>
      </c>
      <c r="E405" s="286">
        <v>41.2</v>
      </c>
      <c r="F405" s="286">
        <v>0</v>
      </c>
      <c r="G405" s="286">
        <v>0</v>
      </c>
      <c r="H405" s="286">
        <v>81.290000000000006</v>
      </c>
      <c r="I405" s="286">
        <v>0</v>
      </c>
      <c r="J405" s="286">
        <v>0</v>
      </c>
      <c r="K405" s="286">
        <v>11.95</v>
      </c>
      <c r="L405" s="286">
        <v>0</v>
      </c>
      <c r="M405" s="286">
        <v>104.75</v>
      </c>
      <c r="N405" s="286">
        <v>275.41000000000003</v>
      </c>
      <c r="O405" s="286">
        <v>160.85</v>
      </c>
      <c r="P405" s="286">
        <v>225.35</v>
      </c>
      <c r="Q405" s="286">
        <v>0</v>
      </c>
      <c r="R405" s="286">
        <v>2261.84</v>
      </c>
      <c r="S405" s="286">
        <v>0</v>
      </c>
      <c r="T405" s="286">
        <v>0</v>
      </c>
      <c r="U405" s="286">
        <v>0</v>
      </c>
      <c r="V405" s="286">
        <v>0</v>
      </c>
      <c r="W405" s="286">
        <v>29.31</v>
      </c>
      <c r="X405" s="286">
        <v>145.15</v>
      </c>
      <c r="Y405" s="286">
        <v>0</v>
      </c>
    </row>
    <row r="406" spans="1:25" ht="16.5" x14ac:dyDescent="0.3">
      <c r="A406" s="285" t="s">
        <v>959</v>
      </c>
      <c r="B406" s="285" t="s">
        <v>860</v>
      </c>
      <c r="C406" s="285" t="s">
        <v>213</v>
      </c>
      <c r="D406" s="286">
        <v>6832.41</v>
      </c>
      <c r="E406" s="286">
        <v>41.2</v>
      </c>
      <c r="F406" s="286">
        <v>0</v>
      </c>
      <c r="G406" s="286">
        <v>0</v>
      </c>
      <c r="H406" s="286">
        <v>81.290000000000006</v>
      </c>
      <c r="I406" s="286">
        <v>0</v>
      </c>
      <c r="J406" s="286">
        <v>0</v>
      </c>
      <c r="K406" s="286">
        <v>11.95</v>
      </c>
      <c r="L406" s="286">
        <v>0</v>
      </c>
      <c r="M406" s="286">
        <v>104.75</v>
      </c>
      <c r="N406" s="286">
        <v>275.41000000000003</v>
      </c>
      <c r="O406" s="286">
        <v>160.85</v>
      </c>
      <c r="P406" s="286">
        <v>225.35</v>
      </c>
      <c r="Q406" s="286">
        <v>0</v>
      </c>
      <c r="R406" s="286">
        <v>2261.84</v>
      </c>
      <c r="S406" s="286">
        <v>0</v>
      </c>
      <c r="T406" s="286">
        <v>0</v>
      </c>
      <c r="U406" s="286">
        <v>0</v>
      </c>
      <c r="V406" s="286">
        <v>0</v>
      </c>
      <c r="W406" s="286">
        <v>29.31</v>
      </c>
      <c r="X406" s="286">
        <v>145.15</v>
      </c>
      <c r="Y406" s="286">
        <v>0</v>
      </c>
    </row>
    <row r="407" spans="1:25" ht="16.5" x14ac:dyDescent="0.3">
      <c r="A407" s="285" t="s">
        <v>959</v>
      </c>
      <c r="B407" s="285" t="s">
        <v>860</v>
      </c>
      <c r="C407" s="285" t="s">
        <v>214</v>
      </c>
      <c r="D407" s="286">
        <v>6832.41</v>
      </c>
      <c r="E407" s="286">
        <v>41.2</v>
      </c>
      <c r="F407" s="286">
        <v>0</v>
      </c>
      <c r="G407" s="286">
        <v>0</v>
      </c>
      <c r="H407" s="286">
        <v>81.290000000000006</v>
      </c>
      <c r="I407" s="286">
        <v>0</v>
      </c>
      <c r="J407" s="286">
        <v>0</v>
      </c>
      <c r="K407" s="286">
        <v>0</v>
      </c>
      <c r="L407" s="286">
        <v>0</v>
      </c>
      <c r="M407" s="286">
        <v>104.75</v>
      </c>
      <c r="N407" s="286">
        <v>275.41000000000003</v>
      </c>
      <c r="O407" s="286">
        <v>160.85</v>
      </c>
      <c r="P407" s="286">
        <v>225.35</v>
      </c>
      <c r="Q407" s="286">
        <v>0</v>
      </c>
      <c r="R407" s="286">
        <v>2261.84</v>
      </c>
      <c r="S407" s="286">
        <v>0</v>
      </c>
      <c r="T407" s="286">
        <v>0</v>
      </c>
      <c r="U407" s="286">
        <v>0</v>
      </c>
      <c r="V407" s="286">
        <v>0</v>
      </c>
      <c r="W407" s="286">
        <v>29.31</v>
      </c>
      <c r="X407" s="286">
        <v>145.15</v>
      </c>
      <c r="Y407" s="286">
        <v>0</v>
      </c>
    </row>
    <row r="408" spans="1:25" ht="16.5" x14ac:dyDescent="0.3">
      <c r="A408" s="285" t="s">
        <v>959</v>
      </c>
      <c r="B408" s="285" t="s">
        <v>860</v>
      </c>
      <c r="C408" s="285" t="s">
        <v>931</v>
      </c>
      <c r="D408" s="286">
        <v>6832.41</v>
      </c>
      <c r="E408" s="286">
        <v>41.2</v>
      </c>
      <c r="F408" s="286">
        <v>0</v>
      </c>
      <c r="G408" s="286">
        <v>0</v>
      </c>
      <c r="H408" s="286">
        <v>81.290000000000006</v>
      </c>
      <c r="I408" s="286">
        <v>0</v>
      </c>
      <c r="J408" s="286">
        <v>0</v>
      </c>
      <c r="K408" s="286">
        <v>0</v>
      </c>
      <c r="L408" s="286">
        <v>0</v>
      </c>
      <c r="M408" s="286">
        <v>104.75</v>
      </c>
      <c r="N408" s="286">
        <v>275.41000000000003</v>
      </c>
      <c r="O408" s="286">
        <v>160.85</v>
      </c>
      <c r="P408" s="286">
        <v>225.35</v>
      </c>
      <c r="Q408" s="286">
        <v>0</v>
      </c>
      <c r="R408" s="286">
        <v>2261.84</v>
      </c>
      <c r="S408" s="286">
        <v>0</v>
      </c>
      <c r="T408" s="286">
        <v>0</v>
      </c>
      <c r="U408" s="286">
        <v>0</v>
      </c>
      <c r="V408" s="286">
        <v>0</v>
      </c>
      <c r="W408" s="286">
        <v>29.31</v>
      </c>
      <c r="X408" s="286">
        <v>145.15</v>
      </c>
      <c r="Y408" s="286">
        <v>0</v>
      </c>
    </row>
    <row r="409" spans="1:25" ht="16.5" x14ac:dyDescent="0.3">
      <c r="A409" s="285" t="s">
        <v>959</v>
      </c>
      <c r="B409" s="285" t="s">
        <v>860</v>
      </c>
      <c r="C409" s="285" t="s">
        <v>942</v>
      </c>
      <c r="D409" s="286">
        <v>6832.41</v>
      </c>
      <c r="E409" s="286">
        <v>41.2</v>
      </c>
      <c r="F409" s="286">
        <v>0</v>
      </c>
      <c r="G409" s="286">
        <v>0</v>
      </c>
      <c r="H409" s="286">
        <v>81.290000000000006</v>
      </c>
      <c r="I409" s="286">
        <v>0</v>
      </c>
      <c r="J409" s="286">
        <v>0</v>
      </c>
      <c r="K409" s="286">
        <v>0</v>
      </c>
      <c r="L409" s="286">
        <v>0</v>
      </c>
      <c r="M409" s="286">
        <v>104.75</v>
      </c>
      <c r="N409" s="286">
        <v>275.41000000000003</v>
      </c>
      <c r="O409" s="286">
        <v>160.85</v>
      </c>
      <c r="P409" s="286">
        <v>225.35</v>
      </c>
      <c r="Q409" s="286">
        <v>0</v>
      </c>
      <c r="R409" s="286">
        <v>2261.84</v>
      </c>
      <c r="S409" s="286">
        <v>0</v>
      </c>
      <c r="T409" s="286">
        <v>0</v>
      </c>
      <c r="U409" s="286">
        <v>0</v>
      </c>
      <c r="V409" s="286">
        <v>0</v>
      </c>
      <c r="W409" s="286">
        <v>29.31</v>
      </c>
      <c r="X409" s="286">
        <v>145.15</v>
      </c>
      <c r="Y409" s="286">
        <v>0</v>
      </c>
    </row>
    <row r="410" spans="1:25" ht="16.5" x14ac:dyDescent="0.3">
      <c r="A410" s="285" t="s">
        <v>959</v>
      </c>
      <c r="B410" s="285" t="s">
        <v>860</v>
      </c>
      <c r="C410" s="285" t="s">
        <v>967</v>
      </c>
      <c r="D410" s="286">
        <v>6832.41</v>
      </c>
      <c r="E410" s="286">
        <v>41.2</v>
      </c>
      <c r="F410" s="286">
        <v>0</v>
      </c>
      <c r="G410" s="286">
        <v>0</v>
      </c>
      <c r="H410" s="286">
        <v>81.290000000000006</v>
      </c>
      <c r="I410" s="286">
        <v>0</v>
      </c>
      <c r="J410" s="286">
        <v>0</v>
      </c>
      <c r="K410" s="286">
        <v>0</v>
      </c>
      <c r="L410" s="286">
        <v>0</v>
      </c>
      <c r="M410" s="286">
        <v>104.75</v>
      </c>
      <c r="N410" s="286">
        <v>275.41000000000003</v>
      </c>
      <c r="O410" s="286">
        <v>160.85</v>
      </c>
      <c r="P410" s="286">
        <v>225.35</v>
      </c>
      <c r="Q410" s="286">
        <v>0</v>
      </c>
      <c r="R410" s="286">
        <v>2261.84</v>
      </c>
      <c r="S410" s="286">
        <v>0</v>
      </c>
      <c r="T410" s="286">
        <v>0</v>
      </c>
      <c r="U410" s="286">
        <v>0</v>
      </c>
      <c r="V410" s="286">
        <v>0</v>
      </c>
      <c r="W410" s="286">
        <v>29.31</v>
      </c>
      <c r="X410" s="286">
        <v>145.15</v>
      </c>
      <c r="Y410" s="286">
        <v>0</v>
      </c>
    </row>
    <row r="411" spans="1:25" ht="16.5" x14ac:dyDescent="0.3">
      <c r="A411" s="285" t="s">
        <v>959</v>
      </c>
      <c r="B411" s="285" t="s">
        <v>860</v>
      </c>
      <c r="C411" s="285" t="s">
        <v>932</v>
      </c>
      <c r="D411" s="286">
        <v>6832.41</v>
      </c>
      <c r="E411" s="286">
        <v>41.2</v>
      </c>
      <c r="F411" s="286">
        <v>0</v>
      </c>
      <c r="G411" s="286">
        <v>0</v>
      </c>
      <c r="H411" s="286">
        <v>79.27</v>
      </c>
      <c r="I411" s="286">
        <v>0</v>
      </c>
      <c r="J411" s="286">
        <v>0</v>
      </c>
      <c r="K411" s="286">
        <v>15.53</v>
      </c>
      <c r="L411" s="286">
        <v>0</v>
      </c>
      <c r="M411" s="286">
        <v>104.75</v>
      </c>
      <c r="N411" s="286">
        <v>275.41000000000003</v>
      </c>
      <c r="O411" s="286">
        <v>160.85</v>
      </c>
      <c r="P411" s="286">
        <v>225.35</v>
      </c>
      <c r="Q411" s="286">
        <v>0</v>
      </c>
      <c r="R411" s="286">
        <v>2261.84</v>
      </c>
      <c r="S411" s="286">
        <v>0</v>
      </c>
      <c r="T411" s="286">
        <v>0</v>
      </c>
      <c r="U411" s="286">
        <v>0</v>
      </c>
      <c r="V411" s="286">
        <v>0</v>
      </c>
      <c r="W411" s="286">
        <v>29.31</v>
      </c>
      <c r="X411" s="286">
        <v>145.15</v>
      </c>
      <c r="Y411" s="286">
        <v>0</v>
      </c>
    </row>
    <row r="412" spans="1:25" ht="16.5" x14ac:dyDescent="0.3">
      <c r="A412" s="285" t="s">
        <v>959</v>
      </c>
      <c r="B412" s="285" t="s">
        <v>860</v>
      </c>
      <c r="C412" s="285" t="s">
        <v>812</v>
      </c>
      <c r="D412" s="286">
        <v>6832.41</v>
      </c>
      <c r="E412" s="286">
        <v>51.62</v>
      </c>
      <c r="F412" s="286">
        <v>0</v>
      </c>
      <c r="G412" s="286">
        <v>0</v>
      </c>
      <c r="H412" s="286">
        <v>81.290000000000006</v>
      </c>
      <c r="I412" s="286">
        <v>0</v>
      </c>
      <c r="J412" s="286">
        <v>0</v>
      </c>
      <c r="K412" s="286">
        <v>0</v>
      </c>
      <c r="L412" s="286">
        <v>0</v>
      </c>
      <c r="M412" s="286">
        <v>104.75</v>
      </c>
      <c r="N412" s="286">
        <v>275.41000000000003</v>
      </c>
      <c r="O412" s="286">
        <v>160.85</v>
      </c>
      <c r="P412" s="286">
        <v>225.35</v>
      </c>
      <c r="Q412" s="286">
        <v>0</v>
      </c>
      <c r="R412" s="286">
        <v>2261.84</v>
      </c>
      <c r="S412" s="286">
        <v>0</v>
      </c>
      <c r="T412" s="286">
        <v>0</v>
      </c>
      <c r="U412" s="286">
        <v>0</v>
      </c>
      <c r="V412" s="286">
        <v>0</v>
      </c>
      <c r="W412" s="286">
        <v>29.31</v>
      </c>
      <c r="X412" s="286">
        <v>145.15</v>
      </c>
      <c r="Y412" s="286">
        <v>0</v>
      </c>
    </row>
    <row r="413" spans="1:25" ht="16.5" x14ac:dyDescent="0.3">
      <c r="A413" s="285" t="s">
        <v>959</v>
      </c>
      <c r="B413" s="285" t="s">
        <v>860</v>
      </c>
      <c r="C413" s="285" t="s">
        <v>933</v>
      </c>
      <c r="D413" s="286">
        <v>6832.41</v>
      </c>
      <c r="E413" s="286">
        <v>51.62</v>
      </c>
      <c r="F413" s="286">
        <v>0</v>
      </c>
      <c r="G413" s="286">
        <v>0</v>
      </c>
      <c r="H413" s="286">
        <v>81.290000000000006</v>
      </c>
      <c r="I413" s="286">
        <v>0</v>
      </c>
      <c r="J413" s="286">
        <v>0</v>
      </c>
      <c r="K413" s="286">
        <v>15.53</v>
      </c>
      <c r="L413" s="286">
        <v>0</v>
      </c>
      <c r="M413" s="286">
        <v>104.75</v>
      </c>
      <c r="N413" s="286">
        <v>275.41000000000003</v>
      </c>
      <c r="O413" s="286">
        <v>160.85</v>
      </c>
      <c r="P413" s="286">
        <v>225.35</v>
      </c>
      <c r="Q413" s="286">
        <v>0</v>
      </c>
      <c r="R413" s="286">
        <v>2261.84</v>
      </c>
      <c r="S413" s="286">
        <v>0</v>
      </c>
      <c r="T413" s="286">
        <v>0</v>
      </c>
      <c r="U413" s="286">
        <v>0</v>
      </c>
      <c r="V413" s="286">
        <v>0</v>
      </c>
      <c r="W413" s="286">
        <v>29.31</v>
      </c>
      <c r="X413" s="286">
        <v>145.15</v>
      </c>
      <c r="Y413" s="286">
        <v>0</v>
      </c>
    </row>
    <row r="414" spans="1:25" ht="16.5" x14ac:dyDescent="0.3">
      <c r="A414" s="285" t="s">
        <v>959</v>
      </c>
      <c r="B414" s="285" t="s">
        <v>860</v>
      </c>
      <c r="C414" s="285" t="s">
        <v>935</v>
      </c>
      <c r="D414" s="286">
        <v>6832.41</v>
      </c>
      <c r="E414" s="286">
        <v>51.62</v>
      </c>
      <c r="F414" s="286">
        <v>0</v>
      </c>
      <c r="G414" s="286">
        <v>0</v>
      </c>
      <c r="H414" s="286">
        <v>81.290000000000006</v>
      </c>
      <c r="I414" s="286">
        <v>0</v>
      </c>
      <c r="J414" s="286">
        <v>0</v>
      </c>
      <c r="K414" s="286">
        <v>0</v>
      </c>
      <c r="L414" s="286">
        <v>0</v>
      </c>
      <c r="M414" s="286">
        <v>104.75</v>
      </c>
      <c r="N414" s="286">
        <v>275.41000000000003</v>
      </c>
      <c r="O414" s="286">
        <v>160.85</v>
      </c>
      <c r="P414" s="286">
        <v>225.35</v>
      </c>
      <c r="Q414" s="286">
        <v>0</v>
      </c>
      <c r="R414" s="286">
        <v>2261.84</v>
      </c>
      <c r="S414" s="286">
        <v>0</v>
      </c>
      <c r="T414" s="286">
        <v>0</v>
      </c>
      <c r="U414" s="286">
        <v>0</v>
      </c>
      <c r="V414" s="286">
        <v>0</v>
      </c>
      <c r="W414" s="286">
        <v>29.31</v>
      </c>
      <c r="X414" s="286">
        <v>145.15</v>
      </c>
      <c r="Y414" s="286">
        <v>0</v>
      </c>
    </row>
    <row r="415" spans="1:25" ht="16.5" x14ac:dyDescent="0.3">
      <c r="A415" s="285" t="s">
        <v>959</v>
      </c>
      <c r="B415" s="285" t="s">
        <v>860</v>
      </c>
      <c r="C415" s="285" t="s">
        <v>936</v>
      </c>
      <c r="D415" s="286">
        <v>6832.41</v>
      </c>
      <c r="E415" s="286">
        <v>51.62</v>
      </c>
      <c r="F415" s="286">
        <v>0</v>
      </c>
      <c r="G415" s="286">
        <v>0</v>
      </c>
      <c r="H415" s="286">
        <v>81.290000000000006</v>
      </c>
      <c r="I415" s="286">
        <v>0</v>
      </c>
      <c r="J415" s="286">
        <v>0</v>
      </c>
      <c r="K415" s="286">
        <v>0</v>
      </c>
      <c r="L415" s="286">
        <v>0</v>
      </c>
      <c r="M415" s="286">
        <v>104.75</v>
      </c>
      <c r="N415" s="286">
        <v>275.41000000000003</v>
      </c>
      <c r="O415" s="286">
        <v>160.85</v>
      </c>
      <c r="P415" s="286">
        <v>225.35</v>
      </c>
      <c r="Q415" s="286">
        <v>0</v>
      </c>
      <c r="R415" s="286">
        <v>2261.84</v>
      </c>
      <c r="S415" s="286">
        <v>0</v>
      </c>
      <c r="T415" s="286">
        <v>0</v>
      </c>
      <c r="U415" s="286">
        <v>0</v>
      </c>
      <c r="V415" s="286">
        <v>0</v>
      </c>
      <c r="W415" s="286">
        <v>29.31</v>
      </c>
      <c r="X415" s="286">
        <v>145.15</v>
      </c>
      <c r="Y415" s="286">
        <v>0</v>
      </c>
    </row>
    <row r="416" spans="1:25" ht="16.5" x14ac:dyDescent="0.3">
      <c r="A416" s="285" t="s">
        <v>959</v>
      </c>
      <c r="B416" s="285" t="s">
        <v>860</v>
      </c>
      <c r="C416" s="285" t="s">
        <v>938</v>
      </c>
      <c r="D416" s="286">
        <v>6832.41</v>
      </c>
      <c r="E416" s="286">
        <v>51.62</v>
      </c>
      <c r="F416" s="286">
        <v>0</v>
      </c>
      <c r="G416" s="286">
        <v>0</v>
      </c>
      <c r="H416" s="286">
        <v>81.290000000000006</v>
      </c>
      <c r="I416" s="286">
        <v>0</v>
      </c>
      <c r="J416" s="286">
        <v>0</v>
      </c>
      <c r="K416" s="286">
        <v>11.95</v>
      </c>
      <c r="L416" s="286">
        <v>0</v>
      </c>
      <c r="M416" s="286">
        <v>104.75</v>
      </c>
      <c r="N416" s="286">
        <v>275.41000000000003</v>
      </c>
      <c r="O416" s="286">
        <v>160.85</v>
      </c>
      <c r="P416" s="286">
        <v>225.35</v>
      </c>
      <c r="Q416" s="286">
        <v>0</v>
      </c>
      <c r="R416" s="286">
        <v>2261.84</v>
      </c>
      <c r="S416" s="286">
        <v>0</v>
      </c>
      <c r="T416" s="286">
        <v>0</v>
      </c>
      <c r="U416" s="286">
        <v>0</v>
      </c>
      <c r="V416" s="286">
        <v>0</v>
      </c>
      <c r="W416" s="286">
        <v>29.31</v>
      </c>
      <c r="X416" s="286">
        <v>145.15</v>
      </c>
      <c r="Y416" s="286">
        <v>0</v>
      </c>
    </row>
    <row r="417" spans="1:25" ht="16.5" x14ac:dyDescent="0.3">
      <c r="A417" s="285" t="s">
        <v>959</v>
      </c>
      <c r="B417" s="285" t="s">
        <v>968</v>
      </c>
      <c r="C417" s="285" t="s">
        <v>960</v>
      </c>
      <c r="D417" s="286">
        <v>9085.2900000000009</v>
      </c>
      <c r="E417" s="286">
        <v>0</v>
      </c>
      <c r="F417" s="286">
        <v>0</v>
      </c>
      <c r="G417" s="286">
        <v>0</v>
      </c>
      <c r="H417" s="286">
        <v>81.290000000000006</v>
      </c>
      <c r="I417" s="286">
        <v>0</v>
      </c>
      <c r="J417" s="286">
        <v>0</v>
      </c>
      <c r="K417" s="286">
        <v>0</v>
      </c>
      <c r="L417" s="286">
        <v>0</v>
      </c>
      <c r="M417" s="286">
        <v>104.75</v>
      </c>
      <c r="N417" s="286">
        <v>275.41000000000003</v>
      </c>
      <c r="O417" s="286">
        <v>160.85</v>
      </c>
      <c r="P417" s="286">
        <v>225.35</v>
      </c>
      <c r="Q417" s="286">
        <v>0</v>
      </c>
      <c r="R417" s="286">
        <v>2261.84</v>
      </c>
      <c r="S417" s="286">
        <v>0</v>
      </c>
      <c r="T417" s="286">
        <v>0</v>
      </c>
      <c r="U417" s="286">
        <v>0</v>
      </c>
      <c r="V417" s="286">
        <v>107.8</v>
      </c>
      <c r="W417" s="286">
        <v>0</v>
      </c>
      <c r="X417" s="286">
        <v>145.15</v>
      </c>
      <c r="Y417" s="286">
        <v>0</v>
      </c>
    </row>
    <row r="418" spans="1:25" ht="16.5" x14ac:dyDescent="0.3">
      <c r="A418" s="285" t="s">
        <v>959</v>
      </c>
      <c r="B418" s="285" t="s">
        <v>968</v>
      </c>
      <c r="C418" s="285" t="s">
        <v>808</v>
      </c>
      <c r="D418" s="286">
        <v>9085.2900000000009</v>
      </c>
      <c r="E418" s="286">
        <v>0</v>
      </c>
      <c r="F418" s="286">
        <v>0</v>
      </c>
      <c r="G418" s="286">
        <v>0</v>
      </c>
      <c r="H418" s="286">
        <v>81.290000000000006</v>
      </c>
      <c r="I418" s="286">
        <v>0</v>
      </c>
      <c r="J418" s="286">
        <v>0</v>
      </c>
      <c r="K418" s="286">
        <v>0</v>
      </c>
      <c r="L418" s="286">
        <v>0</v>
      </c>
      <c r="M418" s="286">
        <v>104.75</v>
      </c>
      <c r="N418" s="286">
        <v>275.41000000000003</v>
      </c>
      <c r="O418" s="286">
        <v>160.85</v>
      </c>
      <c r="P418" s="286">
        <v>225.35</v>
      </c>
      <c r="Q418" s="286">
        <v>0</v>
      </c>
      <c r="R418" s="286">
        <v>2261.84</v>
      </c>
      <c r="S418" s="286">
        <v>0</v>
      </c>
      <c r="T418" s="286">
        <v>0</v>
      </c>
      <c r="U418" s="286">
        <v>0</v>
      </c>
      <c r="V418" s="286">
        <v>107.8</v>
      </c>
      <c r="W418" s="286">
        <v>0</v>
      </c>
      <c r="X418" s="286">
        <v>145.15</v>
      </c>
      <c r="Y418" s="286">
        <v>0</v>
      </c>
    </row>
    <row r="419" spans="1:25" ht="16.5" x14ac:dyDescent="0.3">
      <c r="A419" s="285" t="s">
        <v>959</v>
      </c>
      <c r="B419" s="285" t="s">
        <v>968</v>
      </c>
      <c r="C419" s="285" t="s">
        <v>849</v>
      </c>
      <c r="D419" s="286">
        <v>9085.2900000000009</v>
      </c>
      <c r="E419" s="286">
        <v>0</v>
      </c>
      <c r="F419" s="286">
        <v>0</v>
      </c>
      <c r="G419" s="286">
        <v>0</v>
      </c>
      <c r="H419" s="286">
        <v>81.290000000000006</v>
      </c>
      <c r="I419" s="286">
        <v>0</v>
      </c>
      <c r="J419" s="286">
        <v>0</v>
      </c>
      <c r="K419" s="286">
        <v>11.95</v>
      </c>
      <c r="L419" s="286">
        <v>0</v>
      </c>
      <c r="M419" s="286">
        <v>104.75</v>
      </c>
      <c r="N419" s="286">
        <v>275.41000000000003</v>
      </c>
      <c r="O419" s="286">
        <v>160.85</v>
      </c>
      <c r="P419" s="286">
        <v>225.35</v>
      </c>
      <c r="Q419" s="286">
        <v>0</v>
      </c>
      <c r="R419" s="286">
        <v>2261.84</v>
      </c>
      <c r="S419" s="286">
        <v>0</v>
      </c>
      <c r="T419" s="286">
        <v>0</v>
      </c>
      <c r="U419" s="286">
        <v>0</v>
      </c>
      <c r="V419" s="286">
        <v>107.8</v>
      </c>
      <c r="W419" s="286">
        <v>0</v>
      </c>
      <c r="X419" s="286">
        <v>145.15</v>
      </c>
      <c r="Y419" s="286">
        <v>0</v>
      </c>
    </row>
    <row r="420" spans="1:25" ht="16.5" x14ac:dyDescent="0.3">
      <c r="A420" s="285" t="s">
        <v>959</v>
      </c>
      <c r="B420" s="285" t="s">
        <v>968</v>
      </c>
      <c r="C420" s="285" t="s">
        <v>961</v>
      </c>
      <c r="D420" s="286">
        <v>9085.2900000000009</v>
      </c>
      <c r="E420" s="286">
        <v>0</v>
      </c>
      <c r="F420" s="286">
        <v>0</v>
      </c>
      <c r="G420" s="286">
        <v>0</v>
      </c>
      <c r="H420" s="286">
        <v>81.290000000000006</v>
      </c>
      <c r="I420" s="286">
        <v>0</v>
      </c>
      <c r="J420" s="286">
        <v>0</v>
      </c>
      <c r="K420" s="286">
        <v>0</v>
      </c>
      <c r="L420" s="286">
        <v>0</v>
      </c>
      <c r="M420" s="286">
        <v>104.75</v>
      </c>
      <c r="N420" s="286">
        <v>275.41000000000003</v>
      </c>
      <c r="O420" s="286">
        <v>160.85</v>
      </c>
      <c r="P420" s="286">
        <v>225.35</v>
      </c>
      <c r="Q420" s="286">
        <v>0</v>
      </c>
      <c r="R420" s="286">
        <v>2261.84</v>
      </c>
      <c r="S420" s="286">
        <v>0</v>
      </c>
      <c r="T420" s="286">
        <v>0</v>
      </c>
      <c r="U420" s="286">
        <v>0</v>
      </c>
      <c r="V420" s="286">
        <v>107.8</v>
      </c>
      <c r="W420" s="286">
        <v>0</v>
      </c>
      <c r="X420" s="286">
        <v>145.15</v>
      </c>
      <c r="Y420" s="286">
        <v>0</v>
      </c>
    </row>
    <row r="421" spans="1:25" ht="16.5" x14ac:dyDescent="0.3">
      <c r="A421" s="285" t="s">
        <v>959</v>
      </c>
      <c r="B421" s="285" t="s">
        <v>968</v>
      </c>
      <c r="C421" s="285" t="s">
        <v>962</v>
      </c>
      <c r="D421" s="286">
        <v>9085.2900000000009</v>
      </c>
      <c r="E421" s="286">
        <v>0</v>
      </c>
      <c r="F421" s="286">
        <v>0</v>
      </c>
      <c r="G421" s="286">
        <v>0</v>
      </c>
      <c r="H421" s="286">
        <v>81.290000000000006</v>
      </c>
      <c r="I421" s="286">
        <v>0</v>
      </c>
      <c r="J421" s="286">
        <v>0</v>
      </c>
      <c r="K421" s="286">
        <v>0</v>
      </c>
      <c r="L421" s="286">
        <v>0</v>
      </c>
      <c r="M421" s="286">
        <v>104.75</v>
      </c>
      <c r="N421" s="286">
        <v>275.41000000000003</v>
      </c>
      <c r="O421" s="286">
        <v>160.85</v>
      </c>
      <c r="P421" s="286">
        <v>225.35</v>
      </c>
      <c r="Q421" s="286">
        <v>0</v>
      </c>
      <c r="R421" s="286">
        <v>2261.84</v>
      </c>
      <c r="S421" s="286">
        <v>0</v>
      </c>
      <c r="T421" s="286">
        <v>0</v>
      </c>
      <c r="U421" s="286">
        <v>0</v>
      </c>
      <c r="V421" s="286">
        <v>107.8</v>
      </c>
      <c r="W421" s="286">
        <v>0</v>
      </c>
      <c r="X421" s="286">
        <v>145.15</v>
      </c>
      <c r="Y421" s="286">
        <v>0</v>
      </c>
    </row>
    <row r="422" spans="1:25" ht="16.5" x14ac:dyDescent="0.3">
      <c r="A422" s="285" t="s">
        <v>959</v>
      </c>
      <c r="B422" s="285" t="s">
        <v>968</v>
      </c>
      <c r="C422" s="285" t="s">
        <v>963</v>
      </c>
      <c r="D422" s="286">
        <v>9085.2900000000009</v>
      </c>
      <c r="E422" s="286">
        <v>0</v>
      </c>
      <c r="F422" s="286">
        <v>0</v>
      </c>
      <c r="G422" s="286">
        <v>0</v>
      </c>
      <c r="H422" s="286">
        <v>81.290000000000006</v>
      </c>
      <c r="I422" s="286">
        <v>0</v>
      </c>
      <c r="J422" s="286">
        <v>0</v>
      </c>
      <c r="K422" s="286">
        <v>0</v>
      </c>
      <c r="L422" s="286">
        <v>0</v>
      </c>
      <c r="M422" s="286">
        <v>104.75</v>
      </c>
      <c r="N422" s="286">
        <v>275.41000000000003</v>
      </c>
      <c r="O422" s="286">
        <v>160.85</v>
      </c>
      <c r="P422" s="286">
        <v>225.35</v>
      </c>
      <c r="Q422" s="286">
        <v>0</v>
      </c>
      <c r="R422" s="286">
        <v>2261.84</v>
      </c>
      <c r="S422" s="286">
        <v>0</v>
      </c>
      <c r="T422" s="286">
        <v>0</v>
      </c>
      <c r="U422" s="286">
        <v>0</v>
      </c>
      <c r="V422" s="286">
        <v>107.8</v>
      </c>
      <c r="W422" s="286">
        <v>0</v>
      </c>
      <c r="X422" s="286">
        <v>145.15</v>
      </c>
      <c r="Y422" s="286">
        <v>0</v>
      </c>
    </row>
    <row r="423" spans="1:25" ht="16.5" x14ac:dyDescent="0.3">
      <c r="A423" s="285" t="s">
        <v>959</v>
      </c>
      <c r="B423" s="285" t="s">
        <v>968</v>
      </c>
      <c r="C423" s="285" t="s">
        <v>920</v>
      </c>
      <c r="D423" s="286">
        <v>9085.2900000000009</v>
      </c>
      <c r="E423" s="286">
        <v>0</v>
      </c>
      <c r="F423" s="286">
        <v>0</v>
      </c>
      <c r="G423" s="286">
        <v>0</v>
      </c>
      <c r="H423" s="286">
        <v>76.69</v>
      </c>
      <c r="I423" s="286">
        <v>0</v>
      </c>
      <c r="J423" s="286">
        <v>0</v>
      </c>
      <c r="K423" s="286">
        <v>11.95</v>
      </c>
      <c r="L423" s="286">
        <v>0</v>
      </c>
      <c r="M423" s="286">
        <v>104.75</v>
      </c>
      <c r="N423" s="286">
        <v>275.41000000000003</v>
      </c>
      <c r="O423" s="286">
        <v>160.85</v>
      </c>
      <c r="P423" s="286">
        <v>225.35</v>
      </c>
      <c r="Q423" s="286">
        <v>0</v>
      </c>
      <c r="R423" s="286">
        <v>2261.84</v>
      </c>
      <c r="S423" s="286">
        <v>0</v>
      </c>
      <c r="T423" s="286">
        <v>0</v>
      </c>
      <c r="U423" s="286">
        <v>0</v>
      </c>
      <c r="V423" s="286">
        <v>107.8</v>
      </c>
      <c r="W423" s="286">
        <v>0</v>
      </c>
      <c r="X423" s="286">
        <v>145.15</v>
      </c>
      <c r="Y423" s="286">
        <v>0</v>
      </c>
    </row>
    <row r="424" spans="1:25" ht="16.5" x14ac:dyDescent="0.3">
      <c r="A424" s="285" t="s">
        <v>959</v>
      </c>
      <c r="B424" s="285" t="s">
        <v>968</v>
      </c>
      <c r="C424" s="285" t="s">
        <v>809</v>
      </c>
      <c r="D424" s="286">
        <v>9085.2900000000009</v>
      </c>
      <c r="E424" s="286">
        <v>16.97</v>
      </c>
      <c r="F424" s="286">
        <v>0</v>
      </c>
      <c r="G424" s="286">
        <v>0</v>
      </c>
      <c r="H424" s="286">
        <v>81.290000000000006</v>
      </c>
      <c r="I424" s="286">
        <v>0</v>
      </c>
      <c r="J424" s="286">
        <v>0</v>
      </c>
      <c r="K424" s="286">
        <v>0</v>
      </c>
      <c r="L424" s="286">
        <v>0</v>
      </c>
      <c r="M424" s="286">
        <v>104.75</v>
      </c>
      <c r="N424" s="286">
        <v>275.41000000000003</v>
      </c>
      <c r="O424" s="286">
        <v>160.85</v>
      </c>
      <c r="P424" s="286">
        <v>225.35</v>
      </c>
      <c r="Q424" s="286">
        <v>0</v>
      </c>
      <c r="R424" s="286">
        <v>2261.84</v>
      </c>
      <c r="S424" s="286">
        <v>0</v>
      </c>
      <c r="T424" s="286">
        <v>0</v>
      </c>
      <c r="U424" s="286">
        <v>0</v>
      </c>
      <c r="V424" s="286">
        <v>107.8</v>
      </c>
      <c r="W424" s="286">
        <v>0</v>
      </c>
      <c r="X424" s="286">
        <v>145.15</v>
      </c>
      <c r="Y424" s="286">
        <v>0</v>
      </c>
    </row>
    <row r="425" spans="1:25" ht="16.5" x14ac:dyDescent="0.3">
      <c r="A425" s="285" t="s">
        <v>959</v>
      </c>
      <c r="B425" s="285" t="s">
        <v>968</v>
      </c>
      <c r="C425" s="285" t="s">
        <v>921</v>
      </c>
      <c r="D425" s="286">
        <v>9085.2900000000009</v>
      </c>
      <c r="E425" s="286">
        <v>16.97</v>
      </c>
      <c r="F425" s="286">
        <v>0</v>
      </c>
      <c r="G425" s="286">
        <v>0</v>
      </c>
      <c r="H425" s="286">
        <v>81.290000000000006</v>
      </c>
      <c r="I425" s="286">
        <v>0</v>
      </c>
      <c r="J425" s="286">
        <v>0</v>
      </c>
      <c r="K425" s="286">
        <v>15.54</v>
      </c>
      <c r="L425" s="286">
        <v>0</v>
      </c>
      <c r="M425" s="286">
        <v>104.75</v>
      </c>
      <c r="N425" s="286">
        <v>275.41000000000003</v>
      </c>
      <c r="O425" s="286">
        <v>160.85</v>
      </c>
      <c r="P425" s="286">
        <v>225.35</v>
      </c>
      <c r="Q425" s="286">
        <v>0</v>
      </c>
      <c r="R425" s="286">
        <v>2261.84</v>
      </c>
      <c r="S425" s="286">
        <v>0</v>
      </c>
      <c r="T425" s="286">
        <v>0</v>
      </c>
      <c r="U425" s="286">
        <v>0</v>
      </c>
      <c r="V425" s="286">
        <v>107.8</v>
      </c>
      <c r="W425" s="286">
        <v>0</v>
      </c>
      <c r="X425" s="286">
        <v>145.15</v>
      </c>
      <c r="Y425" s="286">
        <v>0</v>
      </c>
    </row>
    <row r="426" spans="1:25" ht="16.5" x14ac:dyDescent="0.3">
      <c r="A426" s="285" t="s">
        <v>959</v>
      </c>
      <c r="B426" s="285" t="s">
        <v>968</v>
      </c>
      <c r="C426" s="285" t="s">
        <v>922</v>
      </c>
      <c r="D426" s="286">
        <v>9085.2900000000009</v>
      </c>
      <c r="E426" s="286">
        <v>16.97</v>
      </c>
      <c r="F426" s="286">
        <v>0</v>
      </c>
      <c r="G426" s="286">
        <v>0</v>
      </c>
      <c r="H426" s="286">
        <v>81.290000000000006</v>
      </c>
      <c r="I426" s="286">
        <v>0</v>
      </c>
      <c r="J426" s="286">
        <v>0</v>
      </c>
      <c r="K426" s="286">
        <v>0</v>
      </c>
      <c r="L426" s="286">
        <v>0</v>
      </c>
      <c r="M426" s="286">
        <v>104.75</v>
      </c>
      <c r="N426" s="286">
        <v>275.41000000000003</v>
      </c>
      <c r="O426" s="286">
        <v>160.85</v>
      </c>
      <c r="P426" s="286">
        <v>225.35</v>
      </c>
      <c r="Q426" s="286">
        <v>0</v>
      </c>
      <c r="R426" s="286">
        <v>2261.84</v>
      </c>
      <c r="S426" s="286">
        <v>0</v>
      </c>
      <c r="T426" s="286">
        <v>0</v>
      </c>
      <c r="U426" s="286">
        <v>0</v>
      </c>
      <c r="V426" s="286">
        <v>107.8</v>
      </c>
      <c r="W426" s="286">
        <v>0</v>
      </c>
      <c r="X426" s="286">
        <v>145.15</v>
      </c>
      <c r="Y426" s="286">
        <v>0</v>
      </c>
    </row>
    <row r="427" spans="1:25" ht="16.5" x14ac:dyDescent="0.3">
      <c r="A427" s="285" t="s">
        <v>959</v>
      </c>
      <c r="B427" s="285" t="s">
        <v>968</v>
      </c>
      <c r="C427" s="285" t="s">
        <v>969</v>
      </c>
      <c r="D427" s="286">
        <v>9085.2900000000009</v>
      </c>
      <c r="E427" s="286">
        <v>16.97</v>
      </c>
      <c r="F427" s="286">
        <v>0</v>
      </c>
      <c r="G427" s="286">
        <v>0</v>
      </c>
      <c r="H427" s="286">
        <v>79.27</v>
      </c>
      <c r="I427" s="286">
        <v>0</v>
      </c>
      <c r="J427" s="286">
        <v>0</v>
      </c>
      <c r="K427" s="286">
        <v>3.02</v>
      </c>
      <c r="L427" s="286">
        <v>0</v>
      </c>
      <c r="M427" s="286">
        <v>104.75</v>
      </c>
      <c r="N427" s="286">
        <v>275.41000000000003</v>
      </c>
      <c r="O427" s="286">
        <v>160.85</v>
      </c>
      <c r="P427" s="286">
        <v>225.35</v>
      </c>
      <c r="Q427" s="286">
        <v>0</v>
      </c>
      <c r="R427" s="286">
        <v>2261.84</v>
      </c>
      <c r="S427" s="286">
        <v>0</v>
      </c>
      <c r="T427" s="286">
        <v>0</v>
      </c>
      <c r="U427" s="286">
        <v>0</v>
      </c>
      <c r="V427" s="286">
        <v>107.8</v>
      </c>
      <c r="W427" s="286">
        <v>0</v>
      </c>
      <c r="X427" s="286">
        <v>145.15</v>
      </c>
      <c r="Y427" s="286">
        <v>0</v>
      </c>
    </row>
    <row r="428" spans="1:25" ht="16.5" x14ac:dyDescent="0.3">
      <c r="A428" s="285" t="s">
        <v>959</v>
      </c>
      <c r="B428" s="285" t="s">
        <v>968</v>
      </c>
      <c r="C428" s="285" t="s">
        <v>965</v>
      </c>
      <c r="D428" s="286">
        <v>9085.2900000000009</v>
      </c>
      <c r="E428" s="286">
        <v>16.97</v>
      </c>
      <c r="F428" s="286">
        <v>0</v>
      </c>
      <c r="G428" s="286">
        <v>0</v>
      </c>
      <c r="H428" s="286">
        <v>81.290000000000006</v>
      </c>
      <c r="I428" s="286">
        <v>0</v>
      </c>
      <c r="J428" s="286">
        <v>0</v>
      </c>
      <c r="K428" s="286">
        <v>0</v>
      </c>
      <c r="L428" s="286">
        <v>0</v>
      </c>
      <c r="M428" s="286">
        <v>104.75</v>
      </c>
      <c r="N428" s="286">
        <v>275.41000000000003</v>
      </c>
      <c r="O428" s="286">
        <v>160.85</v>
      </c>
      <c r="P428" s="286">
        <v>225.35</v>
      </c>
      <c r="Q428" s="286">
        <v>0</v>
      </c>
      <c r="R428" s="286">
        <v>2261.84</v>
      </c>
      <c r="S428" s="286">
        <v>0</v>
      </c>
      <c r="T428" s="286">
        <v>0</v>
      </c>
      <c r="U428" s="286">
        <v>0</v>
      </c>
      <c r="V428" s="286">
        <v>107.8</v>
      </c>
      <c r="W428" s="286">
        <v>0</v>
      </c>
      <c r="X428" s="286">
        <v>145.15</v>
      </c>
      <c r="Y428" s="286">
        <v>0</v>
      </c>
    </row>
    <row r="429" spans="1:25" ht="16.5" x14ac:dyDescent="0.3">
      <c r="A429" s="285" t="s">
        <v>959</v>
      </c>
      <c r="B429" s="285" t="s">
        <v>968</v>
      </c>
      <c r="C429" s="285" t="s">
        <v>923</v>
      </c>
      <c r="D429" s="286">
        <v>9085.2900000000009</v>
      </c>
      <c r="E429" s="286">
        <v>16.97</v>
      </c>
      <c r="F429" s="286">
        <v>0</v>
      </c>
      <c r="G429" s="286">
        <v>0</v>
      </c>
      <c r="H429" s="286">
        <v>81.290000000000006</v>
      </c>
      <c r="I429" s="286">
        <v>0</v>
      </c>
      <c r="J429" s="286">
        <v>0</v>
      </c>
      <c r="K429" s="286">
        <v>0</v>
      </c>
      <c r="L429" s="286">
        <v>0</v>
      </c>
      <c r="M429" s="286">
        <v>104.75</v>
      </c>
      <c r="N429" s="286">
        <v>275.41000000000003</v>
      </c>
      <c r="O429" s="286">
        <v>160.85</v>
      </c>
      <c r="P429" s="286">
        <v>225.35</v>
      </c>
      <c r="Q429" s="286">
        <v>0</v>
      </c>
      <c r="R429" s="286">
        <v>2261.84</v>
      </c>
      <c r="S429" s="286">
        <v>0</v>
      </c>
      <c r="T429" s="286">
        <v>0</v>
      </c>
      <c r="U429" s="286">
        <v>0</v>
      </c>
      <c r="V429" s="286">
        <v>107.8</v>
      </c>
      <c r="W429" s="286">
        <v>0</v>
      </c>
      <c r="X429" s="286">
        <v>145.15</v>
      </c>
      <c r="Y429" s="286">
        <v>0</v>
      </c>
    </row>
    <row r="430" spans="1:25" ht="16.5" x14ac:dyDescent="0.3">
      <c r="A430" s="285" t="s">
        <v>959</v>
      </c>
      <c r="B430" s="285" t="s">
        <v>968</v>
      </c>
      <c r="C430" s="285" t="s">
        <v>850</v>
      </c>
      <c r="D430" s="286">
        <v>9085.2900000000009</v>
      </c>
      <c r="E430" s="286">
        <v>16.97</v>
      </c>
      <c r="F430" s="286">
        <v>0</v>
      </c>
      <c r="G430" s="286">
        <v>0</v>
      </c>
      <c r="H430" s="286">
        <v>81.290000000000006</v>
      </c>
      <c r="I430" s="286">
        <v>0</v>
      </c>
      <c r="J430" s="286">
        <v>0</v>
      </c>
      <c r="K430" s="286">
        <v>11.95</v>
      </c>
      <c r="L430" s="286">
        <v>0</v>
      </c>
      <c r="M430" s="286">
        <v>104.75</v>
      </c>
      <c r="N430" s="286">
        <v>275.41000000000003</v>
      </c>
      <c r="O430" s="286">
        <v>160.85</v>
      </c>
      <c r="P430" s="286">
        <v>225.35</v>
      </c>
      <c r="Q430" s="286">
        <v>0</v>
      </c>
      <c r="R430" s="286">
        <v>2261.84</v>
      </c>
      <c r="S430" s="286">
        <v>0</v>
      </c>
      <c r="T430" s="286">
        <v>0</v>
      </c>
      <c r="U430" s="286">
        <v>0</v>
      </c>
      <c r="V430" s="286">
        <v>107.8</v>
      </c>
      <c r="W430" s="286">
        <v>0</v>
      </c>
      <c r="X430" s="286">
        <v>145.15</v>
      </c>
      <c r="Y430" s="286">
        <v>0</v>
      </c>
    </row>
    <row r="431" spans="1:25" ht="16.5" x14ac:dyDescent="0.3">
      <c r="A431" s="285" t="s">
        <v>959</v>
      </c>
      <c r="B431" s="285" t="s">
        <v>968</v>
      </c>
      <c r="C431" s="285" t="s">
        <v>410</v>
      </c>
      <c r="D431" s="286">
        <v>9085.2900000000009</v>
      </c>
      <c r="E431" s="286">
        <v>20.77</v>
      </c>
      <c r="F431" s="286">
        <v>0</v>
      </c>
      <c r="G431" s="286">
        <v>0</v>
      </c>
      <c r="H431" s="286">
        <v>81.290000000000006</v>
      </c>
      <c r="I431" s="286">
        <v>0</v>
      </c>
      <c r="J431" s="286">
        <v>0</v>
      </c>
      <c r="K431" s="286">
        <v>0</v>
      </c>
      <c r="L431" s="286">
        <v>0</v>
      </c>
      <c r="M431" s="286">
        <v>104.75</v>
      </c>
      <c r="N431" s="286">
        <v>275.41000000000003</v>
      </c>
      <c r="O431" s="286">
        <v>160.85</v>
      </c>
      <c r="P431" s="286">
        <v>225.35</v>
      </c>
      <c r="Q431" s="286">
        <v>0</v>
      </c>
      <c r="R431" s="286">
        <v>2261.84</v>
      </c>
      <c r="S431" s="286">
        <v>0</v>
      </c>
      <c r="T431" s="286">
        <v>0</v>
      </c>
      <c r="U431" s="286">
        <v>0</v>
      </c>
      <c r="V431" s="286">
        <v>107.8</v>
      </c>
      <c r="W431" s="286">
        <v>0</v>
      </c>
      <c r="X431" s="286">
        <v>145.15</v>
      </c>
      <c r="Y431" s="286">
        <v>0</v>
      </c>
    </row>
    <row r="432" spans="1:25" ht="16.5" x14ac:dyDescent="0.3">
      <c r="A432" s="285" t="s">
        <v>959</v>
      </c>
      <c r="B432" s="285" t="s">
        <v>968</v>
      </c>
      <c r="C432" s="285" t="s">
        <v>924</v>
      </c>
      <c r="D432" s="286">
        <v>9085.2900000000009</v>
      </c>
      <c r="E432" s="286">
        <v>20.77</v>
      </c>
      <c r="F432" s="286">
        <v>0</v>
      </c>
      <c r="G432" s="286">
        <v>0</v>
      </c>
      <c r="H432" s="286">
        <v>76.69</v>
      </c>
      <c r="I432" s="286">
        <v>0</v>
      </c>
      <c r="J432" s="286">
        <v>0</v>
      </c>
      <c r="K432" s="286">
        <v>11.95</v>
      </c>
      <c r="L432" s="286">
        <v>0</v>
      </c>
      <c r="M432" s="286">
        <v>104.75</v>
      </c>
      <c r="N432" s="286">
        <v>275.41000000000003</v>
      </c>
      <c r="O432" s="286">
        <v>160.85</v>
      </c>
      <c r="P432" s="286">
        <v>225.35</v>
      </c>
      <c r="Q432" s="286">
        <v>0</v>
      </c>
      <c r="R432" s="286">
        <v>2261.84</v>
      </c>
      <c r="S432" s="286">
        <v>0</v>
      </c>
      <c r="T432" s="286">
        <v>0</v>
      </c>
      <c r="U432" s="286">
        <v>0</v>
      </c>
      <c r="V432" s="286">
        <v>107.8</v>
      </c>
      <c r="W432" s="286">
        <v>0</v>
      </c>
      <c r="X432" s="286">
        <v>145.15</v>
      </c>
      <c r="Y432" s="286">
        <v>0</v>
      </c>
    </row>
    <row r="433" spans="1:25" ht="16.5" x14ac:dyDescent="0.3">
      <c r="A433" s="285" t="s">
        <v>959</v>
      </c>
      <c r="B433" s="285" t="s">
        <v>968</v>
      </c>
      <c r="C433" s="285" t="s">
        <v>925</v>
      </c>
      <c r="D433" s="286">
        <v>9085.2900000000009</v>
      </c>
      <c r="E433" s="286">
        <v>20.77</v>
      </c>
      <c r="F433" s="286">
        <v>0</v>
      </c>
      <c r="G433" s="286">
        <v>0</v>
      </c>
      <c r="H433" s="286">
        <v>81.290000000000006</v>
      </c>
      <c r="I433" s="286">
        <v>0</v>
      </c>
      <c r="J433" s="286">
        <v>0</v>
      </c>
      <c r="K433" s="286">
        <v>0</v>
      </c>
      <c r="L433" s="286">
        <v>0</v>
      </c>
      <c r="M433" s="286">
        <v>104.75</v>
      </c>
      <c r="N433" s="286">
        <v>275.41000000000003</v>
      </c>
      <c r="O433" s="286">
        <v>160.85</v>
      </c>
      <c r="P433" s="286">
        <v>225.35</v>
      </c>
      <c r="Q433" s="286">
        <v>0</v>
      </c>
      <c r="R433" s="286">
        <v>2261.84</v>
      </c>
      <c r="S433" s="286">
        <v>0</v>
      </c>
      <c r="T433" s="286">
        <v>0</v>
      </c>
      <c r="U433" s="286">
        <v>0</v>
      </c>
      <c r="V433" s="286">
        <v>107.8</v>
      </c>
      <c r="W433" s="286">
        <v>0</v>
      </c>
      <c r="X433" s="286">
        <v>145.15</v>
      </c>
      <c r="Y433" s="286">
        <v>0</v>
      </c>
    </row>
    <row r="434" spans="1:25" ht="16.5" x14ac:dyDescent="0.3">
      <c r="A434" s="285" t="s">
        <v>959</v>
      </c>
      <c r="B434" s="285" t="s">
        <v>968</v>
      </c>
      <c r="C434" s="285" t="s">
        <v>939</v>
      </c>
      <c r="D434" s="286">
        <v>9085.2900000000009</v>
      </c>
      <c r="E434" s="286">
        <v>20.77</v>
      </c>
      <c r="F434" s="286">
        <v>0</v>
      </c>
      <c r="G434" s="286">
        <v>0</v>
      </c>
      <c r="H434" s="286">
        <v>81.290000000000006</v>
      </c>
      <c r="I434" s="286">
        <v>0</v>
      </c>
      <c r="J434" s="286">
        <v>0</v>
      </c>
      <c r="K434" s="286">
        <v>0</v>
      </c>
      <c r="L434" s="286">
        <v>0</v>
      </c>
      <c r="M434" s="286">
        <v>104.75</v>
      </c>
      <c r="N434" s="286">
        <v>275.41000000000003</v>
      </c>
      <c r="O434" s="286">
        <v>160.85</v>
      </c>
      <c r="P434" s="286">
        <v>225.35</v>
      </c>
      <c r="Q434" s="286">
        <v>0</v>
      </c>
      <c r="R434" s="286">
        <v>2261.84</v>
      </c>
      <c r="S434" s="286">
        <v>0</v>
      </c>
      <c r="T434" s="286">
        <v>0</v>
      </c>
      <c r="U434" s="286">
        <v>0</v>
      </c>
      <c r="V434" s="286">
        <v>107.8</v>
      </c>
      <c r="W434" s="286">
        <v>0</v>
      </c>
      <c r="X434" s="286">
        <v>145.15</v>
      </c>
      <c r="Y434" s="286">
        <v>0</v>
      </c>
    </row>
    <row r="435" spans="1:25" ht="16.5" x14ac:dyDescent="0.3">
      <c r="A435" s="285" t="s">
        <v>959</v>
      </c>
      <c r="B435" s="285" t="s">
        <v>968</v>
      </c>
      <c r="C435" s="285" t="s">
        <v>940</v>
      </c>
      <c r="D435" s="286">
        <v>9085.2900000000009</v>
      </c>
      <c r="E435" s="286">
        <v>20.77</v>
      </c>
      <c r="F435" s="286">
        <v>0</v>
      </c>
      <c r="G435" s="286">
        <v>0</v>
      </c>
      <c r="H435" s="286">
        <v>81.290000000000006</v>
      </c>
      <c r="I435" s="286">
        <v>0</v>
      </c>
      <c r="J435" s="286">
        <v>0</v>
      </c>
      <c r="K435" s="286">
        <v>0</v>
      </c>
      <c r="L435" s="286">
        <v>0</v>
      </c>
      <c r="M435" s="286">
        <v>104.75</v>
      </c>
      <c r="N435" s="286">
        <v>275.41000000000003</v>
      </c>
      <c r="O435" s="286">
        <v>160.85</v>
      </c>
      <c r="P435" s="286">
        <v>225.35</v>
      </c>
      <c r="Q435" s="286">
        <v>0</v>
      </c>
      <c r="R435" s="286">
        <v>2261.84</v>
      </c>
      <c r="S435" s="286">
        <v>0</v>
      </c>
      <c r="T435" s="286">
        <v>0</v>
      </c>
      <c r="U435" s="286">
        <v>0</v>
      </c>
      <c r="V435" s="286">
        <v>107.8</v>
      </c>
      <c r="W435" s="286">
        <v>0</v>
      </c>
      <c r="X435" s="286">
        <v>145.15</v>
      </c>
      <c r="Y435" s="286">
        <v>0</v>
      </c>
    </row>
    <row r="436" spans="1:25" ht="16.5" x14ac:dyDescent="0.3">
      <c r="A436" s="285" t="s">
        <v>959</v>
      </c>
      <c r="B436" s="285" t="s">
        <v>968</v>
      </c>
      <c r="C436" s="285" t="s">
        <v>926</v>
      </c>
      <c r="D436" s="286">
        <v>9085.2900000000009</v>
      </c>
      <c r="E436" s="286">
        <v>20.77</v>
      </c>
      <c r="F436" s="286">
        <v>0</v>
      </c>
      <c r="G436" s="286">
        <v>0</v>
      </c>
      <c r="H436" s="286">
        <v>81.290000000000006</v>
      </c>
      <c r="I436" s="286">
        <v>0</v>
      </c>
      <c r="J436" s="286">
        <v>0</v>
      </c>
      <c r="K436" s="286">
        <v>11.95</v>
      </c>
      <c r="L436" s="286">
        <v>0</v>
      </c>
      <c r="M436" s="286">
        <v>104.75</v>
      </c>
      <c r="N436" s="286">
        <v>275.41000000000003</v>
      </c>
      <c r="O436" s="286">
        <v>160.85</v>
      </c>
      <c r="P436" s="286">
        <v>225.35</v>
      </c>
      <c r="Q436" s="286">
        <v>0</v>
      </c>
      <c r="R436" s="286">
        <v>2261.84</v>
      </c>
      <c r="S436" s="286">
        <v>0</v>
      </c>
      <c r="T436" s="286">
        <v>0</v>
      </c>
      <c r="U436" s="286">
        <v>0</v>
      </c>
      <c r="V436" s="286">
        <v>107.8</v>
      </c>
      <c r="W436" s="286">
        <v>0</v>
      </c>
      <c r="X436" s="286">
        <v>145.15</v>
      </c>
      <c r="Y436" s="286">
        <v>0</v>
      </c>
    </row>
    <row r="437" spans="1:25" ht="16.5" x14ac:dyDescent="0.3">
      <c r="A437" s="285" t="s">
        <v>959</v>
      </c>
      <c r="B437" s="285" t="s">
        <v>968</v>
      </c>
      <c r="C437" s="285" t="s">
        <v>810</v>
      </c>
      <c r="D437" s="286">
        <v>9085.2900000000009</v>
      </c>
      <c r="E437" s="286">
        <v>30.7</v>
      </c>
      <c r="F437" s="286">
        <v>0</v>
      </c>
      <c r="G437" s="286">
        <v>0</v>
      </c>
      <c r="H437" s="286">
        <v>81.290000000000006</v>
      </c>
      <c r="I437" s="286">
        <v>0</v>
      </c>
      <c r="J437" s="286">
        <v>0</v>
      </c>
      <c r="K437" s="286">
        <v>0</v>
      </c>
      <c r="L437" s="286">
        <v>0</v>
      </c>
      <c r="M437" s="286">
        <v>104.75</v>
      </c>
      <c r="N437" s="286">
        <v>275.41000000000003</v>
      </c>
      <c r="O437" s="286">
        <v>160.85</v>
      </c>
      <c r="P437" s="286">
        <v>225.35</v>
      </c>
      <c r="Q437" s="286">
        <v>0</v>
      </c>
      <c r="R437" s="286">
        <v>2261.84</v>
      </c>
      <c r="S437" s="286">
        <v>0</v>
      </c>
      <c r="T437" s="286">
        <v>0</v>
      </c>
      <c r="U437" s="286">
        <v>0</v>
      </c>
      <c r="V437" s="286">
        <v>107.8</v>
      </c>
      <c r="W437" s="286">
        <v>0</v>
      </c>
      <c r="X437" s="286">
        <v>145.15</v>
      </c>
      <c r="Y437" s="286">
        <v>0</v>
      </c>
    </row>
    <row r="438" spans="1:25" ht="16.5" x14ac:dyDescent="0.3">
      <c r="A438" s="285" t="s">
        <v>959</v>
      </c>
      <c r="B438" s="285" t="s">
        <v>968</v>
      </c>
      <c r="C438" s="285" t="s">
        <v>904</v>
      </c>
      <c r="D438" s="286">
        <v>9085.2900000000009</v>
      </c>
      <c r="E438" s="286">
        <v>30.7</v>
      </c>
      <c r="F438" s="286">
        <v>0</v>
      </c>
      <c r="G438" s="286">
        <v>0</v>
      </c>
      <c r="H438" s="286">
        <v>76.69</v>
      </c>
      <c r="I438" s="286">
        <v>0</v>
      </c>
      <c r="J438" s="286">
        <v>0</v>
      </c>
      <c r="K438" s="286">
        <v>11.95</v>
      </c>
      <c r="L438" s="286">
        <v>0</v>
      </c>
      <c r="M438" s="286">
        <v>104.75</v>
      </c>
      <c r="N438" s="286">
        <v>275.41000000000003</v>
      </c>
      <c r="O438" s="286">
        <v>160.85</v>
      </c>
      <c r="P438" s="286">
        <v>225.35</v>
      </c>
      <c r="Q438" s="286">
        <v>0</v>
      </c>
      <c r="R438" s="286">
        <v>2261.84</v>
      </c>
      <c r="S438" s="286">
        <v>0</v>
      </c>
      <c r="T438" s="286">
        <v>0</v>
      </c>
      <c r="U438" s="286">
        <v>0</v>
      </c>
      <c r="V438" s="286">
        <v>107.8</v>
      </c>
      <c r="W438" s="286">
        <v>0</v>
      </c>
      <c r="X438" s="286">
        <v>145.15</v>
      </c>
      <c r="Y438" s="286">
        <v>0</v>
      </c>
    </row>
    <row r="439" spans="1:25" ht="16.5" x14ac:dyDescent="0.3">
      <c r="A439" s="285" t="s">
        <v>959</v>
      </c>
      <c r="B439" s="285" t="s">
        <v>968</v>
      </c>
      <c r="C439" s="285" t="s">
        <v>927</v>
      </c>
      <c r="D439" s="286">
        <v>9085.2900000000009</v>
      </c>
      <c r="E439" s="286">
        <v>30.7</v>
      </c>
      <c r="F439" s="286">
        <v>0</v>
      </c>
      <c r="G439" s="286">
        <v>0</v>
      </c>
      <c r="H439" s="286">
        <v>76.69</v>
      </c>
      <c r="I439" s="286">
        <v>0</v>
      </c>
      <c r="J439" s="286">
        <v>0</v>
      </c>
      <c r="K439" s="286">
        <v>11.95</v>
      </c>
      <c r="L439" s="286">
        <v>0</v>
      </c>
      <c r="M439" s="286">
        <v>104.75</v>
      </c>
      <c r="N439" s="286">
        <v>275.41000000000003</v>
      </c>
      <c r="O439" s="286">
        <v>160.85</v>
      </c>
      <c r="P439" s="286">
        <v>225.35</v>
      </c>
      <c r="Q439" s="286">
        <v>0</v>
      </c>
      <c r="R439" s="286">
        <v>2261.84</v>
      </c>
      <c r="S439" s="286">
        <v>0</v>
      </c>
      <c r="T439" s="286">
        <v>0</v>
      </c>
      <c r="U439" s="286">
        <v>0</v>
      </c>
      <c r="V439" s="286">
        <v>107.8</v>
      </c>
      <c r="W439" s="286">
        <v>0</v>
      </c>
      <c r="X439" s="286">
        <v>145.15</v>
      </c>
      <c r="Y439" s="286">
        <v>0</v>
      </c>
    </row>
    <row r="440" spans="1:25" ht="16.5" x14ac:dyDescent="0.3">
      <c r="A440" s="285" t="s">
        <v>959</v>
      </c>
      <c r="B440" s="285" t="s">
        <v>968</v>
      </c>
      <c r="C440" s="285" t="s">
        <v>928</v>
      </c>
      <c r="D440" s="286">
        <v>9085.2900000000009</v>
      </c>
      <c r="E440" s="286">
        <v>30.7</v>
      </c>
      <c r="F440" s="286">
        <v>0</v>
      </c>
      <c r="G440" s="286">
        <v>0</v>
      </c>
      <c r="H440" s="286">
        <v>81.290000000000006</v>
      </c>
      <c r="I440" s="286">
        <v>0</v>
      </c>
      <c r="J440" s="286">
        <v>0</v>
      </c>
      <c r="K440" s="286">
        <v>0</v>
      </c>
      <c r="L440" s="286">
        <v>0</v>
      </c>
      <c r="M440" s="286">
        <v>104.75</v>
      </c>
      <c r="N440" s="286">
        <v>275.41000000000003</v>
      </c>
      <c r="O440" s="286">
        <v>160.85</v>
      </c>
      <c r="P440" s="286">
        <v>225.35</v>
      </c>
      <c r="Q440" s="286">
        <v>0</v>
      </c>
      <c r="R440" s="286">
        <v>2261.84</v>
      </c>
      <c r="S440" s="286">
        <v>0</v>
      </c>
      <c r="T440" s="286">
        <v>0</v>
      </c>
      <c r="U440" s="286">
        <v>0</v>
      </c>
      <c r="V440" s="286">
        <v>107.8</v>
      </c>
      <c r="W440" s="286">
        <v>0</v>
      </c>
      <c r="X440" s="286">
        <v>145.15</v>
      </c>
      <c r="Y440" s="286">
        <v>0</v>
      </c>
    </row>
    <row r="441" spans="1:25" ht="16.5" x14ac:dyDescent="0.3">
      <c r="A441" s="285" t="s">
        <v>959</v>
      </c>
      <c r="B441" s="285" t="s">
        <v>968</v>
      </c>
      <c r="C441" s="285" t="s">
        <v>966</v>
      </c>
      <c r="D441" s="286">
        <v>9085.2900000000009</v>
      </c>
      <c r="E441" s="286">
        <v>30.7</v>
      </c>
      <c r="F441" s="286">
        <v>0</v>
      </c>
      <c r="G441" s="286">
        <v>0</v>
      </c>
      <c r="H441" s="286">
        <v>81.290000000000006</v>
      </c>
      <c r="I441" s="286">
        <v>0</v>
      </c>
      <c r="J441" s="286">
        <v>0</v>
      </c>
      <c r="K441" s="286">
        <v>0</v>
      </c>
      <c r="L441" s="286">
        <v>0</v>
      </c>
      <c r="M441" s="286">
        <v>104.75</v>
      </c>
      <c r="N441" s="286">
        <v>275.41000000000003</v>
      </c>
      <c r="O441" s="286">
        <v>160.85</v>
      </c>
      <c r="P441" s="286">
        <v>225.35</v>
      </c>
      <c r="Q441" s="286">
        <v>0</v>
      </c>
      <c r="R441" s="286">
        <v>2261.84</v>
      </c>
      <c r="S441" s="286">
        <v>0</v>
      </c>
      <c r="T441" s="286">
        <v>0</v>
      </c>
      <c r="U441" s="286">
        <v>0</v>
      </c>
      <c r="V441" s="286">
        <v>107.8</v>
      </c>
      <c r="W441" s="286">
        <v>0</v>
      </c>
      <c r="X441" s="286">
        <v>145.15</v>
      </c>
      <c r="Y441" s="286">
        <v>0</v>
      </c>
    </row>
    <row r="442" spans="1:25" ht="16.5" x14ac:dyDescent="0.3">
      <c r="A442" s="285" t="s">
        <v>959</v>
      </c>
      <c r="B442" s="285" t="s">
        <v>968</v>
      </c>
      <c r="C442" s="285" t="s">
        <v>929</v>
      </c>
      <c r="D442" s="286">
        <v>9085.2900000000009</v>
      </c>
      <c r="E442" s="286">
        <v>30.7</v>
      </c>
      <c r="F442" s="286">
        <v>0</v>
      </c>
      <c r="G442" s="286">
        <v>0</v>
      </c>
      <c r="H442" s="286">
        <v>81.290000000000006</v>
      </c>
      <c r="I442" s="286">
        <v>0</v>
      </c>
      <c r="J442" s="286">
        <v>0</v>
      </c>
      <c r="K442" s="286">
        <v>0</v>
      </c>
      <c r="L442" s="286">
        <v>0</v>
      </c>
      <c r="M442" s="286">
        <v>104.75</v>
      </c>
      <c r="N442" s="286">
        <v>275.41000000000003</v>
      </c>
      <c r="O442" s="286">
        <v>160.85</v>
      </c>
      <c r="P442" s="286">
        <v>225.35</v>
      </c>
      <c r="Q442" s="286">
        <v>0</v>
      </c>
      <c r="R442" s="286">
        <v>2261.84</v>
      </c>
      <c r="S442" s="286">
        <v>0</v>
      </c>
      <c r="T442" s="286">
        <v>0</v>
      </c>
      <c r="U442" s="286">
        <v>0</v>
      </c>
      <c r="V442" s="286">
        <v>107.8</v>
      </c>
      <c r="W442" s="286">
        <v>0</v>
      </c>
      <c r="X442" s="286">
        <v>145.15</v>
      </c>
      <c r="Y442" s="286">
        <v>0</v>
      </c>
    </row>
    <row r="443" spans="1:25" ht="16.5" x14ac:dyDescent="0.3">
      <c r="A443" s="285" t="s">
        <v>959</v>
      </c>
      <c r="B443" s="285" t="s">
        <v>968</v>
      </c>
      <c r="C443" s="285" t="s">
        <v>941</v>
      </c>
      <c r="D443" s="286">
        <v>9085.2900000000009</v>
      </c>
      <c r="E443" s="286">
        <v>30.7</v>
      </c>
      <c r="F443" s="286">
        <v>0</v>
      </c>
      <c r="G443" s="286">
        <v>0</v>
      </c>
      <c r="H443" s="286">
        <v>81.290000000000006</v>
      </c>
      <c r="I443" s="286">
        <v>0</v>
      </c>
      <c r="J443" s="286">
        <v>0</v>
      </c>
      <c r="K443" s="286">
        <v>0</v>
      </c>
      <c r="L443" s="286">
        <v>0</v>
      </c>
      <c r="M443" s="286">
        <v>104.75</v>
      </c>
      <c r="N443" s="286">
        <v>275.41000000000003</v>
      </c>
      <c r="O443" s="286">
        <v>160.85</v>
      </c>
      <c r="P443" s="286">
        <v>225.35</v>
      </c>
      <c r="Q443" s="286">
        <v>0</v>
      </c>
      <c r="R443" s="286">
        <v>2261.84</v>
      </c>
      <c r="S443" s="286">
        <v>0</v>
      </c>
      <c r="T443" s="286">
        <v>0</v>
      </c>
      <c r="U443" s="286">
        <v>0</v>
      </c>
      <c r="V443" s="286">
        <v>107.8</v>
      </c>
      <c r="W443" s="286">
        <v>0</v>
      </c>
      <c r="X443" s="286">
        <v>145.15</v>
      </c>
      <c r="Y443" s="286">
        <v>0</v>
      </c>
    </row>
    <row r="444" spans="1:25" ht="16.5" x14ac:dyDescent="0.3">
      <c r="A444" s="285" t="s">
        <v>959</v>
      </c>
      <c r="B444" s="285" t="s">
        <v>968</v>
      </c>
      <c r="C444" s="285" t="s">
        <v>930</v>
      </c>
      <c r="D444" s="286">
        <v>9085.2900000000009</v>
      </c>
      <c r="E444" s="286">
        <v>30.7</v>
      </c>
      <c r="F444" s="286">
        <v>0</v>
      </c>
      <c r="G444" s="286">
        <v>0</v>
      </c>
      <c r="H444" s="286">
        <v>81.290000000000006</v>
      </c>
      <c r="I444" s="286">
        <v>0</v>
      </c>
      <c r="J444" s="286">
        <v>0</v>
      </c>
      <c r="K444" s="286">
        <v>11.95</v>
      </c>
      <c r="L444" s="286">
        <v>0</v>
      </c>
      <c r="M444" s="286">
        <v>104.75</v>
      </c>
      <c r="N444" s="286">
        <v>275.41000000000003</v>
      </c>
      <c r="O444" s="286">
        <v>160.85</v>
      </c>
      <c r="P444" s="286">
        <v>225.35</v>
      </c>
      <c r="Q444" s="286">
        <v>0</v>
      </c>
      <c r="R444" s="286">
        <v>2261.84</v>
      </c>
      <c r="S444" s="286">
        <v>0</v>
      </c>
      <c r="T444" s="286">
        <v>0</v>
      </c>
      <c r="U444" s="286">
        <v>0</v>
      </c>
      <c r="V444" s="286">
        <v>107.8</v>
      </c>
      <c r="W444" s="286">
        <v>0</v>
      </c>
      <c r="X444" s="286">
        <v>145.15</v>
      </c>
      <c r="Y444" s="286">
        <v>0</v>
      </c>
    </row>
    <row r="445" spans="1:25" ht="16.5" x14ac:dyDescent="0.3">
      <c r="A445" s="285" t="s">
        <v>959</v>
      </c>
      <c r="B445" s="285" t="s">
        <v>968</v>
      </c>
      <c r="C445" s="285" t="s">
        <v>811</v>
      </c>
      <c r="D445" s="286">
        <v>9085.2900000000009</v>
      </c>
      <c r="E445" s="286">
        <v>30.7</v>
      </c>
      <c r="F445" s="286">
        <v>0</v>
      </c>
      <c r="G445" s="286">
        <v>0</v>
      </c>
      <c r="H445" s="286">
        <v>81.290000000000006</v>
      </c>
      <c r="I445" s="286">
        <v>0</v>
      </c>
      <c r="J445" s="286">
        <v>0</v>
      </c>
      <c r="K445" s="286">
        <v>0</v>
      </c>
      <c r="L445" s="286">
        <v>0</v>
      </c>
      <c r="M445" s="286">
        <v>104.75</v>
      </c>
      <c r="N445" s="286">
        <v>275.41000000000003</v>
      </c>
      <c r="O445" s="286">
        <v>160.85</v>
      </c>
      <c r="P445" s="286">
        <v>225.35</v>
      </c>
      <c r="Q445" s="286">
        <v>0</v>
      </c>
      <c r="R445" s="286">
        <v>2261.84</v>
      </c>
      <c r="S445" s="286">
        <v>0</v>
      </c>
      <c r="T445" s="286">
        <v>0</v>
      </c>
      <c r="U445" s="286">
        <v>0</v>
      </c>
      <c r="V445" s="286">
        <v>107.8</v>
      </c>
      <c r="W445" s="286">
        <v>0</v>
      </c>
      <c r="X445" s="286">
        <v>145.15</v>
      </c>
      <c r="Y445" s="286">
        <v>0</v>
      </c>
    </row>
    <row r="446" spans="1:25" ht="16.5" x14ac:dyDescent="0.3">
      <c r="A446" s="285" t="s">
        <v>959</v>
      </c>
      <c r="B446" s="285" t="s">
        <v>968</v>
      </c>
      <c r="C446" s="285" t="s">
        <v>212</v>
      </c>
      <c r="D446" s="286">
        <v>9085.2900000000009</v>
      </c>
      <c r="E446" s="286">
        <v>41.2</v>
      </c>
      <c r="F446" s="286">
        <v>0</v>
      </c>
      <c r="G446" s="286">
        <v>0</v>
      </c>
      <c r="H446" s="286">
        <v>81.290000000000006</v>
      </c>
      <c r="I446" s="286">
        <v>0</v>
      </c>
      <c r="J446" s="286">
        <v>0</v>
      </c>
      <c r="K446" s="286">
        <v>11.95</v>
      </c>
      <c r="L446" s="286">
        <v>0</v>
      </c>
      <c r="M446" s="286">
        <v>104.75</v>
      </c>
      <c r="N446" s="286">
        <v>275.41000000000003</v>
      </c>
      <c r="O446" s="286">
        <v>160.85</v>
      </c>
      <c r="P446" s="286">
        <v>225.35</v>
      </c>
      <c r="Q446" s="286">
        <v>0</v>
      </c>
      <c r="R446" s="286">
        <v>2261.84</v>
      </c>
      <c r="S446" s="286">
        <v>0</v>
      </c>
      <c r="T446" s="286">
        <v>0</v>
      </c>
      <c r="U446" s="286">
        <v>0</v>
      </c>
      <c r="V446" s="286">
        <v>107.8</v>
      </c>
      <c r="W446" s="286">
        <v>0</v>
      </c>
      <c r="X446" s="286">
        <v>145.15</v>
      </c>
      <c r="Y446" s="286">
        <v>0</v>
      </c>
    </row>
    <row r="447" spans="1:25" ht="16.5" x14ac:dyDescent="0.3">
      <c r="A447" s="285" t="s">
        <v>959</v>
      </c>
      <c r="B447" s="285" t="s">
        <v>968</v>
      </c>
      <c r="C447" s="285" t="s">
        <v>213</v>
      </c>
      <c r="D447" s="286">
        <v>9085.2900000000009</v>
      </c>
      <c r="E447" s="286">
        <v>41.2</v>
      </c>
      <c r="F447" s="286">
        <v>0</v>
      </c>
      <c r="G447" s="286">
        <v>0</v>
      </c>
      <c r="H447" s="286">
        <v>76.69</v>
      </c>
      <c r="I447" s="286">
        <v>0</v>
      </c>
      <c r="J447" s="286">
        <v>0</v>
      </c>
      <c r="K447" s="286">
        <v>11.95</v>
      </c>
      <c r="L447" s="286">
        <v>0</v>
      </c>
      <c r="M447" s="286">
        <v>104.75</v>
      </c>
      <c r="N447" s="286">
        <v>275.41000000000003</v>
      </c>
      <c r="O447" s="286">
        <v>160.85</v>
      </c>
      <c r="P447" s="286">
        <v>225.35</v>
      </c>
      <c r="Q447" s="286">
        <v>0</v>
      </c>
      <c r="R447" s="286">
        <v>2261.84</v>
      </c>
      <c r="S447" s="286">
        <v>0</v>
      </c>
      <c r="T447" s="286">
        <v>0</v>
      </c>
      <c r="U447" s="286">
        <v>0</v>
      </c>
      <c r="V447" s="286">
        <v>107.8</v>
      </c>
      <c r="W447" s="286">
        <v>0</v>
      </c>
      <c r="X447" s="286">
        <v>145.15</v>
      </c>
      <c r="Y447" s="286">
        <v>0</v>
      </c>
    </row>
    <row r="448" spans="1:25" ht="16.5" x14ac:dyDescent="0.3">
      <c r="A448" s="285" t="s">
        <v>959</v>
      </c>
      <c r="B448" s="285" t="s">
        <v>968</v>
      </c>
      <c r="C448" s="285" t="s">
        <v>214</v>
      </c>
      <c r="D448" s="286">
        <v>9085.2900000000009</v>
      </c>
      <c r="E448" s="286">
        <v>41.2</v>
      </c>
      <c r="F448" s="286">
        <v>0</v>
      </c>
      <c r="G448" s="286">
        <v>0</v>
      </c>
      <c r="H448" s="286">
        <v>81.290000000000006</v>
      </c>
      <c r="I448" s="286">
        <v>0</v>
      </c>
      <c r="J448" s="286">
        <v>0</v>
      </c>
      <c r="K448" s="286">
        <v>0</v>
      </c>
      <c r="L448" s="286">
        <v>0</v>
      </c>
      <c r="M448" s="286">
        <v>104.75</v>
      </c>
      <c r="N448" s="286">
        <v>275.41000000000003</v>
      </c>
      <c r="O448" s="286">
        <v>160.85</v>
      </c>
      <c r="P448" s="286">
        <v>225.35</v>
      </c>
      <c r="Q448" s="286">
        <v>0</v>
      </c>
      <c r="R448" s="286">
        <v>2261.84</v>
      </c>
      <c r="S448" s="286">
        <v>0</v>
      </c>
      <c r="T448" s="286">
        <v>0</v>
      </c>
      <c r="U448" s="286">
        <v>0</v>
      </c>
      <c r="V448" s="286">
        <v>107.8</v>
      </c>
      <c r="W448" s="286">
        <v>0</v>
      </c>
      <c r="X448" s="286">
        <v>145.15</v>
      </c>
      <c r="Y448" s="286">
        <v>0</v>
      </c>
    </row>
    <row r="449" spans="1:25" ht="16.5" x14ac:dyDescent="0.3">
      <c r="A449" s="285" t="s">
        <v>959</v>
      </c>
      <c r="B449" s="285" t="s">
        <v>968</v>
      </c>
      <c r="C449" s="285" t="s">
        <v>931</v>
      </c>
      <c r="D449" s="286">
        <v>9085.2900000000009</v>
      </c>
      <c r="E449" s="286">
        <v>41.2</v>
      </c>
      <c r="F449" s="286">
        <v>0</v>
      </c>
      <c r="G449" s="286">
        <v>0</v>
      </c>
      <c r="H449" s="286">
        <v>81.290000000000006</v>
      </c>
      <c r="I449" s="286">
        <v>0</v>
      </c>
      <c r="J449" s="286">
        <v>0</v>
      </c>
      <c r="K449" s="286">
        <v>0</v>
      </c>
      <c r="L449" s="286">
        <v>0</v>
      </c>
      <c r="M449" s="286">
        <v>104.75</v>
      </c>
      <c r="N449" s="286">
        <v>275.41000000000003</v>
      </c>
      <c r="O449" s="286">
        <v>160.85</v>
      </c>
      <c r="P449" s="286">
        <v>225.35</v>
      </c>
      <c r="Q449" s="286">
        <v>0</v>
      </c>
      <c r="R449" s="286">
        <v>2261.84</v>
      </c>
      <c r="S449" s="286">
        <v>0</v>
      </c>
      <c r="T449" s="286">
        <v>0</v>
      </c>
      <c r="U449" s="286">
        <v>0</v>
      </c>
      <c r="V449" s="286">
        <v>107.8</v>
      </c>
      <c r="W449" s="286">
        <v>0</v>
      </c>
      <c r="X449" s="286">
        <v>145.15</v>
      </c>
      <c r="Y449" s="286">
        <v>0</v>
      </c>
    </row>
    <row r="450" spans="1:25" ht="16.5" x14ac:dyDescent="0.3">
      <c r="A450" s="285" t="s">
        <v>959</v>
      </c>
      <c r="B450" s="285" t="s">
        <v>968</v>
      </c>
      <c r="C450" s="285" t="s">
        <v>942</v>
      </c>
      <c r="D450" s="286">
        <v>9085.2900000000009</v>
      </c>
      <c r="E450" s="286">
        <v>41.2</v>
      </c>
      <c r="F450" s="286">
        <v>0</v>
      </c>
      <c r="G450" s="286">
        <v>0</v>
      </c>
      <c r="H450" s="286">
        <v>81.290000000000006</v>
      </c>
      <c r="I450" s="286">
        <v>0</v>
      </c>
      <c r="J450" s="286">
        <v>0</v>
      </c>
      <c r="K450" s="286">
        <v>0</v>
      </c>
      <c r="L450" s="286">
        <v>0</v>
      </c>
      <c r="M450" s="286">
        <v>104.75</v>
      </c>
      <c r="N450" s="286">
        <v>275.41000000000003</v>
      </c>
      <c r="O450" s="286">
        <v>160.85</v>
      </c>
      <c r="P450" s="286">
        <v>225.35</v>
      </c>
      <c r="Q450" s="286">
        <v>0</v>
      </c>
      <c r="R450" s="286">
        <v>2261.84</v>
      </c>
      <c r="S450" s="286">
        <v>0</v>
      </c>
      <c r="T450" s="286">
        <v>0</v>
      </c>
      <c r="U450" s="286">
        <v>0</v>
      </c>
      <c r="V450" s="286">
        <v>107.8</v>
      </c>
      <c r="W450" s="286">
        <v>0</v>
      </c>
      <c r="X450" s="286">
        <v>145.15</v>
      </c>
      <c r="Y450" s="286">
        <v>0</v>
      </c>
    </row>
    <row r="451" spans="1:25" ht="16.5" x14ac:dyDescent="0.3">
      <c r="A451" s="285" t="s">
        <v>959</v>
      </c>
      <c r="B451" s="285" t="s">
        <v>968</v>
      </c>
      <c r="C451" s="285" t="s">
        <v>932</v>
      </c>
      <c r="D451" s="286">
        <v>9085.2900000000009</v>
      </c>
      <c r="E451" s="286">
        <v>41.2</v>
      </c>
      <c r="F451" s="286">
        <v>0</v>
      </c>
      <c r="G451" s="286">
        <v>0</v>
      </c>
      <c r="H451" s="286">
        <v>81.290000000000006</v>
      </c>
      <c r="I451" s="286">
        <v>0</v>
      </c>
      <c r="J451" s="286">
        <v>0</v>
      </c>
      <c r="K451" s="286">
        <v>11.95</v>
      </c>
      <c r="L451" s="286">
        <v>0</v>
      </c>
      <c r="M451" s="286">
        <v>104.75</v>
      </c>
      <c r="N451" s="286">
        <v>275.41000000000003</v>
      </c>
      <c r="O451" s="286">
        <v>160.85</v>
      </c>
      <c r="P451" s="286">
        <v>225.35</v>
      </c>
      <c r="Q451" s="286">
        <v>0</v>
      </c>
      <c r="R451" s="286">
        <v>2261.84</v>
      </c>
      <c r="S451" s="286">
        <v>0</v>
      </c>
      <c r="T451" s="286">
        <v>0</v>
      </c>
      <c r="U451" s="286">
        <v>0</v>
      </c>
      <c r="V451" s="286">
        <v>107.8</v>
      </c>
      <c r="W451" s="286">
        <v>0</v>
      </c>
      <c r="X451" s="286">
        <v>145.15</v>
      </c>
      <c r="Y451" s="286">
        <v>0</v>
      </c>
    </row>
    <row r="452" spans="1:25" ht="16.5" x14ac:dyDescent="0.3">
      <c r="A452" s="285" t="s">
        <v>959</v>
      </c>
      <c r="B452" s="285" t="s">
        <v>968</v>
      </c>
      <c r="C452" s="285" t="s">
        <v>812</v>
      </c>
      <c r="D452" s="286">
        <v>9085.2900000000009</v>
      </c>
      <c r="E452" s="286">
        <v>51.62</v>
      </c>
      <c r="F452" s="286">
        <v>0</v>
      </c>
      <c r="G452" s="286">
        <v>0</v>
      </c>
      <c r="H452" s="286">
        <v>76.69</v>
      </c>
      <c r="I452" s="286">
        <v>0</v>
      </c>
      <c r="J452" s="286">
        <v>0</v>
      </c>
      <c r="K452" s="286">
        <v>0</v>
      </c>
      <c r="L452" s="286">
        <v>0</v>
      </c>
      <c r="M452" s="286">
        <v>104.75</v>
      </c>
      <c r="N452" s="286">
        <v>275.41000000000003</v>
      </c>
      <c r="O452" s="286">
        <v>160.85</v>
      </c>
      <c r="P452" s="286">
        <v>225.35</v>
      </c>
      <c r="Q452" s="286">
        <v>0</v>
      </c>
      <c r="R452" s="286">
        <v>2261.84</v>
      </c>
      <c r="S452" s="286">
        <v>0</v>
      </c>
      <c r="T452" s="286">
        <v>0</v>
      </c>
      <c r="U452" s="286">
        <v>0</v>
      </c>
      <c r="V452" s="286">
        <v>107.8</v>
      </c>
      <c r="W452" s="286">
        <v>0</v>
      </c>
      <c r="X452" s="286">
        <v>145.15</v>
      </c>
      <c r="Y452" s="286">
        <v>0</v>
      </c>
    </row>
    <row r="453" spans="1:25" ht="16.5" x14ac:dyDescent="0.3">
      <c r="A453" s="285" t="s">
        <v>959</v>
      </c>
      <c r="B453" s="285" t="s">
        <v>968</v>
      </c>
      <c r="C453" s="285" t="s">
        <v>933</v>
      </c>
      <c r="D453" s="286">
        <v>9085.2900000000009</v>
      </c>
      <c r="E453" s="286">
        <v>51.62</v>
      </c>
      <c r="F453" s="286">
        <v>0</v>
      </c>
      <c r="G453" s="286">
        <v>0</v>
      </c>
      <c r="H453" s="286">
        <v>81.290000000000006</v>
      </c>
      <c r="I453" s="286">
        <v>0</v>
      </c>
      <c r="J453" s="286">
        <v>0</v>
      </c>
      <c r="K453" s="286">
        <v>15.53</v>
      </c>
      <c r="L453" s="286">
        <v>0</v>
      </c>
      <c r="M453" s="286">
        <v>104.75</v>
      </c>
      <c r="N453" s="286">
        <v>275.41000000000003</v>
      </c>
      <c r="O453" s="286">
        <v>160.85</v>
      </c>
      <c r="P453" s="286">
        <v>225.35</v>
      </c>
      <c r="Q453" s="286">
        <v>0</v>
      </c>
      <c r="R453" s="286">
        <v>2261.84</v>
      </c>
      <c r="S453" s="286">
        <v>0</v>
      </c>
      <c r="T453" s="286">
        <v>0</v>
      </c>
      <c r="U453" s="286">
        <v>0</v>
      </c>
      <c r="V453" s="286">
        <v>107.8</v>
      </c>
      <c r="W453" s="286">
        <v>0</v>
      </c>
      <c r="X453" s="286">
        <v>145.15</v>
      </c>
      <c r="Y453" s="286">
        <v>0</v>
      </c>
    </row>
    <row r="454" spans="1:25" ht="16.5" x14ac:dyDescent="0.3">
      <c r="A454" s="285" t="s">
        <v>959</v>
      </c>
      <c r="B454" s="285" t="s">
        <v>968</v>
      </c>
      <c r="C454" s="285" t="s">
        <v>935</v>
      </c>
      <c r="D454" s="286">
        <v>9085.2900000000009</v>
      </c>
      <c r="E454" s="286">
        <v>51.62</v>
      </c>
      <c r="F454" s="286">
        <v>0</v>
      </c>
      <c r="G454" s="286">
        <v>0</v>
      </c>
      <c r="H454" s="286">
        <v>81.290000000000006</v>
      </c>
      <c r="I454" s="286">
        <v>0</v>
      </c>
      <c r="J454" s="286">
        <v>0</v>
      </c>
      <c r="K454" s="286">
        <v>0</v>
      </c>
      <c r="L454" s="286">
        <v>0</v>
      </c>
      <c r="M454" s="286">
        <v>104.75</v>
      </c>
      <c r="N454" s="286">
        <v>275.41000000000003</v>
      </c>
      <c r="O454" s="286">
        <v>160.85</v>
      </c>
      <c r="P454" s="286">
        <v>225.35</v>
      </c>
      <c r="Q454" s="286">
        <v>0</v>
      </c>
      <c r="R454" s="286">
        <v>2261.84</v>
      </c>
      <c r="S454" s="286">
        <v>0</v>
      </c>
      <c r="T454" s="286">
        <v>0</v>
      </c>
      <c r="U454" s="286">
        <v>0</v>
      </c>
      <c r="V454" s="286">
        <v>107.8</v>
      </c>
      <c r="W454" s="286">
        <v>0</v>
      </c>
      <c r="X454" s="286">
        <v>145.15</v>
      </c>
      <c r="Y454" s="286">
        <v>0</v>
      </c>
    </row>
    <row r="455" spans="1:25" ht="16.5" x14ac:dyDescent="0.3">
      <c r="A455" s="285" t="s">
        <v>959</v>
      </c>
      <c r="B455" s="285" t="s">
        <v>968</v>
      </c>
      <c r="C455" s="285" t="s">
        <v>936</v>
      </c>
      <c r="D455" s="286">
        <v>9085.2900000000009</v>
      </c>
      <c r="E455" s="286">
        <v>51.62</v>
      </c>
      <c r="F455" s="286">
        <v>0</v>
      </c>
      <c r="G455" s="286">
        <v>0</v>
      </c>
      <c r="H455" s="286">
        <v>76.69</v>
      </c>
      <c r="I455" s="286">
        <v>0</v>
      </c>
      <c r="J455" s="286">
        <v>0</v>
      </c>
      <c r="K455" s="286">
        <v>2.3199999999999998</v>
      </c>
      <c r="L455" s="286">
        <v>0</v>
      </c>
      <c r="M455" s="286">
        <v>104.75</v>
      </c>
      <c r="N455" s="286">
        <v>275.41000000000003</v>
      </c>
      <c r="O455" s="286">
        <v>160.85</v>
      </c>
      <c r="P455" s="286">
        <v>225.35</v>
      </c>
      <c r="Q455" s="286">
        <v>0</v>
      </c>
      <c r="R455" s="286">
        <v>2261.84</v>
      </c>
      <c r="S455" s="286">
        <v>0</v>
      </c>
      <c r="T455" s="286">
        <v>0</v>
      </c>
      <c r="U455" s="286">
        <v>0</v>
      </c>
      <c r="V455" s="286">
        <v>107.8</v>
      </c>
      <c r="W455" s="286">
        <v>0</v>
      </c>
      <c r="X455" s="286">
        <v>145.15</v>
      </c>
      <c r="Y455" s="286">
        <v>0</v>
      </c>
    </row>
    <row r="456" spans="1:25" ht="16.5" x14ac:dyDescent="0.3">
      <c r="A456" s="285" t="s">
        <v>959</v>
      </c>
      <c r="B456" s="285" t="s">
        <v>968</v>
      </c>
      <c r="C456" s="285" t="s">
        <v>937</v>
      </c>
      <c r="D456" s="286">
        <v>9085.2900000000009</v>
      </c>
      <c r="E456" s="286">
        <v>51.62</v>
      </c>
      <c r="F456" s="286">
        <v>0</v>
      </c>
      <c r="G456" s="286">
        <v>0</v>
      </c>
      <c r="H456" s="286">
        <v>81.290000000000006</v>
      </c>
      <c r="I456" s="286">
        <v>0</v>
      </c>
      <c r="J456" s="286">
        <v>0</v>
      </c>
      <c r="K456" s="286">
        <v>3.02</v>
      </c>
      <c r="L456" s="286">
        <v>0</v>
      </c>
      <c r="M456" s="286">
        <v>104.75</v>
      </c>
      <c r="N456" s="286">
        <v>275.41000000000003</v>
      </c>
      <c r="O456" s="286">
        <v>160.85</v>
      </c>
      <c r="P456" s="286">
        <v>225.35</v>
      </c>
      <c r="Q456" s="286">
        <v>0</v>
      </c>
      <c r="R456" s="286">
        <v>2261.84</v>
      </c>
      <c r="S456" s="286">
        <v>0</v>
      </c>
      <c r="T456" s="286">
        <v>0</v>
      </c>
      <c r="U456" s="286">
        <v>0</v>
      </c>
      <c r="V456" s="286">
        <v>107.8</v>
      </c>
      <c r="W456" s="286">
        <v>0</v>
      </c>
      <c r="X456" s="286">
        <v>145.15</v>
      </c>
      <c r="Y456" s="286">
        <v>0</v>
      </c>
    </row>
    <row r="457" spans="1:25" ht="16.5" x14ac:dyDescent="0.3">
      <c r="A457" s="285" t="s">
        <v>959</v>
      </c>
      <c r="B457" s="285" t="s">
        <v>968</v>
      </c>
      <c r="C457" s="285" t="s">
        <v>943</v>
      </c>
      <c r="D457" s="286">
        <v>9085.2900000000009</v>
      </c>
      <c r="E457" s="286">
        <v>51.62</v>
      </c>
      <c r="F457" s="286">
        <v>0</v>
      </c>
      <c r="G457" s="286">
        <v>0</v>
      </c>
      <c r="H457" s="286">
        <v>81.290000000000006</v>
      </c>
      <c r="I457" s="286">
        <v>0</v>
      </c>
      <c r="J457" s="286">
        <v>0</v>
      </c>
      <c r="K457" s="286">
        <v>0</v>
      </c>
      <c r="L457" s="286">
        <v>0</v>
      </c>
      <c r="M457" s="286">
        <v>104.75</v>
      </c>
      <c r="N457" s="286">
        <v>275.41000000000003</v>
      </c>
      <c r="O457" s="286">
        <v>160.85</v>
      </c>
      <c r="P457" s="286">
        <v>225.35</v>
      </c>
      <c r="Q457" s="286">
        <v>0</v>
      </c>
      <c r="R457" s="286">
        <v>2261.84</v>
      </c>
      <c r="S457" s="286">
        <v>0</v>
      </c>
      <c r="T457" s="286">
        <v>0</v>
      </c>
      <c r="U457" s="286">
        <v>0</v>
      </c>
      <c r="V457" s="286">
        <v>107.8</v>
      </c>
      <c r="W457" s="286">
        <v>0</v>
      </c>
      <c r="X457" s="286">
        <v>145.15</v>
      </c>
      <c r="Y457" s="286">
        <v>0</v>
      </c>
    </row>
    <row r="458" spans="1:25" ht="16.5" x14ac:dyDescent="0.3">
      <c r="A458" s="285" t="s">
        <v>959</v>
      </c>
      <c r="B458" s="285" t="s">
        <v>968</v>
      </c>
      <c r="C458" s="285" t="s">
        <v>938</v>
      </c>
      <c r="D458" s="286">
        <v>9085.2900000000009</v>
      </c>
      <c r="E458" s="286">
        <v>51.62</v>
      </c>
      <c r="F458" s="286">
        <v>0</v>
      </c>
      <c r="G458" s="286">
        <v>0</v>
      </c>
      <c r="H458" s="286">
        <v>81.290000000000006</v>
      </c>
      <c r="I458" s="286">
        <v>0</v>
      </c>
      <c r="J458" s="286">
        <v>0</v>
      </c>
      <c r="K458" s="286">
        <v>11.95</v>
      </c>
      <c r="L458" s="286">
        <v>0</v>
      </c>
      <c r="M458" s="286">
        <v>104.75</v>
      </c>
      <c r="N458" s="286">
        <v>275.41000000000003</v>
      </c>
      <c r="O458" s="286">
        <v>160.85</v>
      </c>
      <c r="P458" s="286">
        <v>225.35</v>
      </c>
      <c r="Q458" s="286">
        <v>0</v>
      </c>
      <c r="R458" s="286">
        <v>2261.84</v>
      </c>
      <c r="S458" s="286">
        <v>0</v>
      </c>
      <c r="T458" s="286">
        <v>0</v>
      </c>
      <c r="U458" s="286">
        <v>0</v>
      </c>
      <c r="V458" s="286">
        <v>107.8</v>
      </c>
      <c r="W458" s="286">
        <v>0</v>
      </c>
      <c r="X458" s="286">
        <v>145.15</v>
      </c>
      <c r="Y458" s="286">
        <v>0</v>
      </c>
    </row>
    <row r="459" spans="1:25" ht="16.5" x14ac:dyDescent="0.3">
      <c r="A459" s="285" t="s">
        <v>959</v>
      </c>
      <c r="B459" s="285" t="s">
        <v>970</v>
      </c>
      <c r="C459" s="285" t="s">
        <v>808</v>
      </c>
      <c r="D459" s="286">
        <v>11979</v>
      </c>
      <c r="E459" s="286">
        <v>0</v>
      </c>
      <c r="F459" s="286">
        <v>0</v>
      </c>
      <c r="G459" s="286">
        <v>0</v>
      </c>
      <c r="H459" s="286">
        <v>81.290000000000006</v>
      </c>
      <c r="I459" s="286">
        <v>0</v>
      </c>
      <c r="J459" s="286">
        <v>0</v>
      </c>
      <c r="K459" s="286">
        <v>0</v>
      </c>
      <c r="L459" s="286">
        <v>0</v>
      </c>
      <c r="M459" s="286">
        <v>104.75</v>
      </c>
      <c r="N459" s="286">
        <v>275.41000000000003</v>
      </c>
      <c r="O459" s="286">
        <v>160.85</v>
      </c>
      <c r="P459" s="286">
        <v>225.35</v>
      </c>
      <c r="Q459" s="286">
        <v>0</v>
      </c>
      <c r="R459" s="286">
        <v>2261.84</v>
      </c>
      <c r="S459" s="286">
        <v>0</v>
      </c>
      <c r="T459" s="286">
        <v>0</v>
      </c>
      <c r="U459" s="286">
        <v>0</v>
      </c>
      <c r="V459" s="286">
        <v>107.8</v>
      </c>
      <c r="W459" s="286">
        <v>0</v>
      </c>
      <c r="X459" s="286">
        <v>145.15</v>
      </c>
      <c r="Y459" s="286">
        <v>0</v>
      </c>
    </row>
    <row r="460" spans="1:25" ht="16.5" x14ac:dyDescent="0.3">
      <c r="A460" s="285" t="s">
        <v>959</v>
      </c>
      <c r="B460" s="285" t="s">
        <v>970</v>
      </c>
      <c r="C460" s="285" t="s">
        <v>961</v>
      </c>
      <c r="D460" s="286">
        <v>11979</v>
      </c>
      <c r="E460" s="286">
        <v>0</v>
      </c>
      <c r="F460" s="286">
        <v>0</v>
      </c>
      <c r="G460" s="286">
        <v>0</v>
      </c>
      <c r="H460" s="286">
        <v>81.290000000000006</v>
      </c>
      <c r="I460" s="286">
        <v>0</v>
      </c>
      <c r="J460" s="286">
        <v>0</v>
      </c>
      <c r="K460" s="286">
        <v>0</v>
      </c>
      <c r="L460" s="286">
        <v>0</v>
      </c>
      <c r="M460" s="286">
        <v>104.75</v>
      </c>
      <c r="N460" s="286">
        <v>275.41000000000003</v>
      </c>
      <c r="O460" s="286">
        <v>160.85</v>
      </c>
      <c r="P460" s="286">
        <v>225.35</v>
      </c>
      <c r="Q460" s="286">
        <v>0</v>
      </c>
      <c r="R460" s="286">
        <v>2261.84</v>
      </c>
      <c r="S460" s="286">
        <v>0</v>
      </c>
      <c r="T460" s="286">
        <v>0</v>
      </c>
      <c r="U460" s="286">
        <v>0</v>
      </c>
      <c r="V460" s="286">
        <v>107.8</v>
      </c>
      <c r="W460" s="286">
        <v>0</v>
      </c>
      <c r="X460" s="286">
        <v>145.15</v>
      </c>
      <c r="Y460" s="286">
        <v>0</v>
      </c>
    </row>
    <row r="461" spans="1:25" ht="16.5" x14ac:dyDescent="0.3">
      <c r="A461" s="285" t="s">
        <v>959</v>
      </c>
      <c r="B461" s="285" t="s">
        <v>970</v>
      </c>
      <c r="C461" s="285" t="s">
        <v>962</v>
      </c>
      <c r="D461" s="286">
        <v>11979</v>
      </c>
      <c r="E461" s="286">
        <v>0</v>
      </c>
      <c r="F461" s="286">
        <v>0</v>
      </c>
      <c r="G461" s="286">
        <v>0</v>
      </c>
      <c r="H461" s="286">
        <v>81.290000000000006</v>
      </c>
      <c r="I461" s="286">
        <v>0</v>
      </c>
      <c r="J461" s="286">
        <v>0</v>
      </c>
      <c r="K461" s="286">
        <v>0</v>
      </c>
      <c r="L461" s="286">
        <v>0</v>
      </c>
      <c r="M461" s="286">
        <v>104.75</v>
      </c>
      <c r="N461" s="286">
        <v>275.41000000000003</v>
      </c>
      <c r="O461" s="286">
        <v>160.85</v>
      </c>
      <c r="P461" s="286">
        <v>225.35</v>
      </c>
      <c r="Q461" s="286">
        <v>0</v>
      </c>
      <c r="R461" s="286">
        <v>2261.84</v>
      </c>
      <c r="S461" s="286">
        <v>0</v>
      </c>
      <c r="T461" s="286">
        <v>0</v>
      </c>
      <c r="U461" s="286">
        <v>0</v>
      </c>
      <c r="V461" s="286">
        <v>107.8</v>
      </c>
      <c r="W461" s="286">
        <v>0</v>
      </c>
      <c r="X461" s="286">
        <v>145.15</v>
      </c>
      <c r="Y461" s="286">
        <v>0</v>
      </c>
    </row>
    <row r="462" spans="1:25" ht="16.5" x14ac:dyDescent="0.3">
      <c r="A462" s="285" t="s">
        <v>959</v>
      </c>
      <c r="B462" s="285" t="s">
        <v>970</v>
      </c>
      <c r="C462" s="285" t="s">
        <v>963</v>
      </c>
      <c r="D462" s="286">
        <v>11979</v>
      </c>
      <c r="E462" s="286">
        <v>0</v>
      </c>
      <c r="F462" s="286">
        <v>0</v>
      </c>
      <c r="G462" s="286">
        <v>0</v>
      </c>
      <c r="H462" s="286">
        <v>81.290000000000006</v>
      </c>
      <c r="I462" s="286">
        <v>0</v>
      </c>
      <c r="J462" s="286">
        <v>0</v>
      </c>
      <c r="K462" s="286">
        <v>0</v>
      </c>
      <c r="L462" s="286">
        <v>0</v>
      </c>
      <c r="M462" s="286">
        <v>104.75</v>
      </c>
      <c r="N462" s="286">
        <v>275.41000000000003</v>
      </c>
      <c r="O462" s="286">
        <v>160.85</v>
      </c>
      <c r="P462" s="286">
        <v>225.35</v>
      </c>
      <c r="Q462" s="286">
        <v>0</v>
      </c>
      <c r="R462" s="286">
        <v>2261.84</v>
      </c>
      <c r="S462" s="286">
        <v>0</v>
      </c>
      <c r="T462" s="286">
        <v>0</v>
      </c>
      <c r="U462" s="286">
        <v>0</v>
      </c>
      <c r="V462" s="286">
        <v>107.8</v>
      </c>
      <c r="W462" s="286">
        <v>0</v>
      </c>
      <c r="X462" s="286">
        <v>145.15</v>
      </c>
      <c r="Y462" s="286">
        <v>0</v>
      </c>
    </row>
    <row r="463" spans="1:25" ht="16.5" x14ac:dyDescent="0.3">
      <c r="A463" s="285" t="s">
        <v>959</v>
      </c>
      <c r="B463" s="285" t="s">
        <v>970</v>
      </c>
      <c r="C463" s="285" t="s">
        <v>920</v>
      </c>
      <c r="D463" s="286">
        <v>11979</v>
      </c>
      <c r="E463" s="286">
        <v>0</v>
      </c>
      <c r="F463" s="286">
        <v>0</v>
      </c>
      <c r="G463" s="286">
        <v>0</v>
      </c>
      <c r="H463" s="286">
        <v>76.69</v>
      </c>
      <c r="I463" s="286">
        <v>0</v>
      </c>
      <c r="J463" s="286">
        <v>0</v>
      </c>
      <c r="K463" s="286">
        <v>11.95</v>
      </c>
      <c r="L463" s="286">
        <v>0</v>
      </c>
      <c r="M463" s="286">
        <v>104.75</v>
      </c>
      <c r="N463" s="286">
        <v>275.41000000000003</v>
      </c>
      <c r="O463" s="286">
        <v>160.85</v>
      </c>
      <c r="P463" s="286">
        <v>225.35</v>
      </c>
      <c r="Q463" s="286">
        <v>0</v>
      </c>
      <c r="R463" s="286">
        <v>2261.84</v>
      </c>
      <c r="S463" s="286">
        <v>0</v>
      </c>
      <c r="T463" s="286">
        <v>0</v>
      </c>
      <c r="U463" s="286">
        <v>0</v>
      </c>
      <c r="V463" s="286">
        <v>107.8</v>
      </c>
      <c r="W463" s="286">
        <v>0</v>
      </c>
      <c r="X463" s="286">
        <v>145.15</v>
      </c>
      <c r="Y463" s="286">
        <v>0</v>
      </c>
    </row>
    <row r="464" spans="1:25" ht="16.5" x14ac:dyDescent="0.3">
      <c r="A464" s="285" t="s">
        <v>959</v>
      </c>
      <c r="B464" s="285" t="s">
        <v>970</v>
      </c>
      <c r="C464" s="285" t="s">
        <v>809</v>
      </c>
      <c r="D464" s="286">
        <v>11979</v>
      </c>
      <c r="E464" s="286">
        <v>16.97</v>
      </c>
      <c r="F464" s="286">
        <v>0</v>
      </c>
      <c r="G464" s="286">
        <v>0</v>
      </c>
      <c r="H464" s="286">
        <v>81.290000000000006</v>
      </c>
      <c r="I464" s="286">
        <v>0</v>
      </c>
      <c r="J464" s="286">
        <v>0</v>
      </c>
      <c r="K464" s="286">
        <v>0</v>
      </c>
      <c r="L464" s="286">
        <v>0</v>
      </c>
      <c r="M464" s="286">
        <v>104.75</v>
      </c>
      <c r="N464" s="286">
        <v>275.41000000000003</v>
      </c>
      <c r="O464" s="286">
        <v>160.85</v>
      </c>
      <c r="P464" s="286">
        <v>225.35</v>
      </c>
      <c r="Q464" s="286">
        <v>0</v>
      </c>
      <c r="R464" s="286">
        <v>2261.84</v>
      </c>
      <c r="S464" s="286">
        <v>0</v>
      </c>
      <c r="T464" s="286">
        <v>0</v>
      </c>
      <c r="U464" s="286">
        <v>0</v>
      </c>
      <c r="V464" s="286">
        <v>107.8</v>
      </c>
      <c r="W464" s="286">
        <v>0</v>
      </c>
      <c r="X464" s="286">
        <v>145.15</v>
      </c>
      <c r="Y464" s="286">
        <v>0</v>
      </c>
    </row>
    <row r="465" spans="1:25" ht="16.5" x14ac:dyDescent="0.3">
      <c r="A465" s="285" t="s">
        <v>959</v>
      </c>
      <c r="B465" s="285" t="s">
        <v>970</v>
      </c>
      <c r="C465" s="285" t="s">
        <v>921</v>
      </c>
      <c r="D465" s="286">
        <v>11979</v>
      </c>
      <c r="E465" s="286">
        <v>16.97</v>
      </c>
      <c r="F465" s="286">
        <v>0</v>
      </c>
      <c r="G465" s="286">
        <v>0</v>
      </c>
      <c r="H465" s="286">
        <v>79.27</v>
      </c>
      <c r="I465" s="286">
        <v>0</v>
      </c>
      <c r="J465" s="286">
        <v>0</v>
      </c>
      <c r="K465" s="286">
        <v>11.95</v>
      </c>
      <c r="L465" s="286">
        <v>0</v>
      </c>
      <c r="M465" s="286">
        <v>104.75</v>
      </c>
      <c r="N465" s="286">
        <v>275.41000000000003</v>
      </c>
      <c r="O465" s="286">
        <v>160.85</v>
      </c>
      <c r="P465" s="286">
        <v>225.35</v>
      </c>
      <c r="Q465" s="286">
        <v>0</v>
      </c>
      <c r="R465" s="286">
        <v>2261.84</v>
      </c>
      <c r="S465" s="286">
        <v>0</v>
      </c>
      <c r="T465" s="286">
        <v>0</v>
      </c>
      <c r="U465" s="286">
        <v>0</v>
      </c>
      <c r="V465" s="286">
        <v>107.8</v>
      </c>
      <c r="W465" s="286">
        <v>0</v>
      </c>
      <c r="X465" s="286">
        <v>145.15</v>
      </c>
      <c r="Y465" s="286">
        <v>0</v>
      </c>
    </row>
    <row r="466" spans="1:25" ht="16.5" x14ac:dyDescent="0.3">
      <c r="A466" s="285" t="s">
        <v>959</v>
      </c>
      <c r="B466" s="285" t="s">
        <v>970</v>
      </c>
      <c r="C466" s="285" t="s">
        <v>922</v>
      </c>
      <c r="D466" s="286">
        <v>11979</v>
      </c>
      <c r="E466" s="286">
        <v>16.97</v>
      </c>
      <c r="F466" s="286">
        <v>0</v>
      </c>
      <c r="G466" s="286">
        <v>0</v>
      </c>
      <c r="H466" s="286">
        <v>76.69</v>
      </c>
      <c r="I466" s="286">
        <v>0</v>
      </c>
      <c r="J466" s="286">
        <v>0</v>
      </c>
      <c r="K466" s="286">
        <v>0</v>
      </c>
      <c r="L466" s="286">
        <v>0</v>
      </c>
      <c r="M466" s="286">
        <v>104.75</v>
      </c>
      <c r="N466" s="286">
        <v>275.41000000000003</v>
      </c>
      <c r="O466" s="286">
        <v>160.85</v>
      </c>
      <c r="P466" s="286">
        <v>225.35</v>
      </c>
      <c r="Q466" s="286">
        <v>0</v>
      </c>
      <c r="R466" s="286">
        <v>2261.84</v>
      </c>
      <c r="S466" s="286">
        <v>0</v>
      </c>
      <c r="T466" s="286">
        <v>0</v>
      </c>
      <c r="U466" s="286">
        <v>0</v>
      </c>
      <c r="V466" s="286">
        <v>107.8</v>
      </c>
      <c r="W466" s="286">
        <v>0</v>
      </c>
      <c r="X466" s="286">
        <v>145.15</v>
      </c>
      <c r="Y466" s="286">
        <v>0</v>
      </c>
    </row>
    <row r="467" spans="1:25" ht="16.5" x14ac:dyDescent="0.3">
      <c r="A467" s="285" t="s">
        <v>959</v>
      </c>
      <c r="B467" s="285" t="s">
        <v>970</v>
      </c>
      <c r="C467" s="285" t="s">
        <v>965</v>
      </c>
      <c r="D467" s="286">
        <v>11979</v>
      </c>
      <c r="E467" s="286">
        <v>16.97</v>
      </c>
      <c r="F467" s="286">
        <v>0</v>
      </c>
      <c r="G467" s="286">
        <v>0</v>
      </c>
      <c r="H467" s="286">
        <v>81.290000000000006</v>
      </c>
      <c r="I467" s="286">
        <v>0</v>
      </c>
      <c r="J467" s="286">
        <v>0</v>
      </c>
      <c r="K467" s="286">
        <v>0</v>
      </c>
      <c r="L467" s="286">
        <v>0</v>
      </c>
      <c r="M467" s="286">
        <v>104.75</v>
      </c>
      <c r="N467" s="286">
        <v>275.41000000000003</v>
      </c>
      <c r="O467" s="286">
        <v>160.85</v>
      </c>
      <c r="P467" s="286">
        <v>225.35</v>
      </c>
      <c r="Q467" s="286">
        <v>0</v>
      </c>
      <c r="R467" s="286">
        <v>2261.84</v>
      </c>
      <c r="S467" s="286">
        <v>0</v>
      </c>
      <c r="T467" s="286">
        <v>0</v>
      </c>
      <c r="U467" s="286">
        <v>0</v>
      </c>
      <c r="V467" s="286">
        <v>107.8</v>
      </c>
      <c r="W467" s="286">
        <v>0</v>
      </c>
      <c r="X467" s="286">
        <v>145.15</v>
      </c>
      <c r="Y467" s="286">
        <v>0</v>
      </c>
    </row>
    <row r="468" spans="1:25" ht="16.5" x14ac:dyDescent="0.3">
      <c r="A468" s="285" t="s">
        <v>959</v>
      </c>
      <c r="B468" s="285" t="s">
        <v>970</v>
      </c>
      <c r="C468" s="285" t="s">
        <v>923</v>
      </c>
      <c r="D468" s="286">
        <v>11979</v>
      </c>
      <c r="E468" s="286">
        <v>16.97</v>
      </c>
      <c r="F468" s="286">
        <v>0</v>
      </c>
      <c r="G468" s="286">
        <v>0</v>
      </c>
      <c r="H468" s="286">
        <v>81.290000000000006</v>
      </c>
      <c r="I468" s="286">
        <v>0</v>
      </c>
      <c r="J468" s="286">
        <v>0</v>
      </c>
      <c r="K468" s="286">
        <v>0</v>
      </c>
      <c r="L468" s="286">
        <v>0</v>
      </c>
      <c r="M468" s="286">
        <v>104.75</v>
      </c>
      <c r="N468" s="286">
        <v>275.41000000000003</v>
      </c>
      <c r="O468" s="286">
        <v>160.85</v>
      </c>
      <c r="P468" s="286">
        <v>225.35</v>
      </c>
      <c r="Q468" s="286">
        <v>0</v>
      </c>
      <c r="R468" s="286">
        <v>2261.84</v>
      </c>
      <c r="S468" s="286">
        <v>0</v>
      </c>
      <c r="T468" s="286">
        <v>0</v>
      </c>
      <c r="U468" s="286">
        <v>0</v>
      </c>
      <c r="V468" s="286">
        <v>107.8</v>
      </c>
      <c r="W468" s="286">
        <v>0</v>
      </c>
      <c r="X468" s="286">
        <v>145.15</v>
      </c>
      <c r="Y468" s="286">
        <v>0</v>
      </c>
    </row>
    <row r="469" spans="1:25" ht="16.5" x14ac:dyDescent="0.3">
      <c r="A469" s="285" t="s">
        <v>959</v>
      </c>
      <c r="B469" s="285" t="s">
        <v>970</v>
      </c>
      <c r="C469" s="285" t="s">
        <v>850</v>
      </c>
      <c r="D469" s="286">
        <v>11979</v>
      </c>
      <c r="E469" s="286">
        <v>16.97</v>
      </c>
      <c r="F469" s="286">
        <v>0</v>
      </c>
      <c r="G469" s="286">
        <v>0</v>
      </c>
      <c r="H469" s="286">
        <v>76.69</v>
      </c>
      <c r="I469" s="286">
        <v>0</v>
      </c>
      <c r="J469" s="286">
        <v>0</v>
      </c>
      <c r="K469" s="286">
        <v>15.54</v>
      </c>
      <c r="L469" s="286">
        <v>0</v>
      </c>
      <c r="M469" s="286">
        <v>104.75</v>
      </c>
      <c r="N469" s="286">
        <v>275.41000000000003</v>
      </c>
      <c r="O469" s="286">
        <v>160.85</v>
      </c>
      <c r="P469" s="286">
        <v>225.35</v>
      </c>
      <c r="Q469" s="286">
        <v>0</v>
      </c>
      <c r="R469" s="286">
        <v>2261.84</v>
      </c>
      <c r="S469" s="286">
        <v>0</v>
      </c>
      <c r="T469" s="286">
        <v>0</v>
      </c>
      <c r="U469" s="286">
        <v>0</v>
      </c>
      <c r="V469" s="286">
        <v>107.8</v>
      </c>
      <c r="W469" s="286">
        <v>0</v>
      </c>
      <c r="X469" s="286">
        <v>145.15</v>
      </c>
      <c r="Y469" s="286">
        <v>0</v>
      </c>
    </row>
    <row r="470" spans="1:25" ht="16.5" x14ac:dyDescent="0.3">
      <c r="A470" s="285" t="s">
        <v>959</v>
      </c>
      <c r="B470" s="285" t="s">
        <v>970</v>
      </c>
      <c r="C470" s="285" t="s">
        <v>410</v>
      </c>
      <c r="D470" s="286">
        <v>11979</v>
      </c>
      <c r="E470" s="286">
        <v>20.77</v>
      </c>
      <c r="F470" s="286">
        <v>0</v>
      </c>
      <c r="G470" s="286">
        <v>0</v>
      </c>
      <c r="H470" s="286">
        <v>81.290000000000006</v>
      </c>
      <c r="I470" s="286">
        <v>0</v>
      </c>
      <c r="J470" s="286">
        <v>0</v>
      </c>
      <c r="K470" s="286">
        <v>0</v>
      </c>
      <c r="L470" s="286">
        <v>0</v>
      </c>
      <c r="M470" s="286">
        <v>104.75</v>
      </c>
      <c r="N470" s="286">
        <v>275.41000000000003</v>
      </c>
      <c r="O470" s="286">
        <v>160.85</v>
      </c>
      <c r="P470" s="286">
        <v>225.35</v>
      </c>
      <c r="Q470" s="286">
        <v>0</v>
      </c>
      <c r="R470" s="286">
        <v>2261.84</v>
      </c>
      <c r="S470" s="286">
        <v>0</v>
      </c>
      <c r="T470" s="286">
        <v>0</v>
      </c>
      <c r="U470" s="286">
        <v>0</v>
      </c>
      <c r="V470" s="286">
        <v>107.8</v>
      </c>
      <c r="W470" s="286">
        <v>0</v>
      </c>
      <c r="X470" s="286">
        <v>145.15</v>
      </c>
      <c r="Y470" s="286">
        <v>0</v>
      </c>
    </row>
    <row r="471" spans="1:25" ht="16.5" x14ac:dyDescent="0.3">
      <c r="A471" s="285" t="s">
        <v>959</v>
      </c>
      <c r="B471" s="285" t="s">
        <v>970</v>
      </c>
      <c r="C471" s="285" t="s">
        <v>924</v>
      </c>
      <c r="D471" s="286">
        <v>11979</v>
      </c>
      <c r="E471" s="286">
        <v>20.77</v>
      </c>
      <c r="F471" s="286">
        <v>0</v>
      </c>
      <c r="G471" s="286">
        <v>0</v>
      </c>
      <c r="H471" s="286">
        <v>81.290000000000006</v>
      </c>
      <c r="I471" s="286">
        <v>0</v>
      </c>
      <c r="J471" s="286">
        <v>0</v>
      </c>
      <c r="K471" s="286">
        <v>11.95</v>
      </c>
      <c r="L471" s="286">
        <v>0</v>
      </c>
      <c r="M471" s="286">
        <v>104.75</v>
      </c>
      <c r="N471" s="286">
        <v>275.41000000000003</v>
      </c>
      <c r="O471" s="286">
        <v>160.85</v>
      </c>
      <c r="P471" s="286">
        <v>225.35</v>
      </c>
      <c r="Q471" s="286">
        <v>0</v>
      </c>
      <c r="R471" s="286">
        <v>2261.84</v>
      </c>
      <c r="S471" s="286">
        <v>0</v>
      </c>
      <c r="T471" s="286">
        <v>0</v>
      </c>
      <c r="U471" s="286">
        <v>0</v>
      </c>
      <c r="V471" s="286">
        <v>107.8</v>
      </c>
      <c r="W471" s="286">
        <v>0</v>
      </c>
      <c r="X471" s="286">
        <v>145.15</v>
      </c>
      <c r="Y471" s="286">
        <v>0</v>
      </c>
    </row>
    <row r="472" spans="1:25" ht="16.5" x14ac:dyDescent="0.3">
      <c r="A472" s="285" t="s">
        <v>959</v>
      </c>
      <c r="B472" s="285" t="s">
        <v>970</v>
      </c>
      <c r="C472" s="285" t="s">
        <v>925</v>
      </c>
      <c r="D472" s="286">
        <v>11979</v>
      </c>
      <c r="E472" s="286">
        <v>20.77</v>
      </c>
      <c r="F472" s="286">
        <v>0</v>
      </c>
      <c r="G472" s="286">
        <v>0</v>
      </c>
      <c r="H472" s="286">
        <v>81.290000000000006</v>
      </c>
      <c r="I472" s="286">
        <v>0</v>
      </c>
      <c r="J472" s="286">
        <v>0</v>
      </c>
      <c r="K472" s="286">
        <v>0</v>
      </c>
      <c r="L472" s="286">
        <v>0</v>
      </c>
      <c r="M472" s="286">
        <v>104.75</v>
      </c>
      <c r="N472" s="286">
        <v>275.41000000000003</v>
      </c>
      <c r="O472" s="286">
        <v>160.85</v>
      </c>
      <c r="P472" s="286">
        <v>225.35</v>
      </c>
      <c r="Q472" s="286">
        <v>0</v>
      </c>
      <c r="R472" s="286">
        <v>2261.84</v>
      </c>
      <c r="S472" s="286">
        <v>0</v>
      </c>
      <c r="T472" s="286">
        <v>0</v>
      </c>
      <c r="U472" s="286">
        <v>0</v>
      </c>
      <c r="V472" s="286">
        <v>107.8</v>
      </c>
      <c r="W472" s="286">
        <v>0</v>
      </c>
      <c r="X472" s="286">
        <v>145.15</v>
      </c>
      <c r="Y472" s="286">
        <v>0</v>
      </c>
    </row>
    <row r="473" spans="1:25" ht="16.5" x14ac:dyDescent="0.3">
      <c r="A473" s="285" t="s">
        <v>959</v>
      </c>
      <c r="B473" s="285" t="s">
        <v>970</v>
      </c>
      <c r="C473" s="285" t="s">
        <v>939</v>
      </c>
      <c r="D473" s="286">
        <v>11979</v>
      </c>
      <c r="E473" s="286">
        <v>20.77</v>
      </c>
      <c r="F473" s="286">
        <v>0</v>
      </c>
      <c r="G473" s="286">
        <v>0</v>
      </c>
      <c r="H473" s="286">
        <v>81.290000000000006</v>
      </c>
      <c r="I473" s="286">
        <v>0</v>
      </c>
      <c r="J473" s="286">
        <v>0</v>
      </c>
      <c r="K473" s="286">
        <v>0</v>
      </c>
      <c r="L473" s="286">
        <v>0</v>
      </c>
      <c r="M473" s="286">
        <v>104.75</v>
      </c>
      <c r="N473" s="286">
        <v>275.41000000000003</v>
      </c>
      <c r="O473" s="286">
        <v>160.85</v>
      </c>
      <c r="P473" s="286">
        <v>225.35</v>
      </c>
      <c r="Q473" s="286">
        <v>0</v>
      </c>
      <c r="R473" s="286">
        <v>2261.84</v>
      </c>
      <c r="S473" s="286">
        <v>0</v>
      </c>
      <c r="T473" s="286">
        <v>0</v>
      </c>
      <c r="U473" s="286">
        <v>0</v>
      </c>
      <c r="V473" s="286">
        <v>107.8</v>
      </c>
      <c r="W473" s="286">
        <v>0</v>
      </c>
      <c r="X473" s="286">
        <v>145.15</v>
      </c>
      <c r="Y473" s="286">
        <v>0</v>
      </c>
    </row>
    <row r="474" spans="1:25" ht="16.5" x14ac:dyDescent="0.3">
      <c r="A474" s="285" t="s">
        <v>959</v>
      </c>
      <c r="B474" s="285" t="s">
        <v>970</v>
      </c>
      <c r="C474" s="285" t="s">
        <v>940</v>
      </c>
      <c r="D474" s="286">
        <v>11979</v>
      </c>
      <c r="E474" s="286">
        <v>20.77</v>
      </c>
      <c r="F474" s="286">
        <v>0</v>
      </c>
      <c r="G474" s="286">
        <v>0</v>
      </c>
      <c r="H474" s="286">
        <v>81.290000000000006</v>
      </c>
      <c r="I474" s="286">
        <v>0</v>
      </c>
      <c r="J474" s="286">
        <v>0</v>
      </c>
      <c r="K474" s="286">
        <v>0</v>
      </c>
      <c r="L474" s="286">
        <v>0</v>
      </c>
      <c r="M474" s="286">
        <v>104.75</v>
      </c>
      <c r="N474" s="286">
        <v>275.41000000000003</v>
      </c>
      <c r="O474" s="286">
        <v>160.85</v>
      </c>
      <c r="P474" s="286">
        <v>225.35</v>
      </c>
      <c r="Q474" s="286">
        <v>0</v>
      </c>
      <c r="R474" s="286">
        <v>2261.84</v>
      </c>
      <c r="S474" s="286">
        <v>0</v>
      </c>
      <c r="T474" s="286">
        <v>0</v>
      </c>
      <c r="U474" s="286">
        <v>0</v>
      </c>
      <c r="V474" s="286">
        <v>107.8</v>
      </c>
      <c r="W474" s="286">
        <v>0</v>
      </c>
      <c r="X474" s="286">
        <v>145.15</v>
      </c>
      <c r="Y474" s="286">
        <v>0</v>
      </c>
    </row>
    <row r="475" spans="1:25" ht="16.5" x14ac:dyDescent="0.3">
      <c r="A475" s="285" t="s">
        <v>959</v>
      </c>
      <c r="B475" s="285" t="s">
        <v>970</v>
      </c>
      <c r="C475" s="285" t="s">
        <v>926</v>
      </c>
      <c r="D475" s="286">
        <v>11979</v>
      </c>
      <c r="E475" s="286">
        <v>20.77</v>
      </c>
      <c r="F475" s="286">
        <v>0</v>
      </c>
      <c r="G475" s="286">
        <v>0</v>
      </c>
      <c r="H475" s="286">
        <v>76.69</v>
      </c>
      <c r="I475" s="286">
        <v>0</v>
      </c>
      <c r="J475" s="286">
        <v>0</v>
      </c>
      <c r="K475" s="286">
        <v>11.95</v>
      </c>
      <c r="L475" s="286">
        <v>0</v>
      </c>
      <c r="M475" s="286">
        <v>104.75</v>
      </c>
      <c r="N475" s="286">
        <v>275.41000000000003</v>
      </c>
      <c r="O475" s="286">
        <v>160.85</v>
      </c>
      <c r="P475" s="286">
        <v>225.35</v>
      </c>
      <c r="Q475" s="286">
        <v>0</v>
      </c>
      <c r="R475" s="286">
        <v>2261.84</v>
      </c>
      <c r="S475" s="286">
        <v>0</v>
      </c>
      <c r="T475" s="286">
        <v>0</v>
      </c>
      <c r="U475" s="286">
        <v>0</v>
      </c>
      <c r="V475" s="286">
        <v>107.8</v>
      </c>
      <c r="W475" s="286">
        <v>0</v>
      </c>
      <c r="X475" s="286">
        <v>145.15</v>
      </c>
      <c r="Y475" s="286">
        <v>0</v>
      </c>
    </row>
    <row r="476" spans="1:25" ht="16.5" x14ac:dyDescent="0.3">
      <c r="A476" s="285" t="s">
        <v>959</v>
      </c>
      <c r="B476" s="285" t="s">
        <v>970</v>
      </c>
      <c r="C476" s="285" t="s">
        <v>810</v>
      </c>
      <c r="D476" s="286">
        <v>11979</v>
      </c>
      <c r="E476" s="286">
        <v>30.7</v>
      </c>
      <c r="F476" s="286">
        <v>0</v>
      </c>
      <c r="G476" s="286">
        <v>0</v>
      </c>
      <c r="H476" s="286">
        <v>76.69</v>
      </c>
      <c r="I476" s="286">
        <v>0</v>
      </c>
      <c r="J476" s="286">
        <v>0</v>
      </c>
      <c r="K476" s="286">
        <v>0</v>
      </c>
      <c r="L476" s="286">
        <v>0</v>
      </c>
      <c r="M476" s="286">
        <v>104.75</v>
      </c>
      <c r="N476" s="286">
        <v>275.41000000000003</v>
      </c>
      <c r="O476" s="286">
        <v>160.85</v>
      </c>
      <c r="P476" s="286">
        <v>225.35</v>
      </c>
      <c r="Q476" s="286">
        <v>0</v>
      </c>
      <c r="R476" s="286">
        <v>2261.84</v>
      </c>
      <c r="S476" s="286">
        <v>0</v>
      </c>
      <c r="T476" s="286">
        <v>0</v>
      </c>
      <c r="U476" s="286">
        <v>0</v>
      </c>
      <c r="V476" s="286">
        <v>107.8</v>
      </c>
      <c r="W476" s="286">
        <v>0</v>
      </c>
      <c r="X476" s="286">
        <v>145.15</v>
      </c>
      <c r="Y476" s="286">
        <v>0</v>
      </c>
    </row>
    <row r="477" spans="1:25" ht="16.5" x14ac:dyDescent="0.3">
      <c r="A477" s="285" t="s">
        <v>959</v>
      </c>
      <c r="B477" s="285" t="s">
        <v>970</v>
      </c>
      <c r="C477" s="285" t="s">
        <v>904</v>
      </c>
      <c r="D477" s="286">
        <v>11979</v>
      </c>
      <c r="E477" s="286">
        <v>30.7</v>
      </c>
      <c r="F477" s="286">
        <v>0</v>
      </c>
      <c r="G477" s="286">
        <v>0</v>
      </c>
      <c r="H477" s="286">
        <v>81.290000000000006</v>
      </c>
      <c r="I477" s="286">
        <v>0</v>
      </c>
      <c r="J477" s="286">
        <v>0</v>
      </c>
      <c r="K477" s="286">
        <v>11.95</v>
      </c>
      <c r="L477" s="286">
        <v>0</v>
      </c>
      <c r="M477" s="286">
        <v>104.75</v>
      </c>
      <c r="N477" s="286">
        <v>275.41000000000003</v>
      </c>
      <c r="O477" s="286">
        <v>160.85</v>
      </c>
      <c r="P477" s="286">
        <v>225.35</v>
      </c>
      <c r="Q477" s="286">
        <v>0</v>
      </c>
      <c r="R477" s="286">
        <v>2261.84</v>
      </c>
      <c r="S477" s="286">
        <v>0</v>
      </c>
      <c r="T477" s="286">
        <v>0</v>
      </c>
      <c r="U477" s="286">
        <v>0</v>
      </c>
      <c r="V477" s="286">
        <v>107.8</v>
      </c>
      <c r="W477" s="286">
        <v>0</v>
      </c>
      <c r="X477" s="286">
        <v>145.15</v>
      </c>
      <c r="Y477" s="286">
        <v>0</v>
      </c>
    </row>
    <row r="478" spans="1:25" ht="16.5" x14ac:dyDescent="0.3">
      <c r="A478" s="285" t="s">
        <v>959</v>
      </c>
      <c r="B478" s="285" t="s">
        <v>970</v>
      </c>
      <c r="C478" s="285" t="s">
        <v>927</v>
      </c>
      <c r="D478" s="286">
        <v>11979</v>
      </c>
      <c r="E478" s="286">
        <v>30.7</v>
      </c>
      <c r="F478" s="286">
        <v>0</v>
      </c>
      <c r="G478" s="286">
        <v>0</v>
      </c>
      <c r="H478" s="286">
        <v>76.69</v>
      </c>
      <c r="I478" s="286">
        <v>0</v>
      </c>
      <c r="J478" s="286">
        <v>0</v>
      </c>
      <c r="K478" s="286">
        <v>15.54</v>
      </c>
      <c r="L478" s="286">
        <v>0</v>
      </c>
      <c r="M478" s="286">
        <v>104.75</v>
      </c>
      <c r="N478" s="286">
        <v>275.41000000000003</v>
      </c>
      <c r="O478" s="286">
        <v>160.85</v>
      </c>
      <c r="P478" s="286">
        <v>225.35</v>
      </c>
      <c r="Q478" s="286">
        <v>0</v>
      </c>
      <c r="R478" s="286">
        <v>2261.84</v>
      </c>
      <c r="S478" s="286">
        <v>0</v>
      </c>
      <c r="T478" s="286">
        <v>0</v>
      </c>
      <c r="U478" s="286">
        <v>0</v>
      </c>
      <c r="V478" s="286">
        <v>107.8</v>
      </c>
      <c r="W478" s="286">
        <v>0</v>
      </c>
      <c r="X478" s="286">
        <v>145.15</v>
      </c>
      <c r="Y478" s="286">
        <v>0</v>
      </c>
    </row>
    <row r="479" spans="1:25" ht="16.5" x14ac:dyDescent="0.3">
      <c r="A479" s="285" t="s">
        <v>959</v>
      </c>
      <c r="B479" s="285" t="s">
        <v>970</v>
      </c>
      <c r="C479" s="285" t="s">
        <v>928</v>
      </c>
      <c r="D479" s="286">
        <v>11979</v>
      </c>
      <c r="E479" s="286">
        <v>30.7</v>
      </c>
      <c r="F479" s="286">
        <v>0</v>
      </c>
      <c r="G479" s="286">
        <v>0</v>
      </c>
      <c r="H479" s="286">
        <v>81.290000000000006</v>
      </c>
      <c r="I479" s="286">
        <v>0</v>
      </c>
      <c r="J479" s="286">
        <v>0</v>
      </c>
      <c r="K479" s="286">
        <v>0</v>
      </c>
      <c r="L479" s="286">
        <v>0</v>
      </c>
      <c r="M479" s="286">
        <v>104.75</v>
      </c>
      <c r="N479" s="286">
        <v>275.41000000000003</v>
      </c>
      <c r="O479" s="286">
        <v>160.85</v>
      </c>
      <c r="P479" s="286">
        <v>225.35</v>
      </c>
      <c r="Q479" s="286">
        <v>0</v>
      </c>
      <c r="R479" s="286">
        <v>2261.84</v>
      </c>
      <c r="S479" s="286">
        <v>0</v>
      </c>
      <c r="T479" s="286">
        <v>0</v>
      </c>
      <c r="U479" s="286">
        <v>0</v>
      </c>
      <c r="V479" s="286">
        <v>107.8</v>
      </c>
      <c r="W479" s="286">
        <v>0</v>
      </c>
      <c r="X479" s="286">
        <v>145.15</v>
      </c>
      <c r="Y479" s="286">
        <v>0</v>
      </c>
    </row>
    <row r="480" spans="1:25" ht="16.5" x14ac:dyDescent="0.3">
      <c r="A480" s="285" t="s">
        <v>959</v>
      </c>
      <c r="B480" s="285" t="s">
        <v>970</v>
      </c>
      <c r="C480" s="285" t="s">
        <v>966</v>
      </c>
      <c r="D480" s="286">
        <v>11979</v>
      </c>
      <c r="E480" s="286">
        <v>30.7</v>
      </c>
      <c r="F480" s="286">
        <v>0</v>
      </c>
      <c r="G480" s="286">
        <v>0</v>
      </c>
      <c r="H480" s="286">
        <v>81.290000000000006</v>
      </c>
      <c r="I480" s="286">
        <v>0</v>
      </c>
      <c r="J480" s="286">
        <v>0</v>
      </c>
      <c r="K480" s="286">
        <v>0</v>
      </c>
      <c r="L480" s="286">
        <v>0</v>
      </c>
      <c r="M480" s="286">
        <v>104.75</v>
      </c>
      <c r="N480" s="286">
        <v>275.41000000000003</v>
      </c>
      <c r="O480" s="286">
        <v>160.85</v>
      </c>
      <c r="P480" s="286">
        <v>225.35</v>
      </c>
      <c r="Q480" s="286">
        <v>0</v>
      </c>
      <c r="R480" s="286">
        <v>2261.84</v>
      </c>
      <c r="S480" s="286">
        <v>0</v>
      </c>
      <c r="T480" s="286">
        <v>0</v>
      </c>
      <c r="U480" s="286">
        <v>0</v>
      </c>
      <c r="V480" s="286">
        <v>107.8</v>
      </c>
      <c r="W480" s="286">
        <v>0</v>
      </c>
      <c r="X480" s="286">
        <v>145.15</v>
      </c>
      <c r="Y480" s="286">
        <v>0</v>
      </c>
    </row>
    <row r="481" spans="1:25" ht="16.5" x14ac:dyDescent="0.3">
      <c r="A481" s="285" t="s">
        <v>959</v>
      </c>
      <c r="B481" s="285" t="s">
        <v>970</v>
      </c>
      <c r="C481" s="285" t="s">
        <v>929</v>
      </c>
      <c r="D481" s="286">
        <v>11979</v>
      </c>
      <c r="E481" s="286">
        <v>30.7</v>
      </c>
      <c r="F481" s="286">
        <v>0</v>
      </c>
      <c r="G481" s="286">
        <v>0</v>
      </c>
      <c r="H481" s="286">
        <v>81.290000000000006</v>
      </c>
      <c r="I481" s="286">
        <v>0</v>
      </c>
      <c r="J481" s="286">
        <v>0</v>
      </c>
      <c r="K481" s="286">
        <v>0</v>
      </c>
      <c r="L481" s="286">
        <v>0</v>
      </c>
      <c r="M481" s="286">
        <v>104.75</v>
      </c>
      <c r="N481" s="286">
        <v>275.41000000000003</v>
      </c>
      <c r="O481" s="286">
        <v>160.85</v>
      </c>
      <c r="P481" s="286">
        <v>225.35</v>
      </c>
      <c r="Q481" s="286">
        <v>0</v>
      </c>
      <c r="R481" s="286">
        <v>2261.84</v>
      </c>
      <c r="S481" s="286">
        <v>0</v>
      </c>
      <c r="T481" s="286">
        <v>0</v>
      </c>
      <c r="U481" s="286">
        <v>0</v>
      </c>
      <c r="V481" s="286">
        <v>107.8</v>
      </c>
      <c r="W481" s="286">
        <v>0</v>
      </c>
      <c r="X481" s="286">
        <v>145.15</v>
      </c>
      <c r="Y481" s="286">
        <v>0</v>
      </c>
    </row>
    <row r="482" spans="1:25" ht="16.5" x14ac:dyDescent="0.3">
      <c r="A482" s="285" t="s">
        <v>959</v>
      </c>
      <c r="B482" s="285" t="s">
        <v>970</v>
      </c>
      <c r="C482" s="285" t="s">
        <v>941</v>
      </c>
      <c r="D482" s="286">
        <v>11979</v>
      </c>
      <c r="E482" s="286">
        <v>30.7</v>
      </c>
      <c r="F482" s="286">
        <v>0</v>
      </c>
      <c r="G482" s="286">
        <v>0</v>
      </c>
      <c r="H482" s="286">
        <v>76.69</v>
      </c>
      <c r="I482" s="286">
        <v>0</v>
      </c>
      <c r="J482" s="286">
        <v>0</v>
      </c>
      <c r="K482" s="286">
        <v>5.97</v>
      </c>
      <c r="L482" s="286">
        <v>0</v>
      </c>
      <c r="M482" s="286">
        <v>104.75</v>
      </c>
      <c r="N482" s="286">
        <v>275.41000000000003</v>
      </c>
      <c r="O482" s="286">
        <v>160.85</v>
      </c>
      <c r="P482" s="286">
        <v>225.35</v>
      </c>
      <c r="Q482" s="286">
        <v>0</v>
      </c>
      <c r="R482" s="286">
        <v>2261.84</v>
      </c>
      <c r="S482" s="286">
        <v>0</v>
      </c>
      <c r="T482" s="286">
        <v>0</v>
      </c>
      <c r="U482" s="286">
        <v>0</v>
      </c>
      <c r="V482" s="286">
        <v>107.8</v>
      </c>
      <c r="W482" s="286">
        <v>0</v>
      </c>
      <c r="X482" s="286">
        <v>145.15</v>
      </c>
      <c r="Y482" s="286">
        <v>0</v>
      </c>
    </row>
    <row r="483" spans="1:25" ht="16.5" x14ac:dyDescent="0.3">
      <c r="A483" s="285" t="s">
        <v>959</v>
      </c>
      <c r="B483" s="285" t="s">
        <v>970</v>
      </c>
      <c r="C483" s="285" t="s">
        <v>930</v>
      </c>
      <c r="D483" s="286">
        <v>11979</v>
      </c>
      <c r="E483" s="286">
        <v>30.7</v>
      </c>
      <c r="F483" s="286">
        <v>0</v>
      </c>
      <c r="G483" s="286">
        <v>0</v>
      </c>
      <c r="H483" s="286">
        <v>81.290000000000006</v>
      </c>
      <c r="I483" s="286">
        <v>0</v>
      </c>
      <c r="J483" s="286">
        <v>0</v>
      </c>
      <c r="K483" s="286">
        <v>11.95</v>
      </c>
      <c r="L483" s="286">
        <v>0</v>
      </c>
      <c r="M483" s="286">
        <v>104.75</v>
      </c>
      <c r="N483" s="286">
        <v>275.41000000000003</v>
      </c>
      <c r="O483" s="286">
        <v>160.85</v>
      </c>
      <c r="P483" s="286">
        <v>225.35</v>
      </c>
      <c r="Q483" s="286">
        <v>0</v>
      </c>
      <c r="R483" s="286">
        <v>2261.84</v>
      </c>
      <c r="S483" s="286">
        <v>0</v>
      </c>
      <c r="T483" s="286">
        <v>0</v>
      </c>
      <c r="U483" s="286">
        <v>0</v>
      </c>
      <c r="V483" s="286">
        <v>107.8</v>
      </c>
      <c r="W483" s="286">
        <v>0</v>
      </c>
      <c r="X483" s="286">
        <v>145.15</v>
      </c>
      <c r="Y483" s="286">
        <v>0</v>
      </c>
    </row>
    <row r="484" spans="1:25" ht="16.5" x14ac:dyDescent="0.3">
      <c r="A484" s="285" t="s">
        <v>959</v>
      </c>
      <c r="B484" s="285" t="s">
        <v>970</v>
      </c>
      <c r="C484" s="285" t="s">
        <v>811</v>
      </c>
      <c r="D484" s="286">
        <v>11979</v>
      </c>
      <c r="E484" s="286">
        <v>41.2</v>
      </c>
      <c r="F484" s="286">
        <v>0</v>
      </c>
      <c r="G484" s="286">
        <v>0</v>
      </c>
      <c r="H484" s="286">
        <v>76.69</v>
      </c>
      <c r="I484" s="286">
        <v>0</v>
      </c>
      <c r="J484" s="286">
        <v>0</v>
      </c>
      <c r="K484" s="286">
        <v>0</v>
      </c>
      <c r="L484" s="286">
        <v>0</v>
      </c>
      <c r="M484" s="286">
        <v>104.75</v>
      </c>
      <c r="N484" s="286">
        <v>275.41000000000003</v>
      </c>
      <c r="O484" s="286">
        <v>160.85</v>
      </c>
      <c r="P484" s="286">
        <v>225.35</v>
      </c>
      <c r="Q484" s="286">
        <v>0</v>
      </c>
      <c r="R484" s="286">
        <v>2261.84</v>
      </c>
      <c r="S484" s="286">
        <v>0</v>
      </c>
      <c r="T484" s="286">
        <v>0</v>
      </c>
      <c r="U484" s="286">
        <v>0</v>
      </c>
      <c r="V484" s="286">
        <v>107.8</v>
      </c>
      <c r="W484" s="286">
        <v>0</v>
      </c>
      <c r="X484" s="286">
        <v>145.15</v>
      </c>
      <c r="Y484" s="286">
        <v>0</v>
      </c>
    </row>
    <row r="485" spans="1:25" ht="16.5" x14ac:dyDescent="0.3">
      <c r="A485" s="285" t="s">
        <v>959</v>
      </c>
      <c r="B485" s="285" t="s">
        <v>970</v>
      </c>
      <c r="C485" s="285" t="s">
        <v>212</v>
      </c>
      <c r="D485" s="286">
        <v>11979</v>
      </c>
      <c r="E485" s="286">
        <v>41.2</v>
      </c>
      <c r="F485" s="286">
        <v>0</v>
      </c>
      <c r="G485" s="286">
        <v>0</v>
      </c>
      <c r="H485" s="286">
        <v>76.69</v>
      </c>
      <c r="I485" s="286">
        <v>0</v>
      </c>
      <c r="J485" s="286">
        <v>0</v>
      </c>
      <c r="K485" s="286">
        <v>11.95</v>
      </c>
      <c r="L485" s="286">
        <v>0</v>
      </c>
      <c r="M485" s="286">
        <v>104.75</v>
      </c>
      <c r="N485" s="286">
        <v>275.41000000000003</v>
      </c>
      <c r="O485" s="286">
        <v>160.85</v>
      </c>
      <c r="P485" s="286">
        <v>225.35</v>
      </c>
      <c r="Q485" s="286">
        <v>0</v>
      </c>
      <c r="R485" s="286">
        <v>2261.84</v>
      </c>
      <c r="S485" s="286">
        <v>0</v>
      </c>
      <c r="T485" s="286">
        <v>0</v>
      </c>
      <c r="U485" s="286">
        <v>0</v>
      </c>
      <c r="V485" s="286">
        <v>107.8</v>
      </c>
      <c r="W485" s="286">
        <v>0</v>
      </c>
      <c r="X485" s="286">
        <v>145.15</v>
      </c>
      <c r="Y485" s="286">
        <v>0</v>
      </c>
    </row>
    <row r="486" spans="1:25" ht="16.5" x14ac:dyDescent="0.3">
      <c r="A486" s="285" t="s">
        <v>959</v>
      </c>
      <c r="B486" s="285" t="s">
        <v>970</v>
      </c>
      <c r="C486" s="285" t="s">
        <v>213</v>
      </c>
      <c r="D486" s="286">
        <v>11979</v>
      </c>
      <c r="E486" s="286">
        <v>41.2</v>
      </c>
      <c r="F486" s="286">
        <v>0</v>
      </c>
      <c r="G486" s="286">
        <v>0</v>
      </c>
      <c r="H486" s="286">
        <v>81.290000000000006</v>
      </c>
      <c r="I486" s="286">
        <v>0</v>
      </c>
      <c r="J486" s="286">
        <v>0</v>
      </c>
      <c r="K486" s="286">
        <v>11.95</v>
      </c>
      <c r="L486" s="286">
        <v>0</v>
      </c>
      <c r="M486" s="286">
        <v>104.75</v>
      </c>
      <c r="N486" s="286">
        <v>275.41000000000003</v>
      </c>
      <c r="O486" s="286">
        <v>160.85</v>
      </c>
      <c r="P486" s="286">
        <v>225.35</v>
      </c>
      <c r="Q486" s="286">
        <v>0</v>
      </c>
      <c r="R486" s="286">
        <v>2261.84</v>
      </c>
      <c r="S486" s="286">
        <v>0</v>
      </c>
      <c r="T486" s="286">
        <v>0</v>
      </c>
      <c r="U486" s="286">
        <v>0</v>
      </c>
      <c r="V486" s="286">
        <v>107.8</v>
      </c>
      <c r="W486" s="286">
        <v>0</v>
      </c>
      <c r="X486" s="286">
        <v>145.15</v>
      </c>
      <c r="Y486" s="286">
        <v>0</v>
      </c>
    </row>
    <row r="487" spans="1:25" ht="16.5" x14ac:dyDescent="0.3">
      <c r="A487" s="285" t="s">
        <v>959</v>
      </c>
      <c r="B487" s="285" t="s">
        <v>970</v>
      </c>
      <c r="C487" s="285" t="s">
        <v>214</v>
      </c>
      <c r="D487" s="286">
        <v>11979</v>
      </c>
      <c r="E487" s="286">
        <v>41.2</v>
      </c>
      <c r="F487" s="286">
        <v>0</v>
      </c>
      <c r="G487" s="286">
        <v>0</v>
      </c>
      <c r="H487" s="286">
        <v>81.290000000000006</v>
      </c>
      <c r="I487" s="286">
        <v>0</v>
      </c>
      <c r="J487" s="286">
        <v>0</v>
      </c>
      <c r="K487" s="286">
        <v>0</v>
      </c>
      <c r="L487" s="286">
        <v>0</v>
      </c>
      <c r="M487" s="286">
        <v>104.75</v>
      </c>
      <c r="N487" s="286">
        <v>275.41000000000003</v>
      </c>
      <c r="O487" s="286">
        <v>160.85</v>
      </c>
      <c r="P487" s="286">
        <v>225.35</v>
      </c>
      <c r="Q487" s="286">
        <v>0</v>
      </c>
      <c r="R487" s="286">
        <v>2261.84</v>
      </c>
      <c r="S487" s="286">
        <v>0</v>
      </c>
      <c r="T487" s="286">
        <v>0</v>
      </c>
      <c r="U487" s="286">
        <v>0</v>
      </c>
      <c r="V487" s="286">
        <v>107.8</v>
      </c>
      <c r="W487" s="286">
        <v>0</v>
      </c>
      <c r="X487" s="286">
        <v>145.15</v>
      </c>
      <c r="Y487" s="286">
        <v>0</v>
      </c>
    </row>
    <row r="488" spans="1:25" ht="16.5" x14ac:dyDescent="0.3">
      <c r="A488" s="285" t="s">
        <v>959</v>
      </c>
      <c r="B488" s="285" t="s">
        <v>970</v>
      </c>
      <c r="C488" s="285" t="s">
        <v>931</v>
      </c>
      <c r="D488" s="286">
        <v>11979</v>
      </c>
      <c r="E488" s="286">
        <v>41.2</v>
      </c>
      <c r="F488" s="286">
        <v>0</v>
      </c>
      <c r="G488" s="286">
        <v>0</v>
      </c>
      <c r="H488" s="286">
        <v>81.290000000000006</v>
      </c>
      <c r="I488" s="286">
        <v>0</v>
      </c>
      <c r="J488" s="286">
        <v>0</v>
      </c>
      <c r="K488" s="286">
        <v>0</v>
      </c>
      <c r="L488" s="286">
        <v>0</v>
      </c>
      <c r="M488" s="286">
        <v>104.75</v>
      </c>
      <c r="N488" s="286">
        <v>275.41000000000003</v>
      </c>
      <c r="O488" s="286">
        <v>160.85</v>
      </c>
      <c r="P488" s="286">
        <v>225.35</v>
      </c>
      <c r="Q488" s="286">
        <v>0</v>
      </c>
      <c r="R488" s="286">
        <v>2261.84</v>
      </c>
      <c r="S488" s="286">
        <v>0</v>
      </c>
      <c r="T488" s="286">
        <v>0</v>
      </c>
      <c r="U488" s="286">
        <v>0</v>
      </c>
      <c r="V488" s="286">
        <v>107.8</v>
      </c>
      <c r="W488" s="286">
        <v>0</v>
      </c>
      <c r="X488" s="286">
        <v>145.15</v>
      </c>
      <c r="Y488" s="286">
        <v>0</v>
      </c>
    </row>
    <row r="489" spans="1:25" ht="16.5" x14ac:dyDescent="0.3">
      <c r="A489" s="285" t="s">
        <v>959</v>
      </c>
      <c r="B489" s="285" t="s">
        <v>970</v>
      </c>
      <c r="C489" s="285" t="s">
        <v>942</v>
      </c>
      <c r="D489" s="286">
        <v>11979</v>
      </c>
      <c r="E489" s="286">
        <v>41.2</v>
      </c>
      <c r="F489" s="286">
        <v>0</v>
      </c>
      <c r="G489" s="286">
        <v>0</v>
      </c>
      <c r="H489" s="286">
        <v>81.290000000000006</v>
      </c>
      <c r="I489" s="286">
        <v>0</v>
      </c>
      <c r="J489" s="286">
        <v>0</v>
      </c>
      <c r="K489" s="286">
        <v>0</v>
      </c>
      <c r="L489" s="286">
        <v>0</v>
      </c>
      <c r="M489" s="286">
        <v>104.75</v>
      </c>
      <c r="N489" s="286">
        <v>275.41000000000003</v>
      </c>
      <c r="O489" s="286">
        <v>160.85</v>
      </c>
      <c r="P489" s="286">
        <v>225.35</v>
      </c>
      <c r="Q489" s="286">
        <v>0</v>
      </c>
      <c r="R489" s="286">
        <v>2261.84</v>
      </c>
      <c r="S489" s="286">
        <v>0</v>
      </c>
      <c r="T489" s="286">
        <v>0</v>
      </c>
      <c r="U489" s="286">
        <v>0</v>
      </c>
      <c r="V489" s="286">
        <v>107.8</v>
      </c>
      <c r="W489" s="286">
        <v>0</v>
      </c>
      <c r="X489" s="286">
        <v>145.15</v>
      </c>
      <c r="Y489" s="286">
        <v>0</v>
      </c>
    </row>
    <row r="490" spans="1:25" ht="16.5" x14ac:dyDescent="0.3">
      <c r="A490" s="285" t="s">
        <v>959</v>
      </c>
      <c r="B490" s="285" t="s">
        <v>970</v>
      </c>
      <c r="C490" s="285" t="s">
        <v>932</v>
      </c>
      <c r="D490" s="286">
        <v>11979</v>
      </c>
      <c r="E490" s="286">
        <v>41.2</v>
      </c>
      <c r="F490" s="286">
        <v>0</v>
      </c>
      <c r="G490" s="286">
        <v>0</v>
      </c>
      <c r="H490" s="286">
        <v>76.69</v>
      </c>
      <c r="I490" s="286">
        <v>0</v>
      </c>
      <c r="J490" s="286">
        <v>0</v>
      </c>
      <c r="K490" s="286">
        <v>11.95</v>
      </c>
      <c r="L490" s="286">
        <v>0</v>
      </c>
      <c r="M490" s="286">
        <v>104.75</v>
      </c>
      <c r="N490" s="286">
        <v>275.41000000000003</v>
      </c>
      <c r="O490" s="286">
        <v>160.85</v>
      </c>
      <c r="P490" s="286">
        <v>225.35</v>
      </c>
      <c r="Q490" s="286">
        <v>0</v>
      </c>
      <c r="R490" s="286">
        <v>2261.84</v>
      </c>
      <c r="S490" s="286">
        <v>0</v>
      </c>
      <c r="T490" s="286">
        <v>0</v>
      </c>
      <c r="U490" s="286">
        <v>0</v>
      </c>
      <c r="V490" s="286">
        <v>107.8</v>
      </c>
      <c r="W490" s="286">
        <v>0</v>
      </c>
      <c r="X490" s="286">
        <v>145.15</v>
      </c>
      <c r="Y490" s="286">
        <v>0</v>
      </c>
    </row>
    <row r="491" spans="1:25" ht="16.5" x14ac:dyDescent="0.3">
      <c r="A491" s="285" t="s">
        <v>959</v>
      </c>
      <c r="B491" s="285" t="s">
        <v>970</v>
      </c>
      <c r="C491" s="285" t="s">
        <v>812</v>
      </c>
      <c r="D491" s="286">
        <v>11979</v>
      </c>
      <c r="E491" s="286">
        <v>51.62</v>
      </c>
      <c r="F491" s="286">
        <v>0</v>
      </c>
      <c r="G491" s="286">
        <v>0</v>
      </c>
      <c r="H491" s="286">
        <v>81.290000000000006</v>
      </c>
      <c r="I491" s="286">
        <v>0</v>
      </c>
      <c r="J491" s="286">
        <v>0</v>
      </c>
      <c r="K491" s="286">
        <v>0</v>
      </c>
      <c r="L491" s="286">
        <v>0</v>
      </c>
      <c r="M491" s="286">
        <v>104.75</v>
      </c>
      <c r="N491" s="286">
        <v>275.41000000000003</v>
      </c>
      <c r="O491" s="286">
        <v>160.85</v>
      </c>
      <c r="P491" s="286">
        <v>225.35</v>
      </c>
      <c r="Q491" s="286">
        <v>0</v>
      </c>
      <c r="R491" s="286">
        <v>2261.84</v>
      </c>
      <c r="S491" s="286">
        <v>0</v>
      </c>
      <c r="T491" s="286">
        <v>0</v>
      </c>
      <c r="U491" s="286">
        <v>0</v>
      </c>
      <c r="V491" s="286">
        <v>107.8</v>
      </c>
      <c r="W491" s="286">
        <v>0</v>
      </c>
      <c r="X491" s="286">
        <v>145.15</v>
      </c>
      <c r="Y491" s="286">
        <v>0</v>
      </c>
    </row>
    <row r="492" spans="1:25" ht="16.5" x14ac:dyDescent="0.3">
      <c r="A492" s="285" t="s">
        <v>959</v>
      </c>
      <c r="B492" s="285" t="s">
        <v>970</v>
      </c>
      <c r="C492" s="285" t="s">
        <v>933</v>
      </c>
      <c r="D492" s="286">
        <v>11979</v>
      </c>
      <c r="E492" s="286">
        <v>51.62</v>
      </c>
      <c r="F492" s="286">
        <v>0</v>
      </c>
      <c r="G492" s="286">
        <v>0</v>
      </c>
      <c r="H492" s="286">
        <v>81.290000000000006</v>
      </c>
      <c r="I492" s="286">
        <v>0</v>
      </c>
      <c r="J492" s="286">
        <v>0</v>
      </c>
      <c r="K492" s="286">
        <v>15.53</v>
      </c>
      <c r="L492" s="286">
        <v>0</v>
      </c>
      <c r="M492" s="286">
        <v>104.75</v>
      </c>
      <c r="N492" s="286">
        <v>275.41000000000003</v>
      </c>
      <c r="O492" s="286">
        <v>160.85</v>
      </c>
      <c r="P492" s="286">
        <v>225.35</v>
      </c>
      <c r="Q492" s="286">
        <v>0</v>
      </c>
      <c r="R492" s="286">
        <v>2261.84</v>
      </c>
      <c r="S492" s="286">
        <v>0</v>
      </c>
      <c r="T492" s="286">
        <v>0</v>
      </c>
      <c r="U492" s="286">
        <v>0</v>
      </c>
      <c r="V492" s="286">
        <v>107.8</v>
      </c>
      <c r="W492" s="286">
        <v>0</v>
      </c>
      <c r="X492" s="286">
        <v>145.15</v>
      </c>
      <c r="Y492" s="286">
        <v>0</v>
      </c>
    </row>
    <row r="493" spans="1:25" ht="16.5" x14ac:dyDescent="0.3">
      <c r="A493" s="285" t="s">
        <v>959</v>
      </c>
      <c r="B493" s="285" t="s">
        <v>970</v>
      </c>
      <c r="C493" s="285" t="s">
        <v>934</v>
      </c>
      <c r="D493" s="286">
        <v>11979</v>
      </c>
      <c r="E493" s="286">
        <v>51.62</v>
      </c>
      <c r="F493" s="286">
        <v>0</v>
      </c>
      <c r="G493" s="286">
        <v>0</v>
      </c>
      <c r="H493" s="286">
        <v>81.290000000000006</v>
      </c>
      <c r="I493" s="286">
        <v>0</v>
      </c>
      <c r="J493" s="286">
        <v>0</v>
      </c>
      <c r="K493" s="286">
        <v>15.53</v>
      </c>
      <c r="L493" s="286">
        <v>0</v>
      </c>
      <c r="M493" s="286">
        <v>104.75</v>
      </c>
      <c r="N493" s="286">
        <v>275.41000000000003</v>
      </c>
      <c r="O493" s="286">
        <v>160.85</v>
      </c>
      <c r="P493" s="286">
        <v>225.35</v>
      </c>
      <c r="Q493" s="286">
        <v>0</v>
      </c>
      <c r="R493" s="286">
        <v>2261.84</v>
      </c>
      <c r="S493" s="286">
        <v>0</v>
      </c>
      <c r="T493" s="286">
        <v>0</v>
      </c>
      <c r="U493" s="286">
        <v>0</v>
      </c>
      <c r="V493" s="286">
        <v>107.8</v>
      </c>
      <c r="W493" s="286">
        <v>0</v>
      </c>
      <c r="X493" s="286">
        <v>145.15</v>
      </c>
      <c r="Y493" s="286">
        <v>0</v>
      </c>
    </row>
    <row r="494" spans="1:25" ht="16.5" x14ac:dyDescent="0.3">
      <c r="A494" s="285" t="s">
        <v>959</v>
      </c>
      <c r="B494" s="285" t="s">
        <v>970</v>
      </c>
      <c r="C494" s="285" t="s">
        <v>935</v>
      </c>
      <c r="D494" s="286">
        <v>11979</v>
      </c>
      <c r="E494" s="286">
        <v>51.62</v>
      </c>
      <c r="F494" s="286">
        <v>0</v>
      </c>
      <c r="G494" s="286">
        <v>0</v>
      </c>
      <c r="H494" s="286">
        <v>81.290000000000006</v>
      </c>
      <c r="I494" s="286">
        <v>0</v>
      </c>
      <c r="J494" s="286">
        <v>0</v>
      </c>
      <c r="K494" s="286">
        <v>0</v>
      </c>
      <c r="L494" s="286">
        <v>0</v>
      </c>
      <c r="M494" s="286">
        <v>104.75</v>
      </c>
      <c r="N494" s="286">
        <v>275.41000000000003</v>
      </c>
      <c r="O494" s="286">
        <v>160.85</v>
      </c>
      <c r="P494" s="286">
        <v>225.35</v>
      </c>
      <c r="Q494" s="286">
        <v>0</v>
      </c>
      <c r="R494" s="286">
        <v>2261.84</v>
      </c>
      <c r="S494" s="286">
        <v>0</v>
      </c>
      <c r="T494" s="286">
        <v>0</v>
      </c>
      <c r="U494" s="286">
        <v>0</v>
      </c>
      <c r="V494" s="286">
        <v>107.8</v>
      </c>
      <c r="W494" s="286">
        <v>0</v>
      </c>
      <c r="X494" s="286">
        <v>145.15</v>
      </c>
      <c r="Y494" s="286">
        <v>0</v>
      </c>
    </row>
    <row r="495" spans="1:25" ht="16.5" x14ac:dyDescent="0.3">
      <c r="A495" s="285" t="s">
        <v>959</v>
      </c>
      <c r="B495" s="285" t="s">
        <v>970</v>
      </c>
      <c r="C495" s="285" t="s">
        <v>936</v>
      </c>
      <c r="D495" s="286">
        <v>11979</v>
      </c>
      <c r="E495" s="286">
        <v>51.62</v>
      </c>
      <c r="F495" s="286">
        <v>0</v>
      </c>
      <c r="G495" s="286">
        <v>0</v>
      </c>
      <c r="H495" s="286">
        <v>81.290000000000006</v>
      </c>
      <c r="I495" s="286">
        <v>0</v>
      </c>
      <c r="J495" s="286">
        <v>0</v>
      </c>
      <c r="K495" s="286">
        <v>0</v>
      </c>
      <c r="L495" s="286">
        <v>0</v>
      </c>
      <c r="M495" s="286">
        <v>104.75</v>
      </c>
      <c r="N495" s="286">
        <v>275.41000000000003</v>
      </c>
      <c r="O495" s="286">
        <v>160.85</v>
      </c>
      <c r="P495" s="286">
        <v>225.35</v>
      </c>
      <c r="Q495" s="286">
        <v>0</v>
      </c>
      <c r="R495" s="286">
        <v>2261.84</v>
      </c>
      <c r="S495" s="286">
        <v>0</v>
      </c>
      <c r="T495" s="286">
        <v>0</v>
      </c>
      <c r="U495" s="286">
        <v>0</v>
      </c>
      <c r="V495" s="286">
        <v>107.8</v>
      </c>
      <c r="W495" s="286">
        <v>0</v>
      </c>
      <c r="X495" s="286">
        <v>145.15</v>
      </c>
      <c r="Y495" s="286">
        <v>0</v>
      </c>
    </row>
    <row r="496" spans="1:25" ht="16.5" x14ac:dyDescent="0.3">
      <c r="A496" s="285" t="s">
        <v>959</v>
      </c>
      <c r="B496" s="285" t="s">
        <v>970</v>
      </c>
      <c r="C496" s="285" t="s">
        <v>937</v>
      </c>
      <c r="D496" s="286">
        <v>11979</v>
      </c>
      <c r="E496" s="286">
        <v>51.62</v>
      </c>
      <c r="F496" s="286">
        <v>0</v>
      </c>
      <c r="G496" s="286">
        <v>0</v>
      </c>
      <c r="H496" s="286">
        <v>81.290000000000006</v>
      </c>
      <c r="I496" s="286">
        <v>0</v>
      </c>
      <c r="J496" s="286">
        <v>0</v>
      </c>
      <c r="K496" s="286">
        <v>0</v>
      </c>
      <c r="L496" s="286">
        <v>0</v>
      </c>
      <c r="M496" s="286">
        <v>104.75</v>
      </c>
      <c r="N496" s="286">
        <v>275.41000000000003</v>
      </c>
      <c r="O496" s="286">
        <v>160.85</v>
      </c>
      <c r="P496" s="286">
        <v>225.35</v>
      </c>
      <c r="Q496" s="286">
        <v>0</v>
      </c>
      <c r="R496" s="286">
        <v>2261.84</v>
      </c>
      <c r="S496" s="286">
        <v>0</v>
      </c>
      <c r="T496" s="286">
        <v>0</v>
      </c>
      <c r="U496" s="286">
        <v>0</v>
      </c>
      <c r="V496" s="286">
        <v>107.8</v>
      </c>
      <c r="W496" s="286">
        <v>0</v>
      </c>
      <c r="X496" s="286">
        <v>145.15</v>
      </c>
      <c r="Y496" s="286">
        <v>0</v>
      </c>
    </row>
    <row r="497" spans="1:25" ht="16.5" x14ac:dyDescent="0.3">
      <c r="A497" s="285" t="s">
        <v>959</v>
      </c>
      <c r="B497" s="285" t="s">
        <v>970</v>
      </c>
      <c r="C497" s="285" t="s">
        <v>943</v>
      </c>
      <c r="D497" s="286">
        <v>11979</v>
      </c>
      <c r="E497" s="286">
        <v>51.62</v>
      </c>
      <c r="F497" s="286">
        <v>0</v>
      </c>
      <c r="G497" s="286">
        <v>0</v>
      </c>
      <c r="H497" s="286">
        <v>81.290000000000006</v>
      </c>
      <c r="I497" s="286">
        <v>0</v>
      </c>
      <c r="J497" s="286">
        <v>0</v>
      </c>
      <c r="K497" s="286">
        <v>0</v>
      </c>
      <c r="L497" s="286">
        <v>0</v>
      </c>
      <c r="M497" s="286">
        <v>104.75</v>
      </c>
      <c r="N497" s="286">
        <v>275.41000000000003</v>
      </c>
      <c r="O497" s="286">
        <v>160.85</v>
      </c>
      <c r="P497" s="286">
        <v>225.35</v>
      </c>
      <c r="Q497" s="286">
        <v>0</v>
      </c>
      <c r="R497" s="286">
        <v>2261.84</v>
      </c>
      <c r="S497" s="286">
        <v>0</v>
      </c>
      <c r="T497" s="286">
        <v>0</v>
      </c>
      <c r="U497" s="286">
        <v>0</v>
      </c>
      <c r="V497" s="286">
        <v>107.8</v>
      </c>
      <c r="W497" s="286">
        <v>0</v>
      </c>
      <c r="X497" s="286">
        <v>145.15</v>
      </c>
      <c r="Y497" s="286">
        <v>0</v>
      </c>
    </row>
    <row r="498" spans="1:25" ht="16.5" x14ac:dyDescent="0.3">
      <c r="A498" s="285" t="s">
        <v>959</v>
      </c>
      <c r="B498" s="285" t="s">
        <v>970</v>
      </c>
      <c r="C498" s="285" t="s">
        <v>938</v>
      </c>
      <c r="D498" s="286">
        <v>11979</v>
      </c>
      <c r="E498" s="286">
        <v>51.62</v>
      </c>
      <c r="F498" s="286">
        <v>0</v>
      </c>
      <c r="G498" s="286">
        <v>0</v>
      </c>
      <c r="H498" s="286">
        <v>81.290000000000006</v>
      </c>
      <c r="I498" s="286">
        <v>0</v>
      </c>
      <c r="J498" s="286">
        <v>0</v>
      </c>
      <c r="K498" s="286">
        <v>11.95</v>
      </c>
      <c r="L498" s="286">
        <v>0</v>
      </c>
      <c r="M498" s="286">
        <v>104.75</v>
      </c>
      <c r="N498" s="286">
        <v>275.41000000000003</v>
      </c>
      <c r="O498" s="286">
        <v>160.85</v>
      </c>
      <c r="P498" s="286">
        <v>225.35</v>
      </c>
      <c r="Q498" s="286">
        <v>0</v>
      </c>
      <c r="R498" s="286">
        <v>2261.84</v>
      </c>
      <c r="S498" s="286">
        <v>0</v>
      </c>
      <c r="T498" s="286">
        <v>0</v>
      </c>
      <c r="U498" s="286">
        <v>0</v>
      </c>
      <c r="V498" s="286">
        <v>107.8</v>
      </c>
      <c r="W498" s="286">
        <v>0</v>
      </c>
      <c r="X498" s="286">
        <v>145.15</v>
      </c>
      <c r="Y498" s="286">
        <v>0</v>
      </c>
    </row>
    <row r="499" spans="1:25" ht="16.5" x14ac:dyDescent="0.3">
      <c r="A499" s="285" t="s">
        <v>959</v>
      </c>
      <c r="B499" s="285" t="s">
        <v>971</v>
      </c>
      <c r="C499" s="285" t="s">
        <v>808</v>
      </c>
      <c r="D499" s="286">
        <v>13803.73</v>
      </c>
      <c r="E499" s="286">
        <v>0</v>
      </c>
      <c r="F499" s="286">
        <v>0</v>
      </c>
      <c r="G499" s="286">
        <v>0</v>
      </c>
      <c r="H499" s="286">
        <v>81.290000000000006</v>
      </c>
      <c r="I499" s="286">
        <v>0</v>
      </c>
      <c r="J499" s="286">
        <v>0</v>
      </c>
      <c r="K499" s="286">
        <v>0</v>
      </c>
      <c r="L499" s="286">
        <v>0</v>
      </c>
      <c r="M499" s="286">
        <v>104.75</v>
      </c>
      <c r="N499" s="286">
        <v>275.41000000000003</v>
      </c>
      <c r="O499" s="286">
        <v>160.85</v>
      </c>
      <c r="P499" s="286">
        <v>225.35</v>
      </c>
      <c r="Q499" s="286">
        <v>0</v>
      </c>
      <c r="R499" s="286">
        <v>2261.84</v>
      </c>
      <c r="S499" s="286">
        <v>0</v>
      </c>
      <c r="T499" s="286">
        <v>0</v>
      </c>
      <c r="U499" s="286">
        <v>0</v>
      </c>
      <c r="V499" s="286">
        <v>107.8</v>
      </c>
      <c r="W499" s="286">
        <v>0</v>
      </c>
      <c r="X499" s="286">
        <v>145.15</v>
      </c>
      <c r="Y499" s="286">
        <v>0</v>
      </c>
    </row>
    <row r="500" spans="1:25" ht="16.5" x14ac:dyDescent="0.3">
      <c r="A500" s="285" t="s">
        <v>959</v>
      </c>
      <c r="B500" s="285" t="s">
        <v>971</v>
      </c>
      <c r="C500" s="285" t="s">
        <v>809</v>
      </c>
      <c r="D500" s="286">
        <v>13803.73</v>
      </c>
      <c r="E500" s="286">
        <v>16.97</v>
      </c>
      <c r="F500" s="286">
        <v>0</v>
      </c>
      <c r="G500" s="286">
        <v>0</v>
      </c>
      <c r="H500" s="286">
        <v>81.290000000000006</v>
      </c>
      <c r="I500" s="286">
        <v>0</v>
      </c>
      <c r="J500" s="286">
        <v>0</v>
      </c>
      <c r="K500" s="286">
        <v>0</v>
      </c>
      <c r="L500" s="286">
        <v>0</v>
      </c>
      <c r="M500" s="286">
        <v>104.75</v>
      </c>
      <c r="N500" s="286">
        <v>275.41000000000003</v>
      </c>
      <c r="O500" s="286">
        <v>160.85</v>
      </c>
      <c r="P500" s="286">
        <v>225.35</v>
      </c>
      <c r="Q500" s="286">
        <v>0</v>
      </c>
      <c r="R500" s="286">
        <v>2261.84</v>
      </c>
      <c r="S500" s="286">
        <v>0</v>
      </c>
      <c r="T500" s="286">
        <v>0</v>
      </c>
      <c r="U500" s="286">
        <v>0</v>
      </c>
      <c r="V500" s="286">
        <v>107.8</v>
      </c>
      <c r="W500" s="286">
        <v>0</v>
      </c>
      <c r="X500" s="286">
        <v>145.15</v>
      </c>
      <c r="Y500" s="286">
        <v>0</v>
      </c>
    </row>
    <row r="501" spans="1:25" ht="16.5" x14ac:dyDescent="0.3">
      <c r="A501" s="285" t="s">
        <v>959</v>
      </c>
      <c r="B501" s="285" t="s">
        <v>971</v>
      </c>
      <c r="C501" s="285" t="s">
        <v>410</v>
      </c>
      <c r="D501" s="286">
        <v>13803.73</v>
      </c>
      <c r="E501" s="286">
        <v>20.77</v>
      </c>
      <c r="F501" s="286">
        <v>0</v>
      </c>
      <c r="G501" s="286">
        <v>0</v>
      </c>
      <c r="H501" s="286">
        <v>81.290000000000006</v>
      </c>
      <c r="I501" s="286">
        <v>0</v>
      </c>
      <c r="J501" s="286">
        <v>0</v>
      </c>
      <c r="K501" s="286">
        <v>0</v>
      </c>
      <c r="L501" s="286">
        <v>0</v>
      </c>
      <c r="M501" s="286">
        <v>104.75</v>
      </c>
      <c r="N501" s="286">
        <v>275.41000000000003</v>
      </c>
      <c r="O501" s="286">
        <v>160.85</v>
      </c>
      <c r="P501" s="286">
        <v>225.35</v>
      </c>
      <c r="Q501" s="286">
        <v>0</v>
      </c>
      <c r="R501" s="286">
        <v>2261.84</v>
      </c>
      <c r="S501" s="286">
        <v>0</v>
      </c>
      <c r="T501" s="286">
        <v>0</v>
      </c>
      <c r="U501" s="286">
        <v>0</v>
      </c>
      <c r="V501" s="286">
        <v>107.8</v>
      </c>
      <c r="W501" s="286">
        <v>0</v>
      </c>
      <c r="X501" s="286">
        <v>145.15</v>
      </c>
      <c r="Y501" s="286">
        <v>0</v>
      </c>
    </row>
    <row r="502" spans="1:25" ht="16.5" x14ac:dyDescent="0.3">
      <c r="A502" s="285" t="s">
        <v>959</v>
      </c>
      <c r="B502" s="285" t="s">
        <v>971</v>
      </c>
      <c r="C502" s="285" t="s">
        <v>924</v>
      </c>
      <c r="D502" s="286">
        <v>13803.73</v>
      </c>
      <c r="E502" s="286">
        <v>20.77</v>
      </c>
      <c r="F502" s="286">
        <v>0</v>
      </c>
      <c r="G502" s="286">
        <v>0</v>
      </c>
      <c r="H502" s="286">
        <v>81.290000000000006</v>
      </c>
      <c r="I502" s="286">
        <v>0</v>
      </c>
      <c r="J502" s="286">
        <v>0</v>
      </c>
      <c r="K502" s="286">
        <v>15.53</v>
      </c>
      <c r="L502" s="286">
        <v>0</v>
      </c>
      <c r="M502" s="286">
        <v>104.75</v>
      </c>
      <c r="N502" s="286">
        <v>275.41000000000003</v>
      </c>
      <c r="O502" s="286">
        <v>160.85</v>
      </c>
      <c r="P502" s="286">
        <v>225.35</v>
      </c>
      <c r="Q502" s="286">
        <v>0</v>
      </c>
      <c r="R502" s="286">
        <v>2261.84</v>
      </c>
      <c r="S502" s="286">
        <v>0</v>
      </c>
      <c r="T502" s="286">
        <v>0</v>
      </c>
      <c r="U502" s="286">
        <v>0</v>
      </c>
      <c r="V502" s="286">
        <v>107.8</v>
      </c>
      <c r="W502" s="286">
        <v>0</v>
      </c>
      <c r="X502" s="286">
        <v>145.15</v>
      </c>
      <c r="Y502" s="286">
        <v>0</v>
      </c>
    </row>
    <row r="503" spans="1:25" ht="16.5" x14ac:dyDescent="0.3">
      <c r="A503" s="285" t="s">
        <v>959</v>
      </c>
      <c r="B503" s="285" t="s">
        <v>971</v>
      </c>
      <c r="C503" s="285" t="s">
        <v>810</v>
      </c>
      <c r="D503" s="286">
        <v>13803.73</v>
      </c>
      <c r="E503" s="286">
        <v>30.7</v>
      </c>
      <c r="F503" s="286">
        <v>0</v>
      </c>
      <c r="G503" s="286">
        <v>0</v>
      </c>
      <c r="H503" s="286">
        <v>79.27</v>
      </c>
      <c r="I503" s="286">
        <v>0</v>
      </c>
      <c r="J503" s="286">
        <v>0</v>
      </c>
      <c r="K503" s="286">
        <v>0</v>
      </c>
      <c r="L503" s="286">
        <v>0</v>
      </c>
      <c r="M503" s="286">
        <v>104.75</v>
      </c>
      <c r="N503" s="286">
        <v>275.41000000000003</v>
      </c>
      <c r="O503" s="286">
        <v>160.85</v>
      </c>
      <c r="P503" s="286">
        <v>225.35</v>
      </c>
      <c r="Q503" s="286">
        <v>0</v>
      </c>
      <c r="R503" s="286">
        <v>2261.84</v>
      </c>
      <c r="S503" s="286">
        <v>0</v>
      </c>
      <c r="T503" s="286">
        <v>0</v>
      </c>
      <c r="U503" s="286">
        <v>0</v>
      </c>
      <c r="V503" s="286">
        <v>107.8</v>
      </c>
      <c r="W503" s="286">
        <v>0</v>
      </c>
      <c r="X503" s="286">
        <v>145.15</v>
      </c>
      <c r="Y503" s="286">
        <v>0</v>
      </c>
    </row>
    <row r="504" spans="1:25" ht="16.5" x14ac:dyDescent="0.3">
      <c r="A504" s="285" t="s">
        <v>959</v>
      </c>
      <c r="B504" s="285" t="s">
        <v>971</v>
      </c>
      <c r="C504" s="285" t="s">
        <v>811</v>
      </c>
      <c r="D504" s="286">
        <v>13803.73</v>
      </c>
      <c r="E504" s="286">
        <v>41.2</v>
      </c>
      <c r="F504" s="286">
        <v>0</v>
      </c>
      <c r="G504" s="286">
        <v>0</v>
      </c>
      <c r="H504" s="286">
        <v>79.27</v>
      </c>
      <c r="I504" s="286">
        <v>0</v>
      </c>
      <c r="J504" s="286">
        <v>0</v>
      </c>
      <c r="K504" s="286">
        <v>0</v>
      </c>
      <c r="L504" s="286">
        <v>0</v>
      </c>
      <c r="M504" s="286">
        <v>104.75</v>
      </c>
      <c r="N504" s="286">
        <v>275.41000000000003</v>
      </c>
      <c r="O504" s="286">
        <v>160.85</v>
      </c>
      <c r="P504" s="286">
        <v>225.35</v>
      </c>
      <c r="Q504" s="286">
        <v>0</v>
      </c>
      <c r="R504" s="286">
        <v>2261.84</v>
      </c>
      <c r="S504" s="286">
        <v>0</v>
      </c>
      <c r="T504" s="286">
        <v>0</v>
      </c>
      <c r="U504" s="286">
        <v>0</v>
      </c>
      <c r="V504" s="286">
        <v>107.8</v>
      </c>
      <c r="W504" s="286">
        <v>0</v>
      </c>
      <c r="X504" s="286">
        <v>145.15</v>
      </c>
      <c r="Y504" s="286">
        <v>0</v>
      </c>
    </row>
    <row r="505" spans="1:25" ht="16.5" x14ac:dyDescent="0.3">
      <c r="A505" s="285" t="s">
        <v>959</v>
      </c>
      <c r="B505" s="285" t="s">
        <v>971</v>
      </c>
      <c r="C505" s="285" t="s">
        <v>213</v>
      </c>
      <c r="D505" s="286">
        <v>13803.73</v>
      </c>
      <c r="E505" s="286">
        <v>41.2</v>
      </c>
      <c r="F505" s="286">
        <v>0</v>
      </c>
      <c r="G505" s="286">
        <v>0</v>
      </c>
      <c r="H505" s="286">
        <v>81.290000000000006</v>
      </c>
      <c r="I505" s="286">
        <v>0</v>
      </c>
      <c r="J505" s="286">
        <v>0</v>
      </c>
      <c r="K505" s="286">
        <v>15.53</v>
      </c>
      <c r="L505" s="286">
        <v>0</v>
      </c>
      <c r="M505" s="286">
        <v>104.75</v>
      </c>
      <c r="N505" s="286">
        <v>275.41000000000003</v>
      </c>
      <c r="O505" s="286">
        <v>160.85</v>
      </c>
      <c r="P505" s="286">
        <v>225.35</v>
      </c>
      <c r="Q505" s="286">
        <v>0</v>
      </c>
      <c r="R505" s="286">
        <v>2261.84</v>
      </c>
      <c r="S505" s="286">
        <v>0</v>
      </c>
      <c r="T505" s="286">
        <v>0</v>
      </c>
      <c r="U505" s="286">
        <v>0</v>
      </c>
      <c r="V505" s="286">
        <v>107.8</v>
      </c>
      <c r="W505" s="286">
        <v>0</v>
      </c>
      <c r="X505" s="286">
        <v>145.15</v>
      </c>
      <c r="Y505" s="286">
        <v>0</v>
      </c>
    </row>
    <row r="506" spans="1:25" ht="16.5" x14ac:dyDescent="0.3">
      <c r="A506" s="285" t="s">
        <v>959</v>
      </c>
      <c r="B506" s="285" t="s">
        <v>971</v>
      </c>
      <c r="C506" s="285" t="s">
        <v>932</v>
      </c>
      <c r="D506" s="286">
        <v>13803.73</v>
      </c>
      <c r="E506" s="286">
        <v>41.2</v>
      </c>
      <c r="F506" s="286">
        <v>0</v>
      </c>
      <c r="G506" s="286">
        <v>0</v>
      </c>
      <c r="H506" s="286">
        <v>79.27</v>
      </c>
      <c r="I506" s="286">
        <v>0</v>
      </c>
      <c r="J506" s="286">
        <v>0</v>
      </c>
      <c r="K506" s="286">
        <v>15.53</v>
      </c>
      <c r="L506" s="286">
        <v>0</v>
      </c>
      <c r="M506" s="286">
        <v>104.75</v>
      </c>
      <c r="N506" s="286">
        <v>275.41000000000003</v>
      </c>
      <c r="O506" s="286">
        <v>160.85</v>
      </c>
      <c r="P506" s="286">
        <v>225.35</v>
      </c>
      <c r="Q506" s="286">
        <v>0</v>
      </c>
      <c r="R506" s="286">
        <v>2261.84</v>
      </c>
      <c r="S506" s="286">
        <v>0</v>
      </c>
      <c r="T506" s="286">
        <v>0</v>
      </c>
      <c r="U506" s="286">
        <v>0</v>
      </c>
      <c r="V506" s="286">
        <v>107.8</v>
      </c>
      <c r="W506" s="286">
        <v>0</v>
      </c>
      <c r="X506" s="286">
        <v>145.15</v>
      </c>
      <c r="Y506" s="286">
        <v>0</v>
      </c>
    </row>
    <row r="507" spans="1:25" ht="16.5" x14ac:dyDescent="0.3">
      <c r="A507" s="285" t="s">
        <v>959</v>
      </c>
      <c r="B507" s="285" t="s">
        <v>971</v>
      </c>
      <c r="C507" s="285" t="s">
        <v>812</v>
      </c>
      <c r="D507" s="286">
        <v>13803.73</v>
      </c>
      <c r="E507" s="286">
        <v>51.62</v>
      </c>
      <c r="F507" s="286">
        <v>0</v>
      </c>
      <c r="G507" s="286">
        <v>0</v>
      </c>
      <c r="H507" s="286">
        <v>79.27</v>
      </c>
      <c r="I507" s="286">
        <v>0</v>
      </c>
      <c r="J507" s="286">
        <v>0</v>
      </c>
      <c r="K507" s="286">
        <v>0</v>
      </c>
      <c r="L507" s="286">
        <v>0</v>
      </c>
      <c r="M507" s="286">
        <v>104.75</v>
      </c>
      <c r="N507" s="286">
        <v>275.41000000000003</v>
      </c>
      <c r="O507" s="286">
        <v>160.85</v>
      </c>
      <c r="P507" s="286">
        <v>225.35</v>
      </c>
      <c r="Q507" s="286">
        <v>0</v>
      </c>
      <c r="R507" s="286">
        <v>2261.84</v>
      </c>
      <c r="S507" s="286">
        <v>0</v>
      </c>
      <c r="T507" s="286">
        <v>0</v>
      </c>
      <c r="U507" s="286">
        <v>0</v>
      </c>
      <c r="V507" s="286">
        <v>107.8</v>
      </c>
      <c r="W507" s="286">
        <v>0</v>
      </c>
      <c r="X507" s="286">
        <v>145.15</v>
      </c>
      <c r="Y507" s="286">
        <v>0</v>
      </c>
    </row>
    <row r="508" spans="1:25" ht="16.5" x14ac:dyDescent="0.3">
      <c r="A508" s="285" t="s">
        <v>959</v>
      </c>
      <c r="B508" s="285" t="s">
        <v>971</v>
      </c>
      <c r="C508" s="285" t="s">
        <v>938</v>
      </c>
      <c r="D508" s="286">
        <v>13803.73</v>
      </c>
      <c r="E508" s="286">
        <v>51.62</v>
      </c>
      <c r="F508" s="286">
        <v>0</v>
      </c>
      <c r="G508" s="286">
        <v>0</v>
      </c>
      <c r="H508" s="286">
        <v>81.290000000000006</v>
      </c>
      <c r="I508" s="286">
        <v>0</v>
      </c>
      <c r="J508" s="286">
        <v>0</v>
      </c>
      <c r="K508" s="286">
        <v>14.59</v>
      </c>
      <c r="L508" s="286">
        <v>0</v>
      </c>
      <c r="M508" s="286">
        <v>104.75</v>
      </c>
      <c r="N508" s="286">
        <v>275.41000000000003</v>
      </c>
      <c r="O508" s="286">
        <v>160.85</v>
      </c>
      <c r="P508" s="286">
        <v>225.35</v>
      </c>
      <c r="Q508" s="286">
        <v>0</v>
      </c>
      <c r="R508" s="286">
        <v>2261.84</v>
      </c>
      <c r="S508" s="286">
        <v>0</v>
      </c>
      <c r="T508" s="286">
        <v>0</v>
      </c>
      <c r="U508" s="286">
        <v>0</v>
      </c>
      <c r="V508" s="286">
        <v>107.8</v>
      </c>
      <c r="W508" s="286">
        <v>0</v>
      </c>
      <c r="X508" s="286">
        <v>145.15</v>
      </c>
      <c r="Y508" s="286">
        <v>0</v>
      </c>
    </row>
    <row r="509" spans="1:25" ht="16.5" x14ac:dyDescent="0.3">
      <c r="A509" s="285" t="s">
        <v>959</v>
      </c>
      <c r="B509" s="285" t="s">
        <v>972</v>
      </c>
      <c r="C509" s="285" t="s">
        <v>920</v>
      </c>
      <c r="D509" s="286">
        <v>15628.47</v>
      </c>
      <c r="E509" s="286">
        <v>0</v>
      </c>
      <c r="F509" s="286">
        <v>0</v>
      </c>
      <c r="G509" s="286">
        <v>0</v>
      </c>
      <c r="H509" s="286">
        <v>76.69</v>
      </c>
      <c r="I509" s="286">
        <v>0</v>
      </c>
      <c r="J509" s="286">
        <v>0</v>
      </c>
      <c r="K509" s="286">
        <v>15.54</v>
      </c>
      <c r="L509" s="286">
        <v>0</v>
      </c>
      <c r="M509" s="286">
        <v>104.75</v>
      </c>
      <c r="N509" s="286">
        <v>275.41000000000003</v>
      </c>
      <c r="O509" s="286">
        <v>160.85</v>
      </c>
      <c r="P509" s="286">
        <v>225.35</v>
      </c>
      <c r="Q509" s="286">
        <v>0</v>
      </c>
      <c r="R509" s="286">
        <v>2261.84</v>
      </c>
      <c r="S509" s="286">
        <v>0</v>
      </c>
      <c r="T509" s="286">
        <v>0</v>
      </c>
      <c r="U509" s="286">
        <v>0</v>
      </c>
      <c r="V509" s="286">
        <v>107.8</v>
      </c>
      <c r="W509" s="286">
        <v>0</v>
      </c>
      <c r="X509" s="286">
        <v>145.15</v>
      </c>
      <c r="Y509" s="286">
        <v>0</v>
      </c>
    </row>
    <row r="510" spans="1:25" ht="16.5" x14ac:dyDescent="0.3">
      <c r="A510" s="285" t="s">
        <v>959</v>
      </c>
      <c r="B510" s="285" t="s">
        <v>972</v>
      </c>
      <c r="C510" s="285" t="s">
        <v>809</v>
      </c>
      <c r="D510" s="286">
        <v>15628.47</v>
      </c>
      <c r="E510" s="286">
        <v>16.97</v>
      </c>
      <c r="F510" s="286">
        <v>0</v>
      </c>
      <c r="G510" s="286">
        <v>0</v>
      </c>
      <c r="H510" s="286">
        <v>81.290000000000006</v>
      </c>
      <c r="I510" s="286">
        <v>0</v>
      </c>
      <c r="J510" s="286">
        <v>0</v>
      </c>
      <c r="K510" s="286">
        <v>0</v>
      </c>
      <c r="L510" s="286">
        <v>0</v>
      </c>
      <c r="M510" s="286">
        <v>104.75</v>
      </c>
      <c r="N510" s="286">
        <v>275.41000000000003</v>
      </c>
      <c r="O510" s="286">
        <v>160.85</v>
      </c>
      <c r="P510" s="286">
        <v>225.35</v>
      </c>
      <c r="Q510" s="286">
        <v>0</v>
      </c>
      <c r="R510" s="286">
        <v>2261.84</v>
      </c>
      <c r="S510" s="286">
        <v>0</v>
      </c>
      <c r="T510" s="286">
        <v>0</v>
      </c>
      <c r="U510" s="286">
        <v>0</v>
      </c>
      <c r="V510" s="286">
        <v>107.8</v>
      </c>
      <c r="W510" s="286">
        <v>0</v>
      </c>
      <c r="X510" s="286">
        <v>145.15</v>
      </c>
      <c r="Y510" s="286">
        <v>0</v>
      </c>
    </row>
    <row r="511" spans="1:25" ht="16.5" x14ac:dyDescent="0.3">
      <c r="A511" s="285" t="s">
        <v>959</v>
      </c>
      <c r="B511" s="285" t="s">
        <v>972</v>
      </c>
      <c r="C511" s="285" t="s">
        <v>921</v>
      </c>
      <c r="D511" s="286">
        <v>15628.47</v>
      </c>
      <c r="E511" s="286">
        <v>16.98</v>
      </c>
      <c r="F511" s="286">
        <v>0</v>
      </c>
      <c r="G511" s="286">
        <v>0</v>
      </c>
      <c r="H511" s="286">
        <v>81.290000000000006</v>
      </c>
      <c r="I511" s="286">
        <v>0</v>
      </c>
      <c r="J511" s="286">
        <v>0</v>
      </c>
      <c r="K511" s="286">
        <v>0</v>
      </c>
      <c r="L511" s="286">
        <v>0</v>
      </c>
      <c r="M511" s="286">
        <v>104.75</v>
      </c>
      <c r="N511" s="286">
        <v>275.41000000000003</v>
      </c>
      <c r="O511" s="286">
        <v>160.85</v>
      </c>
      <c r="P511" s="286">
        <v>225.35</v>
      </c>
      <c r="Q511" s="286">
        <v>0</v>
      </c>
      <c r="R511" s="286">
        <v>2261.84</v>
      </c>
      <c r="S511" s="286">
        <v>0</v>
      </c>
      <c r="T511" s="286">
        <v>0</v>
      </c>
      <c r="U511" s="286">
        <v>0</v>
      </c>
      <c r="V511" s="286">
        <v>107.8</v>
      </c>
      <c r="W511" s="286">
        <v>0</v>
      </c>
      <c r="X511" s="286">
        <v>145.15</v>
      </c>
      <c r="Y511" s="286">
        <v>0</v>
      </c>
    </row>
    <row r="512" spans="1:25" ht="16.5" x14ac:dyDescent="0.3">
      <c r="A512" s="285" t="s">
        <v>959</v>
      </c>
      <c r="B512" s="285" t="s">
        <v>972</v>
      </c>
      <c r="C512" s="285" t="s">
        <v>922</v>
      </c>
      <c r="D512" s="286">
        <v>15628.47</v>
      </c>
      <c r="E512" s="286">
        <v>16.97</v>
      </c>
      <c r="F512" s="286">
        <v>0</v>
      </c>
      <c r="G512" s="286">
        <v>0</v>
      </c>
      <c r="H512" s="286">
        <v>81.290000000000006</v>
      </c>
      <c r="I512" s="286">
        <v>0</v>
      </c>
      <c r="J512" s="286">
        <v>0</v>
      </c>
      <c r="K512" s="286">
        <v>0</v>
      </c>
      <c r="L512" s="286">
        <v>0</v>
      </c>
      <c r="M512" s="286">
        <v>104.75</v>
      </c>
      <c r="N512" s="286">
        <v>275.41000000000003</v>
      </c>
      <c r="O512" s="286">
        <v>160.85</v>
      </c>
      <c r="P512" s="286">
        <v>225.35</v>
      </c>
      <c r="Q512" s="286">
        <v>0</v>
      </c>
      <c r="R512" s="286">
        <v>2261.84</v>
      </c>
      <c r="S512" s="286">
        <v>0</v>
      </c>
      <c r="T512" s="286">
        <v>0</v>
      </c>
      <c r="U512" s="286">
        <v>0</v>
      </c>
      <c r="V512" s="286">
        <v>107.8</v>
      </c>
      <c r="W512" s="286">
        <v>0</v>
      </c>
      <c r="X512" s="286">
        <v>145.15</v>
      </c>
      <c r="Y512" s="286">
        <v>0</v>
      </c>
    </row>
    <row r="513" spans="1:25" ht="16.5" x14ac:dyDescent="0.3">
      <c r="A513" s="285" t="s">
        <v>959</v>
      </c>
      <c r="B513" s="285" t="s">
        <v>972</v>
      </c>
      <c r="C513" s="285" t="s">
        <v>850</v>
      </c>
      <c r="D513" s="286">
        <v>15628.47</v>
      </c>
      <c r="E513" s="286">
        <v>16.97</v>
      </c>
      <c r="F513" s="286">
        <v>0</v>
      </c>
      <c r="G513" s="286">
        <v>0</v>
      </c>
      <c r="H513" s="286">
        <v>76.69</v>
      </c>
      <c r="I513" s="286">
        <v>0</v>
      </c>
      <c r="J513" s="286">
        <v>0</v>
      </c>
      <c r="K513" s="286">
        <v>15.54</v>
      </c>
      <c r="L513" s="286">
        <v>0</v>
      </c>
      <c r="M513" s="286">
        <v>104.75</v>
      </c>
      <c r="N513" s="286">
        <v>275.41000000000003</v>
      </c>
      <c r="O513" s="286">
        <v>160.85</v>
      </c>
      <c r="P513" s="286">
        <v>225.35</v>
      </c>
      <c r="Q513" s="286">
        <v>0</v>
      </c>
      <c r="R513" s="286">
        <v>2261.84</v>
      </c>
      <c r="S513" s="286">
        <v>0</v>
      </c>
      <c r="T513" s="286">
        <v>0</v>
      </c>
      <c r="U513" s="286">
        <v>0</v>
      </c>
      <c r="V513" s="286">
        <v>107.8</v>
      </c>
      <c r="W513" s="286">
        <v>0</v>
      </c>
      <c r="X513" s="286">
        <v>145.15</v>
      </c>
      <c r="Y513" s="286">
        <v>0</v>
      </c>
    </row>
    <row r="514" spans="1:25" ht="16.5" x14ac:dyDescent="0.3">
      <c r="A514" s="285" t="s">
        <v>959</v>
      </c>
      <c r="B514" s="285" t="s">
        <v>972</v>
      </c>
      <c r="C514" s="285" t="s">
        <v>410</v>
      </c>
      <c r="D514" s="286">
        <v>15628.47</v>
      </c>
      <c r="E514" s="286">
        <v>20.77</v>
      </c>
      <c r="F514" s="286">
        <v>0</v>
      </c>
      <c r="G514" s="286">
        <v>0</v>
      </c>
      <c r="H514" s="286">
        <v>81.290000000000006</v>
      </c>
      <c r="I514" s="286">
        <v>0</v>
      </c>
      <c r="J514" s="286">
        <v>0</v>
      </c>
      <c r="K514" s="286">
        <v>0</v>
      </c>
      <c r="L514" s="286">
        <v>0</v>
      </c>
      <c r="M514" s="286">
        <v>104.75</v>
      </c>
      <c r="N514" s="286">
        <v>275.41000000000003</v>
      </c>
      <c r="O514" s="286">
        <v>160.85</v>
      </c>
      <c r="P514" s="286">
        <v>225.35</v>
      </c>
      <c r="Q514" s="286">
        <v>0</v>
      </c>
      <c r="R514" s="286">
        <v>2261.84</v>
      </c>
      <c r="S514" s="286">
        <v>0</v>
      </c>
      <c r="T514" s="286">
        <v>0</v>
      </c>
      <c r="U514" s="286">
        <v>0</v>
      </c>
      <c r="V514" s="286">
        <v>107.8</v>
      </c>
      <c r="W514" s="286">
        <v>0</v>
      </c>
      <c r="X514" s="286">
        <v>145.15</v>
      </c>
      <c r="Y514" s="286">
        <v>0</v>
      </c>
    </row>
    <row r="515" spans="1:25" ht="16.5" x14ac:dyDescent="0.3">
      <c r="A515" s="285" t="s">
        <v>959</v>
      </c>
      <c r="B515" s="285" t="s">
        <v>972</v>
      </c>
      <c r="C515" s="285" t="s">
        <v>973</v>
      </c>
      <c r="D515" s="286">
        <v>15628.47</v>
      </c>
      <c r="E515" s="286">
        <v>20.77</v>
      </c>
      <c r="F515" s="286">
        <v>0</v>
      </c>
      <c r="G515" s="286">
        <v>0</v>
      </c>
      <c r="H515" s="286">
        <v>79.27</v>
      </c>
      <c r="I515" s="286">
        <v>0</v>
      </c>
      <c r="J515" s="286">
        <v>0</v>
      </c>
      <c r="K515" s="286">
        <v>15.53</v>
      </c>
      <c r="L515" s="286">
        <v>0</v>
      </c>
      <c r="M515" s="286">
        <v>104.75</v>
      </c>
      <c r="N515" s="286">
        <v>275.41000000000003</v>
      </c>
      <c r="O515" s="286">
        <v>160.84</v>
      </c>
      <c r="P515" s="286">
        <v>225.35</v>
      </c>
      <c r="Q515" s="286">
        <v>0</v>
      </c>
      <c r="R515" s="286">
        <v>2261.84</v>
      </c>
      <c r="S515" s="286">
        <v>0</v>
      </c>
      <c r="T515" s="286">
        <v>0</v>
      </c>
      <c r="U515" s="286">
        <v>0</v>
      </c>
      <c r="V515" s="286">
        <v>107.8</v>
      </c>
      <c r="W515" s="286">
        <v>0</v>
      </c>
      <c r="X515" s="286">
        <v>145.15</v>
      </c>
      <c r="Y515" s="286">
        <v>0</v>
      </c>
    </row>
    <row r="516" spans="1:25" ht="16.5" x14ac:dyDescent="0.3">
      <c r="A516" s="285" t="s">
        <v>959</v>
      </c>
      <c r="B516" s="285" t="s">
        <v>972</v>
      </c>
      <c r="C516" s="285" t="s">
        <v>925</v>
      </c>
      <c r="D516" s="286">
        <v>15628.47</v>
      </c>
      <c r="E516" s="286">
        <v>20.77</v>
      </c>
      <c r="F516" s="286">
        <v>0</v>
      </c>
      <c r="G516" s="286">
        <v>0</v>
      </c>
      <c r="H516" s="286">
        <v>81.290000000000006</v>
      </c>
      <c r="I516" s="286">
        <v>0</v>
      </c>
      <c r="J516" s="286">
        <v>0</v>
      </c>
      <c r="K516" s="286">
        <v>0</v>
      </c>
      <c r="L516" s="286">
        <v>0</v>
      </c>
      <c r="M516" s="286">
        <v>104.75</v>
      </c>
      <c r="N516" s="286">
        <v>275.41000000000003</v>
      </c>
      <c r="O516" s="286">
        <v>160.85</v>
      </c>
      <c r="P516" s="286">
        <v>225.35</v>
      </c>
      <c r="Q516" s="286">
        <v>0</v>
      </c>
      <c r="R516" s="286">
        <v>2261.84</v>
      </c>
      <c r="S516" s="286">
        <v>0</v>
      </c>
      <c r="T516" s="286">
        <v>0</v>
      </c>
      <c r="U516" s="286">
        <v>0</v>
      </c>
      <c r="V516" s="286">
        <v>107.8</v>
      </c>
      <c r="W516" s="286">
        <v>0</v>
      </c>
      <c r="X516" s="286">
        <v>145.15</v>
      </c>
      <c r="Y516" s="286">
        <v>0</v>
      </c>
    </row>
    <row r="517" spans="1:25" ht="16.5" x14ac:dyDescent="0.3">
      <c r="A517" s="285" t="s">
        <v>959</v>
      </c>
      <c r="B517" s="285" t="s">
        <v>972</v>
      </c>
      <c r="C517" s="285" t="s">
        <v>862</v>
      </c>
      <c r="D517" s="286">
        <v>15628.47</v>
      </c>
      <c r="E517" s="286">
        <v>20.77</v>
      </c>
      <c r="F517" s="286">
        <v>0</v>
      </c>
      <c r="G517" s="286">
        <v>0</v>
      </c>
      <c r="H517" s="286">
        <v>81.290000000000006</v>
      </c>
      <c r="I517" s="286">
        <v>0</v>
      </c>
      <c r="J517" s="286">
        <v>0</v>
      </c>
      <c r="K517" s="286">
        <v>0</v>
      </c>
      <c r="L517" s="286">
        <v>0</v>
      </c>
      <c r="M517" s="286">
        <v>104.75</v>
      </c>
      <c r="N517" s="286">
        <v>275.41000000000003</v>
      </c>
      <c r="O517" s="286">
        <v>160.85</v>
      </c>
      <c r="P517" s="286">
        <v>225.35</v>
      </c>
      <c r="Q517" s="286">
        <v>0</v>
      </c>
      <c r="R517" s="286">
        <v>2261.84</v>
      </c>
      <c r="S517" s="286">
        <v>0</v>
      </c>
      <c r="T517" s="286">
        <v>0</v>
      </c>
      <c r="U517" s="286">
        <v>0</v>
      </c>
      <c r="V517" s="286">
        <v>107.8</v>
      </c>
      <c r="W517" s="286">
        <v>0</v>
      </c>
      <c r="X517" s="286">
        <v>145.15</v>
      </c>
      <c r="Y517" s="286">
        <v>0</v>
      </c>
    </row>
    <row r="518" spans="1:25" ht="16.5" x14ac:dyDescent="0.3">
      <c r="A518" s="285" t="s">
        <v>959</v>
      </c>
      <c r="B518" s="285" t="s">
        <v>972</v>
      </c>
      <c r="C518" s="285" t="s">
        <v>863</v>
      </c>
      <c r="D518" s="286">
        <v>15628.47</v>
      </c>
      <c r="E518" s="286">
        <v>41.2</v>
      </c>
      <c r="F518" s="286">
        <v>0</v>
      </c>
      <c r="G518" s="286">
        <v>0</v>
      </c>
      <c r="H518" s="286">
        <v>81.290000000000006</v>
      </c>
      <c r="I518" s="286">
        <v>0</v>
      </c>
      <c r="J518" s="286">
        <v>0</v>
      </c>
      <c r="K518" s="286">
        <v>0</v>
      </c>
      <c r="L518" s="286">
        <v>0</v>
      </c>
      <c r="M518" s="286">
        <v>104.75</v>
      </c>
      <c r="N518" s="286">
        <v>275.41000000000003</v>
      </c>
      <c r="O518" s="286">
        <v>160.85</v>
      </c>
      <c r="P518" s="286">
        <v>225.35</v>
      </c>
      <c r="Q518" s="286">
        <v>0</v>
      </c>
      <c r="R518" s="286">
        <v>2261.84</v>
      </c>
      <c r="S518" s="286">
        <v>0</v>
      </c>
      <c r="T518" s="286">
        <v>0</v>
      </c>
      <c r="U518" s="286">
        <v>0</v>
      </c>
      <c r="V518" s="286">
        <v>107.8</v>
      </c>
      <c r="W518" s="286">
        <v>0</v>
      </c>
      <c r="X518" s="286">
        <v>145.15</v>
      </c>
      <c r="Y518" s="286">
        <v>0</v>
      </c>
    </row>
    <row r="519" spans="1:25" ht="16.5" x14ac:dyDescent="0.3">
      <c r="A519" s="285" t="s">
        <v>959</v>
      </c>
      <c r="B519" s="285" t="s">
        <v>972</v>
      </c>
      <c r="C519" s="285" t="s">
        <v>902</v>
      </c>
      <c r="D519" s="286">
        <v>15628.47</v>
      </c>
      <c r="E519" s="286">
        <v>30.7</v>
      </c>
      <c r="F519" s="286">
        <v>0</v>
      </c>
      <c r="G519" s="286">
        <v>0</v>
      </c>
      <c r="H519" s="286">
        <v>81.290000000000006</v>
      </c>
      <c r="I519" s="286">
        <v>0</v>
      </c>
      <c r="J519" s="286">
        <v>0</v>
      </c>
      <c r="K519" s="286">
        <v>15.53</v>
      </c>
      <c r="L519" s="286">
        <v>0</v>
      </c>
      <c r="M519" s="286">
        <v>104.75</v>
      </c>
      <c r="N519" s="286">
        <v>275.41000000000003</v>
      </c>
      <c r="O519" s="286">
        <v>160.85</v>
      </c>
      <c r="P519" s="286">
        <v>225.35</v>
      </c>
      <c r="Q519" s="286">
        <v>0</v>
      </c>
      <c r="R519" s="286">
        <v>2261.84</v>
      </c>
      <c r="S519" s="286">
        <v>0</v>
      </c>
      <c r="T519" s="286">
        <v>0</v>
      </c>
      <c r="U519" s="286">
        <v>0</v>
      </c>
      <c r="V519" s="286">
        <v>107.8</v>
      </c>
      <c r="W519" s="286">
        <v>0</v>
      </c>
      <c r="X519" s="286">
        <v>145.15</v>
      </c>
      <c r="Y519" s="286">
        <v>0</v>
      </c>
    </row>
    <row r="520" spans="1:25" ht="16.5" x14ac:dyDescent="0.3">
      <c r="A520" s="285" t="s">
        <v>959</v>
      </c>
      <c r="B520" s="285" t="s">
        <v>972</v>
      </c>
      <c r="C520" s="285" t="s">
        <v>899</v>
      </c>
      <c r="D520" s="286">
        <v>15628.47</v>
      </c>
      <c r="E520" s="286">
        <v>41.2</v>
      </c>
      <c r="F520" s="286">
        <v>0</v>
      </c>
      <c r="G520" s="286">
        <v>0</v>
      </c>
      <c r="H520" s="286">
        <v>81.290000000000006</v>
      </c>
      <c r="I520" s="286">
        <v>0</v>
      </c>
      <c r="J520" s="286">
        <v>0</v>
      </c>
      <c r="K520" s="286">
        <v>2.3199999999999998</v>
      </c>
      <c r="L520" s="286">
        <v>0</v>
      </c>
      <c r="M520" s="286">
        <v>104.75</v>
      </c>
      <c r="N520" s="286">
        <v>275.41000000000003</v>
      </c>
      <c r="O520" s="286">
        <v>160.85</v>
      </c>
      <c r="P520" s="286">
        <v>225.35</v>
      </c>
      <c r="Q520" s="286">
        <v>0</v>
      </c>
      <c r="R520" s="286">
        <v>2261.84</v>
      </c>
      <c r="S520" s="286">
        <v>0</v>
      </c>
      <c r="T520" s="286">
        <v>0</v>
      </c>
      <c r="U520" s="286">
        <v>0</v>
      </c>
      <c r="V520" s="286">
        <v>107.8</v>
      </c>
      <c r="W520" s="286">
        <v>0</v>
      </c>
      <c r="X520" s="286">
        <v>145.15</v>
      </c>
      <c r="Y520" s="286">
        <v>0</v>
      </c>
    </row>
    <row r="521" spans="1:25" ht="16.5" x14ac:dyDescent="0.3">
      <c r="A521" s="285" t="s">
        <v>959</v>
      </c>
      <c r="B521" s="285" t="s">
        <v>972</v>
      </c>
      <c r="C521" s="285" t="s">
        <v>122</v>
      </c>
      <c r="D521" s="286">
        <v>15628.47</v>
      </c>
      <c r="E521" s="286">
        <v>41.2</v>
      </c>
      <c r="F521" s="286">
        <v>0</v>
      </c>
      <c r="G521" s="286">
        <v>0</v>
      </c>
      <c r="H521" s="286">
        <v>81.290000000000006</v>
      </c>
      <c r="I521" s="286">
        <v>0</v>
      </c>
      <c r="J521" s="286">
        <v>0</v>
      </c>
      <c r="K521" s="286">
        <v>15.53</v>
      </c>
      <c r="L521" s="286">
        <v>0</v>
      </c>
      <c r="M521" s="286">
        <v>104.75</v>
      </c>
      <c r="N521" s="286">
        <v>275.41000000000003</v>
      </c>
      <c r="O521" s="286">
        <v>160.85</v>
      </c>
      <c r="P521" s="286">
        <v>225.35</v>
      </c>
      <c r="Q521" s="286">
        <v>0</v>
      </c>
      <c r="R521" s="286">
        <v>2261.84</v>
      </c>
      <c r="S521" s="286">
        <v>0</v>
      </c>
      <c r="T521" s="286">
        <v>0</v>
      </c>
      <c r="U521" s="286">
        <v>0</v>
      </c>
      <c r="V521" s="286">
        <v>107.8</v>
      </c>
      <c r="W521" s="286">
        <v>0</v>
      </c>
      <c r="X521" s="286">
        <v>145.15</v>
      </c>
      <c r="Y521" s="286">
        <v>0</v>
      </c>
    </row>
    <row r="522" spans="1:25" ht="16.5" x14ac:dyDescent="0.3">
      <c r="A522" s="285" t="s">
        <v>959</v>
      </c>
      <c r="B522" s="285" t="s">
        <v>972</v>
      </c>
      <c r="C522" s="285" t="s">
        <v>865</v>
      </c>
      <c r="D522" s="286">
        <v>15628.47</v>
      </c>
      <c r="E522" s="286">
        <v>51.62</v>
      </c>
      <c r="F522" s="286">
        <v>7.05</v>
      </c>
      <c r="G522" s="286">
        <v>0</v>
      </c>
      <c r="H522" s="286">
        <v>79.27</v>
      </c>
      <c r="I522" s="286">
        <v>0</v>
      </c>
      <c r="J522" s="286">
        <v>0</v>
      </c>
      <c r="K522" s="286">
        <v>15.53</v>
      </c>
      <c r="L522" s="286">
        <v>0</v>
      </c>
      <c r="M522" s="286">
        <v>104.75</v>
      </c>
      <c r="N522" s="286">
        <v>275.41000000000003</v>
      </c>
      <c r="O522" s="286">
        <v>160.84</v>
      </c>
      <c r="P522" s="286">
        <v>225.35</v>
      </c>
      <c r="Q522" s="286">
        <v>0</v>
      </c>
      <c r="R522" s="286">
        <v>2261.84</v>
      </c>
      <c r="S522" s="286">
        <v>0</v>
      </c>
      <c r="T522" s="286">
        <v>0</v>
      </c>
      <c r="U522" s="286">
        <v>0</v>
      </c>
      <c r="V522" s="286">
        <v>107.8</v>
      </c>
      <c r="W522" s="286">
        <v>0</v>
      </c>
      <c r="X522" s="286">
        <v>145.15</v>
      </c>
      <c r="Y522" s="286">
        <v>0</v>
      </c>
    </row>
    <row r="523" spans="1:25" ht="16.5" x14ac:dyDescent="0.3">
      <c r="A523" s="285" t="s">
        <v>959</v>
      </c>
      <c r="B523" s="285" t="s">
        <v>972</v>
      </c>
      <c r="C523" s="285" t="s">
        <v>926</v>
      </c>
      <c r="D523" s="286">
        <v>15628.47</v>
      </c>
      <c r="E523" s="286">
        <v>20.77</v>
      </c>
      <c r="F523" s="286">
        <v>0</v>
      </c>
      <c r="G523" s="286">
        <v>0</v>
      </c>
      <c r="H523" s="286">
        <v>81.290000000000006</v>
      </c>
      <c r="I523" s="286">
        <v>0</v>
      </c>
      <c r="J523" s="286">
        <v>0</v>
      </c>
      <c r="K523" s="286">
        <v>15.53</v>
      </c>
      <c r="L523" s="286">
        <v>0</v>
      </c>
      <c r="M523" s="286">
        <v>104.75</v>
      </c>
      <c r="N523" s="286">
        <v>275.41000000000003</v>
      </c>
      <c r="O523" s="286">
        <v>160.85</v>
      </c>
      <c r="P523" s="286">
        <v>225.35</v>
      </c>
      <c r="Q523" s="286">
        <v>0</v>
      </c>
      <c r="R523" s="286">
        <v>2261.84</v>
      </c>
      <c r="S523" s="286">
        <v>0</v>
      </c>
      <c r="T523" s="286">
        <v>0</v>
      </c>
      <c r="U523" s="286">
        <v>0</v>
      </c>
      <c r="V523" s="286">
        <v>107.8</v>
      </c>
      <c r="W523" s="286">
        <v>0</v>
      </c>
      <c r="X523" s="286">
        <v>145.15</v>
      </c>
      <c r="Y523" s="286">
        <v>0</v>
      </c>
    </row>
    <row r="524" spans="1:25" ht="16.5" x14ac:dyDescent="0.3">
      <c r="A524" s="285" t="s">
        <v>959</v>
      </c>
      <c r="B524" s="285" t="s">
        <v>972</v>
      </c>
      <c r="C524" s="285" t="s">
        <v>810</v>
      </c>
      <c r="D524" s="286">
        <v>15628.47</v>
      </c>
      <c r="E524" s="286">
        <v>30.7</v>
      </c>
      <c r="F524" s="286">
        <v>0</v>
      </c>
      <c r="G524" s="286">
        <v>0</v>
      </c>
      <c r="H524" s="286">
        <v>81.290000000000006</v>
      </c>
      <c r="I524" s="286">
        <v>0</v>
      </c>
      <c r="J524" s="286">
        <v>0</v>
      </c>
      <c r="K524" s="286">
        <v>0</v>
      </c>
      <c r="L524" s="286">
        <v>0</v>
      </c>
      <c r="M524" s="286">
        <v>104.75</v>
      </c>
      <c r="N524" s="286">
        <v>275.41000000000003</v>
      </c>
      <c r="O524" s="286">
        <v>160.85</v>
      </c>
      <c r="P524" s="286">
        <v>225.35</v>
      </c>
      <c r="Q524" s="286">
        <v>0</v>
      </c>
      <c r="R524" s="286">
        <v>2261.84</v>
      </c>
      <c r="S524" s="286">
        <v>0</v>
      </c>
      <c r="T524" s="286">
        <v>0</v>
      </c>
      <c r="U524" s="286">
        <v>0</v>
      </c>
      <c r="V524" s="286">
        <v>107.8</v>
      </c>
      <c r="W524" s="286">
        <v>0</v>
      </c>
      <c r="X524" s="286">
        <v>145.15</v>
      </c>
      <c r="Y524" s="286">
        <v>0</v>
      </c>
    </row>
    <row r="525" spans="1:25" ht="16.5" x14ac:dyDescent="0.3">
      <c r="A525" s="285" t="s">
        <v>959</v>
      </c>
      <c r="B525" s="285" t="s">
        <v>972</v>
      </c>
      <c r="C525" s="285" t="s">
        <v>904</v>
      </c>
      <c r="D525" s="286">
        <v>15628.47</v>
      </c>
      <c r="E525" s="286">
        <v>30.7</v>
      </c>
      <c r="F525" s="286">
        <v>0</v>
      </c>
      <c r="G525" s="286">
        <v>0</v>
      </c>
      <c r="H525" s="286">
        <v>81.290000000000006</v>
      </c>
      <c r="I525" s="286">
        <v>0</v>
      </c>
      <c r="J525" s="286">
        <v>0</v>
      </c>
      <c r="K525" s="286">
        <v>14.59</v>
      </c>
      <c r="L525" s="286">
        <v>0</v>
      </c>
      <c r="M525" s="286">
        <v>104.75</v>
      </c>
      <c r="N525" s="286">
        <v>275.41000000000003</v>
      </c>
      <c r="O525" s="286">
        <v>160.85</v>
      </c>
      <c r="P525" s="286">
        <v>225.35</v>
      </c>
      <c r="Q525" s="286">
        <v>0</v>
      </c>
      <c r="R525" s="286">
        <v>2261.84</v>
      </c>
      <c r="S525" s="286">
        <v>0</v>
      </c>
      <c r="T525" s="286">
        <v>0</v>
      </c>
      <c r="U525" s="286">
        <v>0</v>
      </c>
      <c r="V525" s="286">
        <v>107.8</v>
      </c>
      <c r="W525" s="286">
        <v>0</v>
      </c>
      <c r="X525" s="286">
        <v>145.15</v>
      </c>
      <c r="Y525" s="286">
        <v>0</v>
      </c>
    </row>
    <row r="526" spans="1:25" ht="16.5" x14ac:dyDescent="0.3">
      <c r="A526" s="285" t="s">
        <v>959</v>
      </c>
      <c r="B526" s="285" t="s">
        <v>972</v>
      </c>
      <c r="C526" s="285" t="s">
        <v>927</v>
      </c>
      <c r="D526" s="286">
        <v>15628.47</v>
      </c>
      <c r="E526" s="286">
        <v>30.7</v>
      </c>
      <c r="F526" s="286">
        <v>0</v>
      </c>
      <c r="G526" s="286">
        <v>0</v>
      </c>
      <c r="H526" s="286">
        <v>81.290000000000006</v>
      </c>
      <c r="I526" s="286">
        <v>0</v>
      </c>
      <c r="J526" s="286">
        <v>0</v>
      </c>
      <c r="K526" s="286">
        <v>15.53</v>
      </c>
      <c r="L526" s="286">
        <v>0</v>
      </c>
      <c r="M526" s="286">
        <v>104.75</v>
      </c>
      <c r="N526" s="286">
        <v>275.41000000000003</v>
      </c>
      <c r="O526" s="286">
        <v>160.84</v>
      </c>
      <c r="P526" s="286">
        <v>225.35</v>
      </c>
      <c r="Q526" s="286">
        <v>0</v>
      </c>
      <c r="R526" s="286">
        <v>2261.84</v>
      </c>
      <c r="S526" s="286">
        <v>0</v>
      </c>
      <c r="T526" s="286">
        <v>0</v>
      </c>
      <c r="U526" s="286">
        <v>0</v>
      </c>
      <c r="V526" s="286">
        <v>107.8</v>
      </c>
      <c r="W526" s="286">
        <v>0</v>
      </c>
      <c r="X526" s="286">
        <v>145.15</v>
      </c>
      <c r="Y526" s="286">
        <v>0</v>
      </c>
    </row>
    <row r="527" spans="1:25" ht="16.5" x14ac:dyDescent="0.3">
      <c r="A527" s="285" t="s">
        <v>959</v>
      </c>
      <c r="B527" s="285" t="s">
        <v>972</v>
      </c>
      <c r="C527" s="285" t="s">
        <v>928</v>
      </c>
      <c r="D527" s="286">
        <v>15628.47</v>
      </c>
      <c r="E527" s="286">
        <v>30.7</v>
      </c>
      <c r="F527" s="286">
        <v>0</v>
      </c>
      <c r="G527" s="286">
        <v>0</v>
      </c>
      <c r="H527" s="286">
        <v>81.290000000000006</v>
      </c>
      <c r="I527" s="286">
        <v>0</v>
      </c>
      <c r="J527" s="286">
        <v>0</v>
      </c>
      <c r="K527" s="286">
        <v>15.53</v>
      </c>
      <c r="L527" s="286">
        <v>0</v>
      </c>
      <c r="M527" s="286">
        <v>104.75</v>
      </c>
      <c r="N527" s="286">
        <v>275.41000000000003</v>
      </c>
      <c r="O527" s="286">
        <v>160.85</v>
      </c>
      <c r="P527" s="286">
        <v>225.35</v>
      </c>
      <c r="Q527" s="286">
        <v>0</v>
      </c>
      <c r="R527" s="286">
        <v>2261.84</v>
      </c>
      <c r="S527" s="286">
        <v>0</v>
      </c>
      <c r="T527" s="286">
        <v>0</v>
      </c>
      <c r="U527" s="286">
        <v>0</v>
      </c>
      <c r="V527" s="286">
        <v>107.8</v>
      </c>
      <c r="W527" s="286">
        <v>0</v>
      </c>
      <c r="X527" s="286">
        <v>145.15</v>
      </c>
      <c r="Y527" s="286">
        <v>0</v>
      </c>
    </row>
    <row r="528" spans="1:25" ht="16.5" x14ac:dyDescent="0.3">
      <c r="A528" s="285" t="s">
        <v>959</v>
      </c>
      <c r="B528" s="285" t="s">
        <v>972</v>
      </c>
      <c r="C528" s="285" t="s">
        <v>929</v>
      </c>
      <c r="D528" s="286">
        <v>15628.47</v>
      </c>
      <c r="E528" s="286">
        <v>30.7</v>
      </c>
      <c r="F528" s="286">
        <v>0</v>
      </c>
      <c r="G528" s="286">
        <v>0</v>
      </c>
      <c r="H528" s="286">
        <v>81.290000000000006</v>
      </c>
      <c r="I528" s="286">
        <v>0</v>
      </c>
      <c r="J528" s="286">
        <v>0</v>
      </c>
      <c r="K528" s="286">
        <v>0</v>
      </c>
      <c r="L528" s="286">
        <v>0</v>
      </c>
      <c r="M528" s="286">
        <v>104.75</v>
      </c>
      <c r="N528" s="286">
        <v>275.41000000000003</v>
      </c>
      <c r="O528" s="286">
        <v>160.85</v>
      </c>
      <c r="P528" s="286">
        <v>225.35</v>
      </c>
      <c r="Q528" s="286">
        <v>0</v>
      </c>
      <c r="R528" s="286">
        <v>2261.84</v>
      </c>
      <c r="S528" s="286">
        <v>0</v>
      </c>
      <c r="T528" s="286">
        <v>0</v>
      </c>
      <c r="U528" s="286">
        <v>0</v>
      </c>
      <c r="V528" s="286">
        <v>107.8</v>
      </c>
      <c r="W528" s="286">
        <v>0</v>
      </c>
      <c r="X528" s="286">
        <v>145.15</v>
      </c>
      <c r="Y528" s="286">
        <v>0</v>
      </c>
    </row>
    <row r="529" spans="1:25" ht="16.5" x14ac:dyDescent="0.3">
      <c r="A529" s="285" t="s">
        <v>959</v>
      </c>
      <c r="B529" s="285" t="s">
        <v>972</v>
      </c>
      <c r="C529" s="285" t="s">
        <v>930</v>
      </c>
      <c r="D529" s="286">
        <v>15628.47</v>
      </c>
      <c r="E529" s="286">
        <v>30.7</v>
      </c>
      <c r="F529" s="286">
        <v>0</v>
      </c>
      <c r="G529" s="286">
        <v>0</v>
      </c>
      <c r="H529" s="286">
        <v>81.290000000000006</v>
      </c>
      <c r="I529" s="286">
        <v>0</v>
      </c>
      <c r="J529" s="286">
        <v>0</v>
      </c>
      <c r="K529" s="286">
        <v>15.53</v>
      </c>
      <c r="L529" s="286">
        <v>0</v>
      </c>
      <c r="M529" s="286">
        <v>104.75</v>
      </c>
      <c r="N529" s="286">
        <v>275.41000000000003</v>
      </c>
      <c r="O529" s="286">
        <v>160.85</v>
      </c>
      <c r="P529" s="286">
        <v>225.35</v>
      </c>
      <c r="Q529" s="286">
        <v>0</v>
      </c>
      <c r="R529" s="286">
        <v>2261.84</v>
      </c>
      <c r="S529" s="286">
        <v>0</v>
      </c>
      <c r="T529" s="286">
        <v>0</v>
      </c>
      <c r="U529" s="286">
        <v>0</v>
      </c>
      <c r="V529" s="286">
        <v>107.8</v>
      </c>
      <c r="W529" s="286">
        <v>0</v>
      </c>
      <c r="X529" s="286">
        <v>145.15</v>
      </c>
      <c r="Y529" s="286">
        <v>0</v>
      </c>
    </row>
    <row r="530" spans="1:25" ht="16.5" x14ac:dyDescent="0.3">
      <c r="A530" s="285" t="s">
        <v>959</v>
      </c>
      <c r="B530" s="285" t="s">
        <v>972</v>
      </c>
      <c r="C530" s="285" t="s">
        <v>811</v>
      </c>
      <c r="D530" s="286">
        <v>15628.47</v>
      </c>
      <c r="E530" s="286">
        <v>41.2</v>
      </c>
      <c r="F530" s="286">
        <v>0</v>
      </c>
      <c r="G530" s="286">
        <v>0</v>
      </c>
      <c r="H530" s="286">
        <v>81.290000000000006</v>
      </c>
      <c r="I530" s="286">
        <v>0</v>
      </c>
      <c r="J530" s="286">
        <v>0</v>
      </c>
      <c r="K530" s="286">
        <v>0</v>
      </c>
      <c r="L530" s="286">
        <v>0</v>
      </c>
      <c r="M530" s="286">
        <v>104.75</v>
      </c>
      <c r="N530" s="286">
        <v>275.41000000000003</v>
      </c>
      <c r="O530" s="286">
        <v>160.85</v>
      </c>
      <c r="P530" s="286">
        <v>225.35</v>
      </c>
      <c r="Q530" s="286">
        <v>0</v>
      </c>
      <c r="R530" s="286">
        <v>2261.84</v>
      </c>
      <c r="S530" s="286">
        <v>0</v>
      </c>
      <c r="T530" s="286">
        <v>0</v>
      </c>
      <c r="U530" s="286">
        <v>0</v>
      </c>
      <c r="V530" s="286">
        <v>107.8</v>
      </c>
      <c r="W530" s="286">
        <v>0</v>
      </c>
      <c r="X530" s="286">
        <v>145.15</v>
      </c>
      <c r="Y530" s="286">
        <v>0</v>
      </c>
    </row>
    <row r="531" spans="1:25" ht="16.5" x14ac:dyDescent="0.3">
      <c r="A531" s="285" t="s">
        <v>959</v>
      </c>
      <c r="B531" s="285" t="s">
        <v>972</v>
      </c>
      <c r="C531" s="285" t="s">
        <v>212</v>
      </c>
      <c r="D531" s="286">
        <v>15628.47</v>
      </c>
      <c r="E531" s="286">
        <v>41.2</v>
      </c>
      <c r="F531" s="286">
        <v>0</v>
      </c>
      <c r="G531" s="286">
        <v>0</v>
      </c>
      <c r="H531" s="286">
        <v>81.290000000000006</v>
      </c>
      <c r="I531" s="286">
        <v>0</v>
      </c>
      <c r="J531" s="286">
        <v>0</v>
      </c>
      <c r="K531" s="286">
        <v>14.59</v>
      </c>
      <c r="L531" s="286">
        <v>0</v>
      </c>
      <c r="M531" s="286">
        <v>104.75</v>
      </c>
      <c r="N531" s="286">
        <v>275.41000000000003</v>
      </c>
      <c r="O531" s="286">
        <v>160.85</v>
      </c>
      <c r="P531" s="286">
        <v>225.35</v>
      </c>
      <c r="Q531" s="286">
        <v>0</v>
      </c>
      <c r="R531" s="286">
        <v>2261.84</v>
      </c>
      <c r="S531" s="286">
        <v>0</v>
      </c>
      <c r="T531" s="286">
        <v>0</v>
      </c>
      <c r="U531" s="286">
        <v>0</v>
      </c>
      <c r="V531" s="286">
        <v>107.8</v>
      </c>
      <c r="W531" s="286">
        <v>0</v>
      </c>
      <c r="X531" s="286">
        <v>145.15</v>
      </c>
      <c r="Y531" s="286">
        <v>0</v>
      </c>
    </row>
    <row r="532" spans="1:25" ht="16.5" x14ac:dyDescent="0.3">
      <c r="A532" s="285" t="s">
        <v>959</v>
      </c>
      <c r="B532" s="285" t="s">
        <v>972</v>
      </c>
      <c r="C532" s="285" t="s">
        <v>213</v>
      </c>
      <c r="D532" s="286">
        <v>15628.47</v>
      </c>
      <c r="E532" s="286">
        <v>41.2</v>
      </c>
      <c r="F532" s="286">
        <v>0</v>
      </c>
      <c r="G532" s="286">
        <v>0</v>
      </c>
      <c r="H532" s="286">
        <v>79.27</v>
      </c>
      <c r="I532" s="286">
        <v>0</v>
      </c>
      <c r="J532" s="286">
        <v>0</v>
      </c>
      <c r="K532" s="286">
        <v>15.53</v>
      </c>
      <c r="L532" s="286">
        <v>0</v>
      </c>
      <c r="M532" s="286">
        <v>104.75</v>
      </c>
      <c r="N532" s="286">
        <v>275.41000000000003</v>
      </c>
      <c r="O532" s="286">
        <v>160.85</v>
      </c>
      <c r="P532" s="286">
        <v>225.35</v>
      </c>
      <c r="Q532" s="286">
        <v>0</v>
      </c>
      <c r="R532" s="286">
        <v>2261.84</v>
      </c>
      <c r="S532" s="286">
        <v>0</v>
      </c>
      <c r="T532" s="286">
        <v>0</v>
      </c>
      <c r="U532" s="286">
        <v>0</v>
      </c>
      <c r="V532" s="286">
        <v>107.8</v>
      </c>
      <c r="W532" s="286">
        <v>0</v>
      </c>
      <c r="X532" s="286">
        <v>145.15</v>
      </c>
      <c r="Y532" s="286">
        <v>0</v>
      </c>
    </row>
    <row r="533" spans="1:25" ht="16.5" x14ac:dyDescent="0.3">
      <c r="A533" s="285" t="s">
        <v>959</v>
      </c>
      <c r="B533" s="285" t="s">
        <v>972</v>
      </c>
      <c r="C533" s="285" t="s">
        <v>214</v>
      </c>
      <c r="D533" s="286">
        <v>15628.47</v>
      </c>
      <c r="E533" s="286">
        <v>41.2</v>
      </c>
      <c r="F533" s="286">
        <v>0</v>
      </c>
      <c r="G533" s="286">
        <v>0</v>
      </c>
      <c r="H533" s="286">
        <v>81.290000000000006</v>
      </c>
      <c r="I533" s="286">
        <v>0</v>
      </c>
      <c r="J533" s="286">
        <v>0</v>
      </c>
      <c r="K533" s="286">
        <v>15.53</v>
      </c>
      <c r="L533" s="286">
        <v>0</v>
      </c>
      <c r="M533" s="286">
        <v>104.75</v>
      </c>
      <c r="N533" s="286">
        <v>275.41000000000003</v>
      </c>
      <c r="O533" s="286">
        <v>160.85</v>
      </c>
      <c r="P533" s="286">
        <v>225.35</v>
      </c>
      <c r="Q533" s="286">
        <v>0</v>
      </c>
      <c r="R533" s="286">
        <v>2261.84</v>
      </c>
      <c r="S533" s="286">
        <v>0</v>
      </c>
      <c r="T533" s="286">
        <v>0</v>
      </c>
      <c r="U533" s="286">
        <v>0</v>
      </c>
      <c r="V533" s="286">
        <v>107.8</v>
      </c>
      <c r="W533" s="286">
        <v>0</v>
      </c>
      <c r="X533" s="286">
        <v>145.15</v>
      </c>
      <c r="Y533" s="286">
        <v>0</v>
      </c>
    </row>
    <row r="534" spans="1:25" ht="16.5" x14ac:dyDescent="0.3">
      <c r="A534" s="285" t="s">
        <v>959</v>
      </c>
      <c r="B534" s="285" t="s">
        <v>972</v>
      </c>
      <c r="C534" s="285" t="s">
        <v>932</v>
      </c>
      <c r="D534" s="286">
        <v>15628.47</v>
      </c>
      <c r="E534" s="286">
        <v>41.2</v>
      </c>
      <c r="F534" s="286">
        <v>7.05</v>
      </c>
      <c r="G534" s="286">
        <v>0</v>
      </c>
      <c r="H534" s="286">
        <v>81.290000000000006</v>
      </c>
      <c r="I534" s="286">
        <v>0</v>
      </c>
      <c r="J534" s="286">
        <v>0</v>
      </c>
      <c r="K534" s="286">
        <v>15.53</v>
      </c>
      <c r="L534" s="286">
        <v>0</v>
      </c>
      <c r="M534" s="286">
        <v>104.75</v>
      </c>
      <c r="N534" s="286">
        <v>275.41000000000003</v>
      </c>
      <c r="O534" s="286">
        <v>160.85</v>
      </c>
      <c r="P534" s="286">
        <v>225.35</v>
      </c>
      <c r="Q534" s="286">
        <v>0</v>
      </c>
      <c r="R534" s="286">
        <v>2261.84</v>
      </c>
      <c r="S534" s="286">
        <v>0</v>
      </c>
      <c r="T534" s="286">
        <v>0</v>
      </c>
      <c r="U534" s="286">
        <v>0</v>
      </c>
      <c r="V534" s="286">
        <v>107.8</v>
      </c>
      <c r="W534" s="286">
        <v>0</v>
      </c>
      <c r="X534" s="286">
        <v>145.15</v>
      </c>
      <c r="Y534" s="286">
        <v>0</v>
      </c>
    </row>
    <row r="535" spans="1:25" ht="16.5" x14ac:dyDescent="0.3">
      <c r="A535" s="285" t="s">
        <v>959</v>
      </c>
      <c r="B535" s="285" t="s">
        <v>972</v>
      </c>
      <c r="C535" s="285" t="s">
        <v>812</v>
      </c>
      <c r="D535" s="286">
        <v>15628.47</v>
      </c>
      <c r="E535" s="286">
        <v>51.62</v>
      </c>
      <c r="F535" s="286">
        <v>0</v>
      </c>
      <c r="G535" s="286">
        <v>0</v>
      </c>
      <c r="H535" s="286">
        <v>81.290000000000006</v>
      </c>
      <c r="I535" s="286">
        <v>0</v>
      </c>
      <c r="J535" s="286">
        <v>0</v>
      </c>
      <c r="K535" s="286">
        <v>0</v>
      </c>
      <c r="L535" s="286">
        <v>0</v>
      </c>
      <c r="M535" s="286">
        <v>104.75</v>
      </c>
      <c r="N535" s="286">
        <v>275.41000000000003</v>
      </c>
      <c r="O535" s="286">
        <v>160.85</v>
      </c>
      <c r="P535" s="286">
        <v>225.35</v>
      </c>
      <c r="Q535" s="286">
        <v>0</v>
      </c>
      <c r="R535" s="286">
        <v>2261.84</v>
      </c>
      <c r="S535" s="286">
        <v>0</v>
      </c>
      <c r="T535" s="286">
        <v>0</v>
      </c>
      <c r="U535" s="286">
        <v>0</v>
      </c>
      <c r="V535" s="286">
        <v>107.8</v>
      </c>
      <c r="W535" s="286">
        <v>0</v>
      </c>
      <c r="X535" s="286">
        <v>145.15</v>
      </c>
      <c r="Y535" s="286">
        <v>0</v>
      </c>
    </row>
    <row r="536" spans="1:25" ht="16.5" x14ac:dyDescent="0.3">
      <c r="A536" s="285" t="s">
        <v>959</v>
      </c>
      <c r="B536" s="285" t="s">
        <v>972</v>
      </c>
      <c r="C536" s="285" t="s">
        <v>933</v>
      </c>
      <c r="D536" s="286">
        <v>15628.47</v>
      </c>
      <c r="E536" s="286">
        <v>51.62</v>
      </c>
      <c r="F536" s="286">
        <v>0</v>
      </c>
      <c r="G536" s="286">
        <v>0</v>
      </c>
      <c r="H536" s="286">
        <v>81.290000000000006</v>
      </c>
      <c r="I536" s="286">
        <v>0</v>
      </c>
      <c r="J536" s="286">
        <v>0</v>
      </c>
      <c r="K536" s="286">
        <v>15.53</v>
      </c>
      <c r="L536" s="286">
        <v>0</v>
      </c>
      <c r="M536" s="286">
        <v>104.75</v>
      </c>
      <c r="N536" s="286">
        <v>275.41000000000003</v>
      </c>
      <c r="O536" s="286">
        <v>160.85</v>
      </c>
      <c r="P536" s="286">
        <v>225.35</v>
      </c>
      <c r="Q536" s="286">
        <v>0</v>
      </c>
      <c r="R536" s="286">
        <v>2261.84</v>
      </c>
      <c r="S536" s="286">
        <v>0</v>
      </c>
      <c r="T536" s="286">
        <v>0</v>
      </c>
      <c r="U536" s="286">
        <v>0</v>
      </c>
      <c r="V536" s="286">
        <v>107.8</v>
      </c>
      <c r="W536" s="286">
        <v>0</v>
      </c>
      <c r="X536" s="286">
        <v>145.15</v>
      </c>
      <c r="Y536" s="286">
        <v>0</v>
      </c>
    </row>
    <row r="537" spans="1:25" ht="16.5" x14ac:dyDescent="0.3">
      <c r="A537" s="285" t="s">
        <v>959</v>
      </c>
      <c r="B537" s="285" t="s">
        <v>972</v>
      </c>
      <c r="C537" s="285" t="s">
        <v>934</v>
      </c>
      <c r="D537" s="286">
        <v>15628.47</v>
      </c>
      <c r="E537" s="286">
        <v>51.62</v>
      </c>
      <c r="F537" s="286">
        <v>0</v>
      </c>
      <c r="G537" s="286">
        <v>0</v>
      </c>
      <c r="H537" s="286">
        <v>81.290000000000006</v>
      </c>
      <c r="I537" s="286">
        <v>0</v>
      </c>
      <c r="J537" s="286">
        <v>0</v>
      </c>
      <c r="K537" s="286">
        <v>15.53</v>
      </c>
      <c r="L537" s="286">
        <v>0</v>
      </c>
      <c r="M537" s="286">
        <v>104.75</v>
      </c>
      <c r="N537" s="286">
        <v>275.41000000000003</v>
      </c>
      <c r="O537" s="286">
        <v>160.85</v>
      </c>
      <c r="P537" s="286">
        <v>225.35</v>
      </c>
      <c r="Q537" s="286">
        <v>0</v>
      </c>
      <c r="R537" s="286">
        <v>2261.84</v>
      </c>
      <c r="S537" s="286">
        <v>0</v>
      </c>
      <c r="T537" s="286">
        <v>0</v>
      </c>
      <c r="U537" s="286">
        <v>0</v>
      </c>
      <c r="V537" s="286">
        <v>107.8</v>
      </c>
      <c r="W537" s="286">
        <v>0</v>
      </c>
      <c r="X537" s="286">
        <v>145.15</v>
      </c>
      <c r="Y537" s="286">
        <v>0</v>
      </c>
    </row>
    <row r="538" spans="1:25" ht="16.5" x14ac:dyDescent="0.3">
      <c r="A538" s="285" t="s">
        <v>959</v>
      </c>
      <c r="B538" s="285" t="s">
        <v>972</v>
      </c>
      <c r="C538" s="285" t="s">
        <v>935</v>
      </c>
      <c r="D538" s="286">
        <v>15628.47</v>
      </c>
      <c r="E538" s="286">
        <v>51.62</v>
      </c>
      <c r="F538" s="286">
        <v>0</v>
      </c>
      <c r="G538" s="286">
        <v>0</v>
      </c>
      <c r="H538" s="286">
        <v>81.290000000000006</v>
      </c>
      <c r="I538" s="286">
        <v>0</v>
      </c>
      <c r="J538" s="286">
        <v>0</v>
      </c>
      <c r="K538" s="286">
        <v>0</v>
      </c>
      <c r="L538" s="286">
        <v>0</v>
      </c>
      <c r="M538" s="286">
        <v>104.75</v>
      </c>
      <c r="N538" s="286">
        <v>275.41000000000003</v>
      </c>
      <c r="O538" s="286">
        <v>160.85</v>
      </c>
      <c r="P538" s="286">
        <v>225.35</v>
      </c>
      <c r="Q538" s="286">
        <v>0</v>
      </c>
      <c r="R538" s="286">
        <v>2261.84</v>
      </c>
      <c r="S538" s="286">
        <v>0</v>
      </c>
      <c r="T538" s="286">
        <v>0</v>
      </c>
      <c r="U538" s="286">
        <v>0</v>
      </c>
      <c r="V538" s="286">
        <v>107.8</v>
      </c>
      <c r="W538" s="286">
        <v>0</v>
      </c>
      <c r="X538" s="286">
        <v>145.15</v>
      </c>
      <c r="Y538" s="286">
        <v>0</v>
      </c>
    </row>
    <row r="539" spans="1:25" ht="16.5" x14ac:dyDescent="0.3">
      <c r="A539" s="285" t="s">
        <v>959</v>
      </c>
      <c r="B539" s="285" t="s">
        <v>972</v>
      </c>
      <c r="C539" s="285" t="s">
        <v>936</v>
      </c>
      <c r="D539" s="286">
        <v>15628.47</v>
      </c>
      <c r="E539" s="286">
        <v>51.62</v>
      </c>
      <c r="F539" s="286">
        <v>0</v>
      </c>
      <c r="G539" s="286">
        <v>0</v>
      </c>
      <c r="H539" s="286">
        <v>81.290000000000006</v>
      </c>
      <c r="I539" s="286">
        <v>0</v>
      </c>
      <c r="J539" s="286">
        <v>0</v>
      </c>
      <c r="K539" s="286">
        <v>0</v>
      </c>
      <c r="L539" s="286">
        <v>0</v>
      </c>
      <c r="M539" s="286">
        <v>104.75</v>
      </c>
      <c r="N539" s="286">
        <v>275.41000000000003</v>
      </c>
      <c r="O539" s="286">
        <v>160.85</v>
      </c>
      <c r="P539" s="286">
        <v>225.35</v>
      </c>
      <c r="Q539" s="286">
        <v>0</v>
      </c>
      <c r="R539" s="286">
        <v>2261.84</v>
      </c>
      <c r="S539" s="286">
        <v>0</v>
      </c>
      <c r="T539" s="286">
        <v>0</v>
      </c>
      <c r="U539" s="286">
        <v>0</v>
      </c>
      <c r="V539" s="286">
        <v>107.8</v>
      </c>
      <c r="W539" s="286">
        <v>0</v>
      </c>
      <c r="X539" s="286">
        <v>145.15</v>
      </c>
      <c r="Y539" s="286">
        <v>0</v>
      </c>
    </row>
    <row r="540" spans="1:25" ht="16.5" x14ac:dyDescent="0.3">
      <c r="A540" s="285" t="s">
        <v>959</v>
      </c>
      <c r="B540" s="285" t="s">
        <v>972</v>
      </c>
      <c r="C540" s="285" t="s">
        <v>938</v>
      </c>
      <c r="D540" s="286">
        <v>15628.47</v>
      </c>
      <c r="E540" s="286">
        <v>51.62</v>
      </c>
      <c r="F540" s="286">
        <v>0</v>
      </c>
      <c r="G540" s="286">
        <v>0</v>
      </c>
      <c r="H540" s="286">
        <v>81.290000000000006</v>
      </c>
      <c r="I540" s="286">
        <v>0</v>
      </c>
      <c r="J540" s="286">
        <v>0</v>
      </c>
      <c r="K540" s="286">
        <v>15.54</v>
      </c>
      <c r="L540" s="286">
        <v>0</v>
      </c>
      <c r="M540" s="286">
        <v>104.75</v>
      </c>
      <c r="N540" s="286">
        <v>275.41000000000003</v>
      </c>
      <c r="O540" s="286">
        <v>160.85</v>
      </c>
      <c r="P540" s="286">
        <v>225.35</v>
      </c>
      <c r="Q540" s="286">
        <v>0</v>
      </c>
      <c r="R540" s="286">
        <v>2261.84</v>
      </c>
      <c r="S540" s="286">
        <v>0</v>
      </c>
      <c r="T540" s="286">
        <v>0</v>
      </c>
      <c r="U540" s="286">
        <v>0</v>
      </c>
      <c r="V540" s="286">
        <v>107.8</v>
      </c>
      <c r="W540" s="286">
        <v>0</v>
      </c>
      <c r="X540" s="286">
        <v>145.15</v>
      </c>
      <c r="Y540" s="286">
        <v>0</v>
      </c>
    </row>
    <row r="541" spans="1:25" ht="16.5" x14ac:dyDescent="0.3">
      <c r="A541" s="285" t="s">
        <v>959</v>
      </c>
      <c r="B541" s="285" t="s">
        <v>974</v>
      </c>
      <c r="C541" s="285" t="s">
        <v>920</v>
      </c>
      <c r="D541" s="286">
        <v>19843.650000000001</v>
      </c>
      <c r="E541" s="286">
        <v>0</v>
      </c>
      <c r="F541" s="286">
        <v>0</v>
      </c>
      <c r="G541" s="286">
        <v>0</v>
      </c>
      <c r="H541" s="286">
        <v>76.69</v>
      </c>
      <c r="I541" s="286">
        <v>0</v>
      </c>
      <c r="J541" s="286">
        <v>0</v>
      </c>
      <c r="K541" s="286">
        <v>11.95</v>
      </c>
      <c r="L541" s="286">
        <v>0</v>
      </c>
      <c r="M541" s="286">
        <v>104.75</v>
      </c>
      <c r="N541" s="286">
        <v>275.41000000000003</v>
      </c>
      <c r="O541" s="286">
        <v>160.84</v>
      </c>
      <c r="P541" s="286">
        <v>225.35</v>
      </c>
      <c r="Q541" s="286">
        <v>0</v>
      </c>
      <c r="R541" s="286">
        <v>2261.84</v>
      </c>
      <c r="S541" s="286">
        <v>0</v>
      </c>
      <c r="T541" s="286">
        <v>0</v>
      </c>
      <c r="U541" s="286">
        <v>0</v>
      </c>
      <c r="V541" s="286">
        <v>107.8</v>
      </c>
      <c r="W541" s="286">
        <v>0</v>
      </c>
      <c r="X541" s="286">
        <v>145.15</v>
      </c>
      <c r="Y541" s="286">
        <v>0</v>
      </c>
    </row>
    <row r="542" spans="1:25" ht="16.5" x14ac:dyDescent="0.3">
      <c r="A542" s="285" t="s">
        <v>959</v>
      </c>
      <c r="B542" s="285" t="s">
        <v>974</v>
      </c>
      <c r="C542" s="285" t="s">
        <v>410</v>
      </c>
      <c r="D542" s="286">
        <v>19843.650000000001</v>
      </c>
      <c r="E542" s="286">
        <v>20.77</v>
      </c>
      <c r="F542" s="286">
        <v>7.05</v>
      </c>
      <c r="G542" s="286">
        <v>0</v>
      </c>
      <c r="H542" s="286">
        <v>0</v>
      </c>
      <c r="I542" s="286">
        <v>0</v>
      </c>
      <c r="J542" s="286">
        <v>0</v>
      </c>
      <c r="K542" s="286">
        <v>0</v>
      </c>
      <c r="L542" s="286">
        <v>0</v>
      </c>
      <c r="M542" s="286">
        <v>104.75</v>
      </c>
      <c r="N542" s="286">
        <v>275.41000000000003</v>
      </c>
      <c r="O542" s="286">
        <v>160.84</v>
      </c>
      <c r="P542" s="286">
        <v>225.35</v>
      </c>
      <c r="Q542" s="286">
        <v>0</v>
      </c>
      <c r="R542" s="286">
        <v>2261.84</v>
      </c>
      <c r="S542" s="286">
        <v>0</v>
      </c>
      <c r="T542" s="286">
        <v>0</v>
      </c>
      <c r="U542" s="286">
        <v>0</v>
      </c>
      <c r="V542" s="286">
        <v>107.8</v>
      </c>
      <c r="W542" s="286">
        <v>0</v>
      </c>
      <c r="X542" s="286">
        <v>145.15</v>
      </c>
      <c r="Y542" s="286">
        <v>0</v>
      </c>
    </row>
    <row r="543" spans="1:25" ht="16.5" x14ac:dyDescent="0.3">
      <c r="A543" s="285" t="s">
        <v>959</v>
      </c>
      <c r="B543" s="285" t="s">
        <v>974</v>
      </c>
      <c r="C543" s="285" t="s">
        <v>973</v>
      </c>
      <c r="D543" s="286">
        <v>19843.650000000001</v>
      </c>
      <c r="E543" s="286">
        <v>20.77</v>
      </c>
      <c r="F543" s="286">
        <v>0</v>
      </c>
      <c r="G543" s="286">
        <v>0</v>
      </c>
      <c r="H543" s="286">
        <v>79.27</v>
      </c>
      <c r="I543" s="286">
        <v>0</v>
      </c>
      <c r="J543" s="286">
        <v>0</v>
      </c>
      <c r="K543" s="286">
        <v>15.53</v>
      </c>
      <c r="L543" s="286">
        <v>0</v>
      </c>
      <c r="M543" s="286">
        <v>104.75</v>
      </c>
      <c r="N543" s="286">
        <v>275.41000000000003</v>
      </c>
      <c r="O543" s="286">
        <v>160.84</v>
      </c>
      <c r="P543" s="286">
        <v>225.35</v>
      </c>
      <c r="Q543" s="286">
        <v>0</v>
      </c>
      <c r="R543" s="286">
        <v>2261.84</v>
      </c>
      <c r="S543" s="286">
        <v>0</v>
      </c>
      <c r="T543" s="286">
        <v>0</v>
      </c>
      <c r="U543" s="286">
        <v>0</v>
      </c>
      <c r="V543" s="286">
        <v>107.8</v>
      </c>
      <c r="W543" s="286">
        <v>0</v>
      </c>
      <c r="X543" s="286">
        <v>145.15</v>
      </c>
      <c r="Y543" s="286">
        <v>0</v>
      </c>
    </row>
    <row r="544" spans="1:25" ht="16.5" x14ac:dyDescent="0.3">
      <c r="A544" s="285" t="s">
        <v>959</v>
      </c>
      <c r="B544" s="285" t="s">
        <v>974</v>
      </c>
      <c r="C544" s="285" t="s">
        <v>902</v>
      </c>
      <c r="D544" s="286">
        <v>19843.650000000001</v>
      </c>
      <c r="E544" s="286">
        <v>30.7</v>
      </c>
      <c r="F544" s="286">
        <v>0</v>
      </c>
      <c r="G544" s="286">
        <v>0</v>
      </c>
      <c r="H544" s="286">
        <v>81.290000000000006</v>
      </c>
      <c r="I544" s="286">
        <v>0</v>
      </c>
      <c r="J544" s="286">
        <v>0</v>
      </c>
      <c r="K544" s="286">
        <v>15.53</v>
      </c>
      <c r="L544" s="286">
        <v>0</v>
      </c>
      <c r="M544" s="286">
        <v>104.75</v>
      </c>
      <c r="N544" s="286">
        <v>275.41000000000003</v>
      </c>
      <c r="O544" s="286">
        <v>160.84</v>
      </c>
      <c r="P544" s="286">
        <v>225.35</v>
      </c>
      <c r="Q544" s="286">
        <v>0</v>
      </c>
      <c r="R544" s="286">
        <v>2261.84</v>
      </c>
      <c r="S544" s="286">
        <v>0</v>
      </c>
      <c r="T544" s="286">
        <v>0</v>
      </c>
      <c r="U544" s="286">
        <v>0</v>
      </c>
      <c r="V544" s="286">
        <v>107.8</v>
      </c>
      <c r="W544" s="286">
        <v>0</v>
      </c>
      <c r="X544" s="286">
        <v>145.15</v>
      </c>
      <c r="Y544" s="286">
        <v>0</v>
      </c>
    </row>
    <row r="545" spans="1:25" ht="16.5" x14ac:dyDescent="0.3">
      <c r="A545" s="285" t="s">
        <v>959</v>
      </c>
      <c r="B545" s="285" t="s">
        <v>974</v>
      </c>
      <c r="C545" s="285" t="s">
        <v>810</v>
      </c>
      <c r="D545" s="286">
        <v>19843.650000000001</v>
      </c>
      <c r="E545" s="286">
        <v>30.7</v>
      </c>
      <c r="F545" s="286">
        <v>0</v>
      </c>
      <c r="G545" s="286">
        <v>0</v>
      </c>
      <c r="H545" s="286">
        <v>79.27</v>
      </c>
      <c r="I545" s="286">
        <v>0</v>
      </c>
      <c r="J545" s="286">
        <v>0</v>
      </c>
      <c r="K545" s="286">
        <v>0</v>
      </c>
      <c r="L545" s="286">
        <v>0</v>
      </c>
      <c r="M545" s="286">
        <v>104.75</v>
      </c>
      <c r="N545" s="286">
        <v>275.41000000000003</v>
      </c>
      <c r="O545" s="286">
        <v>160.84</v>
      </c>
      <c r="P545" s="286">
        <v>225.35</v>
      </c>
      <c r="Q545" s="286">
        <v>0</v>
      </c>
      <c r="R545" s="286">
        <v>2261.84</v>
      </c>
      <c r="S545" s="286">
        <v>0</v>
      </c>
      <c r="T545" s="286">
        <v>0</v>
      </c>
      <c r="U545" s="286">
        <v>0</v>
      </c>
      <c r="V545" s="286">
        <v>107.8</v>
      </c>
      <c r="W545" s="286">
        <v>0</v>
      </c>
      <c r="X545" s="286">
        <v>145.15</v>
      </c>
      <c r="Y545" s="286">
        <v>0</v>
      </c>
    </row>
    <row r="546" spans="1:25" ht="16.5" x14ac:dyDescent="0.3">
      <c r="A546" s="285" t="s">
        <v>959</v>
      </c>
      <c r="B546" s="285" t="s">
        <v>974</v>
      </c>
      <c r="C546" s="285" t="s">
        <v>927</v>
      </c>
      <c r="D546" s="286">
        <v>19843.650000000001</v>
      </c>
      <c r="E546" s="286">
        <v>30.7</v>
      </c>
      <c r="F546" s="286">
        <v>0</v>
      </c>
      <c r="G546" s="286">
        <v>0</v>
      </c>
      <c r="H546" s="286">
        <v>79.27</v>
      </c>
      <c r="I546" s="286">
        <v>0</v>
      </c>
      <c r="J546" s="286">
        <v>0</v>
      </c>
      <c r="K546" s="286">
        <v>15.53</v>
      </c>
      <c r="L546" s="286">
        <v>0</v>
      </c>
      <c r="M546" s="286">
        <v>104.75</v>
      </c>
      <c r="N546" s="286">
        <v>275.41000000000003</v>
      </c>
      <c r="O546" s="286">
        <v>160.84</v>
      </c>
      <c r="P546" s="286">
        <v>225.35</v>
      </c>
      <c r="Q546" s="286">
        <v>0</v>
      </c>
      <c r="R546" s="286">
        <v>2261.84</v>
      </c>
      <c r="S546" s="286">
        <v>0</v>
      </c>
      <c r="T546" s="286">
        <v>0</v>
      </c>
      <c r="U546" s="286">
        <v>0</v>
      </c>
      <c r="V546" s="286">
        <v>107.8</v>
      </c>
      <c r="W546" s="286">
        <v>0</v>
      </c>
      <c r="X546" s="286">
        <v>145.15</v>
      </c>
      <c r="Y546" s="286">
        <v>0</v>
      </c>
    </row>
    <row r="547" spans="1:25" ht="16.5" x14ac:dyDescent="0.3">
      <c r="A547" s="285" t="s">
        <v>959</v>
      </c>
      <c r="B547" s="285" t="s">
        <v>974</v>
      </c>
      <c r="C547" s="285" t="s">
        <v>928</v>
      </c>
      <c r="D547" s="286">
        <v>19843.650000000001</v>
      </c>
      <c r="E547" s="286">
        <v>30.7</v>
      </c>
      <c r="F547" s="286">
        <v>0</v>
      </c>
      <c r="G547" s="286">
        <v>0</v>
      </c>
      <c r="H547" s="286">
        <v>79.27</v>
      </c>
      <c r="I547" s="286">
        <v>0</v>
      </c>
      <c r="J547" s="286">
        <v>0</v>
      </c>
      <c r="K547" s="286">
        <v>15.53</v>
      </c>
      <c r="L547" s="286">
        <v>0</v>
      </c>
      <c r="M547" s="286">
        <v>104.75</v>
      </c>
      <c r="N547" s="286">
        <v>275.41000000000003</v>
      </c>
      <c r="O547" s="286">
        <v>160.85</v>
      </c>
      <c r="P547" s="286">
        <v>225.35</v>
      </c>
      <c r="Q547" s="286">
        <v>0</v>
      </c>
      <c r="R547" s="286">
        <v>2261.84</v>
      </c>
      <c r="S547" s="286">
        <v>0</v>
      </c>
      <c r="T547" s="286">
        <v>0</v>
      </c>
      <c r="U547" s="286">
        <v>0</v>
      </c>
      <c r="V547" s="286">
        <v>107.8</v>
      </c>
      <c r="W547" s="286">
        <v>0</v>
      </c>
      <c r="X547" s="286">
        <v>145.15</v>
      </c>
      <c r="Y547" s="286">
        <v>0</v>
      </c>
    </row>
    <row r="548" spans="1:25" ht="16.5" x14ac:dyDescent="0.3">
      <c r="A548" s="285" t="s">
        <v>959</v>
      </c>
      <c r="B548" s="285" t="s">
        <v>974</v>
      </c>
      <c r="C548" s="285" t="s">
        <v>941</v>
      </c>
      <c r="D548" s="286">
        <v>19843.650000000001</v>
      </c>
      <c r="E548" s="286">
        <v>30.7</v>
      </c>
      <c r="F548" s="286">
        <v>0</v>
      </c>
      <c r="G548" s="286">
        <v>0</v>
      </c>
      <c r="H548" s="286">
        <v>79.27</v>
      </c>
      <c r="I548" s="286">
        <v>0</v>
      </c>
      <c r="J548" s="286">
        <v>0</v>
      </c>
      <c r="K548" s="286">
        <v>0</v>
      </c>
      <c r="L548" s="286">
        <v>0</v>
      </c>
      <c r="M548" s="286">
        <v>104.75</v>
      </c>
      <c r="N548" s="286">
        <v>275.41000000000003</v>
      </c>
      <c r="O548" s="286">
        <v>160.85</v>
      </c>
      <c r="P548" s="286">
        <v>225.35</v>
      </c>
      <c r="Q548" s="286">
        <v>0</v>
      </c>
      <c r="R548" s="286">
        <v>2261.84</v>
      </c>
      <c r="S548" s="286">
        <v>0</v>
      </c>
      <c r="T548" s="286">
        <v>0</v>
      </c>
      <c r="U548" s="286">
        <v>0</v>
      </c>
      <c r="V548" s="286">
        <v>107.8</v>
      </c>
      <c r="W548" s="286">
        <v>0</v>
      </c>
      <c r="X548" s="286">
        <v>145.15</v>
      </c>
      <c r="Y548" s="286">
        <v>0</v>
      </c>
    </row>
    <row r="549" spans="1:25" ht="16.5" x14ac:dyDescent="0.3">
      <c r="A549" s="285" t="s">
        <v>959</v>
      </c>
      <c r="B549" s="285" t="s">
        <v>974</v>
      </c>
      <c r="C549" s="285" t="s">
        <v>930</v>
      </c>
      <c r="D549" s="286">
        <v>19843.650000000001</v>
      </c>
      <c r="E549" s="286">
        <v>30.7</v>
      </c>
      <c r="F549" s="286">
        <v>0</v>
      </c>
      <c r="G549" s="286">
        <v>0</v>
      </c>
      <c r="H549" s="286">
        <v>79.27</v>
      </c>
      <c r="I549" s="286">
        <v>0</v>
      </c>
      <c r="J549" s="286">
        <v>0</v>
      </c>
      <c r="K549" s="286">
        <v>15.54</v>
      </c>
      <c r="L549" s="286">
        <v>0</v>
      </c>
      <c r="M549" s="286">
        <v>104.75</v>
      </c>
      <c r="N549" s="286">
        <v>275.41000000000003</v>
      </c>
      <c r="O549" s="286">
        <v>160.85</v>
      </c>
      <c r="P549" s="286">
        <v>225.35</v>
      </c>
      <c r="Q549" s="286">
        <v>0</v>
      </c>
      <c r="R549" s="286">
        <v>2261.84</v>
      </c>
      <c r="S549" s="286">
        <v>0</v>
      </c>
      <c r="T549" s="286">
        <v>0</v>
      </c>
      <c r="U549" s="286">
        <v>0</v>
      </c>
      <c r="V549" s="286">
        <v>107.8</v>
      </c>
      <c r="W549" s="286">
        <v>0</v>
      </c>
      <c r="X549" s="286">
        <v>145.15</v>
      </c>
      <c r="Y549" s="286">
        <v>0</v>
      </c>
    </row>
    <row r="550" spans="1:25" ht="16.5" x14ac:dyDescent="0.3">
      <c r="A550" s="285" t="s">
        <v>959</v>
      </c>
      <c r="B550" s="285" t="s">
        <v>974</v>
      </c>
      <c r="C550" s="285" t="s">
        <v>811</v>
      </c>
      <c r="D550" s="286">
        <v>19843.650000000001</v>
      </c>
      <c r="E550" s="286">
        <v>41.2</v>
      </c>
      <c r="F550" s="286">
        <v>0</v>
      </c>
      <c r="G550" s="286">
        <v>0</v>
      </c>
      <c r="H550" s="286">
        <v>81.290000000000006</v>
      </c>
      <c r="I550" s="286">
        <v>0</v>
      </c>
      <c r="J550" s="286">
        <v>0</v>
      </c>
      <c r="K550" s="286">
        <v>0</v>
      </c>
      <c r="L550" s="286">
        <v>0</v>
      </c>
      <c r="M550" s="286">
        <v>104.75</v>
      </c>
      <c r="N550" s="286">
        <v>275.41000000000003</v>
      </c>
      <c r="O550" s="286">
        <v>160.85</v>
      </c>
      <c r="P550" s="286">
        <v>225.35</v>
      </c>
      <c r="Q550" s="286">
        <v>0</v>
      </c>
      <c r="R550" s="286">
        <v>2261.84</v>
      </c>
      <c r="S550" s="286">
        <v>0</v>
      </c>
      <c r="T550" s="286">
        <v>0</v>
      </c>
      <c r="U550" s="286">
        <v>0</v>
      </c>
      <c r="V550" s="286">
        <v>107.8</v>
      </c>
      <c r="W550" s="286">
        <v>0</v>
      </c>
      <c r="X550" s="286">
        <v>145.15</v>
      </c>
      <c r="Y550" s="286">
        <v>0</v>
      </c>
    </row>
    <row r="551" spans="1:25" ht="16.5" x14ac:dyDescent="0.3">
      <c r="A551" s="285" t="s">
        <v>959</v>
      </c>
      <c r="B551" s="285" t="s">
        <v>974</v>
      </c>
      <c r="C551" s="285" t="s">
        <v>212</v>
      </c>
      <c r="D551" s="286">
        <v>19843.650000000001</v>
      </c>
      <c r="E551" s="286">
        <v>41.2</v>
      </c>
      <c r="F551" s="286">
        <v>0</v>
      </c>
      <c r="G551" s="286">
        <v>0</v>
      </c>
      <c r="H551" s="286">
        <v>79.27</v>
      </c>
      <c r="I551" s="286">
        <v>0</v>
      </c>
      <c r="J551" s="286">
        <v>0</v>
      </c>
      <c r="K551" s="286">
        <v>15.53</v>
      </c>
      <c r="L551" s="286">
        <v>0</v>
      </c>
      <c r="M551" s="286">
        <v>104.75</v>
      </c>
      <c r="N551" s="286">
        <v>275.41000000000003</v>
      </c>
      <c r="O551" s="286">
        <v>160.85</v>
      </c>
      <c r="P551" s="286">
        <v>225.35</v>
      </c>
      <c r="Q551" s="286">
        <v>0</v>
      </c>
      <c r="R551" s="286">
        <v>2261.84</v>
      </c>
      <c r="S551" s="286">
        <v>0</v>
      </c>
      <c r="T551" s="286">
        <v>0</v>
      </c>
      <c r="U551" s="286">
        <v>0</v>
      </c>
      <c r="V551" s="286">
        <v>107.8</v>
      </c>
      <c r="W551" s="286">
        <v>0</v>
      </c>
      <c r="X551" s="286">
        <v>145.15</v>
      </c>
      <c r="Y551" s="286">
        <v>0</v>
      </c>
    </row>
    <row r="552" spans="1:25" ht="16.5" x14ac:dyDescent="0.3">
      <c r="A552" s="285" t="s">
        <v>959</v>
      </c>
      <c r="B552" s="285" t="s">
        <v>974</v>
      </c>
      <c r="C552" s="285" t="s">
        <v>213</v>
      </c>
      <c r="D552" s="286">
        <v>19843.650000000001</v>
      </c>
      <c r="E552" s="286">
        <v>41.2</v>
      </c>
      <c r="F552" s="286">
        <v>0</v>
      </c>
      <c r="G552" s="286">
        <v>0</v>
      </c>
      <c r="H552" s="286">
        <v>79.27</v>
      </c>
      <c r="I552" s="286">
        <v>0</v>
      </c>
      <c r="J552" s="286">
        <v>0</v>
      </c>
      <c r="K552" s="286">
        <v>15.53</v>
      </c>
      <c r="L552" s="286">
        <v>0</v>
      </c>
      <c r="M552" s="286">
        <v>104.75</v>
      </c>
      <c r="N552" s="286">
        <v>275.41000000000003</v>
      </c>
      <c r="O552" s="286">
        <v>160.85</v>
      </c>
      <c r="P552" s="286">
        <v>225.35</v>
      </c>
      <c r="Q552" s="286">
        <v>0</v>
      </c>
      <c r="R552" s="286">
        <v>2261.84</v>
      </c>
      <c r="S552" s="286">
        <v>0</v>
      </c>
      <c r="T552" s="286">
        <v>0</v>
      </c>
      <c r="U552" s="286">
        <v>0</v>
      </c>
      <c r="V552" s="286">
        <v>107.8</v>
      </c>
      <c r="W552" s="286">
        <v>0</v>
      </c>
      <c r="X552" s="286">
        <v>145.15</v>
      </c>
      <c r="Y552" s="286">
        <v>0</v>
      </c>
    </row>
    <row r="553" spans="1:25" ht="16.5" x14ac:dyDescent="0.3">
      <c r="A553" s="285" t="s">
        <v>959</v>
      </c>
      <c r="B553" s="285" t="s">
        <v>974</v>
      </c>
      <c r="C553" s="285" t="s">
        <v>214</v>
      </c>
      <c r="D553" s="286">
        <v>19843.650000000001</v>
      </c>
      <c r="E553" s="286">
        <v>41.2</v>
      </c>
      <c r="F553" s="286">
        <v>0</v>
      </c>
      <c r="G553" s="286">
        <v>0</v>
      </c>
      <c r="H553" s="286">
        <v>79.27</v>
      </c>
      <c r="I553" s="286">
        <v>0</v>
      </c>
      <c r="J553" s="286">
        <v>0</v>
      </c>
      <c r="K553" s="286">
        <v>15.53</v>
      </c>
      <c r="L553" s="286">
        <v>0</v>
      </c>
      <c r="M553" s="286">
        <v>104.75</v>
      </c>
      <c r="N553" s="286">
        <v>275.41000000000003</v>
      </c>
      <c r="O553" s="286">
        <v>160.85</v>
      </c>
      <c r="P553" s="286">
        <v>225.35</v>
      </c>
      <c r="Q553" s="286">
        <v>0</v>
      </c>
      <c r="R553" s="286">
        <v>2261.84</v>
      </c>
      <c r="S553" s="286">
        <v>0</v>
      </c>
      <c r="T553" s="286">
        <v>0</v>
      </c>
      <c r="U553" s="286">
        <v>0</v>
      </c>
      <c r="V553" s="286">
        <v>107.8</v>
      </c>
      <c r="W553" s="286">
        <v>0</v>
      </c>
      <c r="X553" s="286">
        <v>145.15</v>
      </c>
      <c r="Y553" s="286">
        <v>0</v>
      </c>
    </row>
    <row r="554" spans="1:25" ht="16.5" x14ac:dyDescent="0.3">
      <c r="A554" s="285" t="s">
        <v>959</v>
      </c>
      <c r="B554" s="285" t="s">
        <v>974</v>
      </c>
      <c r="C554" s="285" t="s">
        <v>932</v>
      </c>
      <c r="D554" s="286">
        <v>19843.650000000001</v>
      </c>
      <c r="E554" s="286">
        <v>41.2</v>
      </c>
      <c r="F554" s="286">
        <v>0</v>
      </c>
      <c r="G554" s="286">
        <v>0</v>
      </c>
      <c r="H554" s="286">
        <v>79.27</v>
      </c>
      <c r="I554" s="286">
        <v>0</v>
      </c>
      <c r="J554" s="286">
        <v>0</v>
      </c>
      <c r="K554" s="286">
        <v>15.53</v>
      </c>
      <c r="L554" s="286">
        <v>0</v>
      </c>
      <c r="M554" s="286">
        <v>104.75</v>
      </c>
      <c r="N554" s="286">
        <v>275.41000000000003</v>
      </c>
      <c r="O554" s="286">
        <v>160.85</v>
      </c>
      <c r="P554" s="286">
        <v>225.35</v>
      </c>
      <c r="Q554" s="286">
        <v>0</v>
      </c>
      <c r="R554" s="286">
        <v>2261.84</v>
      </c>
      <c r="S554" s="286">
        <v>0</v>
      </c>
      <c r="T554" s="286">
        <v>0</v>
      </c>
      <c r="U554" s="286">
        <v>0</v>
      </c>
      <c r="V554" s="286">
        <v>107.8</v>
      </c>
      <c r="W554" s="286">
        <v>0</v>
      </c>
      <c r="X554" s="286">
        <v>145.15</v>
      </c>
      <c r="Y554" s="286">
        <v>0</v>
      </c>
    </row>
    <row r="555" spans="1:25" ht="16.5" x14ac:dyDescent="0.3">
      <c r="A555" s="285" t="s">
        <v>959</v>
      </c>
      <c r="B555" s="285" t="s">
        <v>974</v>
      </c>
      <c r="C555" s="285" t="s">
        <v>812</v>
      </c>
      <c r="D555" s="286">
        <v>19843.650000000001</v>
      </c>
      <c r="E555" s="286">
        <v>51.62</v>
      </c>
      <c r="F555" s="286">
        <v>0</v>
      </c>
      <c r="G555" s="286">
        <v>0</v>
      </c>
      <c r="H555" s="286">
        <v>79.27</v>
      </c>
      <c r="I555" s="286">
        <v>0</v>
      </c>
      <c r="J555" s="286">
        <v>0</v>
      </c>
      <c r="K555" s="286">
        <v>0</v>
      </c>
      <c r="L555" s="286">
        <v>0</v>
      </c>
      <c r="M555" s="286">
        <v>104.75</v>
      </c>
      <c r="N555" s="286">
        <v>275.41000000000003</v>
      </c>
      <c r="O555" s="286">
        <v>160.85</v>
      </c>
      <c r="P555" s="286">
        <v>225.35</v>
      </c>
      <c r="Q555" s="286">
        <v>0</v>
      </c>
      <c r="R555" s="286">
        <v>2261.84</v>
      </c>
      <c r="S555" s="286">
        <v>0</v>
      </c>
      <c r="T555" s="286">
        <v>0</v>
      </c>
      <c r="U555" s="286">
        <v>0</v>
      </c>
      <c r="V555" s="286">
        <v>107.8</v>
      </c>
      <c r="W555" s="286">
        <v>0</v>
      </c>
      <c r="X555" s="286">
        <v>145.15</v>
      </c>
      <c r="Y555" s="286">
        <v>0</v>
      </c>
    </row>
    <row r="556" spans="1:25" ht="16.5" x14ac:dyDescent="0.3">
      <c r="A556" s="285" t="s">
        <v>959</v>
      </c>
      <c r="B556" s="285" t="s">
        <v>974</v>
      </c>
      <c r="C556" s="285" t="s">
        <v>933</v>
      </c>
      <c r="D556" s="286">
        <v>19843.650000000001</v>
      </c>
      <c r="E556" s="286">
        <v>51.62</v>
      </c>
      <c r="F556" s="286">
        <v>0</v>
      </c>
      <c r="G556" s="286">
        <v>0</v>
      </c>
      <c r="H556" s="286">
        <v>79.27</v>
      </c>
      <c r="I556" s="286">
        <v>0</v>
      </c>
      <c r="J556" s="286">
        <v>0</v>
      </c>
      <c r="K556" s="286">
        <v>15.53</v>
      </c>
      <c r="L556" s="286">
        <v>0</v>
      </c>
      <c r="M556" s="286">
        <v>104.75</v>
      </c>
      <c r="N556" s="286">
        <v>275.41000000000003</v>
      </c>
      <c r="O556" s="286">
        <v>160.85</v>
      </c>
      <c r="P556" s="286">
        <v>225.35</v>
      </c>
      <c r="Q556" s="286">
        <v>0</v>
      </c>
      <c r="R556" s="286">
        <v>2261.84</v>
      </c>
      <c r="S556" s="286">
        <v>0</v>
      </c>
      <c r="T556" s="286">
        <v>0</v>
      </c>
      <c r="U556" s="286">
        <v>0</v>
      </c>
      <c r="V556" s="286">
        <v>107.8</v>
      </c>
      <c r="W556" s="286">
        <v>0</v>
      </c>
      <c r="X556" s="286">
        <v>145.15</v>
      </c>
      <c r="Y556" s="286">
        <v>0</v>
      </c>
    </row>
    <row r="557" spans="1:25" ht="16.5" x14ac:dyDescent="0.3">
      <c r="A557" s="285" t="s">
        <v>959</v>
      </c>
      <c r="B557" s="285" t="s">
        <v>974</v>
      </c>
      <c r="C557" s="285" t="s">
        <v>934</v>
      </c>
      <c r="D557" s="286">
        <v>19843.650000000001</v>
      </c>
      <c r="E557" s="286">
        <v>51.62</v>
      </c>
      <c r="F557" s="286">
        <v>0</v>
      </c>
      <c r="G557" s="286">
        <v>0</v>
      </c>
      <c r="H557" s="286">
        <v>79.27</v>
      </c>
      <c r="I557" s="286">
        <v>0</v>
      </c>
      <c r="J557" s="286">
        <v>0</v>
      </c>
      <c r="K557" s="286">
        <v>15.53</v>
      </c>
      <c r="L557" s="286">
        <v>0</v>
      </c>
      <c r="M557" s="286">
        <v>104.75</v>
      </c>
      <c r="N557" s="286">
        <v>275.41000000000003</v>
      </c>
      <c r="O557" s="286">
        <v>160.85</v>
      </c>
      <c r="P557" s="286">
        <v>225.35</v>
      </c>
      <c r="Q557" s="286">
        <v>0</v>
      </c>
      <c r="R557" s="286">
        <v>2261.84</v>
      </c>
      <c r="S557" s="286">
        <v>0</v>
      </c>
      <c r="T557" s="286">
        <v>0</v>
      </c>
      <c r="U557" s="286">
        <v>0</v>
      </c>
      <c r="V557" s="286">
        <v>107.8</v>
      </c>
      <c r="W557" s="286">
        <v>0</v>
      </c>
      <c r="X557" s="286">
        <v>145.15</v>
      </c>
      <c r="Y557" s="286">
        <v>0</v>
      </c>
    </row>
    <row r="558" spans="1:25" ht="16.5" x14ac:dyDescent="0.3">
      <c r="A558" s="285" t="s">
        <v>959</v>
      </c>
      <c r="B558" s="285" t="s">
        <v>974</v>
      </c>
      <c r="C558" s="285" t="s">
        <v>935</v>
      </c>
      <c r="D558" s="286">
        <v>19843.650000000001</v>
      </c>
      <c r="E558" s="286">
        <v>51.62</v>
      </c>
      <c r="F558" s="286">
        <v>0</v>
      </c>
      <c r="G558" s="286">
        <v>0</v>
      </c>
      <c r="H558" s="286">
        <v>79.27</v>
      </c>
      <c r="I558" s="286">
        <v>0</v>
      </c>
      <c r="J558" s="286">
        <v>0</v>
      </c>
      <c r="K558" s="286">
        <v>23.2</v>
      </c>
      <c r="L558" s="286">
        <v>0</v>
      </c>
      <c r="M558" s="286">
        <v>104.75</v>
      </c>
      <c r="N558" s="286">
        <v>275.41000000000003</v>
      </c>
      <c r="O558" s="286">
        <v>160.85</v>
      </c>
      <c r="P558" s="286">
        <v>225.35</v>
      </c>
      <c r="Q558" s="286">
        <v>0</v>
      </c>
      <c r="R558" s="286">
        <v>2261.84</v>
      </c>
      <c r="S558" s="286">
        <v>0</v>
      </c>
      <c r="T558" s="286">
        <v>0</v>
      </c>
      <c r="U558" s="286">
        <v>0</v>
      </c>
      <c r="V558" s="286">
        <v>107.8</v>
      </c>
      <c r="W558" s="286">
        <v>0</v>
      </c>
      <c r="X558" s="286">
        <v>145.15</v>
      </c>
      <c r="Y558" s="286">
        <v>0</v>
      </c>
    </row>
    <row r="559" spans="1:25" ht="16.5" x14ac:dyDescent="0.3">
      <c r="A559" s="285" t="s">
        <v>959</v>
      </c>
      <c r="B559" s="285" t="s">
        <v>974</v>
      </c>
      <c r="C559" s="285" t="s">
        <v>938</v>
      </c>
      <c r="D559" s="286">
        <v>19843.650000000001</v>
      </c>
      <c r="E559" s="286">
        <v>51.62</v>
      </c>
      <c r="F559" s="286">
        <v>0</v>
      </c>
      <c r="G559" s="286">
        <v>0</v>
      </c>
      <c r="H559" s="286">
        <v>79.27</v>
      </c>
      <c r="I559" s="286">
        <v>0</v>
      </c>
      <c r="J559" s="286">
        <v>0</v>
      </c>
      <c r="K559" s="286">
        <v>15.54</v>
      </c>
      <c r="L559" s="286">
        <v>0</v>
      </c>
      <c r="M559" s="286">
        <v>104.75</v>
      </c>
      <c r="N559" s="286">
        <v>275.41000000000003</v>
      </c>
      <c r="O559" s="286">
        <v>160.85</v>
      </c>
      <c r="P559" s="286">
        <v>225.35</v>
      </c>
      <c r="Q559" s="286">
        <v>0</v>
      </c>
      <c r="R559" s="286">
        <v>2261.84</v>
      </c>
      <c r="S559" s="286">
        <v>0</v>
      </c>
      <c r="T559" s="286">
        <v>0</v>
      </c>
      <c r="U559" s="286">
        <v>0</v>
      </c>
      <c r="V559" s="286">
        <v>107.8</v>
      </c>
      <c r="W559" s="286">
        <v>0</v>
      </c>
      <c r="X559" s="286">
        <v>145.15</v>
      </c>
      <c r="Y559" s="286">
        <v>0</v>
      </c>
    </row>
    <row r="560" spans="1:25" ht="16.5" x14ac:dyDescent="0.3">
      <c r="A560" s="285" t="s">
        <v>959</v>
      </c>
      <c r="B560" s="285" t="s">
        <v>975</v>
      </c>
      <c r="C560" s="285" t="s">
        <v>811</v>
      </c>
      <c r="D560" s="286">
        <v>25239.07</v>
      </c>
      <c r="E560" s="286">
        <v>41.2</v>
      </c>
      <c r="F560" s="286">
        <v>0</v>
      </c>
      <c r="G560" s="286">
        <v>0</v>
      </c>
      <c r="H560" s="286">
        <v>79.27</v>
      </c>
      <c r="I560" s="286">
        <v>0</v>
      </c>
      <c r="J560" s="286">
        <v>0</v>
      </c>
      <c r="K560" s="286">
        <v>0</v>
      </c>
      <c r="L560" s="286">
        <v>0</v>
      </c>
      <c r="M560" s="286">
        <v>104.75</v>
      </c>
      <c r="N560" s="286">
        <v>275.41000000000003</v>
      </c>
      <c r="O560" s="286">
        <v>160.85</v>
      </c>
      <c r="P560" s="286">
        <v>225.35</v>
      </c>
      <c r="Q560" s="286">
        <v>0</v>
      </c>
      <c r="R560" s="286">
        <v>2261.84</v>
      </c>
      <c r="S560" s="286">
        <v>0</v>
      </c>
      <c r="T560" s="286">
        <v>0</v>
      </c>
      <c r="U560" s="286">
        <v>0</v>
      </c>
      <c r="V560" s="286">
        <v>107.8</v>
      </c>
      <c r="W560" s="286">
        <v>0</v>
      </c>
      <c r="X560" s="286">
        <v>145.15</v>
      </c>
      <c r="Y560" s="286">
        <v>0</v>
      </c>
    </row>
    <row r="561" spans="1:25" ht="16.5" x14ac:dyDescent="0.3">
      <c r="A561" s="285" t="s">
        <v>959</v>
      </c>
      <c r="B561" s="285" t="s">
        <v>975</v>
      </c>
      <c r="C561" s="285" t="s">
        <v>213</v>
      </c>
      <c r="D561" s="286">
        <v>25239.07</v>
      </c>
      <c r="E561" s="286">
        <v>41.2</v>
      </c>
      <c r="F561" s="286">
        <v>0</v>
      </c>
      <c r="G561" s="286">
        <v>0</v>
      </c>
      <c r="H561" s="286">
        <v>79.27</v>
      </c>
      <c r="I561" s="286">
        <v>0</v>
      </c>
      <c r="J561" s="286">
        <v>0</v>
      </c>
      <c r="K561" s="286">
        <v>15.53</v>
      </c>
      <c r="L561" s="286">
        <v>0</v>
      </c>
      <c r="M561" s="286">
        <v>104.75</v>
      </c>
      <c r="N561" s="286">
        <v>275.41000000000003</v>
      </c>
      <c r="O561" s="286">
        <v>160.85</v>
      </c>
      <c r="P561" s="286">
        <v>225.35</v>
      </c>
      <c r="Q561" s="286">
        <v>0</v>
      </c>
      <c r="R561" s="286">
        <v>2261.84</v>
      </c>
      <c r="S561" s="286">
        <v>0</v>
      </c>
      <c r="T561" s="286">
        <v>0</v>
      </c>
      <c r="U561" s="286">
        <v>0</v>
      </c>
      <c r="V561" s="286">
        <v>107.8</v>
      </c>
      <c r="W561" s="286">
        <v>0</v>
      </c>
      <c r="X561" s="286">
        <v>145.15</v>
      </c>
      <c r="Y561" s="286">
        <v>0</v>
      </c>
    </row>
    <row r="562" spans="1:25" ht="16.5" x14ac:dyDescent="0.3">
      <c r="A562" s="285" t="s">
        <v>959</v>
      </c>
      <c r="B562" s="285" t="s">
        <v>975</v>
      </c>
      <c r="C562" s="285" t="s">
        <v>214</v>
      </c>
      <c r="D562" s="286">
        <v>25239.07</v>
      </c>
      <c r="E562" s="286">
        <v>41.2</v>
      </c>
      <c r="F562" s="286">
        <v>0</v>
      </c>
      <c r="G562" s="286">
        <v>0</v>
      </c>
      <c r="H562" s="286">
        <v>79.27</v>
      </c>
      <c r="I562" s="286">
        <v>0</v>
      </c>
      <c r="J562" s="286">
        <v>0</v>
      </c>
      <c r="K562" s="286">
        <v>15.53</v>
      </c>
      <c r="L562" s="286">
        <v>0</v>
      </c>
      <c r="M562" s="286">
        <v>104.75</v>
      </c>
      <c r="N562" s="286">
        <v>275.41000000000003</v>
      </c>
      <c r="O562" s="286">
        <v>160.85</v>
      </c>
      <c r="P562" s="286">
        <v>225.35</v>
      </c>
      <c r="Q562" s="286">
        <v>0</v>
      </c>
      <c r="R562" s="286">
        <v>2261.84</v>
      </c>
      <c r="S562" s="286">
        <v>0</v>
      </c>
      <c r="T562" s="286">
        <v>0</v>
      </c>
      <c r="U562" s="286">
        <v>0</v>
      </c>
      <c r="V562" s="286">
        <v>107.8</v>
      </c>
      <c r="W562" s="286">
        <v>0</v>
      </c>
      <c r="X562" s="286">
        <v>145.15</v>
      </c>
      <c r="Y562" s="286">
        <v>0</v>
      </c>
    </row>
    <row r="563" spans="1:25" ht="16.5" x14ac:dyDescent="0.3">
      <c r="A563" s="285" t="s">
        <v>959</v>
      </c>
      <c r="B563" s="285" t="s">
        <v>975</v>
      </c>
      <c r="C563" s="285" t="s">
        <v>933</v>
      </c>
      <c r="D563" s="286">
        <v>25239.07</v>
      </c>
      <c r="E563" s="286">
        <v>51.62</v>
      </c>
      <c r="F563" s="286">
        <v>0</v>
      </c>
      <c r="G563" s="286">
        <v>0</v>
      </c>
      <c r="H563" s="286">
        <v>79.27</v>
      </c>
      <c r="I563" s="286">
        <v>0</v>
      </c>
      <c r="J563" s="286">
        <v>0</v>
      </c>
      <c r="K563" s="286">
        <v>15.53</v>
      </c>
      <c r="L563" s="286">
        <v>0</v>
      </c>
      <c r="M563" s="286">
        <v>104.75</v>
      </c>
      <c r="N563" s="286">
        <v>275.41000000000003</v>
      </c>
      <c r="O563" s="286">
        <v>160.85</v>
      </c>
      <c r="P563" s="286">
        <v>225.35</v>
      </c>
      <c r="Q563" s="286">
        <v>0</v>
      </c>
      <c r="R563" s="286">
        <v>2261.84</v>
      </c>
      <c r="S563" s="286">
        <v>0</v>
      </c>
      <c r="T563" s="286">
        <v>0</v>
      </c>
      <c r="U563" s="286">
        <v>0</v>
      </c>
      <c r="V563" s="286">
        <v>107.8</v>
      </c>
      <c r="W563" s="286">
        <v>0</v>
      </c>
      <c r="X563" s="286">
        <v>145.15</v>
      </c>
      <c r="Y563" s="286">
        <v>0</v>
      </c>
    </row>
    <row r="564" spans="1:25" ht="16.5" x14ac:dyDescent="0.3">
      <c r="A564" s="285" t="s">
        <v>959</v>
      </c>
      <c r="B564" s="285" t="s">
        <v>975</v>
      </c>
      <c r="C564" s="285" t="s">
        <v>934</v>
      </c>
      <c r="D564" s="286">
        <v>25239.07</v>
      </c>
      <c r="E564" s="286">
        <v>51.62</v>
      </c>
      <c r="F564" s="286">
        <v>0</v>
      </c>
      <c r="G564" s="286">
        <v>0</v>
      </c>
      <c r="H564" s="286">
        <v>79.27</v>
      </c>
      <c r="I564" s="286">
        <v>0</v>
      </c>
      <c r="J564" s="286">
        <v>0</v>
      </c>
      <c r="K564" s="286">
        <v>15.53</v>
      </c>
      <c r="L564" s="286">
        <v>0</v>
      </c>
      <c r="M564" s="286">
        <v>104.75</v>
      </c>
      <c r="N564" s="286">
        <v>275.41000000000003</v>
      </c>
      <c r="O564" s="286">
        <v>160.85</v>
      </c>
      <c r="P564" s="286">
        <v>225.35</v>
      </c>
      <c r="Q564" s="286">
        <v>0</v>
      </c>
      <c r="R564" s="286">
        <v>2261.84</v>
      </c>
      <c r="S564" s="286">
        <v>0</v>
      </c>
      <c r="T564" s="286">
        <v>0</v>
      </c>
      <c r="U564" s="286">
        <v>0</v>
      </c>
      <c r="V564" s="286">
        <v>107.8</v>
      </c>
      <c r="W564" s="286">
        <v>0</v>
      </c>
      <c r="X564" s="286">
        <v>145.15</v>
      </c>
      <c r="Y564" s="286">
        <v>0</v>
      </c>
    </row>
    <row r="565" spans="1:25" ht="16.5" x14ac:dyDescent="0.3">
      <c r="A565" s="285" t="s">
        <v>976</v>
      </c>
      <c r="B565" s="285" t="s">
        <v>5250</v>
      </c>
      <c r="C565" s="285" t="s">
        <v>808</v>
      </c>
      <c r="D565" s="286">
        <v>6215.49</v>
      </c>
      <c r="E565" s="286">
        <v>0</v>
      </c>
      <c r="F565" s="286">
        <v>0</v>
      </c>
      <c r="G565" s="286">
        <v>0</v>
      </c>
      <c r="H565" s="286">
        <v>0</v>
      </c>
      <c r="I565" s="286">
        <v>0</v>
      </c>
      <c r="J565" s="286">
        <v>0</v>
      </c>
      <c r="K565" s="286">
        <v>0</v>
      </c>
      <c r="L565" s="286">
        <v>0</v>
      </c>
      <c r="M565" s="286">
        <v>104.75</v>
      </c>
      <c r="N565" s="286">
        <v>275.42</v>
      </c>
      <c r="O565" s="286">
        <v>160.85</v>
      </c>
      <c r="P565" s="286">
        <v>211.95</v>
      </c>
      <c r="Q565" s="286">
        <v>0</v>
      </c>
      <c r="R565" s="286">
        <v>2023.1</v>
      </c>
      <c r="S565" s="286">
        <v>0</v>
      </c>
      <c r="T565" s="286">
        <v>0</v>
      </c>
      <c r="U565" s="286">
        <v>0</v>
      </c>
      <c r="V565" s="286">
        <v>0</v>
      </c>
      <c r="W565" s="286">
        <v>29.99</v>
      </c>
      <c r="X565" s="286">
        <v>132.61000000000001</v>
      </c>
      <c r="Y565" s="286">
        <v>0</v>
      </c>
    </row>
    <row r="566" spans="1:25" ht="16.5" x14ac:dyDescent="0.3">
      <c r="A566" s="285" t="s">
        <v>976</v>
      </c>
      <c r="B566" s="285" t="s">
        <v>5250</v>
      </c>
      <c r="C566" s="285" t="s">
        <v>920</v>
      </c>
      <c r="D566" s="286">
        <v>6215.49</v>
      </c>
      <c r="E566" s="286">
        <v>0</v>
      </c>
      <c r="F566" s="286">
        <v>0</v>
      </c>
      <c r="G566" s="286">
        <v>0</v>
      </c>
      <c r="H566" s="286">
        <v>0</v>
      </c>
      <c r="I566" s="286">
        <v>0</v>
      </c>
      <c r="J566" s="286">
        <v>0</v>
      </c>
      <c r="K566" s="286">
        <v>0</v>
      </c>
      <c r="L566" s="286">
        <v>0</v>
      </c>
      <c r="M566" s="286">
        <v>104.75</v>
      </c>
      <c r="N566" s="286">
        <v>275.42</v>
      </c>
      <c r="O566" s="286">
        <v>160.85</v>
      </c>
      <c r="P566" s="286">
        <v>211.95</v>
      </c>
      <c r="Q566" s="286">
        <v>0</v>
      </c>
      <c r="R566" s="286">
        <v>2023.1</v>
      </c>
      <c r="S566" s="286">
        <v>0</v>
      </c>
      <c r="T566" s="286">
        <v>0</v>
      </c>
      <c r="U566" s="286">
        <v>0</v>
      </c>
      <c r="V566" s="286">
        <v>0</v>
      </c>
      <c r="W566" s="286">
        <v>29.99</v>
      </c>
      <c r="X566" s="286">
        <v>132.61000000000001</v>
      </c>
      <c r="Y566" s="286">
        <v>0</v>
      </c>
    </row>
    <row r="567" spans="1:25" ht="16.5" x14ac:dyDescent="0.3">
      <c r="A567" s="285" t="s">
        <v>976</v>
      </c>
      <c r="B567" s="285" t="s">
        <v>5250</v>
      </c>
      <c r="C567" s="285" t="s">
        <v>809</v>
      </c>
      <c r="D567" s="286">
        <v>6215.49</v>
      </c>
      <c r="E567" s="286">
        <v>16.97</v>
      </c>
      <c r="F567" s="286">
        <v>0</v>
      </c>
      <c r="G567" s="286">
        <v>0</v>
      </c>
      <c r="H567" s="286">
        <v>0</v>
      </c>
      <c r="I567" s="286">
        <v>0</v>
      </c>
      <c r="J567" s="286">
        <v>0</v>
      </c>
      <c r="K567" s="286">
        <v>0</v>
      </c>
      <c r="L567" s="286">
        <v>0</v>
      </c>
      <c r="M567" s="286">
        <v>104.75</v>
      </c>
      <c r="N567" s="286">
        <v>275.42</v>
      </c>
      <c r="O567" s="286">
        <v>160.85</v>
      </c>
      <c r="P567" s="286">
        <v>211.95</v>
      </c>
      <c r="Q567" s="286">
        <v>0</v>
      </c>
      <c r="R567" s="286">
        <v>2023.1</v>
      </c>
      <c r="S567" s="286">
        <v>0</v>
      </c>
      <c r="T567" s="286">
        <v>0</v>
      </c>
      <c r="U567" s="286">
        <v>0</v>
      </c>
      <c r="V567" s="286">
        <v>0</v>
      </c>
      <c r="W567" s="286">
        <v>29.99</v>
      </c>
      <c r="X567" s="286">
        <v>132.61000000000001</v>
      </c>
      <c r="Y567" s="286">
        <v>0</v>
      </c>
    </row>
    <row r="568" spans="1:25" ht="16.5" x14ac:dyDescent="0.3">
      <c r="A568" s="285" t="s">
        <v>976</v>
      </c>
      <c r="B568" s="285" t="s">
        <v>5250</v>
      </c>
      <c r="C568" s="285" t="s">
        <v>850</v>
      </c>
      <c r="D568" s="286">
        <v>6215.49</v>
      </c>
      <c r="E568" s="286">
        <v>16.97</v>
      </c>
      <c r="F568" s="286">
        <v>0</v>
      </c>
      <c r="G568" s="286">
        <v>0</v>
      </c>
      <c r="H568" s="286">
        <v>0</v>
      </c>
      <c r="I568" s="286">
        <v>0</v>
      </c>
      <c r="J568" s="286">
        <v>0</v>
      </c>
      <c r="K568" s="286">
        <v>0</v>
      </c>
      <c r="L568" s="286">
        <v>0</v>
      </c>
      <c r="M568" s="286">
        <v>104.75</v>
      </c>
      <c r="N568" s="286">
        <v>275.42</v>
      </c>
      <c r="O568" s="286">
        <v>160.85</v>
      </c>
      <c r="P568" s="286">
        <v>211.95</v>
      </c>
      <c r="Q568" s="286">
        <v>0</v>
      </c>
      <c r="R568" s="286">
        <v>2023.1</v>
      </c>
      <c r="S568" s="286">
        <v>0</v>
      </c>
      <c r="T568" s="286">
        <v>0</v>
      </c>
      <c r="U568" s="286">
        <v>0</v>
      </c>
      <c r="V568" s="286">
        <v>0</v>
      </c>
      <c r="W568" s="286">
        <v>29.99</v>
      </c>
      <c r="X568" s="286">
        <v>132.61000000000001</v>
      </c>
      <c r="Y568" s="286">
        <v>0</v>
      </c>
    </row>
    <row r="569" spans="1:25" ht="16.5" x14ac:dyDescent="0.3">
      <c r="A569" s="285" t="s">
        <v>976</v>
      </c>
      <c r="B569" s="285" t="s">
        <v>5250</v>
      </c>
      <c r="C569" s="285" t="s">
        <v>410</v>
      </c>
      <c r="D569" s="286">
        <v>6215.49</v>
      </c>
      <c r="E569" s="286">
        <v>20.77</v>
      </c>
      <c r="F569" s="286">
        <v>0</v>
      </c>
      <c r="G569" s="286">
        <v>0</v>
      </c>
      <c r="H569" s="286">
        <v>0</v>
      </c>
      <c r="I569" s="286">
        <v>0</v>
      </c>
      <c r="J569" s="286">
        <v>0</v>
      </c>
      <c r="K569" s="286">
        <v>0</v>
      </c>
      <c r="L569" s="286">
        <v>0</v>
      </c>
      <c r="M569" s="286">
        <v>104.75</v>
      </c>
      <c r="N569" s="286">
        <v>275.42</v>
      </c>
      <c r="O569" s="286">
        <v>160.85</v>
      </c>
      <c r="P569" s="286">
        <v>211.95</v>
      </c>
      <c r="Q569" s="286">
        <v>0</v>
      </c>
      <c r="R569" s="286">
        <v>2023.1</v>
      </c>
      <c r="S569" s="286">
        <v>0</v>
      </c>
      <c r="T569" s="286">
        <v>0</v>
      </c>
      <c r="U569" s="286">
        <v>0</v>
      </c>
      <c r="V569" s="286">
        <v>0</v>
      </c>
      <c r="W569" s="286">
        <v>29.99</v>
      </c>
      <c r="X569" s="286">
        <v>132.61000000000001</v>
      </c>
      <c r="Y569" s="286">
        <v>0</v>
      </c>
    </row>
    <row r="570" spans="1:25" ht="16.5" x14ac:dyDescent="0.3">
      <c r="A570" s="285" t="s">
        <v>976</v>
      </c>
      <c r="B570" s="285" t="s">
        <v>5250</v>
      </c>
      <c r="C570" s="285" t="s">
        <v>926</v>
      </c>
      <c r="D570" s="286">
        <v>6215.49</v>
      </c>
      <c r="E570" s="286">
        <v>20.77</v>
      </c>
      <c r="F570" s="286">
        <v>0</v>
      </c>
      <c r="G570" s="286">
        <v>0</v>
      </c>
      <c r="H570" s="286">
        <v>0</v>
      </c>
      <c r="I570" s="286">
        <v>0</v>
      </c>
      <c r="J570" s="286">
        <v>0</v>
      </c>
      <c r="K570" s="286">
        <v>0</v>
      </c>
      <c r="L570" s="286">
        <v>0</v>
      </c>
      <c r="M570" s="286">
        <v>104.75</v>
      </c>
      <c r="N570" s="286">
        <v>275.42</v>
      </c>
      <c r="O570" s="286">
        <v>160.85</v>
      </c>
      <c r="P570" s="286">
        <v>211.95</v>
      </c>
      <c r="Q570" s="286">
        <v>0</v>
      </c>
      <c r="R570" s="286">
        <v>2023.1</v>
      </c>
      <c r="S570" s="286">
        <v>0</v>
      </c>
      <c r="T570" s="286">
        <v>0</v>
      </c>
      <c r="U570" s="286">
        <v>0</v>
      </c>
      <c r="V570" s="286">
        <v>0</v>
      </c>
      <c r="W570" s="286">
        <v>29.99</v>
      </c>
      <c r="X570" s="286">
        <v>132.61000000000001</v>
      </c>
      <c r="Y570" s="286">
        <v>0</v>
      </c>
    </row>
    <row r="571" spans="1:25" ht="16.5" x14ac:dyDescent="0.3">
      <c r="A571" s="285" t="s">
        <v>976</v>
      </c>
      <c r="B571" s="285" t="s">
        <v>5250</v>
      </c>
      <c r="C571" s="285" t="s">
        <v>810</v>
      </c>
      <c r="D571" s="286">
        <v>6215.49</v>
      </c>
      <c r="E571" s="286">
        <v>30.7</v>
      </c>
      <c r="F571" s="286">
        <v>0</v>
      </c>
      <c r="G571" s="286">
        <v>0</v>
      </c>
      <c r="H571" s="286">
        <v>0</v>
      </c>
      <c r="I571" s="286">
        <v>0</v>
      </c>
      <c r="J571" s="286">
        <v>0</v>
      </c>
      <c r="K571" s="286">
        <v>0</v>
      </c>
      <c r="L571" s="286">
        <v>0</v>
      </c>
      <c r="M571" s="286">
        <v>104.75</v>
      </c>
      <c r="N571" s="286">
        <v>275.42</v>
      </c>
      <c r="O571" s="286">
        <v>160.85</v>
      </c>
      <c r="P571" s="286">
        <v>211.95</v>
      </c>
      <c r="Q571" s="286">
        <v>0</v>
      </c>
      <c r="R571" s="286">
        <v>2023.1</v>
      </c>
      <c r="S571" s="286">
        <v>0</v>
      </c>
      <c r="T571" s="286">
        <v>0</v>
      </c>
      <c r="U571" s="286">
        <v>0</v>
      </c>
      <c r="V571" s="286">
        <v>0</v>
      </c>
      <c r="W571" s="286">
        <v>29.99</v>
      </c>
      <c r="X571" s="286">
        <v>132.61000000000001</v>
      </c>
      <c r="Y571" s="286">
        <v>0</v>
      </c>
    </row>
    <row r="572" spans="1:25" ht="16.5" x14ac:dyDescent="0.3">
      <c r="A572" s="285" t="s">
        <v>976</v>
      </c>
      <c r="B572" s="285" t="s">
        <v>5250</v>
      </c>
      <c r="C572" s="285" t="s">
        <v>930</v>
      </c>
      <c r="D572" s="286">
        <v>6215.49</v>
      </c>
      <c r="E572" s="286">
        <v>30.7</v>
      </c>
      <c r="F572" s="286">
        <v>0</v>
      </c>
      <c r="G572" s="286">
        <v>0</v>
      </c>
      <c r="H572" s="286">
        <v>0</v>
      </c>
      <c r="I572" s="286">
        <v>0</v>
      </c>
      <c r="J572" s="286">
        <v>0</v>
      </c>
      <c r="K572" s="286">
        <v>0</v>
      </c>
      <c r="L572" s="286">
        <v>0</v>
      </c>
      <c r="M572" s="286">
        <v>104.75</v>
      </c>
      <c r="N572" s="286">
        <v>275.42</v>
      </c>
      <c r="O572" s="286">
        <v>160.85</v>
      </c>
      <c r="P572" s="286">
        <v>211.95</v>
      </c>
      <c r="Q572" s="286">
        <v>0</v>
      </c>
      <c r="R572" s="286">
        <v>2023.1</v>
      </c>
      <c r="S572" s="286">
        <v>0</v>
      </c>
      <c r="T572" s="286">
        <v>0</v>
      </c>
      <c r="U572" s="286">
        <v>0</v>
      </c>
      <c r="V572" s="286">
        <v>0</v>
      </c>
      <c r="W572" s="286">
        <v>29.99</v>
      </c>
      <c r="X572" s="286">
        <v>132.61000000000001</v>
      </c>
      <c r="Y572" s="286">
        <v>0</v>
      </c>
    </row>
    <row r="573" spans="1:25" ht="16.5" x14ac:dyDescent="0.3">
      <c r="A573" s="285" t="s">
        <v>976</v>
      </c>
      <c r="B573" s="285" t="s">
        <v>5250</v>
      </c>
      <c r="C573" s="285" t="s">
        <v>811</v>
      </c>
      <c r="D573" s="286">
        <v>6215.49</v>
      </c>
      <c r="E573" s="286">
        <v>41.2</v>
      </c>
      <c r="F573" s="286">
        <v>0</v>
      </c>
      <c r="G573" s="286">
        <v>0</v>
      </c>
      <c r="H573" s="286">
        <v>0</v>
      </c>
      <c r="I573" s="286">
        <v>0</v>
      </c>
      <c r="J573" s="286">
        <v>0</v>
      </c>
      <c r="K573" s="286">
        <v>0</v>
      </c>
      <c r="L573" s="286">
        <v>0</v>
      </c>
      <c r="M573" s="286">
        <v>104.75</v>
      </c>
      <c r="N573" s="286">
        <v>275.42</v>
      </c>
      <c r="O573" s="286">
        <v>160.85</v>
      </c>
      <c r="P573" s="286">
        <v>211.95</v>
      </c>
      <c r="Q573" s="286">
        <v>0</v>
      </c>
      <c r="R573" s="286">
        <v>2023.1</v>
      </c>
      <c r="S573" s="286">
        <v>0</v>
      </c>
      <c r="T573" s="286">
        <v>0</v>
      </c>
      <c r="U573" s="286">
        <v>0</v>
      </c>
      <c r="V573" s="286">
        <v>0</v>
      </c>
      <c r="W573" s="286">
        <v>29.99</v>
      </c>
      <c r="X573" s="286">
        <v>132.61000000000001</v>
      </c>
      <c r="Y573" s="286">
        <v>0</v>
      </c>
    </row>
    <row r="574" spans="1:25" ht="16.5" x14ac:dyDescent="0.3">
      <c r="A574" s="285" t="s">
        <v>976</v>
      </c>
      <c r="B574" s="285" t="s">
        <v>5250</v>
      </c>
      <c r="C574" s="285" t="s">
        <v>932</v>
      </c>
      <c r="D574" s="286">
        <v>6215.49</v>
      </c>
      <c r="E574" s="286">
        <v>41.2</v>
      </c>
      <c r="F574" s="286">
        <v>0</v>
      </c>
      <c r="G574" s="286">
        <v>0</v>
      </c>
      <c r="H574" s="286">
        <v>0</v>
      </c>
      <c r="I574" s="286">
        <v>0</v>
      </c>
      <c r="J574" s="286">
        <v>0</v>
      </c>
      <c r="K574" s="286">
        <v>0</v>
      </c>
      <c r="L574" s="286">
        <v>0</v>
      </c>
      <c r="M574" s="286">
        <v>104.75</v>
      </c>
      <c r="N574" s="286">
        <v>275.42</v>
      </c>
      <c r="O574" s="286">
        <v>160.85</v>
      </c>
      <c r="P574" s="286">
        <v>211.95</v>
      </c>
      <c r="Q574" s="286">
        <v>0</v>
      </c>
      <c r="R574" s="286">
        <v>2023.1</v>
      </c>
      <c r="S574" s="286">
        <v>0</v>
      </c>
      <c r="T574" s="286">
        <v>0</v>
      </c>
      <c r="U574" s="286">
        <v>0</v>
      </c>
      <c r="V574" s="286">
        <v>0</v>
      </c>
      <c r="W574" s="286">
        <v>29.99</v>
      </c>
      <c r="X574" s="286">
        <v>132.61000000000001</v>
      </c>
      <c r="Y574" s="286">
        <v>0</v>
      </c>
    </row>
    <row r="575" spans="1:25" ht="16.5" x14ac:dyDescent="0.3">
      <c r="A575" s="285" t="s">
        <v>976</v>
      </c>
      <c r="B575" s="285" t="s">
        <v>5250</v>
      </c>
      <c r="C575" s="285" t="s">
        <v>812</v>
      </c>
      <c r="D575" s="286">
        <v>6215.49</v>
      </c>
      <c r="E575" s="286">
        <v>51.62</v>
      </c>
      <c r="F575" s="286">
        <v>0</v>
      </c>
      <c r="G575" s="286">
        <v>0</v>
      </c>
      <c r="H575" s="286">
        <v>0</v>
      </c>
      <c r="I575" s="286">
        <v>0</v>
      </c>
      <c r="J575" s="286">
        <v>0</v>
      </c>
      <c r="K575" s="286">
        <v>0</v>
      </c>
      <c r="L575" s="286">
        <v>0</v>
      </c>
      <c r="M575" s="286">
        <v>104.75</v>
      </c>
      <c r="N575" s="286">
        <v>275.42</v>
      </c>
      <c r="O575" s="286">
        <v>160.85</v>
      </c>
      <c r="P575" s="286">
        <v>211.95</v>
      </c>
      <c r="Q575" s="286">
        <v>0</v>
      </c>
      <c r="R575" s="286">
        <v>2023.1</v>
      </c>
      <c r="S575" s="286">
        <v>0</v>
      </c>
      <c r="T575" s="286">
        <v>0</v>
      </c>
      <c r="U575" s="286">
        <v>0</v>
      </c>
      <c r="V575" s="286">
        <v>0</v>
      </c>
      <c r="W575" s="286">
        <v>29.99</v>
      </c>
      <c r="X575" s="286">
        <v>132.61000000000001</v>
      </c>
      <c r="Y575" s="286">
        <v>0</v>
      </c>
    </row>
    <row r="576" spans="1:25" ht="16.5" x14ac:dyDescent="0.3">
      <c r="A576" s="285" t="s">
        <v>976</v>
      </c>
      <c r="B576" s="285" t="s">
        <v>5250</v>
      </c>
      <c r="C576" s="285" t="s">
        <v>934</v>
      </c>
      <c r="D576" s="286">
        <v>6215.49</v>
      </c>
      <c r="E576" s="286">
        <v>51.62</v>
      </c>
      <c r="F576" s="286">
        <v>0</v>
      </c>
      <c r="G576" s="286">
        <v>0</v>
      </c>
      <c r="H576" s="286">
        <v>0</v>
      </c>
      <c r="I576" s="286">
        <v>0</v>
      </c>
      <c r="J576" s="286">
        <v>0</v>
      </c>
      <c r="K576" s="286">
        <v>0</v>
      </c>
      <c r="L576" s="286">
        <v>0</v>
      </c>
      <c r="M576" s="286">
        <v>104.75</v>
      </c>
      <c r="N576" s="286">
        <v>275.42</v>
      </c>
      <c r="O576" s="286">
        <v>160.85</v>
      </c>
      <c r="P576" s="286">
        <v>211.95</v>
      </c>
      <c r="Q576" s="286">
        <v>0</v>
      </c>
      <c r="R576" s="286">
        <v>2023.1</v>
      </c>
      <c r="S576" s="286">
        <v>0</v>
      </c>
      <c r="T576" s="286">
        <v>0</v>
      </c>
      <c r="U576" s="286">
        <v>0</v>
      </c>
      <c r="V576" s="286">
        <v>0</v>
      </c>
      <c r="W576" s="286">
        <v>29.99</v>
      </c>
      <c r="X576" s="286">
        <v>132.61000000000001</v>
      </c>
      <c r="Y576" s="286">
        <v>0</v>
      </c>
    </row>
    <row r="577" spans="1:25" ht="16.5" x14ac:dyDescent="0.3">
      <c r="A577" s="285" t="s">
        <v>976</v>
      </c>
      <c r="B577" s="285" t="s">
        <v>5250</v>
      </c>
      <c r="C577" s="285" t="s">
        <v>938</v>
      </c>
      <c r="D577" s="286">
        <v>6215.49</v>
      </c>
      <c r="E577" s="286">
        <v>51.62</v>
      </c>
      <c r="F577" s="286">
        <v>0</v>
      </c>
      <c r="G577" s="286">
        <v>0</v>
      </c>
      <c r="H577" s="286">
        <v>0</v>
      </c>
      <c r="I577" s="286">
        <v>0</v>
      </c>
      <c r="J577" s="286">
        <v>0</v>
      </c>
      <c r="K577" s="286">
        <v>0</v>
      </c>
      <c r="L577" s="286">
        <v>0</v>
      </c>
      <c r="M577" s="286">
        <v>104.75</v>
      </c>
      <c r="N577" s="286">
        <v>275.42</v>
      </c>
      <c r="O577" s="286">
        <v>160.85</v>
      </c>
      <c r="P577" s="286">
        <v>211.95</v>
      </c>
      <c r="Q577" s="286">
        <v>0</v>
      </c>
      <c r="R577" s="286">
        <v>2023.1</v>
      </c>
      <c r="S577" s="286">
        <v>0</v>
      </c>
      <c r="T577" s="286">
        <v>0</v>
      </c>
      <c r="U577" s="286">
        <v>0</v>
      </c>
      <c r="V577" s="286">
        <v>0</v>
      </c>
      <c r="W577" s="286">
        <v>29.99</v>
      </c>
      <c r="X577" s="286">
        <v>132.61000000000001</v>
      </c>
      <c r="Y577" s="286">
        <v>0</v>
      </c>
    </row>
    <row r="578" spans="1:25" ht="16.5" x14ac:dyDescent="0.3">
      <c r="A578" s="285" t="s">
        <v>977</v>
      </c>
      <c r="B578" s="285" t="s">
        <v>978</v>
      </c>
      <c r="C578" s="285" t="s">
        <v>808</v>
      </c>
      <c r="D578" s="286">
        <v>208.01</v>
      </c>
      <c r="E578" s="286">
        <v>0</v>
      </c>
      <c r="F578" s="286">
        <v>0</v>
      </c>
      <c r="G578" s="286">
        <v>0</v>
      </c>
      <c r="H578" s="286">
        <v>0</v>
      </c>
      <c r="I578" s="286">
        <v>0</v>
      </c>
      <c r="J578" s="286">
        <v>0</v>
      </c>
      <c r="K578" s="286">
        <v>0</v>
      </c>
      <c r="L578" s="286">
        <v>0</v>
      </c>
      <c r="M578" s="286">
        <v>4.2</v>
      </c>
      <c r="N578" s="286">
        <v>10.94</v>
      </c>
      <c r="O578" s="286">
        <v>7</v>
      </c>
      <c r="P578" s="286">
        <v>8.2799999999999994</v>
      </c>
      <c r="Q578" s="286">
        <v>0</v>
      </c>
      <c r="R578" s="286">
        <v>76.56</v>
      </c>
      <c r="S578" s="286">
        <v>0</v>
      </c>
      <c r="T578" s="286">
        <v>0</v>
      </c>
      <c r="U578" s="286">
        <v>0</v>
      </c>
      <c r="V578" s="286">
        <v>0</v>
      </c>
      <c r="W578" s="286">
        <v>1.22</v>
      </c>
      <c r="X578" s="286">
        <v>4.8099999999999996</v>
      </c>
      <c r="Y578" s="286">
        <v>0</v>
      </c>
    </row>
    <row r="579" spans="1:25" ht="16.5" x14ac:dyDescent="0.3">
      <c r="A579" s="285" t="s">
        <v>977</v>
      </c>
      <c r="B579" s="285" t="s">
        <v>979</v>
      </c>
      <c r="C579" s="285" t="s">
        <v>808</v>
      </c>
      <c r="D579" s="286">
        <v>2080.14</v>
      </c>
      <c r="E579" s="286">
        <v>0</v>
      </c>
      <c r="F579" s="286">
        <v>0</v>
      </c>
      <c r="G579" s="286">
        <v>0</v>
      </c>
      <c r="H579" s="286">
        <v>0</v>
      </c>
      <c r="I579" s="286">
        <v>0</v>
      </c>
      <c r="J579" s="286">
        <v>0</v>
      </c>
      <c r="K579" s="286">
        <v>0</v>
      </c>
      <c r="L579" s="286">
        <v>0</v>
      </c>
      <c r="M579" s="286">
        <v>42</v>
      </c>
      <c r="N579" s="286">
        <v>109.3</v>
      </c>
      <c r="O579" s="286">
        <v>69.95</v>
      </c>
      <c r="P579" s="286">
        <v>82.78</v>
      </c>
      <c r="Q579" s="286">
        <v>0</v>
      </c>
      <c r="R579" s="286">
        <v>765.64</v>
      </c>
      <c r="S579" s="286">
        <v>0</v>
      </c>
      <c r="T579" s="286">
        <v>0</v>
      </c>
      <c r="U579" s="286">
        <v>0</v>
      </c>
      <c r="V579" s="286">
        <v>0</v>
      </c>
      <c r="W579" s="286">
        <v>12.17</v>
      </c>
      <c r="X579" s="286">
        <v>48.1</v>
      </c>
      <c r="Y579" s="286">
        <v>0</v>
      </c>
    </row>
    <row r="580" spans="1:25" ht="16.5" x14ac:dyDescent="0.3">
      <c r="A580" s="285" t="s">
        <v>977</v>
      </c>
      <c r="B580" s="285" t="s">
        <v>980</v>
      </c>
      <c r="C580" s="285" t="s">
        <v>808</v>
      </c>
      <c r="D580" s="286">
        <v>2288.16</v>
      </c>
      <c r="E580" s="286">
        <v>0</v>
      </c>
      <c r="F580" s="286">
        <v>0</v>
      </c>
      <c r="G580" s="286">
        <v>0</v>
      </c>
      <c r="H580" s="286">
        <v>0</v>
      </c>
      <c r="I580" s="286">
        <v>0</v>
      </c>
      <c r="J580" s="286">
        <v>0</v>
      </c>
      <c r="K580" s="286">
        <v>0</v>
      </c>
      <c r="L580" s="286">
        <v>0</v>
      </c>
      <c r="M580" s="286">
        <v>46.2</v>
      </c>
      <c r="N580" s="286">
        <v>120.24</v>
      </c>
      <c r="O580" s="286">
        <v>76.95</v>
      </c>
      <c r="P580" s="286">
        <v>91.06</v>
      </c>
      <c r="Q580" s="286">
        <v>0</v>
      </c>
      <c r="R580" s="286">
        <v>842.2</v>
      </c>
      <c r="S580" s="286">
        <v>0</v>
      </c>
      <c r="T580" s="286">
        <v>0</v>
      </c>
      <c r="U580" s="286">
        <v>0</v>
      </c>
      <c r="V580" s="286">
        <v>0</v>
      </c>
      <c r="W580" s="286">
        <v>13.38</v>
      </c>
      <c r="X580" s="286">
        <v>52.91</v>
      </c>
      <c r="Y580" s="286">
        <v>0</v>
      </c>
    </row>
    <row r="581" spans="1:25" ht="16.5" x14ac:dyDescent="0.3">
      <c r="A581" s="285" t="s">
        <v>977</v>
      </c>
      <c r="B581" s="285" t="s">
        <v>981</v>
      </c>
      <c r="C581" s="285" t="s">
        <v>808</v>
      </c>
      <c r="D581" s="286">
        <v>2496.17</v>
      </c>
      <c r="E581" s="286">
        <v>0</v>
      </c>
      <c r="F581" s="286">
        <v>0</v>
      </c>
      <c r="G581" s="286">
        <v>0</v>
      </c>
      <c r="H581" s="286">
        <v>0</v>
      </c>
      <c r="I581" s="286">
        <v>0</v>
      </c>
      <c r="J581" s="286">
        <v>0</v>
      </c>
      <c r="K581" s="286">
        <v>0</v>
      </c>
      <c r="L581" s="286">
        <v>0</v>
      </c>
      <c r="M581" s="286">
        <v>50.4</v>
      </c>
      <c r="N581" s="286">
        <v>131.16</v>
      </c>
      <c r="O581" s="286">
        <v>83.94</v>
      </c>
      <c r="P581" s="286">
        <v>99.34</v>
      </c>
      <c r="Q581" s="286">
        <v>0</v>
      </c>
      <c r="R581" s="286">
        <v>918.77</v>
      </c>
      <c r="S581" s="286">
        <v>0</v>
      </c>
      <c r="T581" s="286">
        <v>0</v>
      </c>
      <c r="U581" s="286">
        <v>0</v>
      </c>
      <c r="V581" s="286">
        <v>0</v>
      </c>
      <c r="W581" s="286">
        <v>14.6</v>
      </c>
      <c r="X581" s="286">
        <v>57.72</v>
      </c>
      <c r="Y581" s="286">
        <v>0</v>
      </c>
    </row>
    <row r="582" spans="1:25" ht="16.5" x14ac:dyDescent="0.3">
      <c r="A582" s="285" t="s">
        <v>977</v>
      </c>
      <c r="B582" s="285" t="s">
        <v>982</v>
      </c>
      <c r="C582" s="285" t="s">
        <v>808</v>
      </c>
      <c r="D582" s="286">
        <v>2704.19</v>
      </c>
      <c r="E582" s="286">
        <v>0</v>
      </c>
      <c r="F582" s="286">
        <v>0</v>
      </c>
      <c r="G582" s="286">
        <v>0</v>
      </c>
      <c r="H582" s="286">
        <v>0</v>
      </c>
      <c r="I582" s="286">
        <v>0</v>
      </c>
      <c r="J582" s="286">
        <v>0</v>
      </c>
      <c r="K582" s="286">
        <v>0</v>
      </c>
      <c r="L582" s="286">
        <v>0</v>
      </c>
      <c r="M582" s="286">
        <v>54.6</v>
      </c>
      <c r="N582" s="286">
        <v>142.1</v>
      </c>
      <c r="O582" s="286">
        <v>90.94</v>
      </c>
      <c r="P582" s="286">
        <v>107.62</v>
      </c>
      <c r="Q582" s="286">
        <v>0</v>
      </c>
      <c r="R582" s="286">
        <v>995.34</v>
      </c>
      <c r="S582" s="286">
        <v>0</v>
      </c>
      <c r="T582" s="286">
        <v>0</v>
      </c>
      <c r="U582" s="286">
        <v>0</v>
      </c>
      <c r="V582" s="286">
        <v>0</v>
      </c>
      <c r="W582" s="286">
        <v>15.82</v>
      </c>
      <c r="X582" s="286">
        <v>62.53</v>
      </c>
      <c r="Y582" s="286">
        <v>0</v>
      </c>
    </row>
    <row r="583" spans="1:25" ht="16.5" x14ac:dyDescent="0.3">
      <c r="A583" s="285" t="s">
        <v>977</v>
      </c>
      <c r="B583" s="285" t="s">
        <v>983</v>
      </c>
      <c r="C583" s="285" t="s">
        <v>808</v>
      </c>
      <c r="D583" s="286">
        <v>2912.2</v>
      </c>
      <c r="E583" s="286">
        <v>0</v>
      </c>
      <c r="F583" s="286">
        <v>0</v>
      </c>
      <c r="G583" s="286">
        <v>0</v>
      </c>
      <c r="H583" s="286">
        <v>0</v>
      </c>
      <c r="I583" s="286">
        <v>0</v>
      </c>
      <c r="J583" s="286">
        <v>0</v>
      </c>
      <c r="K583" s="286">
        <v>0</v>
      </c>
      <c r="L583" s="286">
        <v>0</v>
      </c>
      <c r="M583" s="286">
        <v>58.8</v>
      </c>
      <c r="N583" s="286">
        <v>153.02000000000001</v>
      </c>
      <c r="O583" s="286">
        <v>97.93</v>
      </c>
      <c r="P583" s="286">
        <v>115.9</v>
      </c>
      <c r="Q583" s="286">
        <v>0</v>
      </c>
      <c r="R583" s="286">
        <v>1071.9000000000001</v>
      </c>
      <c r="S583" s="286">
        <v>0</v>
      </c>
      <c r="T583" s="286">
        <v>0</v>
      </c>
      <c r="U583" s="286">
        <v>0</v>
      </c>
      <c r="V583" s="286">
        <v>0</v>
      </c>
      <c r="W583" s="286">
        <v>17.04</v>
      </c>
      <c r="X583" s="286">
        <v>67.34</v>
      </c>
      <c r="Y583" s="286">
        <v>0</v>
      </c>
    </row>
    <row r="584" spans="1:25" ht="16.5" x14ac:dyDescent="0.3">
      <c r="A584" s="285" t="s">
        <v>977</v>
      </c>
      <c r="B584" s="285" t="s">
        <v>984</v>
      </c>
      <c r="C584" s="285" t="s">
        <v>808</v>
      </c>
      <c r="D584" s="286">
        <v>3120.22</v>
      </c>
      <c r="E584" s="286">
        <v>0</v>
      </c>
      <c r="F584" s="286">
        <v>0</v>
      </c>
      <c r="G584" s="286">
        <v>0</v>
      </c>
      <c r="H584" s="286">
        <v>0</v>
      </c>
      <c r="I584" s="286">
        <v>0</v>
      </c>
      <c r="J584" s="286">
        <v>0</v>
      </c>
      <c r="K584" s="286">
        <v>0</v>
      </c>
      <c r="L584" s="286">
        <v>0</v>
      </c>
      <c r="M584" s="286">
        <v>63</v>
      </c>
      <c r="N584" s="286">
        <v>163.96</v>
      </c>
      <c r="O584" s="286">
        <v>104.93</v>
      </c>
      <c r="P584" s="286">
        <v>124.18</v>
      </c>
      <c r="Q584" s="286">
        <v>0</v>
      </c>
      <c r="R584" s="286">
        <v>1148.47</v>
      </c>
      <c r="S584" s="286">
        <v>0</v>
      </c>
      <c r="T584" s="286">
        <v>0</v>
      </c>
      <c r="U584" s="286">
        <v>0</v>
      </c>
      <c r="V584" s="286">
        <v>0</v>
      </c>
      <c r="W584" s="286">
        <v>18.25</v>
      </c>
      <c r="X584" s="286">
        <v>72.150000000000006</v>
      </c>
      <c r="Y584" s="286">
        <v>0</v>
      </c>
    </row>
    <row r="585" spans="1:25" ht="16.5" x14ac:dyDescent="0.3">
      <c r="A585" s="285" t="s">
        <v>977</v>
      </c>
      <c r="B585" s="285" t="s">
        <v>985</v>
      </c>
      <c r="C585" s="285" t="s">
        <v>808</v>
      </c>
      <c r="D585" s="286">
        <v>3328.23</v>
      </c>
      <c r="E585" s="286">
        <v>0</v>
      </c>
      <c r="F585" s="286">
        <v>0</v>
      </c>
      <c r="G585" s="286">
        <v>0</v>
      </c>
      <c r="H585" s="286">
        <v>0</v>
      </c>
      <c r="I585" s="286">
        <v>0</v>
      </c>
      <c r="J585" s="286">
        <v>0</v>
      </c>
      <c r="K585" s="286">
        <v>0</v>
      </c>
      <c r="L585" s="286">
        <v>0</v>
      </c>
      <c r="M585" s="286">
        <v>67.2</v>
      </c>
      <c r="N585" s="286">
        <v>174.88</v>
      </c>
      <c r="O585" s="286">
        <v>111.92</v>
      </c>
      <c r="P585" s="286">
        <v>132.44999999999999</v>
      </c>
      <c r="Q585" s="286">
        <v>0</v>
      </c>
      <c r="R585" s="286">
        <v>1225.03</v>
      </c>
      <c r="S585" s="286">
        <v>0</v>
      </c>
      <c r="T585" s="286">
        <v>0</v>
      </c>
      <c r="U585" s="286">
        <v>0</v>
      </c>
      <c r="V585" s="286">
        <v>0</v>
      </c>
      <c r="W585" s="286">
        <v>19.47</v>
      </c>
      <c r="X585" s="286">
        <v>76.959999999999994</v>
      </c>
      <c r="Y585" s="286">
        <v>0</v>
      </c>
    </row>
    <row r="586" spans="1:25" ht="16.5" x14ac:dyDescent="0.3">
      <c r="A586" s="285" t="s">
        <v>977</v>
      </c>
      <c r="B586" s="285" t="s">
        <v>986</v>
      </c>
      <c r="C586" s="285" t="s">
        <v>808</v>
      </c>
      <c r="D586" s="286">
        <v>3536.24</v>
      </c>
      <c r="E586" s="286">
        <v>0</v>
      </c>
      <c r="F586" s="286">
        <v>0</v>
      </c>
      <c r="G586" s="286">
        <v>0</v>
      </c>
      <c r="H586" s="286">
        <v>0</v>
      </c>
      <c r="I586" s="286">
        <v>0</v>
      </c>
      <c r="J586" s="286">
        <v>0</v>
      </c>
      <c r="K586" s="286">
        <v>0</v>
      </c>
      <c r="L586" s="286">
        <v>0</v>
      </c>
      <c r="M586" s="286">
        <v>71.400000000000006</v>
      </c>
      <c r="N586" s="286">
        <v>185.82</v>
      </c>
      <c r="O586" s="286">
        <v>118.92</v>
      </c>
      <c r="P586" s="286">
        <v>140.72999999999999</v>
      </c>
      <c r="Q586" s="286">
        <v>0</v>
      </c>
      <c r="R586" s="286">
        <v>1301.5999999999999</v>
      </c>
      <c r="S586" s="286">
        <v>0</v>
      </c>
      <c r="T586" s="286">
        <v>0</v>
      </c>
      <c r="U586" s="286">
        <v>0</v>
      </c>
      <c r="V586" s="286">
        <v>0</v>
      </c>
      <c r="W586" s="286">
        <v>20.69</v>
      </c>
      <c r="X586" s="286">
        <v>81.77</v>
      </c>
      <c r="Y586" s="286">
        <v>0</v>
      </c>
    </row>
    <row r="587" spans="1:25" ht="16.5" x14ac:dyDescent="0.3">
      <c r="A587" s="285" t="s">
        <v>977</v>
      </c>
      <c r="B587" s="285" t="s">
        <v>987</v>
      </c>
      <c r="C587" s="285" t="s">
        <v>808</v>
      </c>
      <c r="D587" s="286">
        <v>3744.26</v>
      </c>
      <c r="E587" s="286">
        <v>0</v>
      </c>
      <c r="F587" s="286">
        <v>0</v>
      </c>
      <c r="G587" s="286">
        <v>0</v>
      </c>
      <c r="H587" s="286">
        <v>0</v>
      </c>
      <c r="I587" s="286">
        <v>0</v>
      </c>
      <c r="J587" s="286">
        <v>0</v>
      </c>
      <c r="K587" s="286">
        <v>0</v>
      </c>
      <c r="L587" s="286">
        <v>0</v>
      </c>
      <c r="M587" s="286">
        <v>75.599999999999994</v>
      </c>
      <c r="N587" s="286">
        <v>196.74</v>
      </c>
      <c r="O587" s="286">
        <v>125.91</v>
      </c>
      <c r="P587" s="286">
        <v>149.01</v>
      </c>
      <c r="Q587" s="286">
        <v>0</v>
      </c>
      <c r="R587" s="286">
        <v>1378.16</v>
      </c>
      <c r="S587" s="286">
        <v>0</v>
      </c>
      <c r="T587" s="286">
        <v>0</v>
      </c>
      <c r="U587" s="286">
        <v>0</v>
      </c>
      <c r="V587" s="286">
        <v>0</v>
      </c>
      <c r="W587" s="286">
        <v>21.9</v>
      </c>
      <c r="X587" s="286">
        <v>86.58</v>
      </c>
      <c r="Y587" s="286">
        <v>0</v>
      </c>
    </row>
    <row r="588" spans="1:25" ht="16.5" x14ac:dyDescent="0.3">
      <c r="A588" s="285" t="s">
        <v>977</v>
      </c>
      <c r="B588" s="285" t="s">
        <v>988</v>
      </c>
      <c r="C588" s="285" t="s">
        <v>808</v>
      </c>
      <c r="D588" s="286">
        <v>3952.27</v>
      </c>
      <c r="E588" s="286">
        <v>0</v>
      </c>
      <c r="F588" s="286">
        <v>0</v>
      </c>
      <c r="G588" s="286">
        <v>0</v>
      </c>
      <c r="H588" s="286">
        <v>0</v>
      </c>
      <c r="I588" s="286">
        <v>0</v>
      </c>
      <c r="J588" s="286">
        <v>0</v>
      </c>
      <c r="K588" s="286">
        <v>0</v>
      </c>
      <c r="L588" s="286">
        <v>0</v>
      </c>
      <c r="M588" s="286">
        <v>79.8</v>
      </c>
      <c r="N588" s="286">
        <v>207.68</v>
      </c>
      <c r="O588" s="286">
        <v>132.91</v>
      </c>
      <c r="P588" s="286">
        <v>157.29</v>
      </c>
      <c r="Q588" s="286">
        <v>0</v>
      </c>
      <c r="R588" s="286">
        <v>1454.72</v>
      </c>
      <c r="S588" s="286">
        <v>0</v>
      </c>
      <c r="T588" s="286">
        <v>0</v>
      </c>
      <c r="U588" s="286">
        <v>0</v>
      </c>
      <c r="V588" s="286">
        <v>0</v>
      </c>
      <c r="W588" s="286">
        <v>23.12</v>
      </c>
      <c r="X588" s="286">
        <v>91.39</v>
      </c>
      <c r="Y588" s="286">
        <v>0</v>
      </c>
    </row>
    <row r="589" spans="1:25" ht="16.5" x14ac:dyDescent="0.3">
      <c r="A589" s="285" t="s">
        <v>977</v>
      </c>
      <c r="B589" s="285" t="s">
        <v>989</v>
      </c>
      <c r="C589" s="285" t="s">
        <v>808</v>
      </c>
      <c r="D589" s="286">
        <v>416.03</v>
      </c>
      <c r="E589" s="286">
        <v>0</v>
      </c>
      <c r="F589" s="286">
        <v>0</v>
      </c>
      <c r="G589" s="286">
        <v>0</v>
      </c>
      <c r="H589" s="286">
        <v>0</v>
      </c>
      <c r="I589" s="286">
        <v>0</v>
      </c>
      <c r="J589" s="286">
        <v>0</v>
      </c>
      <c r="K589" s="286">
        <v>0</v>
      </c>
      <c r="L589" s="286">
        <v>0</v>
      </c>
      <c r="M589" s="286">
        <v>8.4</v>
      </c>
      <c r="N589" s="286">
        <v>21.86</v>
      </c>
      <c r="O589" s="286">
        <v>13.99</v>
      </c>
      <c r="P589" s="286">
        <v>16.559999999999999</v>
      </c>
      <c r="Q589" s="286">
        <v>0</v>
      </c>
      <c r="R589" s="286">
        <v>153.13</v>
      </c>
      <c r="S589" s="286">
        <v>0</v>
      </c>
      <c r="T589" s="286">
        <v>0</v>
      </c>
      <c r="U589" s="286">
        <v>0</v>
      </c>
      <c r="V589" s="286">
        <v>0</v>
      </c>
      <c r="W589" s="286">
        <v>2.4300000000000002</v>
      </c>
      <c r="X589" s="286">
        <v>9.6199999999999992</v>
      </c>
      <c r="Y589" s="286">
        <v>0</v>
      </c>
    </row>
    <row r="590" spans="1:25" ht="16.5" x14ac:dyDescent="0.3">
      <c r="A590" s="285" t="s">
        <v>977</v>
      </c>
      <c r="B590" s="285" t="s">
        <v>990</v>
      </c>
      <c r="C590" s="285" t="s">
        <v>808</v>
      </c>
      <c r="D590" s="286">
        <v>4160.29</v>
      </c>
      <c r="E590" s="286">
        <v>0</v>
      </c>
      <c r="F590" s="286">
        <v>0</v>
      </c>
      <c r="G590" s="286">
        <v>0</v>
      </c>
      <c r="H590" s="286">
        <v>0</v>
      </c>
      <c r="I590" s="286">
        <v>0</v>
      </c>
      <c r="J590" s="286">
        <v>0</v>
      </c>
      <c r="K590" s="286">
        <v>0</v>
      </c>
      <c r="L590" s="286">
        <v>0</v>
      </c>
      <c r="M590" s="286">
        <v>84</v>
      </c>
      <c r="N590" s="286">
        <v>218.6</v>
      </c>
      <c r="O590" s="286">
        <v>139.9</v>
      </c>
      <c r="P590" s="286">
        <v>165.57</v>
      </c>
      <c r="Q590" s="286">
        <v>0</v>
      </c>
      <c r="R590" s="286">
        <v>1531.29</v>
      </c>
      <c r="S590" s="286">
        <v>0</v>
      </c>
      <c r="T590" s="286">
        <v>0</v>
      </c>
      <c r="U590" s="286">
        <v>0</v>
      </c>
      <c r="V590" s="286">
        <v>0</v>
      </c>
      <c r="W590" s="286">
        <v>24.34</v>
      </c>
      <c r="X590" s="286">
        <v>96.2</v>
      </c>
      <c r="Y590" s="286">
        <v>0</v>
      </c>
    </row>
    <row r="591" spans="1:25" ht="16.5" x14ac:dyDescent="0.3">
      <c r="A591" s="285" t="s">
        <v>977</v>
      </c>
      <c r="B591" s="285" t="s">
        <v>2407</v>
      </c>
      <c r="C591" s="285" t="s">
        <v>808</v>
      </c>
      <c r="D591" s="286">
        <v>4576.32</v>
      </c>
      <c r="E591" s="286">
        <v>0</v>
      </c>
      <c r="F591" s="286">
        <v>0</v>
      </c>
      <c r="G591" s="286">
        <v>0</v>
      </c>
      <c r="H591" s="286">
        <v>0</v>
      </c>
      <c r="I591" s="286">
        <v>0</v>
      </c>
      <c r="J591" s="286">
        <v>0</v>
      </c>
      <c r="K591" s="286">
        <v>0</v>
      </c>
      <c r="L591" s="286">
        <v>0</v>
      </c>
      <c r="M591" s="286">
        <v>92.4</v>
      </c>
      <c r="N591" s="286">
        <v>240.46</v>
      </c>
      <c r="O591" s="286">
        <v>153.88999999999999</v>
      </c>
      <c r="P591" s="286">
        <v>182.12</v>
      </c>
      <c r="Q591" s="286">
        <v>0</v>
      </c>
      <c r="R591" s="286">
        <v>1684.52</v>
      </c>
      <c r="S591" s="286">
        <v>0</v>
      </c>
      <c r="T591" s="286">
        <v>0</v>
      </c>
      <c r="U591" s="286">
        <v>0</v>
      </c>
      <c r="V591" s="286">
        <v>0</v>
      </c>
      <c r="W591" s="286">
        <v>26.88</v>
      </c>
      <c r="X591" s="286">
        <v>105.82</v>
      </c>
      <c r="Y591" s="286">
        <v>0</v>
      </c>
    </row>
    <row r="592" spans="1:25" ht="16.5" x14ac:dyDescent="0.3">
      <c r="A592" s="285" t="s">
        <v>977</v>
      </c>
      <c r="B592" s="285" t="s">
        <v>991</v>
      </c>
      <c r="C592" s="285" t="s">
        <v>808</v>
      </c>
      <c r="D592" s="286">
        <v>624.04</v>
      </c>
      <c r="E592" s="286">
        <v>0</v>
      </c>
      <c r="F592" s="286">
        <v>0</v>
      </c>
      <c r="G592" s="286">
        <v>0</v>
      </c>
      <c r="H592" s="286">
        <v>0</v>
      </c>
      <c r="I592" s="286">
        <v>0</v>
      </c>
      <c r="J592" s="286">
        <v>0</v>
      </c>
      <c r="K592" s="286">
        <v>0</v>
      </c>
      <c r="L592" s="286">
        <v>0</v>
      </c>
      <c r="M592" s="286">
        <v>12.6</v>
      </c>
      <c r="N592" s="286">
        <v>32.799999999999997</v>
      </c>
      <c r="O592" s="286">
        <v>20.99</v>
      </c>
      <c r="P592" s="286">
        <v>24.84</v>
      </c>
      <c r="Q592" s="286">
        <v>0</v>
      </c>
      <c r="R592" s="286">
        <v>229.69</v>
      </c>
      <c r="S592" s="286">
        <v>0</v>
      </c>
      <c r="T592" s="286">
        <v>0</v>
      </c>
      <c r="U592" s="286">
        <v>0</v>
      </c>
      <c r="V592" s="286">
        <v>0</v>
      </c>
      <c r="W592" s="286">
        <v>3.65</v>
      </c>
      <c r="X592" s="286">
        <v>14.43</v>
      </c>
      <c r="Y592" s="286">
        <v>0</v>
      </c>
    </row>
    <row r="593" spans="1:25" ht="16.5" x14ac:dyDescent="0.3">
      <c r="A593" s="285" t="s">
        <v>977</v>
      </c>
      <c r="B593" s="285" t="s">
        <v>992</v>
      </c>
      <c r="C593" s="285" t="s">
        <v>808</v>
      </c>
      <c r="D593" s="286">
        <v>832.06</v>
      </c>
      <c r="E593" s="286">
        <v>0</v>
      </c>
      <c r="F593" s="286">
        <v>0</v>
      </c>
      <c r="G593" s="286">
        <v>0</v>
      </c>
      <c r="H593" s="286">
        <v>0</v>
      </c>
      <c r="I593" s="286">
        <v>0</v>
      </c>
      <c r="J593" s="286">
        <v>0</v>
      </c>
      <c r="K593" s="286">
        <v>0</v>
      </c>
      <c r="L593" s="286">
        <v>0</v>
      </c>
      <c r="M593" s="286">
        <v>16.8</v>
      </c>
      <c r="N593" s="286">
        <v>43.72</v>
      </c>
      <c r="O593" s="286">
        <v>27.98</v>
      </c>
      <c r="P593" s="286">
        <v>33.11</v>
      </c>
      <c r="Q593" s="286">
        <v>0</v>
      </c>
      <c r="R593" s="286">
        <v>306.26</v>
      </c>
      <c r="S593" s="286">
        <v>0</v>
      </c>
      <c r="T593" s="286">
        <v>0</v>
      </c>
      <c r="U593" s="286">
        <v>0</v>
      </c>
      <c r="V593" s="286">
        <v>0</v>
      </c>
      <c r="W593" s="286">
        <v>4.87</v>
      </c>
      <c r="X593" s="286">
        <v>19.239999999999998</v>
      </c>
      <c r="Y593" s="286">
        <v>0</v>
      </c>
    </row>
    <row r="594" spans="1:25" ht="16.5" x14ac:dyDescent="0.3">
      <c r="A594" s="285" t="s">
        <v>977</v>
      </c>
      <c r="B594" s="285" t="s">
        <v>993</v>
      </c>
      <c r="C594" s="285" t="s">
        <v>808</v>
      </c>
      <c r="D594" s="286">
        <v>1040.07</v>
      </c>
      <c r="E594" s="286">
        <v>0</v>
      </c>
      <c r="F594" s="286">
        <v>0</v>
      </c>
      <c r="G594" s="286">
        <v>0</v>
      </c>
      <c r="H594" s="286">
        <v>0</v>
      </c>
      <c r="I594" s="286">
        <v>0</v>
      </c>
      <c r="J594" s="286">
        <v>0</v>
      </c>
      <c r="K594" s="286">
        <v>0</v>
      </c>
      <c r="L594" s="286">
        <v>0</v>
      </c>
      <c r="M594" s="286">
        <v>21</v>
      </c>
      <c r="N594" s="286">
        <v>54.66</v>
      </c>
      <c r="O594" s="286">
        <v>34.979999999999997</v>
      </c>
      <c r="P594" s="286">
        <v>41.39</v>
      </c>
      <c r="Q594" s="286">
        <v>0</v>
      </c>
      <c r="R594" s="286">
        <v>382.82</v>
      </c>
      <c r="S594" s="286">
        <v>0</v>
      </c>
      <c r="T594" s="286">
        <v>0</v>
      </c>
      <c r="U594" s="286">
        <v>0</v>
      </c>
      <c r="V594" s="286">
        <v>0</v>
      </c>
      <c r="W594" s="286">
        <v>6.08</v>
      </c>
      <c r="X594" s="286">
        <v>24.05</v>
      </c>
      <c r="Y594" s="286">
        <v>0</v>
      </c>
    </row>
    <row r="595" spans="1:25" ht="16.5" x14ac:dyDescent="0.3">
      <c r="A595" s="285" t="s">
        <v>977</v>
      </c>
      <c r="B595" s="285" t="s">
        <v>994</v>
      </c>
      <c r="C595" s="285" t="s">
        <v>808</v>
      </c>
      <c r="D595" s="286">
        <v>1248.0899999999999</v>
      </c>
      <c r="E595" s="286">
        <v>0</v>
      </c>
      <c r="F595" s="286">
        <v>0</v>
      </c>
      <c r="G595" s="286">
        <v>0</v>
      </c>
      <c r="H595" s="286">
        <v>0</v>
      </c>
      <c r="I595" s="286">
        <v>0</v>
      </c>
      <c r="J595" s="286">
        <v>0</v>
      </c>
      <c r="K595" s="286">
        <v>0</v>
      </c>
      <c r="L595" s="286">
        <v>0</v>
      </c>
      <c r="M595" s="286">
        <v>25.2</v>
      </c>
      <c r="N595" s="286">
        <v>65.58</v>
      </c>
      <c r="O595" s="286">
        <v>41.97</v>
      </c>
      <c r="P595" s="286">
        <v>49.67</v>
      </c>
      <c r="Q595" s="286">
        <v>0</v>
      </c>
      <c r="R595" s="286">
        <v>459.38</v>
      </c>
      <c r="S595" s="286">
        <v>0</v>
      </c>
      <c r="T595" s="286">
        <v>0</v>
      </c>
      <c r="U595" s="286">
        <v>0</v>
      </c>
      <c r="V595" s="286">
        <v>0</v>
      </c>
      <c r="W595" s="286">
        <v>7.3</v>
      </c>
      <c r="X595" s="286">
        <v>28.86</v>
      </c>
      <c r="Y595" s="286">
        <v>0</v>
      </c>
    </row>
    <row r="596" spans="1:25" ht="16.5" x14ac:dyDescent="0.3">
      <c r="A596" s="285" t="s">
        <v>977</v>
      </c>
      <c r="B596" s="285" t="s">
        <v>995</v>
      </c>
      <c r="C596" s="285" t="s">
        <v>808</v>
      </c>
      <c r="D596" s="286">
        <v>1456.1</v>
      </c>
      <c r="E596" s="286">
        <v>0</v>
      </c>
      <c r="F596" s="286">
        <v>0</v>
      </c>
      <c r="G596" s="286">
        <v>0</v>
      </c>
      <c r="H596" s="286">
        <v>0</v>
      </c>
      <c r="I596" s="286">
        <v>0</v>
      </c>
      <c r="J596" s="286">
        <v>0</v>
      </c>
      <c r="K596" s="286">
        <v>0</v>
      </c>
      <c r="L596" s="286">
        <v>0</v>
      </c>
      <c r="M596" s="286">
        <v>29.4</v>
      </c>
      <c r="N596" s="286">
        <v>76.52</v>
      </c>
      <c r="O596" s="286">
        <v>48.97</v>
      </c>
      <c r="P596" s="286">
        <v>57.95</v>
      </c>
      <c r="Q596" s="286">
        <v>0</v>
      </c>
      <c r="R596" s="286">
        <v>535.95000000000005</v>
      </c>
      <c r="S596" s="286">
        <v>0</v>
      </c>
      <c r="T596" s="286">
        <v>0</v>
      </c>
      <c r="U596" s="286">
        <v>0</v>
      </c>
      <c r="V596" s="286">
        <v>0</v>
      </c>
      <c r="W596" s="286">
        <v>8.52</v>
      </c>
      <c r="X596" s="286">
        <v>33.67</v>
      </c>
      <c r="Y596" s="286">
        <v>0</v>
      </c>
    </row>
    <row r="597" spans="1:25" ht="16.5" x14ac:dyDescent="0.3">
      <c r="A597" s="285" t="s">
        <v>977</v>
      </c>
      <c r="B597" s="285" t="s">
        <v>996</v>
      </c>
      <c r="C597" s="285" t="s">
        <v>808</v>
      </c>
      <c r="D597" s="286">
        <v>1664.12</v>
      </c>
      <c r="E597" s="286">
        <v>0</v>
      </c>
      <c r="F597" s="286">
        <v>0</v>
      </c>
      <c r="G597" s="286">
        <v>0</v>
      </c>
      <c r="H597" s="286">
        <v>0</v>
      </c>
      <c r="I597" s="286">
        <v>0</v>
      </c>
      <c r="J597" s="286">
        <v>0</v>
      </c>
      <c r="K597" s="286">
        <v>0</v>
      </c>
      <c r="L597" s="286">
        <v>0</v>
      </c>
      <c r="M597" s="286">
        <v>33.6</v>
      </c>
      <c r="N597" s="286">
        <v>87.44</v>
      </c>
      <c r="O597" s="286">
        <v>55.96</v>
      </c>
      <c r="P597" s="286">
        <v>66.23</v>
      </c>
      <c r="Q597" s="286">
        <v>0</v>
      </c>
      <c r="R597" s="286">
        <v>612.51</v>
      </c>
      <c r="S597" s="286">
        <v>0</v>
      </c>
      <c r="T597" s="286">
        <v>0</v>
      </c>
      <c r="U597" s="286">
        <v>0</v>
      </c>
      <c r="V597" s="286">
        <v>0</v>
      </c>
      <c r="W597" s="286">
        <v>9.73</v>
      </c>
      <c r="X597" s="286">
        <v>38.479999999999997</v>
      </c>
      <c r="Y597" s="286">
        <v>0</v>
      </c>
    </row>
    <row r="598" spans="1:25" ht="16.5" x14ac:dyDescent="0.3">
      <c r="A598" s="285" t="s">
        <v>977</v>
      </c>
      <c r="B598" s="285" t="s">
        <v>997</v>
      </c>
      <c r="C598" s="285" t="s">
        <v>808</v>
      </c>
      <c r="D598" s="286">
        <v>1872.13</v>
      </c>
      <c r="E598" s="286">
        <v>0</v>
      </c>
      <c r="F598" s="286">
        <v>0</v>
      </c>
      <c r="G598" s="286">
        <v>0</v>
      </c>
      <c r="H598" s="286">
        <v>0</v>
      </c>
      <c r="I598" s="286">
        <v>0</v>
      </c>
      <c r="J598" s="286">
        <v>0</v>
      </c>
      <c r="K598" s="286">
        <v>0</v>
      </c>
      <c r="L598" s="286">
        <v>0</v>
      </c>
      <c r="M598" s="286">
        <v>37.799999999999997</v>
      </c>
      <c r="N598" s="286">
        <v>98.38</v>
      </c>
      <c r="O598" s="286">
        <v>62.96</v>
      </c>
      <c r="P598" s="286">
        <v>74.510000000000005</v>
      </c>
      <c r="Q598" s="286">
        <v>0</v>
      </c>
      <c r="R598" s="286">
        <v>689.07</v>
      </c>
      <c r="S598" s="286">
        <v>0</v>
      </c>
      <c r="T598" s="286">
        <v>0</v>
      </c>
      <c r="U598" s="286">
        <v>0</v>
      </c>
      <c r="V598" s="286">
        <v>0</v>
      </c>
      <c r="W598" s="286">
        <v>10.95</v>
      </c>
      <c r="X598" s="286">
        <v>43.29</v>
      </c>
      <c r="Y598" s="286">
        <v>0</v>
      </c>
    </row>
    <row r="599" spans="1:25" ht="16.5" x14ac:dyDescent="0.3">
      <c r="A599" s="285" t="s">
        <v>998</v>
      </c>
      <c r="B599" s="285" t="s">
        <v>897</v>
      </c>
      <c r="C599" s="285" t="s">
        <v>792</v>
      </c>
      <c r="D599" s="286">
        <v>5195.07</v>
      </c>
      <c r="E599" s="286">
        <v>0</v>
      </c>
      <c r="F599" s="286">
        <v>0</v>
      </c>
      <c r="G599" s="286">
        <v>0</v>
      </c>
      <c r="H599" s="286">
        <v>0</v>
      </c>
      <c r="I599" s="286">
        <v>0</v>
      </c>
      <c r="J599" s="286">
        <v>0</v>
      </c>
      <c r="K599" s="286">
        <v>0</v>
      </c>
      <c r="L599" s="286">
        <v>0</v>
      </c>
      <c r="M599" s="286">
        <v>104.75</v>
      </c>
      <c r="N599" s="286">
        <v>275.41000000000003</v>
      </c>
      <c r="O599" s="286">
        <v>160.85</v>
      </c>
      <c r="P599" s="286">
        <v>197.04</v>
      </c>
      <c r="Q599" s="286">
        <v>0</v>
      </c>
      <c r="R599" s="286">
        <v>1914.6</v>
      </c>
      <c r="S599" s="286">
        <v>0</v>
      </c>
      <c r="T599" s="286">
        <v>0</v>
      </c>
      <c r="U599" s="286">
        <v>0</v>
      </c>
      <c r="V599" s="286">
        <v>0</v>
      </c>
      <c r="W599" s="286">
        <v>30.68</v>
      </c>
      <c r="X599" s="286">
        <v>120.09</v>
      </c>
      <c r="Y599" s="286">
        <v>0</v>
      </c>
    </row>
    <row r="600" spans="1:25" ht="16.5" x14ac:dyDescent="0.3">
      <c r="A600" s="285" t="s">
        <v>998</v>
      </c>
      <c r="B600" s="285" t="s">
        <v>897</v>
      </c>
      <c r="C600" s="285" t="s">
        <v>999</v>
      </c>
      <c r="D600" s="286">
        <v>5195.07</v>
      </c>
      <c r="E600" s="286">
        <v>0</v>
      </c>
      <c r="F600" s="286">
        <v>0</v>
      </c>
      <c r="G600" s="286">
        <v>0</v>
      </c>
      <c r="H600" s="286">
        <v>0</v>
      </c>
      <c r="I600" s="286">
        <v>0</v>
      </c>
      <c r="J600" s="286">
        <v>0</v>
      </c>
      <c r="K600" s="286">
        <v>0</v>
      </c>
      <c r="L600" s="286">
        <v>0</v>
      </c>
      <c r="M600" s="286">
        <v>104.75</v>
      </c>
      <c r="N600" s="286">
        <v>275.41000000000003</v>
      </c>
      <c r="O600" s="286">
        <v>160.85</v>
      </c>
      <c r="P600" s="286">
        <v>197.04</v>
      </c>
      <c r="Q600" s="286">
        <v>0</v>
      </c>
      <c r="R600" s="286">
        <v>1914.6</v>
      </c>
      <c r="S600" s="286">
        <v>0</v>
      </c>
      <c r="T600" s="286">
        <v>0</v>
      </c>
      <c r="U600" s="286">
        <v>0</v>
      </c>
      <c r="V600" s="286">
        <v>0</v>
      </c>
      <c r="W600" s="286">
        <v>30.68</v>
      </c>
      <c r="X600" s="286">
        <v>120.09</v>
      </c>
      <c r="Y600" s="286">
        <v>0</v>
      </c>
    </row>
    <row r="601" spans="1:25" ht="16.5" x14ac:dyDescent="0.3">
      <c r="A601" s="285" t="s">
        <v>998</v>
      </c>
      <c r="B601" s="285" t="s">
        <v>897</v>
      </c>
      <c r="C601" s="285" t="s">
        <v>794</v>
      </c>
      <c r="D601" s="286">
        <v>5195.07</v>
      </c>
      <c r="E601" s="286">
        <v>16.97</v>
      </c>
      <c r="F601" s="286">
        <v>0</v>
      </c>
      <c r="G601" s="286">
        <v>0</v>
      </c>
      <c r="H601" s="286">
        <v>0</v>
      </c>
      <c r="I601" s="286">
        <v>0</v>
      </c>
      <c r="J601" s="286">
        <v>0</v>
      </c>
      <c r="K601" s="286">
        <v>0</v>
      </c>
      <c r="L601" s="286">
        <v>0</v>
      </c>
      <c r="M601" s="286">
        <v>104.75</v>
      </c>
      <c r="N601" s="286">
        <v>275.41000000000003</v>
      </c>
      <c r="O601" s="286">
        <v>160.85</v>
      </c>
      <c r="P601" s="286">
        <v>197.04</v>
      </c>
      <c r="Q601" s="286">
        <v>0</v>
      </c>
      <c r="R601" s="286">
        <v>1914.6</v>
      </c>
      <c r="S601" s="286">
        <v>0</v>
      </c>
      <c r="T601" s="286">
        <v>0</v>
      </c>
      <c r="U601" s="286">
        <v>0</v>
      </c>
      <c r="V601" s="286">
        <v>0</v>
      </c>
      <c r="W601" s="286">
        <v>30.68</v>
      </c>
      <c r="X601" s="286">
        <v>120.09</v>
      </c>
      <c r="Y601" s="286">
        <v>0</v>
      </c>
    </row>
    <row r="602" spans="1:25" ht="16.5" x14ac:dyDescent="0.3">
      <c r="A602" s="285" t="s">
        <v>998</v>
      </c>
      <c r="B602" s="285" t="s">
        <v>897</v>
      </c>
      <c r="C602" s="285" t="s">
        <v>1000</v>
      </c>
      <c r="D602" s="286">
        <v>5195.07</v>
      </c>
      <c r="E602" s="286">
        <v>16.97</v>
      </c>
      <c r="F602" s="286">
        <v>0</v>
      </c>
      <c r="G602" s="286">
        <v>0</v>
      </c>
      <c r="H602" s="286">
        <v>0</v>
      </c>
      <c r="I602" s="286">
        <v>0</v>
      </c>
      <c r="J602" s="286">
        <v>0</v>
      </c>
      <c r="K602" s="286">
        <v>0</v>
      </c>
      <c r="L602" s="286">
        <v>0</v>
      </c>
      <c r="M602" s="286">
        <v>104.75</v>
      </c>
      <c r="N602" s="286">
        <v>275.41000000000003</v>
      </c>
      <c r="O602" s="286">
        <v>160.85</v>
      </c>
      <c r="P602" s="286">
        <v>197.04</v>
      </c>
      <c r="Q602" s="286">
        <v>0</v>
      </c>
      <c r="R602" s="286">
        <v>1914.6</v>
      </c>
      <c r="S602" s="286">
        <v>0</v>
      </c>
      <c r="T602" s="286">
        <v>0</v>
      </c>
      <c r="U602" s="286">
        <v>0</v>
      </c>
      <c r="V602" s="286">
        <v>0</v>
      </c>
      <c r="W602" s="286">
        <v>30.68</v>
      </c>
      <c r="X602" s="286">
        <v>120.09</v>
      </c>
      <c r="Y602" s="286">
        <v>0</v>
      </c>
    </row>
    <row r="603" spans="1:25" ht="16.5" x14ac:dyDescent="0.3">
      <c r="A603" s="285" t="s">
        <v>998</v>
      </c>
      <c r="B603" s="285" t="s">
        <v>897</v>
      </c>
      <c r="C603" s="285" t="s">
        <v>795</v>
      </c>
      <c r="D603" s="286">
        <v>5195.07</v>
      </c>
      <c r="E603" s="286">
        <v>20.77</v>
      </c>
      <c r="F603" s="286">
        <v>0</v>
      </c>
      <c r="G603" s="286">
        <v>0</v>
      </c>
      <c r="H603" s="286">
        <v>0</v>
      </c>
      <c r="I603" s="286">
        <v>0</v>
      </c>
      <c r="J603" s="286">
        <v>0</v>
      </c>
      <c r="K603" s="286">
        <v>0</v>
      </c>
      <c r="L603" s="286">
        <v>0</v>
      </c>
      <c r="M603" s="286">
        <v>104.75</v>
      </c>
      <c r="N603" s="286">
        <v>275.41000000000003</v>
      </c>
      <c r="O603" s="286">
        <v>160.85</v>
      </c>
      <c r="P603" s="286">
        <v>197.04</v>
      </c>
      <c r="Q603" s="286">
        <v>0</v>
      </c>
      <c r="R603" s="286">
        <v>1914.6</v>
      </c>
      <c r="S603" s="286">
        <v>0</v>
      </c>
      <c r="T603" s="286">
        <v>0</v>
      </c>
      <c r="U603" s="286">
        <v>0</v>
      </c>
      <c r="V603" s="286">
        <v>0</v>
      </c>
      <c r="W603" s="286">
        <v>30.68</v>
      </c>
      <c r="X603" s="286">
        <v>120.09</v>
      </c>
      <c r="Y603" s="286">
        <v>0</v>
      </c>
    </row>
    <row r="604" spans="1:25" ht="16.5" x14ac:dyDescent="0.3">
      <c r="A604" s="285" t="s">
        <v>998</v>
      </c>
      <c r="B604" s="285" t="s">
        <v>897</v>
      </c>
      <c r="C604" s="285" t="s">
        <v>211</v>
      </c>
      <c r="D604" s="286">
        <v>5195.07</v>
      </c>
      <c r="E604" s="286">
        <v>20.77</v>
      </c>
      <c r="F604" s="286">
        <v>0</v>
      </c>
      <c r="G604" s="286">
        <v>0</v>
      </c>
      <c r="H604" s="286">
        <v>0</v>
      </c>
      <c r="I604" s="286">
        <v>0</v>
      </c>
      <c r="J604" s="286">
        <v>0</v>
      </c>
      <c r="K604" s="286">
        <v>0</v>
      </c>
      <c r="L604" s="286">
        <v>0</v>
      </c>
      <c r="M604" s="286">
        <v>104.75</v>
      </c>
      <c r="N604" s="286">
        <v>275.41000000000003</v>
      </c>
      <c r="O604" s="286">
        <v>160.85</v>
      </c>
      <c r="P604" s="286">
        <v>197.04</v>
      </c>
      <c r="Q604" s="286">
        <v>0</v>
      </c>
      <c r="R604" s="286">
        <v>1914.6</v>
      </c>
      <c r="S604" s="286">
        <v>0</v>
      </c>
      <c r="T604" s="286">
        <v>0</v>
      </c>
      <c r="U604" s="286">
        <v>0</v>
      </c>
      <c r="V604" s="286">
        <v>0</v>
      </c>
      <c r="W604" s="286">
        <v>30.68</v>
      </c>
      <c r="X604" s="286">
        <v>120.09</v>
      </c>
      <c r="Y604" s="286">
        <v>0</v>
      </c>
    </row>
    <row r="605" spans="1:25" ht="16.5" x14ac:dyDescent="0.3">
      <c r="A605" s="285" t="s">
        <v>998</v>
      </c>
      <c r="B605" s="285" t="s">
        <v>897</v>
      </c>
      <c r="C605" s="285" t="s">
        <v>1001</v>
      </c>
      <c r="D605" s="286">
        <v>5195.07</v>
      </c>
      <c r="E605" s="286">
        <v>30.7</v>
      </c>
      <c r="F605" s="286">
        <v>0</v>
      </c>
      <c r="G605" s="286">
        <v>0</v>
      </c>
      <c r="H605" s="286">
        <v>0</v>
      </c>
      <c r="I605" s="286">
        <v>0</v>
      </c>
      <c r="J605" s="286">
        <v>0</v>
      </c>
      <c r="K605" s="286">
        <v>0</v>
      </c>
      <c r="L605" s="286">
        <v>0</v>
      </c>
      <c r="M605" s="286">
        <v>104.75</v>
      </c>
      <c r="N605" s="286">
        <v>275.41000000000003</v>
      </c>
      <c r="O605" s="286">
        <v>160.85</v>
      </c>
      <c r="P605" s="286">
        <v>197.04</v>
      </c>
      <c r="Q605" s="286">
        <v>0</v>
      </c>
      <c r="R605" s="286">
        <v>1914.6</v>
      </c>
      <c r="S605" s="286">
        <v>0</v>
      </c>
      <c r="T605" s="286">
        <v>0</v>
      </c>
      <c r="U605" s="286">
        <v>0</v>
      </c>
      <c r="V605" s="286">
        <v>0</v>
      </c>
      <c r="W605" s="286">
        <v>30.68</v>
      </c>
      <c r="X605" s="286">
        <v>120.09</v>
      </c>
      <c r="Y605" s="286">
        <v>0</v>
      </c>
    </row>
    <row r="606" spans="1:25" ht="16.5" x14ac:dyDescent="0.3">
      <c r="A606" s="285" t="s">
        <v>998</v>
      </c>
      <c r="B606" s="285" t="s">
        <v>901</v>
      </c>
      <c r="C606" s="285" t="s">
        <v>792</v>
      </c>
      <c r="D606" s="286">
        <v>6994.89</v>
      </c>
      <c r="E606" s="286">
        <v>0</v>
      </c>
      <c r="F606" s="286">
        <v>0</v>
      </c>
      <c r="G606" s="286">
        <v>0</v>
      </c>
      <c r="H606" s="286">
        <v>0</v>
      </c>
      <c r="I606" s="286">
        <v>0</v>
      </c>
      <c r="J606" s="286">
        <v>0</v>
      </c>
      <c r="K606" s="286">
        <v>0</v>
      </c>
      <c r="L606" s="286">
        <v>0</v>
      </c>
      <c r="M606" s="286">
        <v>104.75</v>
      </c>
      <c r="N606" s="286">
        <v>275.41000000000003</v>
      </c>
      <c r="O606" s="286">
        <v>160.85</v>
      </c>
      <c r="P606" s="286">
        <v>227.18</v>
      </c>
      <c r="Q606" s="286">
        <v>0</v>
      </c>
      <c r="R606" s="286">
        <v>1914.6</v>
      </c>
      <c r="S606" s="286">
        <v>0</v>
      </c>
      <c r="T606" s="286">
        <v>0</v>
      </c>
      <c r="U606" s="286">
        <v>0</v>
      </c>
      <c r="V606" s="286">
        <v>89.95</v>
      </c>
      <c r="W606" s="286">
        <v>0</v>
      </c>
      <c r="X606" s="286">
        <v>120.09</v>
      </c>
      <c r="Y606" s="286">
        <v>0</v>
      </c>
    </row>
    <row r="607" spans="1:25" ht="16.5" x14ac:dyDescent="0.3">
      <c r="A607" s="285" t="s">
        <v>998</v>
      </c>
      <c r="B607" s="285" t="s">
        <v>901</v>
      </c>
      <c r="C607" s="285" t="s">
        <v>794</v>
      </c>
      <c r="D607" s="286">
        <v>6994.89</v>
      </c>
      <c r="E607" s="286">
        <v>16.97</v>
      </c>
      <c r="F607" s="286">
        <v>0</v>
      </c>
      <c r="G607" s="286">
        <v>0</v>
      </c>
      <c r="H607" s="286">
        <v>0</v>
      </c>
      <c r="I607" s="286">
        <v>0</v>
      </c>
      <c r="J607" s="286">
        <v>0</v>
      </c>
      <c r="K607" s="286">
        <v>0</v>
      </c>
      <c r="L607" s="286">
        <v>0</v>
      </c>
      <c r="M607" s="286">
        <v>104.75</v>
      </c>
      <c r="N607" s="286">
        <v>275.41000000000003</v>
      </c>
      <c r="O607" s="286">
        <v>160.85</v>
      </c>
      <c r="P607" s="286">
        <v>227.18</v>
      </c>
      <c r="Q607" s="286">
        <v>0</v>
      </c>
      <c r="R607" s="286">
        <v>1914.6</v>
      </c>
      <c r="S607" s="286">
        <v>0</v>
      </c>
      <c r="T607" s="286">
        <v>0</v>
      </c>
      <c r="U607" s="286">
        <v>0</v>
      </c>
      <c r="V607" s="286">
        <v>89.95</v>
      </c>
      <c r="W607" s="286">
        <v>0</v>
      </c>
      <c r="X607" s="286">
        <v>120.09</v>
      </c>
      <c r="Y607" s="286">
        <v>0</v>
      </c>
    </row>
    <row r="608" spans="1:25" ht="16.5" x14ac:dyDescent="0.3">
      <c r="A608" s="285" t="s">
        <v>998</v>
      </c>
      <c r="B608" s="285" t="s">
        <v>901</v>
      </c>
      <c r="C608" s="285" t="s">
        <v>1000</v>
      </c>
      <c r="D608" s="286">
        <v>6994.89</v>
      </c>
      <c r="E608" s="286">
        <v>16.97</v>
      </c>
      <c r="F608" s="286">
        <v>0</v>
      </c>
      <c r="G608" s="286">
        <v>0</v>
      </c>
      <c r="H608" s="286">
        <v>0</v>
      </c>
      <c r="I608" s="286">
        <v>0</v>
      </c>
      <c r="J608" s="286">
        <v>0</v>
      </c>
      <c r="K608" s="286">
        <v>0</v>
      </c>
      <c r="L608" s="286">
        <v>0</v>
      </c>
      <c r="M608" s="286">
        <v>104.75</v>
      </c>
      <c r="N608" s="286">
        <v>275.41000000000003</v>
      </c>
      <c r="O608" s="286">
        <v>160.85</v>
      </c>
      <c r="P608" s="286">
        <v>227.18</v>
      </c>
      <c r="Q608" s="286">
        <v>0</v>
      </c>
      <c r="R608" s="286">
        <v>1914.6</v>
      </c>
      <c r="S608" s="286">
        <v>0</v>
      </c>
      <c r="T608" s="286">
        <v>0</v>
      </c>
      <c r="U608" s="286">
        <v>0</v>
      </c>
      <c r="V608" s="286">
        <v>89.95</v>
      </c>
      <c r="W608" s="286">
        <v>0</v>
      </c>
      <c r="X608" s="286">
        <v>120.09</v>
      </c>
      <c r="Y608" s="286">
        <v>0</v>
      </c>
    </row>
    <row r="609" spans="1:25" ht="16.5" x14ac:dyDescent="0.3">
      <c r="A609" s="285" t="s">
        <v>998</v>
      </c>
      <c r="B609" s="285" t="s">
        <v>901</v>
      </c>
      <c r="C609" s="285" t="s">
        <v>211</v>
      </c>
      <c r="D609" s="286">
        <v>6994.89</v>
      </c>
      <c r="E609" s="286">
        <v>20.77</v>
      </c>
      <c r="F609" s="286">
        <v>0</v>
      </c>
      <c r="G609" s="286">
        <v>0</v>
      </c>
      <c r="H609" s="286">
        <v>0</v>
      </c>
      <c r="I609" s="286">
        <v>0</v>
      </c>
      <c r="J609" s="286">
        <v>0</v>
      </c>
      <c r="K609" s="286">
        <v>0</v>
      </c>
      <c r="L609" s="286">
        <v>0</v>
      </c>
      <c r="M609" s="286">
        <v>104.75</v>
      </c>
      <c r="N609" s="286">
        <v>275.41000000000003</v>
      </c>
      <c r="O609" s="286">
        <v>160.85</v>
      </c>
      <c r="P609" s="286">
        <v>227.18</v>
      </c>
      <c r="Q609" s="286">
        <v>0</v>
      </c>
      <c r="R609" s="286">
        <v>1914.6</v>
      </c>
      <c r="S609" s="286">
        <v>0</v>
      </c>
      <c r="T609" s="286">
        <v>0</v>
      </c>
      <c r="U609" s="286">
        <v>0</v>
      </c>
      <c r="V609" s="286">
        <v>89.95</v>
      </c>
      <c r="W609" s="286">
        <v>0</v>
      </c>
      <c r="X609" s="286">
        <v>120.09</v>
      </c>
      <c r="Y609" s="286">
        <v>0</v>
      </c>
    </row>
    <row r="610" spans="1:25" ht="16.5" x14ac:dyDescent="0.3">
      <c r="A610" s="285" t="s">
        <v>998</v>
      </c>
      <c r="B610" s="285" t="s">
        <v>901</v>
      </c>
      <c r="C610" s="285" t="s">
        <v>1001</v>
      </c>
      <c r="D610" s="286">
        <v>6994.89</v>
      </c>
      <c r="E610" s="286">
        <v>30.5</v>
      </c>
      <c r="F610" s="286">
        <v>0</v>
      </c>
      <c r="G610" s="286">
        <v>0</v>
      </c>
      <c r="H610" s="286">
        <v>0</v>
      </c>
      <c r="I610" s="286">
        <v>0</v>
      </c>
      <c r="J610" s="286">
        <v>0</v>
      </c>
      <c r="K610" s="286">
        <v>0</v>
      </c>
      <c r="L610" s="286">
        <v>0</v>
      </c>
      <c r="M610" s="286">
        <v>104.75</v>
      </c>
      <c r="N610" s="286">
        <v>275.41000000000003</v>
      </c>
      <c r="O610" s="286">
        <v>160.85</v>
      </c>
      <c r="P610" s="286">
        <v>227.18</v>
      </c>
      <c r="Q610" s="286">
        <v>0</v>
      </c>
      <c r="R610" s="286">
        <v>1914.6</v>
      </c>
      <c r="S610" s="286">
        <v>0</v>
      </c>
      <c r="T610" s="286">
        <v>0</v>
      </c>
      <c r="U610" s="286">
        <v>0</v>
      </c>
      <c r="V610" s="286">
        <v>89.95</v>
      </c>
      <c r="W610" s="286">
        <v>0</v>
      </c>
      <c r="X610" s="286">
        <v>120.09</v>
      </c>
      <c r="Y610" s="286">
        <v>0</v>
      </c>
    </row>
    <row r="611" spans="1:25" ht="16.5" x14ac:dyDescent="0.3">
      <c r="A611" s="285" t="s">
        <v>998</v>
      </c>
      <c r="B611" s="285" t="s">
        <v>1002</v>
      </c>
      <c r="C611" s="285" t="s">
        <v>857</v>
      </c>
      <c r="D611" s="286">
        <v>5195.07</v>
      </c>
      <c r="E611" s="286">
        <v>20.77</v>
      </c>
      <c r="F611" s="286">
        <v>0</v>
      </c>
      <c r="G611" s="286">
        <v>0</v>
      </c>
      <c r="H611" s="286">
        <v>0</v>
      </c>
      <c r="I611" s="286">
        <v>0</v>
      </c>
      <c r="J611" s="286">
        <v>0</v>
      </c>
      <c r="K611" s="286">
        <v>0</v>
      </c>
      <c r="L611" s="286">
        <v>0</v>
      </c>
      <c r="M611" s="286">
        <v>104.75</v>
      </c>
      <c r="N611" s="286">
        <v>275.41000000000003</v>
      </c>
      <c r="O611" s="286">
        <v>160.85</v>
      </c>
      <c r="P611" s="286">
        <v>197.03</v>
      </c>
      <c r="Q611" s="286">
        <v>0</v>
      </c>
      <c r="R611" s="286">
        <v>1914.6</v>
      </c>
      <c r="S611" s="286">
        <v>0</v>
      </c>
      <c r="T611" s="286">
        <v>0</v>
      </c>
      <c r="U611" s="286">
        <v>0</v>
      </c>
      <c r="V611" s="286">
        <v>0</v>
      </c>
      <c r="W611" s="286">
        <v>30.68</v>
      </c>
      <c r="X611" s="286">
        <v>120.09</v>
      </c>
      <c r="Y611" s="286">
        <v>0</v>
      </c>
    </row>
    <row r="612" spans="1:25" ht="16.5" x14ac:dyDescent="0.3">
      <c r="A612" s="285" t="s">
        <v>998</v>
      </c>
      <c r="B612" s="285" t="s">
        <v>1002</v>
      </c>
      <c r="C612" s="285" t="s">
        <v>808</v>
      </c>
      <c r="D612" s="286">
        <v>5195.07</v>
      </c>
      <c r="E612" s="286">
        <v>0</v>
      </c>
      <c r="F612" s="286">
        <v>0</v>
      </c>
      <c r="G612" s="286">
        <v>0</v>
      </c>
      <c r="H612" s="286">
        <v>0</v>
      </c>
      <c r="I612" s="286">
        <v>0</v>
      </c>
      <c r="J612" s="286">
        <v>0</v>
      </c>
      <c r="K612" s="286">
        <v>0</v>
      </c>
      <c r="L612" s="286">
        <v>0</v>
      </c>
      <c r="M612" s="286">
        <v>104.75</v>
      </c>
      <c r="N612" s="286">
        <v>275.41000000000003</v>
      </c>
      <c r="O612" s="286">
        <v>160.85</v>
      </c>
      <c r="P612" s="286">
        <v>197.03</v>
      </c>
      <c r="Q612" s="286">
        <v>0</v>
      </c>
      <c r="R612" s="286">
        <v>1914.6</v>
      </c>
      <c r="S612" s="286">
        <v>0</v>
      </c>
      <c r="T612" s="286">
        <v>0</v>
      </c>
      <c r="U612" s="286">
        <v>0</v>
      </c>
      <c r="V612" s="286">
        <v>0</v>
      </c>
      <c r="W612" s="286">
        <v>30.68</v>
      </c>
      <c r="X612" s="286">
        <v>120.09</v>
      </c>
      <c r="Y612" s="286">
        <v>0</v>
      </c>
    </row>
    <row r="613" spans="1:25" ht="16.5" x14ac:dyDescent="0.3">
      <c r="A613" s="285" t="s">
        <v>998</v>
      </c>
      <c r="B613" s="285" t="s">
        <v>1002</v>
      </c>
      <c r="C613" s="285" t="s">
        <v>849</v>
      </c>
      <c r="D613" s="286">
        <v>5195.07</v>
      </c>
      <c r="E613" s="286">
        <v>0</v>
      </c>
      <c r="F613" s="286">
        <v>0</v>
      </c>
      <c r="G613" s="286">
        <v>0</v>
      </c>
      <c r="H613" s="286">
        <v>0</v>
      </c>
      <c r="I613" s="286">
        <v>0</v>
      </c>
      <c r="J613" s="286">
        <v>0</v>
      </c>
      <c r="K613" s="286">
        <v>11.95</v>
      </c>
      <c r="L613" s="286">
        <v>0</v>
      </c>
      <c r="M613" s="286">
        <v>104.75</v>
      </c>
      <c r="N613" s="286">
        <v>275.41000000000003</v>
      </c>
      <c r="O613" s="286">
        <v>160.85</v>
      </c>
      <c r="P613" s="286">
        <v>197.03</v>
      </c>
      <c r="Q613" s="286">
        <v>0</v>
      </c>
      <c r="R613" s="286">
        <v>1914.6</v>
      </c>
      <c r="S613" s="286">
        <v>0</v>
      </c>
      <c r="T613" s="286">
        <v>0</v>
      </c>
      <c r="U613" s="286">
        <v>0</v>
      </c>
      <c r="V613" s="286">
        <v>0</v>
      </c>
      <c r="W613" s="286">
        <v>30.68</v>
      </c>
      <c r="X613" s="286">
        <v>120.09</v>
      </c>
      <c r="Y613" s="286">
        <v>0</v>
      </c>
    </row>
    <row r="614" spans="1:25" ht="16.5" x14ac:dyDescent="0.3">
      <c r="A614" s="285" t="s">
        <v>998</v>
      </c>
      <c r="B614" s="285" t="s">
        <v>1002</v>
      </c>
      <c r="C614" s="285" t="s">
        <v>961</v>
      </c>
      <c r="D614" s="286">
        <v>5195.07</v>
      </c>
      <c r="E614" s="286">
        <v>0</v>
      </c>
      <c r="F614" s="286">
        <v>0</v>
      </c>
      <c r="G614" s="286">
        <v>0</v>
      </c>
      <c r="H614" s="286">
        <v>0</v>
      </c>
      <c r="I614" s="286">
        <v>0</v>
      </c>
      <c r="J614" s="286">
        <v>0</v>
      </c>
      <c r="K614" s="286">
        <v>0</v>
      </c>
      <c r="L614" s="286">
        <v>0</v>
      </c>
      <c r="M614" s="286">
        <v>104.75</v>
      </c>
      <c r="N614" s="286">
        <v>275.41000000000003</v>
      </c>
      <c r="O614" s="286">
        <v>160.85</v>
      </c>
      <c r="P614" s="286">
        <v>197.03</v>
      </c>
      <c r="Q614" s="286">
        <v>0</v>
      </c>
      <c r="R614" s="286">
        <v>1914.6</v>
      </c>
      <c r="S614" s="286">
        <v>0</v>
      </c>
      <c r="T614" s="286">
        <v>0</v>
      </c>
      <c r="U614" s="286">
        <v>0</v>
      </c>
      <c r="V614" s="286">
        <v>0</v>
      </c>
      <c r="W614" s="286">
        <v>30.68</v>
      </c>
      <c r="X614" s="286">
        <v>120.09</v>
      </c>
      <c r="Y614" s="286">
        <v>0</v>
      </c>
    </row>
    <row r="615" spans="1:25" ht="16.5" x14ac:dyDescent="0.3">
      <c r="A615" s="285" t="s">
        <v>998</v>
      </c>
      <c r="B615" s="285" t="s">
        <v>1002</v>
      </c>
      <c r="C615" s="285" t="s">
        <v>962</v>
      </c>
      <c r="D615" s="286">
        <v>5195.07</v>
      </c>
      <c r="E615" s="286">
        <v>0</v>
      </c>
      <c r="F615" s="286">
        <v>0</v>
      </c>
      <c r="G615" s="286">
        <v>0</v>
      </c>
      <c r="H615" s="286">
        <v>0</v>
      </c>
      <c r="I615" s="286">
        <v>0</v>
      </c>
      <c r="J615" s="286">
        <v>0</v>
      </c>
      <c r="K615" s="286">
        <v>0</v>
      </c>
      <c r="L615" s="286">
        <v>0</v>
      </c>
      <c r="M615" s="286">
        <v>104.75</v>
      </c>
      <c r="N615" s="286">
        <v>275.41000000000003</v>
      </c>
      <c r="O615" s="286">
        <v>160.85</v>
      </c>
      <c r="P615" s="286">
        <v>197.03</v>
      </c>
      <c r="Q615" s="286">
        <v>0</v>
      </c>
      <c r="R615" s="286">
        <v>1914.6</v>
      </c>
      <c r="S615" s="286">
        <v>0</v>
      </c>
      <c r="T615" s="286">
        <v>0</v>
      </c>
      <c r="U615" s="286">
        <v>0</v>
      </c>
      <c r="V615" s="286">
        <v>0</v>
      </c>
      <c r="W615" s="286">
        <v>30.68</v>
      </c>
      <c r="X615" s="286">
        <v>120.09</v>
      </c>
      <c r="Y615" s="286">
        <v>0</v>
      </c>
    </row>
    <row r="616" spans="1:25" ht="16.5" x14ac:dyDescent="0.3">
      <c r="A616" s="285" t="s">
        <v>998</v>
      </c>
      <c r="B616" s="285" t="s">
        <v>1002</v>
      </c>
      <c r="C616" s="285" t="s">
        <v>963</v>
      </c>
      <c r="D616" s="286">
        <v>5195.07</v>
      </c>
      <c r="E616" s="286">
        <v>0</v>
      </c>
      <c r="F616" s="286">
        <v>0</v>
      </c>
      <c r="G616" s="286">
        <v>0</v>
      </c>
      <c r="H616" s="286">
        <v>0</v>
      </c>
      <c r="I616" s="286">
        <v>0</v>
      </c>
      <c r="J616" s="286">
        <v>0</v>
      </c>
      <c r="K616" s="286">
        <v>0</v>
      </c>
      <c r="L616" s="286">
        <v>0</v>
      </c>
      <c r="M616" s="286">
        <v>104.75</v>
      </c>
      <c r="N616" s="286">
        <v>275.41000000000003</v>
      </c>
      <c r="O616" s="286">
        <v>160.85</v>
      </c>
      <c r="P616" s="286">
        <v>197.03</v>
      </c>
      <c r="Q616" s="286">
        <v>0</v>
      </c>
      <c r="R616" s="286">
        <v>1914.6</v>
      </c>
      <c r="S616" s="286">
        <v>0</v>
      </c>
      <c r="T616" s="286">
        <v>0</v>
      </c>
      <c r="U616" s="286">
        <v>0</v>
      </c>
      <c r="V616" s="286">
        <v>0</v>
      </c>
      <c r="W616" s="286">
        <v>30.68</v>
      </c>
      <c r="X616" s="286">
        <v>120.09</v>
      </c>
      <c r="Y616" s="286">
        <v>0</v>
      </c>
    </row>
    <row r="617" spans="1:25" ht="16.5" x14ac:dyDescent="0.3">
      <c r="A617" s="285" t="s">
        <v>998</v>
      </c>
      <c r="B617" s="285" t="s">
        <v>1002</v>
      </c>
      <c r="C617" s="285" t="s">
        <v>1003</v>
      </c>
      <c r="D617" s="286">
        <v>5195.07</v>
      </c>
      <c r="E617" s="286">
        <v>0</v>
      </c>
      <c r="F617" s="286">
        <v>0</v>
      </c>
      <c r="G617" s="286">
        <v>0</v>
      </c>
      <c r="H617" s="286">
        <v>0</v>
      </c>
      <c r="I617" s="286">
        <v>0</v>
      </c>
      <c r="J617" s="286">
        <v>0</v>
      </c>
      <c r="K617" s="286">
        <v>0</v>
      </c>
      <c r="L617" s="286">
        <v>0</v>
      </c>
      <c r="M617" s="286">
        <v>104.75</v>
      </c>
      <c r="N617" s="286">
        <v>275.41000000000003</v>
      </c>
      <c r="O617" s="286">
        <v>160.85</v>
      </c>
      <c r="P617" s="286">
        <v>197.03</v>
      </c>
      <c r="Q617" s="286">
        <v>0</v>
      </c>
      <c r="R617" s="286">
        <v>1914.6</v>
      </c>
      <c r="S617" s="286">
        <v>0</v>
      </c>
      <c r="T617" s="286">
        <v>0</v>
      </c>
      <c r="U617" s="286">
        <v>0</v>
      </c>
      <c r="V617" s="286">
        <v>0</v>
      </c>
      <c r="W617" s="286">
        <v>30.68</v>
      </c>
      <c r="X617" s="286">
        <v>120.09</v>
      </c>
      <c r="Y617" s="286">
        <v>0</v>
      </c>
    </row>
    <row r="618" spans="1:25" ht="16.5" x14ac:dyDescent="0.3">
      <c r="A618" s="285" t="s">
        <v>998</v>
      </c>
      <c r="B618" s="285" t="s">
        <v>1002</v>
      </c>
      <c r="C618" s="285" t="s">
        <v>1004</v>
      </c>
      <c r="D618" s="286">
        <v>5195.07</v>
      </c>
      <c r="E618" s="286">
        <v>0</v>
      </c>
      <c r="F618" s="286">
        <v>0</v>
      </c>
      <c r="G618" s="286">
        <v>0</v>
      </c>
      <c r="H618" s="286">
        <v>0</v>
      </c>
      <c r="I618" s="286">
        <v>0</v>
      </c>
      <c r="J618" s="286">
        <v>0</v>
      </c>
      <c r="K618" s="286">
        <v>2.3199999999999998</v>
      </c>
      <c r="L618" s="286">
        <v>0</v>
      </c>
      <c r="M618" s="286">
        <v>104.75</v>
      </c>
      <c r="N618" s="286">
        <v>275.41000000000003</v>
      </c>
      <c r="O618" s="286">
        <v>160.85</v>
      </c>
      <c r="P618" s="286">
        <v>197.03</v>
      </c>
      <c r="Q618" s="286">
        <v>0</v>
      </c>
      <c r="R618" s="286">
        <v>1914.6</v>
      </c>
      <c r="S618" s="286">
        <v>0</v>
      </c>
      <c r="T618" s="286">
        <v>0</v>
      </c>
      <c r="U618" s="286">
        <v>0</v>
      </c>
      <c r="V618" s="286">
        <v>0</v>
      </c>
      <c r="W618" s="286">
        <v>30.68</v>
      </c>
      <c r="X618" s="286">
        <v>120.09</v>
      </c>
      <c r="Y618" s="286">
        <v>0</v>
      </c>
    </row>
    <row r="619" spans="1:25" ht="16.5" x14ac:dyDescent="0.3">
      <c r="A619" s="285" t="s">
        <v>998</v>
      </c>
      <c r="B619" s="285" t="s">
        <v>1002</v>
      </c>
      <c r="C619" s="285" t="s">
        <v>1005</v>
      </c>
      <c r="D619" s="286">
        <v>5195.07</v>
      </c>
      <c r="E619" s="286">
        <v>0</v>
      </c>
      <c r="F619" s="286">
        <v>0</v>
      </c>
      <c r="G619" s="286">
        <v>0</v>
      </c>
      <c r="H619" s="286">
        <v>0</v>
      </c>
      <c r="I619" s="286">
        <v>0</v>
      </c>
      <c r="J619" s="286">
        <v>0</v>
      </c>
      <c r="K619" s="286">
        <v>3.85</v>
      </c>
      <c r="L619" s="286">
        <v>0</v>
      </c>
      <c r="M619" s="286">
        <v>104.75</v>
      </c>
      <c r="N619" s="286">
        <v>275.41000000000003</v>
      </c>
      <c r="O619" s="286">
        <v>160.85</v>
      </c>
      <c r="P619" s="286">
        <v>197.03</v>
      </c>
      <c r="Q619" s="286">
        <v>0</v>
      </c>
      <c r="R619" s="286">
        <v>1914.6</v>
      </c>
      <c r="S619" s="286">
        <v>0</v>
      </c>
      <c r="T619" s="286">
        <v>0</v>
      </c>
      <c r="U619" s="286">
        <v>0</v>
      </c>
      <c r="V619" s="286">
        <v>0</v>
      </c>
      <c r="W619" s="286">
        <v>30.68</v>
      </c>
      <c r="X619" s="286">
        <v>120.09</v>
      </c>
      <c r="Y619" s="286">
        <v>0</v>
      </c>
    </row>
    <row r="620" spans="1:25" ht="16.5" x14ac:dyDescent="0.3">
      <c r="A620" s="285" t="s">
        <v>998</v>
      </c>
      <c r="B620" s="285" t="s">
        <v>1002</v>
      </c>
      <c r="C620" s="285" t="s">
        <v>964</v>
      </c>
      <c r="D620" s="286">
        <v>5195.07</v>
      </c>
      <c r="E620" s="286">
        <v>0</v>
      </c>
      <c r="F620" s="286">
        <v>0</v>
      </c>
      <c r="G620" s="286">
        <v>0</v>
      </c>
      <c r="H620" s="286">
        <v>0</v>
      </c>
      <c r="I620" s="286">
        <v>0</v>
      </c>
      <c r="J620" s="286">
        <v>0</v>
      </c>
      <c r="K620" s="286">
        <v>0</v>
      </c>
      <c r="L620" s="286">
        <v>0</v>
      </c>
      <c r="M620" s="286">
        <v>104.75</v>
      </c>
      <c r="N620" s="286">
        <v>275.41000000000003</v>
      </c>
      <c r="O620" s="286">
        <v>160.85</v>
      </c>
      <c r="P620" s="286">
        <v>197.03</v>
      </c>
      <c r="Q620" s="286">
        <v>0</v>
      </c>
      <c r="R620" s="286">
        <v>1914.6</v>
      </c>
      <c r="S620" s="286">
        <v>0</v>
      </c>
      <c r="T620" s="286">
        <v>0</v>
      </c>
      <c r="U620" s="286">
        <v>0</v>
      </c>
      <c r="V620" s="286">
        <v>0</v>
      </c>
      <c r="W620" s="286">
        <v>30.68</v>
      </c>
      <c r="X620" s="286">
        <v>120.09</v>
      </c>
      <c r="Y620" s="286">
        <v>0</v>
      </c>
    </row>
    <row r="621" spans="1:25" ht="16.5" x14ac:dyDescent="0.3">
      <c r="A621" s="285" t="s">
        <v>998</v>
      </c>
      <c r="B621" s="285" t="s">
        <v>1002</v>
      </c>
      <c r="C621" s="285" t="s">
        <v>920</v>
      </c>
      <c r="D621" s="286">
        <v>5195.07</v>
      </c>
      <c r="E621" s="286">
        <v>0</v>
      </c>
      <c r="F621" s="286">
        <v>0</v>
      </c>
      <c r="G621" s="286">
        <v>0</v>
      </c>
      <c r="H621" s="286">
        <v>0</v>
      </c>
      <c r="I621" s="286">
        <v>0</v>
      </c>
      <c r="J621" s="286">
        <v>0</v>
      </c>
      <c r="K621" s="286">
        <v>11.95</v>
      </c>
      <c r="L621" s="286">
        <v>0</v>
      </c>
      <c r="M621" s="286">
        <v>104.75</v>
      </c>
      <c r="N621" s="286">
        <v>275.41000000000003</v>
      </c>
      <c r="O621" s="286">
        <v>160.85</v>
      </c>
      <c r="P621" s="286">
        <v>197.03</v>
      </c>
      <c r="Q621" s="286">
        <v>0</v>
      </c>
      <c r="R621" s="286">
        <v>1914.6</v>
      </c>
      <c r="S621" s="286">
        <v>0</v>
      </c>
      <c r="T621" s="286">
        <v>0</v>
      </c>
      <c r="U621" s="286">
        <v>0</v>
      </c>
      <c r="V621" s="286">
        <v>0</v>
      </c>
      <c r="W621" s="286">
        <v>30.68</v>
      </c>
      <c r="X621" s="286">
        <v>120.09</v>
      </c>
      <c r="Y621" s="286">
        <v>0</v>
      </c>
    </row>
    <row r="622" spans="1:25" ht="16.5" x14ac:dyDescent="0.3">
      <c r="A622" s="285" t="s">
        <v>998</v>
      </c>
      <c r="B622" s="285" t="s">
        <v>1002</v>
      </c>
      <c r="C622" s="285" t="s">
        <v>809</v>
      </c>
      <c r="D622" s="286">
        <v>5195.07</v>
      </c>
      <c r="E622" s="286">
        <v>16.97</v>
      </c>
      <c r="F622" s="286">
        <v>0</v>
      </c>
      <c r="G622" s="286">
        <v>0</v>
      </c>
      <c r="H622" s="286">
        <v>0</v>
      </c>
      <c r="I622" s="286">
        <v>0</v>
      </c>
      <c r="J622" s="286">
        <v>0</v>
      </c>
      <c r="K622" s="286">
        <v>0</v>
      </c>
      <c r="L622" s="286">
        <v>0</v>
      </c>
      <c r="M622" s="286">
        <v>104.75</v>
      </c>
      <c r="N622" s="286">
        <v>275.41000000000003</v>
      </c>
      <c r="O622" s="286">
        <v>160.85</v>
      </c>
      <c r="P622" s="286">
        <v>197.03</v>
      </c>
      <c r="Q622" s="286">
        <v>0</v>
      </c>
      <c r="R622" s="286">
        <v>1914.6</v>
      </c>
      <c r="S622" s="286">
        <v>0</v>
      </c>
      <c r="T622" s="286">
        <v>0</v>
      </c>
      <c r="U622" s="286">
        <v>0</v>
      </c>
      <c r="V622" s="286">
        <v>0</v>
      </c>
      <c r="W622" s="286">
        <v>30.68</v>
      </c>
      <c r="X622" s="286">
        <v>120.09</v>
      </c>
      <c r="Y622" s="286">
        <v>0</v>
      </c>
    </row>
    <row r="623" spans="1:25" ht="16.5" x14ac:dyDescent="0.3">
      <c r="A623" s="285" t="s">
        <v>998</v>
      </c>
      <c r="B623" s="285" t="s">
        <v>1002</v>
      </c>
      <c r="C623" s="285" t="s">
        <v>921</v>
      </c>
      <c r="D623" s="286">
        <v>5195.07</v>
      </c>
      <c r="E623" s="286">
        <v>16.97</v>
      </c>
      <c r="F623" s="286">
        <v>0</v>
      </c>
      <c r="G623" s="286">
        <v>0</v>
      </c>
      <c r="H623" s="286">
        <v>0</v>
      </c>
      <c r="I623" s="286">
        <v>0</v>
      </c>
      <c r="J623" s="286">
        <v>0</v>
      </c>
      <c r="K623" s="286">
        <v>11.95</v>
      </c>
      <c r="L623" s="286">
        <v>0</v>
      </c>
      <c r="M623" s="286">
        <v>104.75</v>
      </c>
      <c r="N623" s="286">
        <v>275.41000000000003</v>
      </c>
      <c r="O623" s="286">
        <v>160.85</v>
      </c>
      <c r="P623" s="286">
        <v>197.03</v>
      </c>
      <c r="Q623" s="286">
        <v>0</v>
      </c>
      <c r="R623" s="286">
        <v>1914.6</v>
      </c>
      <c r="S623" s="286">
        <v>0</v>
      </c>
      <c r="T623" s="286">
        <v>0</v>
      </c>
      <c r="U623" s="286">
        <v>0</v>
      </c>
      <c r="V623" s="286">
        <v>0</v>
      </c>
      <c r="W623" s="286">
        <v>30.68</v>
      </c>
      <c r="X623" s="286">
        <v>120.09</v>
      </c>
      <c r="Y623" s="286">
        <v>0</v>
      </c>
    </row>
    <row r="624" spans="1:25" ht="16.5" x14ac:dyDescent="0.3">
      <c r="A624" s="285" t="s">
        <v>998</v>
      </c>
      <c r="B624" s="285" t="s">
        <v>1002</v>
      </c>
      <c r="C624" s="285" t="s">
        <v>922</v>
      </c>
      <c r="D624" s="286">
        <v>5195.07</v>
      </c>
      <c r="E624" s="286">
        <v>16.97</v>
      </c>
      <c r="F624" s="286">
        <v>0</v>
      </c>
      <c r="G624" s="286">
        <v>0</v>
      </c>
      <c r="H624" s="286">
        <v>0</v>
      </c>
      <c r="I624" s="286">
        <v>0</v>
      </c>
      <c r="J624" s="286">
        <v>0</v>
      </c>
      <c r="K624" s="286">
        <v>0</v>
      </c>
      <c r="L624" s="286">
        <v>0</v>
      </c>
      <c r="M624" s="286">
        <v>104.75</v>
      </c>
      <c r="N624" s="286">
        <v>275.41000000000003</v>
      </c>
      <c r="O624" s="286">
        <v>160.85</v>
      </c>
      <c r="P624" s="286">
        <v>197.03</v>
      </c>
      <c r="Q624" s="286">
        <v>0</v>
      </c>
      <c r="R624" s="286">
        <v>1914.6</v>
      </c>
      <c r="S624" s="286">
        <v>0</v>
      </c>
      <c r="T624" s="286">
        <v>0</v>
      </c>
      <c r="U624" s="286">
        <v>0</v>
      </c>
      <c r="V624" s="286">
        <v>0</v>
      </c>
      <c r="W624" s="286">
        <v>30.68</v>
      </c>
      <c r="X624" s="286">
        <v>120.09</v>
      </c>
      <c r="Y624" s="286">
        <v>0</v>
      </c>
    </row>
    <row r="625" spans="1:25" ht="16.5" x14ac:dyDescent="0.3">
      <c r="A625" s="285" t="s">
        <v>998</v>
      </c>
      <c r="B625" s="285" t="s">
        <v>1002</v>
      </c>
      <c r="C625" s="285" t="s">
        <v>969</v>
      </c>
      <c r="D625" s="286">
        <v>5195.07</v>
      </c>
      <c r="E625" s="286">
        <v>16.97</v>
      </c>
      <c r="F625" s="286">
        <v>0</v>
      </c>
      <c r="G625" s="286">
        <v>0</v>
      </c>
      <c r="H625" s="286">
        <v>0</v>
      </c>
      <c r="I625" s="286">
        <v>0</v>
      </c>
      <c r="J625" s="286">
        <v>0</v>
      </c>
      <c r="K625" s="286">
        <v>0</v>
      </c>
      <c r="L625" s="286">
        <v>0</v>
      </c>
      <c r="M625" s="286">
        <v>104.75</v>
      </c>
      <c r="N625" s="286">
        <v>275.41000000000003</v>
      </c>
      <c r="O625" s="286">
        <v>160.85</v>
      </c>
      <c r="P625" s="286">
        <v>197.03</v>
      </c>
      <c r="Q625" s="286">
        <v>0</v>
      </c>
      <c r="R625" s="286">
        <v>1914.6</v>
      </c>
      <c r="S625" s="286">
        <v>0</v>
      </c>
      <c r="T625" s="286">
        <v>0</v>
      </c>
      <c r="U625" s="286">
        <v>0</v>
      </c>
      <c r="V625" s="286">
        <v>0</v>
      </c>
      <c r="W625" s="286">
        <v>30.68</v>
      </c>
      <c r="X625" s="286">
        <v>120.09</v>
      </c>
      <c r="Y625" s="286">
        <v>0</v>
      </c>
    </row>
    <row r="626" spans="1:25" ht="16.5" x14ac:dyDescent="0.3">
      <c r="A626" s="285" t="s">
        <v>998</v>
      </c>
      <c r="B626" s="285" t="s">
        <v>1002</v>
      </c>
      <c r="C626" s="285" t="s">
        <v>965</v>
      </c>
      <c r="D626" s="286">
        <v>5195.07</v>
      </c>
      <c r="E626" s="286">
        <v>16.97</v>
      </c>
      <c r="F626" s="286">
        <v>0</v>
      </c>
      <c r="G626" s="286">
        <v>0</v>
      </c>
      <c r="H626" s="286">
        <v>0</v>
      </c>
      <c r="I626" s="286">
        <v>0</v>
      </c>
      <c r="J626" s="286">
        <v>0</v>
      </c>
      <c r="K626" s="286">
        <v>0</v>
      </c>
      <c r="L626" s="286">
        <v>0</v>
      </c>
      <c r="M626" s="286">
        <v>104.75</v>
      </c>
      <c r="N626" s="286">
        <v>275.41000000000003</v>
      </c>
      <c r="O626" s="286">
        <v>160.85</v>
      </c>
      <c r="P626" s="286">
        <v>197.03</v>
      </c>
      <c r="Q626" s="286">
        <v>0</v>
      </c>
      <c r="R626" s="286">
        <v>1914.6</v>
      </c>
      <c r="S626" s="286">
        <v>0</v>
      </c>
      <c r="T626" s="286">
        <v>0</v>
      </c>
      <c r="U626" s="286">
        <v>0</v>
      </c>
      <c r="V626" s="286">
        <v>0</v>
      </c>
      <c r="W626" s="286">
        <v>30.68</v>
      </c>
      <c r="X626" s="286">
        <v>120.09</v>
      </c>
      <c r="Y626" s="286">
        <v>0</v>
      </c>
    </row>
    <row r="627" spans="1:25" ht="16.5" x14ac:dyDescent="0.3">
      <c r="A627" s="285" t="s">
        <v>998</v>
      </c>
      <c r="B627" s="285" t="s">
        <v>1002</v>
      </c>
      <c r="C627" s="285" t="s">
        <v>923</v>
      </c>
      <c r="D627" s="286">
        <v>5195.07</v>
      </c>
      <c r="E627" s="286">
        <v>16.97</v>
      </c>
      <c r="F627" s="286">
        <v>0</v>
      </c>
      <c r="G627" s="286">
        <v>0</v>
      </c>
      <c r="H627" s="286">
        <v>0</v>
      </c>
      <c r="I627" s="286">
        <v>0</v>
      </c>
      <c r="J627" s="286">
        <v>0</v>
      </c>
      <c r="K627" s="286">
        <v>0</v>
      </c>
      <c r="L627" s="286">
        <v>0</v>
      </c>
      <c r="M627" s="286">
        <v>104.75</v>
      </c>
      <c r="N627" s="286">
        <v>275.41000000000003</v>
      </c>
      <c r="O627" s="286">
        <v>160.85</v>
      </c>
      <c r="P627" s="286">
        <v>197.03</v>
      </c>
      <c r="Q627" s="286">
        <v>0</v>
      </c>
      <c r="R627" s="286">
        <v>1914.6</v>
      </c>
      <c r="S627" s="286">
        <v>0</v>
      </c>
      <c r="T627" s="286">
        <v>0</v>
      </c>
      <c r="U627" s="286">
        <v>0</v>
      </c>
      <c r="V627" s="286">
        <v>0</v>
      </c>
      <c r="W627" s="286">
        <v>30.68</v>
      </c>
      <c r="X627" s="286">
        <v>120.09</v>
      </c>
      <c r="Y627" s="286">
        <v>0</v>
      </c>
    </row>
    <row r="628" spans="1:25" ht="16.5" x14ac:dyDescent="0.3">
      <c r="A628" s="285" t="s">
        <v>998</v>
      </c>
      <c r="B628" s="285" t="s">
        <v>1002</v>
      </c>
      <c r="C628" s="285" t="s">
        <v>1006</v>
      </c>
      <c r="D628" s="286">
        <v>5195.07</v>
      </c>
      <c r="E628" s="286">
        <v>16.97</v>
      </c>
      <c r="F628" s="286">
        <v>0</v>
      </c>
      <c r="G628" s="286">
        <v>0</v>
      </c>
      <c r="H628" s="286">
        <v>0</v>
      </c>
      <c r="I628" s="286">
        <v>0</v>
      </c>
      <c r="J628" s="286">
        <v>0</v>
      </c>
      <c r="K628" s="286">
        <v>2.3199999999999998</v>
      </c>
      <c r="L628" s="286">
        <v>0</v>
      </c>
      <c r="M628" s="286">
        <v>104.75</v>
      </c>
      <c r="N628" s="286">
        <v>275.41000000000003</v>
      </c>
      <c r="O628" s="286">
        <v>160.85</v>
      </c>
      <c r="P628" s="286">
        <v>197.03</v>
      </c>
      <c r="Q628" s="286">
        <v>0</v>
      </c>
      <c r="R628" s="286">
        <v>1914.6</v>
      </c>
      <c r="S628" s="286">
        <v>0</v>
      </c>
      <c r="T628" s="286">
        <v>0</v>
      </c>
      <c r="U628" s="286">
        <v>0</v>
      </c>
      <c r="V628" s="286">
        <v>0</v>
      </c>
      <c r="W628" s="286">
        <v>30.68</v>
      </c>
      <c r="X628" s="286">
        <v>120.09</v>
      </c>
      <c r="Y628" s="286">
        <v>0</v>
      </c>
    </row>
    <row r="629" spans="1:25" ht="16.5" x14ac:dyDescent="0.3">
      <c r="A629" s="285" t="s">
        <v>998</v>
      </c>
      <c r="B629" s="285" t="s">
        <v>1002</v>
      </c>
      <c r="C629" s="285" t="s">
        <v>1007</v>
      </c>
      <c r="D629" s="286">
        <v>5195.07</v>
      </c>
      <c r="E629" s="286">
        <v>16.97</v>
      </c>
      <c r="F629" s="286">
        <v>0</v>
      </c>
      <c r="G629" s="286">
        <v>0</v>
      </c>
      <c r="H629" s="286">
        <v>0</v>
      </c>
      <c r="I629" s="286">
        <v>0</v>
      </c>
      <c r="J629" s="286">
        <v>0</v>
      </c>
      <c r="K629" s="286">
        <v>3.85</v>
      </c>
      <c r="L629" s="286">
        <v>0</v>
      </c>
      <c r="M629" s="286">
        <v>104.75</v>
      </c>
      <c r="N629" s="286">
        <v>275.41000000000003</v>
      </c>
      <c r="O629" s="286">
        <v>160.85</v>
      </c>
      <c r="P629" s="286">
        <v>197.03</v>
      </c>
      <c r="Q629" s="286">
        <v>0</v>
      </c>
      <c r="R629" s="286">
        <v>1914.6</v>
      </c>
      <c r="S629" s="286">
        <v>0</v>
      </c>
      <c r="T629" s="286">
        <v>0</v>
      </c>
      <c r="U629" s="286">
        <v>0</v>
      </c>
      <c r="V629" s="286">
        <v>0</v>
      </c>
      <c r="W629" s="286">
        <v>30.68</v>
      </c>
      <c r="X629" s="286">
        <v>120.09</v>
      </c>
      <c r="Y629" s="286">
        <v>0</v>
      </c>
    </row>
    <row r="630" spans="1:25" ht="16.5" x14ac:dyDescent="0.3">
      <c r="A630" s="285" t="s">
        <v>998</v>
      </c>
      <c r="B630" s="285" t="s">
        <v>1002</v>
      </c>
      <c r="C630" s="285" t="s">
        <v>1008</v>
      </c>
      <c r="D630" s="286">
        <v>5195.07</v>
      </c>
      <c r="E630" s="286">
        <v>16.97</v>
      </c>
      <c r="F630" s="286">
        <v>0</v>
      </c>
      <c r="G630" s="286">
        <v>0</v>
      </c>
      <c r="H630" s="286">
        <v>0</v>
      </c>
      <c r="I630" s="286">
        <v>0</v>
      </c>
      <c r="J630" s="286">
        <v>0</v>
      </c>
      <c r="K630" s="286">
        <v>0</v>
      </c>
      <c r="L630" s="286">
        <v>0</v>
      </c>
      <c r="M630" s="286">
        <v>104.75</v>
      </c>
      <c r="N630" s="286">
        <v>275.41000000000003</v>
      </c>
      <c r="O630" s="286">
        <v>160.85</v>
      </c>
      <c r="P630" s="286">
        <v>197.03</v>
      </c>
      <c r="Q630" s="286">
        <v>0</v>
      </c>
      <c r="R630" s="286">
        <v>1914.6</v>
      </c>
      <c r="S630" s="286">
        <v>0</v>
      </c>
      <c r="T630" s="286">
        <v>0</v>
      </c>
      <c r="U630" s="286">
        <v>0</v>
      </c>
      <c r="V630" s="286">
        <v>0</v>
      </c>
      <c r="W630" s="286">
        <v>30.68</v>
      </c>
      <c r="X630" s="286">
        <v>120.09</v>
      </c>
      <c r="Y630" s="286">
        <v>0</v>
      </c>
    </row>
    <row r="631" spans="1:25" ht="16.5" x14ac:dyDescent="0.3">
      <c r="A631" s="285" t="s">
        <v>998</v>
      </c>
      <c r="B631" s="285" t="s">
        <v>1002</v>
      </c>
      <c r="C631" s="285" t="s">
        <v>850</v>
      </c>
      <c r="D631" s="286">
        <v>5195.07</v>
      </c>
      <c r="E631" s="286">
        <v>16.97</v>
      </c>
      <c r="F631" s="286">
        <v>0</v>
      </c>
      <c r="G631" s="286">
        <v>0</v>
      </c>
      <c r="H631" s="286">
        <v>0</v>
      </c>
      <c r="I631" s="286">
        <v>0</v>
      </c>
      <c r="J631" s="286">
        <v>0</v>
      </c>
      <c r="K631" s="286">
        <v>11.95</v>
      </c>
      <c r="L631" s="286">
        <v>0</v>
      </c>
      <c r="M631" s="286">
        <v>104.75</v>
      </c>
      <c r="N631" s="286">
        <v>275.41000000000003</v>
      </c>
      <c r="O631" s="286">
        <v>160.85</v>
      </c>
      <c r="P631" s="286">
        <v>197.03</v>
      </c>
      <c r="Q631" s="286">
        <v>0</v>
      </c>
      <c r="R631" s="286">
        <v>1914.6</v>
      </c>
      <c r="S631" s="286">
        <v>0</v>
      </c>
      <c r="T631" s="286">
        <v>0</v>
      </c>
      <c r="U631" s="286">
        <v>0</v>
      </c>
      <c r="V631" s="286">
        <v>0</v>
      </c>
      <c r="W631" s="286">
        <v>30.68</v>
      </c>
      <c r="X631" s="286">
        <v>120.09</v>
      </c>
      <c r="Y631" s="286">
        <v>0</v>
      </c>
    </row>
    <row r="632" spans="1:25" ht="16.5" x14ac:dyDescent="0.3">
      <c r="A632" s="285" t="s">
        <v>998</v>
      </c>
      <c r="B632" s="285" t="s">
        <v>1002</v>
      </c>
      <c r="C632" s="285" t="s">
        <v>410</v>
      </c>
      <c r="D632" s="286">
        <v>5195.07</v>
      </c>
      <c r="E632" s="286">
        <v>20.77</v>
      </c>
      <c r="F632" s="286">
        <v>0</v>
      </c>
      <c r="G632" s="286">
        <v>0</v>
      </c>
      <c r="H632" s="286">
        <v>0</v>
      </c>
      <c r="I632" s="286">
        <v>0</v>
      </c>
      <c r="J632" s="286">
        <v>0</v>
      </c>
      <c r="K632" s="286">
        <v>0</v>
      </c>
      <c r="L632" s="286">
        <v>0</v>
      </c>
      <c r="M632" s="286">
        <v>104.75</v>
      </c>
      <c r="N632" s="286">
        <v>275.41000000000003</v>
      </c>
      <c r="O632" s="286">
        <v>160.85</v>
      </c>
      <c r="P632" s="286">
        <v>197.03</v>
      </c>
      <c r="Q632" s="286">
        <v>0</v>
      </c>
      <c r="R632" s="286">
        <v>1914.6</v>
      </c>
      <c r="S632" s="286">
        <v>0</v>
      </c>
      <c r="T632" s="286">
        <v>0</v>
      </c>
      <c r="U632" s="286">
        <v>0</v>
      </c>
      <c r="V632" s="286">
        <v>0</v>
      </c>
      <c r="W632" s="286">
        <v>30.68</v>
      </c>
      <c r="X632" s="286">
        <v>120.09</v>
      </c>
      <c r="Y632" s="286">
        <v>0</v>
      </c>
    </row>
    <row r="633" spans="1:25" ht="16.5" x14ac:dyDescent="0.3">
      <c r="A633" s="285" t="s">
        <v>998</v>
      </c>
      <c r="B633" s="285" t="s">
        <v>1002</v>
      </c>
      <c r="C633" s="285" t="s">
        <v>924</v>
      </c>
      <c r="D633" s="286">
        <v>5195.07</v>
      </c>
      <c r="E633" s="286">
        <v>20.77</v>
      </c>
      <c r="F633" s="286">
        <v>0</v>
      </c>
      <c r="G633" s="286">
        <v>343.58</v>
      </c>
      <c r="H633" s="286">
        <v>0</v>
      </c>
      <c r="I633" s="286">
        <v>0</v>
      </c>
      <c r="J633" s="286">
        <v>0</v>
      </c>
      <c r="K633" s="286">
        <v>11.95</v>
      </c>
      <c r="L633" s="286">
        <v>0</v>
      </c>
      <c r="M633" s="286">
        <v>104.75</v>
      </c>
      <c r="N633" s="286">
        <v>275.41000000000003</v>
      </c>
      <c r="O633" s="286">
        <v>160.85</v>
      </c>
      <c r="P633" s="286">
        <v>197.03</v>
      </c>
      <c r="Q633" s="286">
        <v>0</v>
      </c>
      <c r="R633" s="286">
        <v>1914.6</v>
      </c>
      <c r="S633" s="286">
        <v>0</v>
      </c>
      <c r="T633" s="286">
        <v>0</v>
      </c>
      <c r="U633" s="286">
        <v>0</v>
      </c>
      <c r="V633" s="286">
        <v>0</v>
      </c>
      <c r="W633" s="286">
        <v>30.68</v>
      </c>
      <c r="X633" s="286">
        <v>120.09</v>
      </c>
      <c r="Y633" s="286">
        <v>0</v>
      </c>
    </row>
    <row r="634" spans="1:25" ht="16.5" x14ac:dyDescent="0.3">
      <c r="A634" s="285" t="s">
        <v>998</v>
      </c>
      <c r="B634" s="285" t="s">
        <v>1002</v>
      </c>
      <c r="C634" s="285" t="s">
        <v>925</v>
      </c>
      <c r="D634" s="286">
        <v>5195.07</v>
      </c>
      <c r="E634" s="286">
        <v>20.77</v>
      </c>
      <c r="F634" s="286">
        <v>0</v>
      </c>
      <c r="G634" s="286">
        <v>343.58</v>
      </c>
      <c r="H634" s="286">
        <v>0</v>
      </c>
      <c r="I634" s="286">
        <v>0</v>
      </c>
      <c r="J634" s="286">
        <v>0</v>
      </c>
      <c r="K634" s="286">
        <v>0</v>
      </c>
      <c r="L634" s="286">
        <v>0</v>
      </c>
      <c r="M634" s="286">
        <v>104.75</v>
      </c>
      <c r="N634" s="286">
        <v>275.41000000000003</v>
      </c>
      <c r="O634" s="286">
        <v>160.85</v>
      </c>
      <c r="P634" s="286">
        <v>197.03</v>
      </c>
      <c r="Q634" s="286">
        <v>0</v>
      </c>
      <c r="R634" s="286">
        <v>1914.6</v>
      </c>
      <c r="S634" s="286">
        <v>0</v>
      </c>
      <c r="T634" s="286">
        <v>0</v>
      </c>
      <c r="U634" s="286">
        <v>0</v>
      </c>
      <c r="V634" s="286">
        <v>0</v>
      </c>
      <c r="W634" s="286">
        <v>30.68</v>
      </c>
      <c r="X634" s="286">
        <v>120.09</v>
      </c>
      <c r="Y634" s="286">
        <v>0</v>
      </c>
    </row>
    <row r="635" spans="1:25" ht="16.5" x14ac:dyDescent="0.3">
      <c r="A635" s="285" t="s">
        <v>998</v>
      </c>
      <c r="B635" s="285" t="s">
        <v>1002</v>
      </c>
      <c r="C635" s="285" t="s">
        <v>1009</v>
      </c>
      <c r="D635" s="286">
        <v>5195.07</v>
      </c>
      <c r="E635" s="286">
        <v>20.77</v>
      </c>
      <c r="F635" s="286">
        <v>0</v>
      </c>
      <c r="G635" s="286">
        <v>0</v>
      </c>
      <c r="H635" s="286">
        <v>0</v>
      </c>
      <c r="I635" s="286">
        <v>0</v>
      </c>
      <c r="J635" s="286">
        <v>0</v>
      </c>
      <c r="K635" s="286">
        <v>0</v>
      </c>
      <c r="L635" s="286">
        <v>0</v>
      </c>
      <c r="M635" s="286">
        <v>104.75</v>
      </c>
      <c r="N635" s="286">
        <v>275.41000000000003</v>
      </c>
      <c r="O635" s="286">
        <v>160.85</v>
      </c>
      <c r="P635" s="286">
        <v>197.03</v>
      </c>
      <c r="Q635" s="286">
        <v>0</v>
      </c>
      <c r="R635" s="286">
        <v>1914.6</v>
      </c>
      <c r="S635" s="286">
        <v>0</v>
      </c>
      <c r="T635" s="286">
        <v>0</v>
      </c>
      <c r="U635" s="286">
        <v>0</v>
      </c>
      <c r="V635" s="286">
        <v>0</v>
      </c>
      <c r="W635" s="286">
        <v>30.68</v>
      </c>
      <c r="X635" s="286">
        <v>120.09</v>
      </c>
      <c r="Y635" s="286">
        <v>0</v>
      </c>
    </row>
    <row r="636" spans="1:25" ht="16.5" x14ac:dyDescent="0.3">
      <c r="A636" s="285" t="s">
        <v>998</v>
      </c>
      <c r="B636" s="285" t="s">
        <v>1002</v>
      </c>
      <c r="C636" s="285" t="s">
        <v>939</v>
      </c>
      <c r="D636" s="286">
        <v>5195.07</v>
      </c>
      <c r="E636" s="286">
        <v>20.77</v>
      </c>
      <c r="F636" s="286">
        <v>0</v>
      </c>
      <c r="G636" s="286">
        <v>0</v>
      </c>
      <c r="H636" s="286">
        <v>0</v>
      </c>
      <c r="I636" s="286">
        <v>0</v>
      </c>
      <c r="J636" s="286">
        <v>0</v>
      </c>
      <c r="K636" s="286">
        <v>0</v>
      </c>
      <c r="L636" s="286">
        <v>0</v>
      </c>
      <c r="M636" s="286">
        <v>104.75</v>
      </c>
      <c r="N636" s="286">
        <v>275.41000000000003</v>
      </c>
      <c r="O636" s="286">
        <v>160.85</v>
      </c>
      <c r="P636" s="286">
        <v>197.03</v>
      </c>
      <c r="Q636" s="286">
        <v>0</v>
      </c>
      <c r="R636" s="286">
        <v>1914.6</v>
      </c>
      <c r="S636" s="286">
        <v>0</v>
      </c>
      <c r="T636" s="286">
        <v>0</v>
      </c>
      <c r="U636" s="286">
        <v>0</v>
      </c>
      <c r="V636" s="286">
        <v>0</v>
      </c>
      <c r="W636" s="286">
        <v>30.68</v>
      </c>
      <c r="X636" s="286">
        <v>120.09</v>
      </c>
      <c r="Y636" s="286">
        <v>0</v>
      </c>
    </row>
    <row r="637" spans="1:25" ht="16.5" x14ac:dyDescent="0.3">
      <c r="A637" s="285" t="s">
        <v>998</v>
      </c>
      <c r="B637" s="285" t="s">
        <v>1002</v>
      </c>
      <c r="C637" s="285" t="s">
        <v>940</v>
      </c>
      <c r="D637" s="286">
        <v>5195.07</v>
      </c>
      <c r="E637" s="286">
        <v>20.77</v>
      </c>
      <c r="F637" s="286">
        <v>0</v>
      </c>
      <c r="G637" s="286">
        <v>0</v>
      </c>
      <c r="H637" s="286">
        <v>0</v>
      </c>
      <c r="I637" s="286">
        <v>0</v>
      </c>
      <c r="J637" s="286">
        <v>0</v>
      </c>
      <c r="K637" s="286">
        <v>0</v>
      </c>
      <c r="L637" s="286">
        <v>0</v>
      </c>
      <c r="M637" s="286">
        <v>104.75</v>
      </c>
      <c r="N637" s="286">
        <v>275.41000000000003</v>
      </c>
      <c r="O637" s="286">
        <v>160.85</v>
      </c>
      <c r="P637" s="286">
        <v>197.03</v>
      </c>
      <c r="Q637" s="286">
        <v>0</v>
      </c>
      <c r="R637" s="286">
        <v>1914.6</v>
      </c>
      <c r="S637" s="286">
        <v>0</v>
      </c>
      <c r="T637" s="286">
        <v>0</v>
      </c>
      <c r="U637" s="286">
        <v>0</v>
      </c>
      <c r="V637" s="286">
        <v>0</v>
      </c>
      <c r="W637" s="286">
        <v>30.68</v>
      </c>
      <c r="X637" s="286">
        <v>120.09</v>
      </c>
      <c r="Y637" s="286">
        <v>0</v>
      </c>
    </row>
    <row r="638" spans="1:25" ht="16.5" x14ac:dyDescent="0.3">
      <c r="A638" s="285" t="s">
        <v>998</v>
      </c>
      <c r="B638" s="285" t="s">
        <v>1002</v>
      </c>
      <c r="C638" s="285" t="s">
        <v>1010</v>
      </c>
      <c r="D638" s="286">
        <v>5195.07</v>
      </c>
      <c r="E638" s="286">
        <v>20.77</v>
      </c>
      <c r="F638" s="286">
        <v>0</v>
      </c>
      <c r="G638" s="286">
        <v>0</v>
      </c>
      <c r="H638" s="286">
        <v>0</v>
      </c>
      <c r="I638" s="286">
        <v>0</v>
      </c>
      <c r="J638" s="286">
        <v>0</v>
      </c>
      <c r="K638" s="286">
        <v>2.3199999999999998</v>
      </c>
      <c r="L638" s="286">
        <v>0</v>
      </c>
      <c r="M638" s="286">
        <v>104.75</v>
      </c>
      <c r="N638" s="286">
        <v>275.41000000000003</v>
      </c>
      <c r="O638" s="286">
        <v>160.85</v>
      </c>
      <c r="P638" s="286">
        <v>197.03</v>
      </c>
      <c r="Q638" s="286">
        <v>0</v>
      </c>
      <c r="R638" s="286">
        <v>1914.6</v>
      </c>
      <c r="S638" s="286">
        <v>0</v>
      </c>
      <c r="T638" s="286">
        <v>0</v>
      </c>
      <c r="U638" s="286">
        <v>0</v>
      </c>
      <c r="V638" s="286">
        <v>0</v>
      </c>
      <c r="W638" s="286">
        <v>30.68</v>
      </c>
      <c r="X638" s="286">
        <v>120.09</v>
      </c>
      <c r="Y638" s="286">
        <v>0</v>
      </c>
    </row>
    <row r="639" spans="1:25" ht="16.5" x14ac:dyDescent="0.3">
      <c r="A639" s="285" t="s">
        <v>998</v>
      </c>
      <c r="B639" s="285" t="s">
        <v>1002</v>
      </c>
      <c r="C639" s="285" t="s">
        <v>1011</v>
      </c>
      <c r="D639" s="286">
        <v>5195.07</v>
      </c>
      <c r="E639" s="286">
        <v>20.77</v>
      </c>
      <c r="F639" s="286">
        <v>0</v>
      </c>
      <c r="G639" s="286">
        <v>0</v>
      </c>
      <c r="H639" s="286">
        <v>0</v>
      </c>
      <c r="I639" s="286">
        <v>0</v>
      </c>
      <c r="J639" s="286">
        <v>0</v>
      </c>
      <c r="K639" s="286">
        <v>3.85</v>
      </c>
      <c r="L639" s="286">
        <v>0</v>
      </c>
      <c r="M639" s="286">
        <v>104.75</v>
      </c>
      <c r="N639" s="286">
        <v>275.41000000000003</v>
      </c>
      <c r="O639" s="286">
        <v>160.85</v>
      </c>
      <c r="P639" s="286">
        <v>197.03</v>
      </c>
      <c r="Q639" s="286">
        <v>0</v>
      </c>
      <c r="R639" s="286">
        <v>1914.6</v>
      </c>
      <c r="S639" s="286">
        <v>0</v>
      </c>
      <c r="T639" s="286">
        <v>0</v>
      </c>
      <c r="U639" s="286">
        <v>0</v>
      </c>
      <c r="V639" s="286">
        <v>0</v>
      </c>
      <c r="W639" s="286">
        <v>30.68</v>
      </c>
      <c r="X639" s="286">
        <v>120.09</v>
      </c>
      <c r="Y639" s="286">
        <v>0</v>
      </c>
    </row>
    <row r="640" spans="1:25" ht="16.5" x14ac:dyDescent="0.3">
      <c r="A640" s="285" t="s">
        <v>998</v>
      </c>
      <c r="B640" s="285" t="s">
        <v>1002</v>
      </c>
      <c r="C640" s="285" t="s">
        <v>1012</v>
      </c>
      <c r="D640" s="286">
        <v>5195.07</v>
      </c>
      <c r="E640" s="286">
        <v>20.77</v>
      </c>
      <c r="F640" s="286">
        <v>0</v>
      </c>
      <c r="G640" s="286">
        <v>0</v>
      </c>
      <c r="H640" s="286">
        <v>0</v>
      </c>
      <c r="I640" s="286">
        <v>0</v>
      </c>
      <c r="J640" s="286">
        <v>0</v>
      </c>
      <c r="K640" s="286">
        <v>5.25</v>
      </c>
      <c r="L640" s="286">
        <v>0</v>
      </c>
      <c r="M640" s="286">
        <v>104.75</v>
      </c>
      <c r="N640" s="286">
        <v>275.41000000000003</v>
      </c>
      <c r="O640" s="286">
        <v>160.85</v>
      </c>
      <c r="P640" s="286">
        <v>197.03</v>
      </c>
      <c r="Q640" s="286">
        <v>0</v>
      </c>
      <c r="R640" s="286">
        <v>1914.6</v>
      </c>
      <c r="S640" s="286">
        <v>0</v>
      </c>
      <c r="T640" s="286">
        <v>0</v>
      </c>
      <c r="U640" s="286">
        <v>0</v>
      </c>
      <c r="V640" s="286">
        <v>0</v>
      </c>
      <c r="W640" s="286">
        <v>30.68</v>
      </c>
      <c r="X640" s="286">
        <v>120.09</v>
      </c>
      <c r="Y640" s="286">
        <v>0</v>
      </c>
    </row>
    <row r="641" spans="1:25" ht="16.5" x14ac:dyDescent="0.3">
      <c r="A641" s="285" t="s">
        <v>998</v>
      </c>
      <c r="B641" s="285" t="s">
        <v>1002</v>
      </c>
      <c r="C641" s="285" t="s">
        <v>926</v>
      </c>
      <c r="D641" s="286">
        <v>5195.07</v>
      </c>
      <c r="E641" s="286">
        <v>20.77</v>
      </c>
      <c r="F641" s="286">
        <v>0</v>
      </c>
      <c r="G641" s="286">
        <v>0</v>
      </c>
      <c r="H641" s="286">
        <v>0</v>
      </c>
      <c r="I641" s="286">
        <v>0</v>
      </c>
      <c r="J641" s="286">
        <v>0</v>
      </c>
      <c r="K641" s="286">
        <v>11.95</v>
      </c>
      <c r="L641" s="286">
        <v>0</v>
      </c>
      <c r="M641" s="286">
        <v>104.75</v>
      </c>
      <c r="N641" s="286">
        <v>275.41000000000003</v>
      </c>
      <c r="O641" s="286">
        <v>160.85</v>
      </c>
      <c r="P641" s="286">
        <v>197.03</v>
      </c>
      <c r="Q641" s="286">
        <v>0</v>
      </c>
      <c r="R641" s="286">
        <v>1914.6</v>
      </c>
      <c r="S641" s="286">
        <v>0</v>
      </c>
      <c r="T641" s="286">
        <v>0</v>
      </c>
      <c r="U641" s="286">
        <v>0</v>
      </c>
      <c r="V641" s="286">
        <v>0</v>
      </c>
      <c r="W641" s="286">
        <v>30.68</v>
      </c>
      <c r="X641" s="286">
        <v>120.09</v>
      </c>
      <c r="Y641" s="286">
        <v>0</v>
      </c>
    </row>
    <row r="642" spans="1:25" ht="16.5" x14ac:dyDescent="0.3">
      <c r="A642" s="285" t="s">
        <v>998</v>
      </c>
      <c r="B642" s="285" t="s">
        <v>1002</v>
      </c>
      <c r="C642" s="285" t="s">
        <v>810</v>
      </c>
      <c r="D642" s="286">
        <v>5195.07</v>
      </c>
      <c r="E642" s="286">
        <v>30.7</v>
      </c>
      <c r="F642" s="286">
        <v>0</v>
      </c>
      <c r="G642" s="286">
        <v>0</v>
      </c>
      <c r="H642" s="286">
        <v>0</v>
      </c>
      <c r="I642" s="286">
        <v>0</v>
      </c>
      <c r="J642" s="286">
        <v>0</v>
      </c>
      <c r="K642" s="286">
        <v>0</v>
      </c>
      <c r="L642" s="286">
        <v>0</v>
      </c>
      <c r="M642" s="286">
        <v>104.75</v>
      </c>
      <c r="N642" s="286">
        <v>275.41000000000003</v>
      </c>
      <c r="O642" s="286">
        <v>160.85</v>
      </c>
      <c r="P642" s="286">
        <v>197.03</v>
      </c>
      <c r="Q642" s="286">
        <v>0</v>
      </c>
      <c r="R642" s="286">
        <v>1914.6</v>
      </c>
      <c r="S642" s="286">
        <v>0</v>
      </c>
      <c r="T642" s="286">
        <v>0</v>
      </c>
      <c r="U642" s="286">
        <v>0</v>
      </c>
      <c r="V642" s="286">
        <v>0</v>
      </c>
      <c r="W642" s="286">
        <v>30.68</v>
      </c>
      <c r="X642" s="286">
        <v>120.09</v>
      </c>
      <c r="Y642" s="286">
        <v>0</v>
      </c>
    </row>
    <row r="643" spans="1:25" ht="16.5" x14ac:dyDescent="0.3">
      <c r="A643" s="285" t="s">
        <v>998</v>
      </c>
      <c r="B643" s="285" t="s">
        <v>1002</v>
      </c>
      <c r="C643" s="285" t="s">
        <v>904</v>
      </c>
      <c r="D643" s="286">
        <v>5195.07</v>
      </c>
      <c r="E643" s="286">
        <v>30.7</v>
      </c>
      <c r="F643" s="286">
        <v>0</v>
      </c>
      <c r="G643" s="286">
        <v>0</v>
      </c>
      <c r="H643" s="286">
        <v>0</v>
      </c>
      <c r="I643" s="286">
        <v>0</v>
      </c>
      <c r="J643" s="286">
        <v>0</v>
      </c>
      <c r="K643" s="286">
        <v>11.95</v>
      </c>
      <c r="L643" s="286">
        <v>0</v>
      </c>
      <c r="M643" s="286">
        <v>104.75</v>
      </c>
      <c r="N643" s="286">
        <v>275.41000000000003</v>
      </c>
      <c r="O643" s="286">
        <v>160.85</v>
      </c>
      <c r="P643" s="286">
        <v>197.03</v>
      </c>
      <c r="Q643" s="286">
        <v>0</v>
      </c>
      <c r="R643" s="286">
        <v>1914.6</v>
      </c>
      <c r="S643" s="286">
        <v>0</v>
      </c>
      <c r="T643" s="286">
        <v>0</v>
      </c>
      <c r="U643" s="286">
        <v>0</v>
      </c>
      <c r="V643" s="286">
        <v>0</v>
      </c>
      <c r="W643" s="286">
        <v>30.68</v>
      </c>
      <c r="X643" s="286">
        <v>120.09</v>
      </c>
      <c r="Y643" s="286">
        <v>0</v>
      </c>
    </row>
    <row r="644" spans="1:25" ht="16.5" x14ac:dyDescent="0.3">
      <c r="A644" s="285" t="s">
        <v>998</v>
      </c>
      <c r="B644" s="285" t="s">
        <v>1002</v>
      </c>
      <c r="C644" s="285" t="s">
        <v>928</v>
      </c>
      <c r="D644" s="286">
        <v>5195.07</v>
      </c>
      <c r="E644" s="286">
        <v>30.7</v>
      </c>
      <c r="F644" s="286">
        <v>0</v>
      </c>
      <c r="G644" s="286">
        <v>343.58</v>
      </c>
      <c r="H644" s="286">
        <v>0</v>
      </c>
      <c r="I644" s="286">
        <v>0</v>
      </c>
      <c r="J644" s="286">
        <v>0</v>
      </c>
      <c r="K644" s="286">
        <v>0</v>
      </c>
      <c r="L644" s="286">
        <v>0</v>
      </c>
      <c r="M644" s="286">
        <v>104.75</v>
      </c>
      <c r="N644" s="286">
        <v>275.41000000000003</v>
      </c>
      <c r="O644" s="286">
        <v>160.85</v>
      </c>
      <c r="P644" s="286">
        <v>197.03</v>
      </c>
      <c r="Q644" s="286">
        <v>0</v>
      </c>
      <c r="R644" s="286">
        <v>1914.6</v>
      </c>
      <c r="S644" s="286">
        <v>0</v>
      </c>
      <c r="T644" s="286">
        <v>0</v>
      </c>
      <c r="U644" s="286">
        <v>0</v>
      </c>
      <c r="V644" s="286">
        <v>0</v>
      </c>
      <c r="W644" s="286">
        <v>30.68</v>
      </c>
      <c r="X644" s="286">
        <v>120.09</v>
      </c>
      <c r="Y644" s="286">
        <v>0</v>
      </c>
    </row>
    <row r="645" spans="1:25" ht="16.5" x14ac:dyDescent="0.3">
      <c r="A645" s="285" t="s">
        <v>998</v>
      </c>
      <c r="B645" s="285" t="s">
        <v>1002</v>
      </c>
      <c r="C645" s="285" t="s">
        <v>966</v>
      </c>
      <c r="D645" s="286">
        <v>5195.07</v>
      </c>
      <c r="E645" s="286">
        <v>30.7</v>
      </c>
      <c r="F645" s="286">
        <v>0</v>
      </c>
      <c r="G645" s="286">
        <v>0</v>
      </c>
      <c r="H645" s="286">
        <v>0</v>
      </c>
      <c r="I645" s="286">
        <v>0</v>
      </c>
      <c r="J645" s="286">
        <v>0</v>
      </c>
      <c r="K645" s="286">
        <v>0</v>
      </c>
      <c r="L645" s="286">
        <v>0</v>
      </c>
      <c r="M645" s="286">
        <v>104.75</v>
      </c>
      <c r="N645" s="286">
        <v>275.41000000000003</v>
      </c>
      <c r="O645" s="286">
        <v>160.85</v>
      </c>
      <c r="P645" s="286">
        <v>197.03</v>
      </c>
      <c r="Q645" s="286">
        <v>0</v>
      </c>
      <c r="R645" s="286">
        <v>1914.6</v>
      </c>
      <c r="S645" s="286">
        <v>0</v>
      </c>
      <c r="T645" s="286">
        <v>0</v>
      </c>
      <c r="U645" s="286">
        <v>0</v>
      </c>
      <c r="V645" s="286">
        <v>0</v>
      </c>
      <c r="W645" s="286">
        <v>30.68</v>
      </c>
      <c r="X645" s="286">
        <v>120.09</v>
      </c>
      <c r="Y645" s="286">
        <v>0</v>
      </c>
    </row>
    <row r="646" spans="1:25" ht="16.5" x14ac:dyDescent="0.3">
      <c r="A646" s="285" t="s">
        <v>998</v>
      </c>
      <c r="B646" s="285" t="s">
        <v>1002</v>
      </c>
      <c r="C646" s="285" t="s">
        <v>929</v>
      </c>
      <c r="D646" s="286">
        <v>5195.07</v>
      </c>
      <c r="E646" s="286">
        <v>30.7</v>
      </c>
      <c r="F646" s="286">
        <v>0</v>
      </c>
      <c r="G646" s="286">
        <v>0</v>
      </c>
      <c r="H646" s="286">
        <v>0</v>
      </c>
      <c r="I646" s="286">
        <v>0</v>
      </c>
      <c r="J646" s="286">
        <v>0</v>
      </c>
      <c r="K646" s="286">
        <v>0</v>
      </c>
      <c r="L646" s="286">
        <v>0</v>
      </c>
      <c r="M646" s="286">
        <v>104.75</v>
      </c>
      <c r="N646" s="286">
        <v>275.41000000000003</v>
      </c>
      <c r="O646" s="286">
        <v>160.85</v>
      </c>
      <c r="P646" s="286">
        <v>197.03</v>
      </c>
      <c r="Q646" s="286">
        <v>0</v>
      </c>
      <c r="R646" s="286">
        <v>1914.6</v>
      </c>
      <c r="S646" s="286">
        <v>0</v>
      </c>
      <c r="T646" s="286">
        <v>0</v>
      </c>
      <c r="U646" s="286">
        <v>0</v>
      </c>
      <c r="V646" s="286">
        <v>0</v>
      </c>
      <c r="W646" s="286">
        <v>30.68</v>
      </c>
      <c r="X646" s="286">
        <v>120.09</v>
      </c>
      <c r="Y646" s="286">
        <v>0</v>
      </c>
    </row>
    <row r="647" spans="1:25" ht="16.5" x14ac:dyDescent="0.3">
      <c r="A647" s="285" t="s">
        <v>998</v>
      </c>
      <c r="B647" s="285" t="s">
        <v>1002</v>
      </c>
      <c r="C647" s="285" t="s">
        <v>941</v>
      </c>
      <c r="D647" s="286">
        <v>5195.07</v>
      </c>
      <c r="E647" s="286">
        <v>30.7</v>
      </c>
      <c r="F647" s="286">
        <v>0</v>
      </c>
      <c r="G647" s="286">
        <v>0</v>
      </c>
      <c r="H647" s="286">
        <v>0</v>
      </c>
      <c r="I647" s="286">
        <v>0</v>
      </c>
      <c r="J647" s="286">
        <v>0</v>
      </c>
      <c r="K647" s="286">
        <v>0</v>
      </c>
      <c r="L647" s="286">
        <v>0</v>
      </c>
      <c r="M647" s="286">
        <v>104.75</v>
      </c>
      <c r="N647" s="286">
        <v>275.41000000000003</v>
      </c>
      <c r="O647" s="286">
        <v>160.85</v>
      </c>
      <c r="P647" s="286">
        <v>197.03</v>
      </c>
      <c r="Q647" s="286">
        <v>0</v>
      </c>
      <c r="R647" s="286">
        <v>1914.6</v>
      </c>
      <c r="S647" s="286">
        <v>0</v>
      </c>
      <c r="T647" s="286">
        <v>0</v>
      </c>
      <c r="U647" s="286">
        <v>0</v>
      </c>
      <c r="V647" s="286">
        <v>0</v>
      </c>
      <c r="W647" s="286">
        <v>30.68</v>
      </c>
      <c r="X647" s="286">
        <v>120.09</v>
      </c>
      <c r="Y647" s="286">
        <v>0</v>
      </c>
    </row>
    <row r="648" spans="1:25" ht="16.5" x14ac:dyDescent="0.3">
      <c r="A648" s="285" t="s">
        <v>998</v>
      </c>
      <c r="B648" s="285" t="s">
        <v>1002</v>
      </c>
      <c r="C648" s="285" t="s">
        <v>1013</v>
      </c>
      <c r="D648" s="286">
        <v>5195.07</v>
      </c>
      <c r="E648" s="286">
        <v>30.7</v>
      </c>
      <c r="F648" s="286">
        <v>0</v>
      </c>
      <c r="G648" s="286">
        <v>0</v>
      </c>
      <c r="H648" s="286">
        <v>0</v>
      </c>
      <c r="I648" s="286">
        <v>0</v>
      </c>
      <c r="J648" s="286">
        <v>0</v>
      </c>
      <c r="K648" s="286">
        <v>3.02</v>
      </c>
      <c r="L648" s="286">
        <v>0</v>
      </c>
      <c r="M648" s="286">
        <v>104.75</v>
      </c>
      <c r="N648" s="286">
        <v>275.41000000000003</v>
      </c>
      <c r="O648" s="286">
        <v>160.85</v>
      </c>
      <c r="P648" s="286">
        <v>197.04</v>
      </c>
      <c r="Q648" s="286">
        <v>0</v>
      </c>
      <c r="R648" s="286">
        <v>1914.6</v>
      </c>
      <c r="S648" s="286">
        <v>0</v>
      </c>
      <c r="T648" s="286">
        <v>0</v>
      </c>
      <c r="U648" s="286">
        <v>0</v>
      </c>
      <c r="V648" s="286">
        <v>0</v>
      </c>
      <c r="W648" s="286">
        <v>30.68</v>
      </c>
      <c r="X648" s="286">
        <v>120.09</v>
      </c>
      <c r="Y648" s="286">
        <v>0</v>
      </c>
    </row>
    <row r="649" spans="1:25" ht="16.5" x14ac:dyDescent="0.3">
      <c r="A649" s="285" t="s">
        <v>998</v>
      </c>
      <c r="B649" s="285" t="s">
        <v>1002</v>
      </c>
      <c r="C649" s="285" t="s">
        <v>930</v>
      </c>
      <c r="D649" s="286">
        <v>5195.07</v>
      </c>
      <c r="E649" s="286">
        <v>30.7</v>
      </c>
      <c r="F649" s="286">
        <v>0</v>
      </c>
      <c r="G649" s="286">
        <v>0</v>
      </c>
      <c r="H649" s="286">
        <v>0</v>
      </c>
      <c r="I649" s="286">
        <v>0</v>
      </c>
      <c r="J649" s="286">
        <v>0</v>
      </c>
      <c r="K649" s="286">
        <v>11.95</v>
      </c>
      <c r="L649" s="286">
        <v>0</v>
      </c>
      <c r="M649" s="286">
        <v>104.75</v>
      </c>
      <c r="N649" s="286">
        <v>275.41000000000003</v>
      </c>
      <c r="O649" s="286">
        <v>160.85</v>
      </c>
      <c r="P649" s="286">
        <v>197.03</v>
      </c>
      <c r="Q649" s="286">
        <v>0</v>
      </c>
      <c r="R649" s="286">
        <v>1914.6</v>
      </c>
      <c r="S649" s="286">
        <v>0</v>
      </c>
      <c r="T649" s="286">
        <v>0</v>
      </c>
      <c r="U649" s="286">
        <v>0</v>
      </c>
      <c r="V649" s="286">
        <v>0</v>
      </c>
      <c r="W649" s="286">
        <v>30.68</v>
      </c>
      <c r="X649" s="286">
        <v>120.09</v>
      </c>
      <c r="Y649" s="286">
        <v>0</v>
      </c>
    </row>
    <row r="650" spans="1:25" ht="16.5" x14ac:dyDescent="0.3">
      <c r="A650" s="285" t="s">
        <v>998</v>
      </c>
      <c r="B650" s="285" t="s">
        <v>1002</v>
      </c>
      <c r="C650" s="285" t="s">
        <v>811</v>
      </c>
      <c r="D650" s="286">
        <v>5195.07</v>
      </c>
      <c r="E650" s="286">
        <v>41.2</v>
      </c>
      <c r="F650" s="286">
        <v>0</v>
      </c>
      <c r="G650" s="286">
        <v>0</v>
      </c>
      <c r="H650" s="286">
        <v>0</v>
      </c>
      <c r="I650" s="286">
        <v>0</v>
      </c>
      <c r="J650" s="286">
        <v>0</v>
      </c>
      <c r="K650" s="286">
        <v>0</v>
      </c>
      <c r="L650" s="286">
        <v>0</v>
      </c>
      <c r="M650" s="286">
        <v>104.75</v>
      </c>
      <c r="N650" s="286">
        <v>275.41000000000003</v>
      </c>
      <c r="O650" s="286">
        <v>160.85</v>
      </c>
      <c r="P650" s="286">
        <v>197.03</v>
      </c>
      <c r="Q650" s="286">
        <v>0</v>
      </c>
      <c r="R650" s="286">
        <v>1914.6</v>
      </c>
      <c r="S650" s="286">
        <v>0</v>
      </c>
      <c r="T650" s="286">
        <v>0</v>
      </c>
      <c r="U650" s="286">
        <v>0</v>
      </c>
      <c r="V650" s="286">
        <v>0</v>
      </c>
      <c r="W650" s="286">
        <v>30.68</v>
      </c>
      <c r="X650" s="286">
        <v>120.09</v>
      </c>
      <c r="Y650" s="286">
        <v>0</v>
      </c>
    </row>
    <row r="651" spans="1:25" ht="16.5" x14ac:dyDescent="0.3">
      <c r="A651" s="285" t="s">
        <v>998</v>
      </c>
      <c r="B651" s="285" t="s">
        <v>1002</v>
      </c>
      <c r="C651" s="285" t="s">
        <v>212</v>
      </c>
      <c r="D651" s="286">
        <v>5195.07</v>
      </c>
      <c r="E651" s="286">
        <v>41.2</v>
      </c>
      <c r="F651" s="286">
        <v>0</v>
      </c>
      <c r="G651" s="286">
        <v>343.58</v>
      </c>
      <c r="H651" s="286">
        <v>0</v>
      </c>
      <c r="I651" s="286">
        <v>0</v>
      </c>
      <c r="J651" s="286">
        <v>0</v>
      </c>
      <c r="K651" s="286">
        <v>11.95</v>
      </c>
      <c r="L651" s="286">
        <v>0</v>
      </c>
      <c r="M651" s="286">
        <v>104.75</v>
      </c>
      <c r="N651" s="286">
        <v>275.41000000000003</v>
      </c>
      <c r="O651" s="286">
        <v>160.85</v>
      </c>
      <c r="P651" s="286">
        <v>197.03</v>
      </c>
      <c r="Q651" s="286">
        <v>0</v>
      </c>
      <c r="R651" s="286">
        <v>1914.6</v>
      </c>
      <c r="S651" s="286">
        <v>0</v>
      </c>
      <c r="T651" s="286">
        <v>0</v>
      </c>
      <c r="U651" s="286">
        <v>0</v>
      </c>
      <c r="V651" s="286">
        <v>0</v>
      </c>
      <c r="W651" s="286">
        <v>30.68</v>
      </c>
      <c r="X651" s="286">
        <v>120.09</v>
      </c>
      <c r="Y651" s="286">
        <v>0</v>
      </c>
    </row>
    <row r="652" spans="1:25" ht="16.5" x14ac:dyDescent="0.3">
      <c r="A652" s="285" t="s">
        <v>998</v>
      </c>
      <c r="B652" s="285" t="s">
        <v>1002</v>
      </c>
      <c r="C652" s="285" t="s">
        <v>214</v>
      </c>
      <c r="D652" s="286">
        <v>5195.07</v>
      </c>
      <c r="E652" s="286">
        <v>41.2</v>
      </c>
      <c r="F652" s="286">
        <v>0</v>
      </c>
      <c r="G652" s="286">
        <v>343.58</v>
      </c>
      <c r="H652" s="286">
        <v>0</v>
      </c>
      <c r="I652" s="286">
        <v>0</v>
      </c>
      <c r="J652" s="286">
        <v>0</v>
      </c>
      <c r="K652" s="286">
        <v>0</v>
      </c>
      <c r="L652" s="286">
        <v>0</v>
      </c>
      <c r="M652" s="286">
        <v>104.75</v>
      </c>
      <c r="N652" s="286">
        <v>275.41000000000003</v>
      </c>
      <c r="O652" s="286">
        <v>160.85</v>
      </c>
      <c r="P652" s="286">
        <v>197.03</v>
      </c>
      <c r="Q652" s="286">
        <v>0</v>
      </c>
      <c r="R652" s="286">
        <v>1914.6</v>
      </c>
      <c r="S652" s="286">
        <v>0</v>
      </c>
      <c r="T652" s="286">
        <v>0</v>
      </c>
      <c r="U652" s="286">
        <v>0</v>
      </c>
      <c r="V652" s="286">
        <v>0</v>
      </c>
      <c r="W652" s="286">
        <v>30.68</v>
      </c>
      <c r="X652" s="286">
        <v>120.09</v>
      </c>
      <c r="Y652" s="286">
        <v>0</v>
      </c>
    </row>
    <row r="653" spans="1:25" ht="16.5" x14ac:dyDescent="0.3">
      <c r="A653" s="285" t="s">
        <v>998</v>
      </c>
      <c r="B653" s="285" t="s">
        <v>1002</v>
      </c>
      <c r="C653" s="285" t="s">
        <v>1014</v>
      </c>
      <c r="D653" s="286">
        <v>5195.07</v>
      </c>
      <c r="E653" s="286">
        <v>41.2</v>
      </c>
      <c r="F653" s="286">
        <v>0</v>
      </c>
      <c r="G653" s="286">
        <v>0</v>
      </c>
      <c r="H653" s="286">
        <v>0</v>
      </c>
      <c r="I653" s="286">
        <v>0</v>
      </c>
      <c r="J653" s="286">
        <v>0</v>
      </c>
      <c r="K653" s="286">
        <v>0</v>
      </c>
      <c r="L653" s="286">
        <v>0</v>
      </c>
      <c r="M653" s="286">
        <v>104.75</v>
      </c>
      <c r="N653" s="286">
        <v>275.41000000000003</v>
      </c>
      <c r="O653" s="286">
        <v>160.85</v>
      </c>
      <c r="P653" s="286">
        <v>197.03</v>
      </c>
      <c r="Q653" s="286">
        <v>0</v>
      </c>
      <c r="R653" s="286">
        <v>1914.6</v>
      </c>
      <c r="S653" s="286">
        <v>0</v>
      </c>
      <c r="T653" s="286">
        <v>0</v>
      </c>
      <c r="U653" s="286">
        <v>0</v>
      </c>
      <c r="V653" s="286">
        <v>0</v>
      </c>
      <c r="W653" s="286">
        <v>30.68</v>
      </c>
      <c r="X653" s="286">
        <v>120.09</v>
      </c>
      <c r="Y653" s="286">
        <v>0</v>
      </c>
    </row>
    <row r="654" spans="1:25" ht="16.5" x14ac:dyDescent="0.3">
      <c r="A654" s="285" t="s">
        <v>998</v>
      </c>
      <c r="B654" s="285" t="s">
        <v>1002</v>
      </c>
      <c r="C654" s="285" t="s">
        <v>931</v>
      </c>
      <c r="D654" s="286">
        <v>5195.07</v>
      </c>
      <c r="E654" s="286">
        <v>41.2</v>
      </c>
      <c r="F654" s="286">
        <v>0</v>
      </c>
      <c r="G654" s="286">
        <v>0</v>
      </c>
      <c r="H654" s="286">
        <v>0</v>
      </c>
      <c r="I654" s="286">
        <v>0</v>
      </c>
      <c r="J654" s="286">
        <v>0</v>
      </c>
      <c r="K654" s="286">
        <v>0</v>
      </c>
      <c r="L654" s="286">
        <v>0</v>
      </c>
      <c r="M654" s="286">
        <v>104.75</v>
      </c>
      <c r="N654" s="286">
        <v>275.41000000000003</v>
      </c>
      <c r="O654" s="286">
        <v>160.85</v>
      </c>
      <c r="P654" s="286">
        <v>197.03</v>
      </c>
      <c r="Q654" s="286">
        <v>0</v>
      </c>
      <c r="R654" s="286">
        <v>1914.6</v>
      </c>
      <c r="S654" s="286">
        <v>0</v>
      </c>
      <c r="T654" s="286">
        <v>0</v>
      </c>
      <c r="U654" s="286">
        <v>0</v>
      </c>
      <c r="V654" s="286">
        <v>0</v>
      </c>
      <c r="W654" s="286">
        <v>30.68</v>
      </c>
      <c r="X654" s="286">
        <v>120.09</v>
      </c>
      <c r="Y654" s="286">
        <v>0</v>
      </c>
    </row>
    <row r="655" spans="1:25" ht="16.5" x14ac:dyDescent="0.3">
      <c r="A655" s="285" t="s">
        <v>998</v>
      </c>
      <c r="B655" s="285" t="s">
        <v>1002</v>
      </c>
      <c r="C655" s="285" t="s">
        <v>942</v>
      </c>
      <c r="D655" s="286">
        <v>5195.07</v>
      </c>
      <c r="E655" s="286">
        <v>41.2</v>
      </c>
      <c r="F655" s="286">
        <v>0</v>
      </c>
      <c r="G655" s="286">
        <v>0</v>
      </c>
      <c r="H655" s="286">
        <v>0</v>
      </c>
      <c r="I655" s="286">
        <v>0</v>
      </c>
      <c r="J655" s="286">
        <v>0</v>
      </c>
      <c r="K655" s="286">
        <v>0</v>
      </c>
      <c r="L655" s="286">
        <v>0</v>
      </c>
      <c r="M655" s="286">
        <v>104.75</v>
      </c>
      <c r="N655" s="286">
        <v>275.41000000000003</v>
      </c>
      <c r="O655" s="286">
        <v>160.85</v>
      </c>
      <c r="P655" s="286">
        <v>197.03</v>
      </c>
      <c r="Q655" s="286">
        <v>0</v>
      </c>
      <c r="R655" s="286">
        <v>1914.6</v>
      </c>
      <c r="S655" s="286">
        <v>0</v>
      </c>
      <c r="T655" s="286">
        <v>0</v>
      </c>
      <c r="U655" s="286">
        <v>0</v>
      </c>
      <c r="V655" s="286">
        <v>0</v>
      </c>
      <c r="W655" s="286">
        <v>30.68</v>
      </c>
      <c r="X655" s="286">
        <v>120.09</v>
      </c>
      <c r="Y655" s="286">
        <v>0</v>
      </c>
    </row>
    <row r="656" spans="1:25" ht="16.5" x14ac:dyDescent="0.3">
      <c r="A656" s="285" t="s">
        <v>998</v>
      </c>
      <c r="B656" s="285" t="s">
        <v>1002</v>
      </c>
      <c r="C656" s="285" t="s">
        <v>932</v>
      </c>
      <c r="D656" s="286">
        <v>5195.07</v>
      </c>
      <c r="E656" s="286">
        <v>41.2</v>
      </c>
      <c r="F656" s="286">
        <v>0</v>
      </c>
      <c r="G656" s="286">
        <v>0</v>
      </c>
      <c r="H656" s="286">
        <v>0</v>
      </c>
      <c r="I656" s="286">
        <v>0</v>
      </c>
      <c r="J656" s="286">
        <v>0</v>
      </c>
      <c r="K656" s="286">
        <v>15.53</v>
      </c>
      <c r="L656" s="286">
        <v>0</v>
      </c>
      <c r="M656" s="286">
        <v>104.75</v>
      </c>
      <c r="N656" s="286">
        <v>275.41000000000003</v>
      </c>
      <c r="O656" s="286">
        <v>160.85</v>
      </c>
      <c r="P656" s="286">
        <v>197.03</v>
      </c>
      <c r="Q656" s="286">
        <v>0</v>
      </c>
      <c r="R656" s="286">
        <v>1914.6</v>
      </c>
      <c r="S656" s="286">
        <v>0</v>
      </c>
      <c r="T656" s="286">
        <v>0</v>
      </c>
      <c r="U656" s="286">
        <v>0</v>
      </c>
      <c r="V656" s="286">
        <v>0</v>
      </c>
      <c r="W656" s="286">
        <v>30.68</v>
      </c>
      <c r="X656" s="286">
        <v>120.09</v>
      </c>
      <c r="Y656" s="286">
        <v>0</v>
      </c>
    </row>
    <row r="657" spans="1:25" ht="16.5" x14ac:dyDescent="0.3">
      <c r="A657" s="285" t="s">
        <v>998</v>
      </c>
      <c r="B657" s="285" t="s">
        <v>1002</v>
      </c>
      <c r="C657" s="285" t="s">
        <v>1015</v>
      </c>
      <c r="D657" s="286">
        <v>5195.07</v>
      </c>
      <c r="E657" s="286">
        <v>41.2</v>
      </c>
      <c r="F657" s="286">
        <v>0</v>
      </c>
      <c r="G657" s="286">
        <v>0</v>
      </c>
      <c r="H657" s="286">
        <v>0</v>
      </c>
      <c r="I657" s="286">
        <v>0</v>
      </c>
      <c r="J657" s="286">
        <v>0</v>
      </c>
      <c r="K657" s="286">
        <v>15.53</v>
      </c>
      <c r="L657" s="286">
        <v>0</v>
      </c>
      <c r="M657" s="286">
        <v>104.75</v>
      </c>
      <c r="N657" s="286">
        <v>275.41000000000003</v>
      </c>
      <c r="O657" s="286">
        <v>160.85</v>
      </c>
      <c r="P657" s="286">
        <v>197.03</v>
      </c>
      <c r="Q657" s="286">
        <v>0</v>
      </c>
      <c r="R657" s="286">
        <v>1914.6</v>
      </c>
      <c r="S657" s="286">
        <v>0</v>
      </c>
      <c r="T657" s="286">
        <v>0</v>
      </c>
      <c r="U657" s="286">
        <v>0</v>
      </c>
      <c r="V657" s="286">
        <v>0</v>
      </c>
      <c r="W657" s="286">
        <v>30.68</v>
      </c>
      <c r="X657" s="286">
        <v>120.09</v>
      </c>
      <c r="Y657" s="286">
        <v>0</v>
      </c>
    </row>
    <row r="658" spans="1:25" ht="16.5" x14ac:dyDescent="0.3">
      <c r="A658" s="285" t="s">
        <v>998</v>
      </c>
      <c r="B658" s="285" t="s">
        <v>1002</v>
      </c>
      <c r="C658" s="285" t="s">
        <v>812</v>
      </c>
      <c r="D658" s="286">
        <v>5195.07</v>
      </c>
      <c r="E658" s="286">
        <v>51.62</v>
      </c>
      <c r="F658" s="286">
        <v>0</v>
      </c>
      <c r="G658" s="286">
        <v>0</v>
      </c>
      <c r="H658" s="286">
        <v>0</v>
      </c>
      <c r="I658" s="286">
        <v>0</v>
      </c>
      <c r="J658" s="286">
        <v>0</v>
      </c>
      <c r="K658" s="286">
        <v>0</v>
      </c>
      <c r="L658" s="286">
        <v>0</v>
      </c>
      <c r="M658" s="286">
        <v>104.75</v>
      </c>
      <c r="N658" s="286">
        <v>275.41000000000003</v>
      </c>
      <c r="O658" s="286">
        <v>160.85</v>
      </c>
      <c r="P658" s="286">
        <v>197.03</v>
      </c>
      <c r="Q658" s="286">
        <v>0</v>
      </c>
      <c r="R658" s="286">
        <v>1914.6</v>
      </c>
      <c r="S658" s="286">
        <v>0</v>
      </c>
      <c r="T658" s="286">
        <v>0</v>
      </c>
      <c r="U658" s="286">
        <v>0</v>
      </c>
      <c r="V658" s="286">
        <v>0</v>
      </c>
      <c r="W658" s="286">
        <v>30.68</v>
      </c>
      <c r="X658" s="286">
        <v>120.09</v>
      </c>
      <c r="Y658" s="286">
        <v>0</v>
      </c>
    </row>
    <row r="659" spans="1:25" ht="16.5" x14ac:dyDescent="0.3">
      <c r="A659" s="285" t="s">
        <v>998</v>
      </c>
      <c r="B659" s="285" t="s">
        <v>1002</v>
      </c>
      <c r="C659" s="285" t="s">
        <v>933</v>
      </c>
      <c r="D659" s="286">
        <v>5195.07</v>
      </c>
      <c r="E659" s="286">
        <v>51.62</v>
      </c>
      <c r="F659" s="286">
        <v>0</v>
      </c>
      <c r="G659" s="286">
        <v>0</v>
      </c>
      <c r="H659" s="286">
        <v>0</v>
      </c>
      <c r="I659" s="286">
        <v>0</v>
      </c>
      <c r="J659" s="286">
        <v>0</v>
      </c>
      <c r="K659" s="286">
        <v>15.53</v>
      </c>
      <c r="L659" s="286">
        <v>0</v>
      </c>
      <c r="M659" s="286">
        <v>104.75</v>
      </c>
      <c r="N659" s="286">
        <v>275.41000000000003</v>
      </c>
      <c r="O659" s="286">
        <v>160.85</v>
      </c>
      <c r="P659" s="286">
        <v>197.03</v>
      </c>
      <c r="Q659" s="286">
        <v>0</v>
      </c>
      <c r="R659" s="286">
        <v>1914.6</v>
      </c>
      <c r="S659" s="286">
        <v>0</v>
      </c>
      <c r="T659" s="286">
        <v>0</v>
      </c>
      <c r="U659" s="286">
        <v>0</v>
      </c>
      <c r="V659" s="286">
        <v>0</v>
      </c>
      <c r="W659" s="286">
        <v>30.68</v>
      </c>
      <c r="X659" s="286">
        <v>120.09</v>
      </c>
      <c r="Y659" s="286">
        <v>0</v>
      </c>
    </row>
    <row r="660" spans="1:25" ht="16.5" x14ac:dyDescent="0.3">
      <c r="A660" s="285" t="s">
        <v>998</v>
      </c>
      <c r="B660" s="285" t="s">
        <v>1002</v>
      </c>
      <c r="C660" s="285" t="s">
        <v>934</v>
      </c>
      <c r="D660" s="286">
        <v>5195.07</v>
      </c>
      <c r="E660" s="286">
        <v>51.62</v>
      </c>
      <c r="F660" s="286">
        <v>0</v>
      </c>
      <c r="G660" s="286">
        <v>0</v>
      </c>
      <c r="H660" s="286">
        <v>0</v>
      </c>
      <c r="I660" s="286">
        <v>0</v>
      </c>
      <c r="J660" s="286">
        <v>0</v>
      </c>
      <c r="K660" s="286">
        <v>15.53</v>
      </c>
      <c r="L660" s="286">
        <v>0</v>
      </c>
      <c r="M660" s="286">
        <v>104.75</v>
      </c>
      <c r="N660" s="286">
        <v>275.41000000000003</v>
      </c>
      <c r="O660" s="286">
        <v>160.85</v>
      </c>
      <c r="P660" s="286">
        <v>197.03</v>
      </c>
      <c r="Q660" s="286">
        <v>0</v>
      </c>
      <c r="R660" s="286">
        <v>1914.6</v>
      </c>
      <c r="S660" s="286">
        <v>0</v>
      </c>
      <c r="T660" s="286">
        <v>0</v>
      </c>
      <c r="U660" s="286">
        <v>0</v>
      </c>
      <c r="V660" s="286">
        <v>0</v>
      </c>
      <c r="W660" s="286">
        <v>30.68</v>
      </c>
      <c r="X660" s="286">
        <v>120.09</v>
      </c>
      <c r="Y660" s="286">
        <v>0</v>
      </c>
    </row>
    <row r="661" spans="1:25" ht="16.5" x14ac:dyDescent="0.3">
      <c r="A661" s="285" t="s">
        <v>998</v>
      </c>
      <c r="B661" s="285" t="s">
        <v>1002</v>
      </c>
      <c r="C661" s="285" t="s">
        <v>935</v>
      </c>
      <c r="D661" s="286">
        <v>5195.07</v>
      </c>
      <c r="E661" s="286">
        <v>51.62</v>
      </c>
      <c r="F661" s="286">
        <v>0</v>
      </c>
      <c r="G661" s="286">
        <v>343.58</v>
      </c>
      <c r="H661" s="286">
        <v>0</v>
      </c>
      <c r="I661" s="286">
        <v>0</v>
      </c>
      <c r="J661" s="286">
        <v>0</v>
      </c>
      <c r="K661" s="286">
        <v>0</v>
      </c>
      <c r="L661" s="286">
        <v>0</v>
      </c>
      <c r="M661" s="286">
        <v>104.75</v>
      </c>
      <c r="N661" s="286">
        <v>275.41000000000003</v>
      </c>
      <c r="O661" s="286">
        <v>160.85</v>
      </c>
      <c r="P661" s="286">
        <v>197.03</v>
      </c>
      <c r="Q661" s="286">
        <v>0</v>
      </c>
      <c r="R661" s="286">
        <v>1914.6</v>
      </c>
      <c r="S661" s="286">
        <v>0</v>
      </c>
      <c r="T661" s="286">
        <v>0</v>
      </c>
      <c r="U661" s="286">
        <v>0</v>
      </c>
      <c r="V661" s="286">
        <v>0</v>
      </c>
      <c r="W661" s="286">
        <v>30.68</v>
      </c>
      <c r="X661" s="286">
        <v>120.09</v>
      </c>
      <c r="Y661" s="286">
        <v>0</v>
      </c>
    </row>
    <row r="662" spans="1:25" ht="16.5" x14ac:dyDescent="0.3">
      <c r="A662" s="285" t="s">
        <v>998</v>
      </c>
      <c r="B662" s="285" t="s">
        <v>1002</v>
      </c>
      <c r="C662" s="285" t="s">
        <v>936</v>
      </c>
      <c r="D662" s="286">
        <v>5195.07</v>
      </c>
      <c r="E662" s="286">
        <v>51.62</v>
      </c>
      <c r="F662" s="286">
        <v>0</v>
      </c>
      <c r="G662" s="286">
        <v>0</v>
      </c>
      <c r="H662" s="286">
        <v>0</v>
      </c>
      <c r="I662" s="286">
        <v>0</v>
      </c>
      <c r="J662" s="286">
        <v>0</v>
      </c>
      <c r="K662" s="286">
        <v>0</v>
      </c>
      <c r="L662" s="286">
        <v>0</v>
      </c>
      <c r="M662" s="286">
        <v>104.75</v>
      </c>
      <c r="N662" s="286">
        <v>275.41000000000003</v>
      </c>
      <c r="O662" s="286">
        <v>160.85</v>
      </c>
      <c r="P662" s="286">
        <v>197.03</v>
      </c>
      <c r="Q662" s="286">
        <v>0</v>
      </c>
      <c r="R662" s="286">
        <v>1914.6</v>
      </c>
      <c r="S662" s="286">
        <v>0</v>
      </c>
      <c r="T662" s="286">
        <v>0</v>
      </c>
      <c r="U662" s="286">
        <v>0</v>
      </c>
      <c r="V662" s="286">
        <v>0</v>
      </c>
      <c r="W662" s="286">
        <v>30.68</v>
      </c>
      <c r="X662" s="286">
        <v>120.09</v>
      </c>
      <c r="Y662" s="286">
        <v>0</v>
      </c>
    </row>
    <row r="663" spans="1:25" ht="16.5" x14ac:dyDescent="0.3">
      <c r="A663" s="285" t="s">
        <v>998</v>
      </c>
      <c r="B663" s="285" t="s">
        <v>1002</v>
      </c>
      <c r="C663" s="285" t="s">
        <v>937</v>
      </c>
      <c r="D663" s="286">
        <v>5195.07</v>
      </c>
      <c r="E663" s="286">
        <v>51.62</v>
      </c>
      <c r="F663" s="286">
        <v>0</v>
      </c>
      <c r="G663" s="286">
        <v>0</v>
      </c>
      <c r="H663" s="286">
        <v>0</v>
      </c>
      <c r="I663" s="286">
        <v>0</v>
      </c>
      <c r="J663" s="286">
        <v>0</v>
      </c>
      <c r="K663" s="286">
        <v>0</v>
      </c>
      <c r="L663" s="286">
        <v>0</v>
      </c>
      <c r="M663" s="286">
        <v>104.75</v>
      </c>
      <c r="N663" s="286">
        <v>275.41000000000003</v>
      </c>
      <c r="O663" s="286">
        <v>160.85</v>
      </c>
      <c r="P663" s="286">
        <v>197.03</v>
      </c>
      <c r="Q663" s="286">
        <v>0</v>
      </c>
      <c r="R663" s="286">
        <v>1914.6</v>
      </c>
      <c r="S663" s="286">
        <v>0</v>
      </c>
      <c r="T663" s="286">
        <v>0</v>
      </c>
      <c r="U663" s="286">
        <v>0</v>
      </c>
      <c r="V663" s="286">
        <v>0</v>
      </c>
      <c r="W663" s="286">
        <v>30.68</v>
      </c>
      <c r="X663" s="286">
        <v>120.09</v>
      </c>
      <c r="Y663" s="286">
        <v>0</v>
      </c>
    </row>
    <row r="664" spans="1:25" ht="16.5" x14ac:dyDescent="0.3">
      <c r="A664" s="285" t="s">
        <v>998</v>
      </c>
      <c r="B664" s="285" t="s">
        <v>1002</v>
      </c>
      <c r="C664" s="285" t="s">
        <v>943</v>
      </c>
      <c r="D664" s="286">
        <v>5195.07</v>
      </c>
      <c r="E664" s="286">
        <v>51.62</v>
      </c>
      <c r="F664" s="286">
        <v>0</v>
      </c>
      <c r="G664" s="286">
        <v>0</v>
      </c>
      <c r="H664" s="286">
        <v>0</v>
      </c>
      <c r="I664" s="286">
        <v>0</v>
      </c>
      <c r="J664" s="286">
        <v>0</v>
      </c>
      <c r="K664" s="286">
        <v>0</v>
      </c>
      <c r="L664" s="286">
        <v>0</v>
      </c>
      <c r="M664" s="286">
        <v>104.75</v>
      </c>
      <c r="N664" s="286">
        <v>275.41000000000003</v>
      </c>
      <c r="O664" s="286">
        <v>160.85</v>
      </c>
      <c r="P664" s="286">
        <v>197.03</v>
      </c>
      <c r="Q664" s="286">
        <v>0</v>
      </c>
      <c r="R664" s="286">
        <v>1914.6</v>
      </c>
      <c r="S664" s="286">
        <v>0</v>
      </c>
      <c r="T664" s="286">
        <v>0</v>
      </c>
      <c r="U664" s="286">
        <v>0</v>
      </c>
      <c r="V664" s="286">
        <v>0</v>
      </c>
      <c r="W664" s="286">
        <v>30.68</v>
      </c>
      <c r="X664" s="286">
        <v>120.09</v>
      </c>
      <c r="Y664" s="286">
        <v>0</v>
      </c>
    </row>
    <row r="665" spans="1:25" ht="16.5" x14ac:dyDescent="0.3">
      <c r="A665" s="285" t="s">
        <v>998</v>
      </c>
      <c r="B665" s="285" t="s">
        <v>1002</v>
      </c>
      <c r="C665" s="285" t="s">
        <v>938</v>
      </c>
      <c r="D665" s="286">
        <v>5195.07</v>
      </c>
      <c r="E665" s="286">
        <v>51.62</v>
      </c>
      <c r="F665" s="286">
        <v>0</v>
      </c>
      <c r="G665" s="286">
        <v>0</v>
      </c>
      <c r="H665" s="286">
        <v>0</v>
      </c>
      <c r="I665" s="286">
        <v>0</v>
      </c>
      <c r="J665" s="286">
        <v>0</v>
      </c>
      <c r="K665" s="286">
        <v>11.95</v>
      </c>
      <c r="L665" s="286">
        <v>0</v>
      </c>
      <c r="M665" s="286">
        <v>104.75</v>
      </c>
      <c r="N665" s="286">
        <v>275.41000000000003</v>
      </c>
      <c r="O665" s="286">
        <v>160.85</v>
      </c>
      <c r="P665" s="286">
        <v>197.03</v>
      </c>
      <c r="Q665" s="286">
        <v>0</v>
      </c>
      <c r="R665" s="286">
        <v>1914.6</v>
      </c>
      <c r="S665" s="286">
        <v>0</v>
      </c>
      <c r="T665" s="286">
        <v>0</v>
      </c>
      <c r="U665" s="286">
        <v>0</v>
      </c>
      <c r="V665" s="286">
        <v>0</v>
      </c>
      <c r="W665" s="286">
        <v>30.68</v>
      </c>
      <c r="X665" s="286">
        <v>120.09</v>
      </c>
      <c r="Y665" s="286">
        <v>0</v>
      </c>
    </row>
    <row r="666" spans="1:25" ht="16.5" x14ac:dyDescent="0.3">
      <c r="A666" s="285" t="s">
        <v>998</v>
      </c>
      <c r="B666" s="285" t="s">
        <v>1016</v>
      </c>
      <c r="C666" s="285" t="s">
        <v>808</v>
      </c>
      <c r="D666" s="286">
        <v>6994.89</v>
      </c>
      <c r="E666" s="286">
        <v>0</v>
      </c>
      <c r="F666" s="286">
        <v>0</v>
      </c>
      <c r="G666" s="286">
        <v>0</v>
      </c>
      <c r="H666" s="286">
        <v>0</v>
      </c>
      <c r="I666" s="286">
        <v>0</v>
      </c>
      <c r="J666" s="286">
        <v>0</v>
      </c>
      <c r="K666" s="286">
        <v>0</v>
      </c>
      <c r="L666" s="286">
        <v>0</v>
      </c>
      <c r="M666" s="286">
        <v>104.75</v>
      </c>
      <c r="N666" s="286">
        <v>275.41000000000003</v>
      </c>
      <c r="O666" s="286">
        <v>160.85</v>
      </c>
      <c r="P666" s="286">
        <v>227.01</v>
      </c>
      <c r="Q666" s="286">
        <v>0</v>
      </c>
      <c r="R666" s="286">
        <v>1914.6</v>
      </c>
      <c r="S666" s="286">
        <v>0</v>
      </c>
      <c r="T666" s="286">
        <v>0</v>
      </c>
      <c r="U666" s="286">
        <v>0</v>
      </c>
      <c r="V666" s="286">
        <v>89.95</v>
      </c>
      <c r="W666" s="286">
        <v>0</v>
      </c>
      <c r="X666" s="286">
        <v>120.09</v>
      </c>
      <c r="Y666" s="286">
        <v>0</v>
      </c>
    </row>
    <row r="667" spans="1:25" ht="16.5" x14ac:dyDescent="0.3">
      <c r="A667" s="285" t="s">
        <v>998</v>
      </c>
      <c r="B667" s="285" t="s">
        <v>1016</v>
      </c>
      <c r="C667" s="285" t="s">
        <v>849</v>
      </c>
      <c r="D667" s="286">
        <v>6994.89</v>
      </c>
      <c r="E667" s="286">
        <v>0</v>
      </c>
      <c r="F667" s="286">
        <v>0</v>
      </c>
      <c r="G667" s="286">
        <v>0</v>
      </c>
      <c r="H667" s="286">
        <v>0</v>
      </c>
      <c r="I667" s="286">
        <v>0</v>
      </c>
      <c r="J667" s="286">
        <v>0</v>
      </c>
      <c r="K667" s="286">
        <v>11.95</v>
      </c>
      <c r="L667" s="286">
        <v>0</v>
      </c>
      <c r="M667" s="286">
        <v>104.75</v>
      </c>
      <c r="N667" s="286">
        <v>275.41000000000003</v>
      </c>
      <c r="O667" s="286">
        <v>160.85</v>
      </c>
      <c r="P667" s="286">
        <v>227.01</v>
      </c>
      <c r="Q667" s="286">
        <v>0</v>
      </c>
      <c r="R667" s="286">
        <v>1914.6</v>
      </c>
      <c r="S667" s="286">
        <v>0</v>
      </c>
      <c r="T667" s="286">
        <v>0</v>
      </c>
      <c r="U667" s="286">
        <v>0</v>
      </c>
      <c r="V667" s="286">
        <v>89.95</v>
      </c>
      <c r="W667" s="286">
        <v>0</v>
      </c>
      <c r="X667" s="286">
        <v>120.09</v>
      </c>
      <c r="Y667" s="286">
        <v>0</v>
      </c>
    </row>
    <row r="668" spans="1:25" ht="16.5" x14ac:dyDescent="0.3">
      <c r="A668" s="285" t="s">
        <v>998</v>
      </c>
      <c r="B668" s="285" t="s">
        <v>1016</v>
      </c>
      <c r="C668" s="285" t="s">
        <v>961</v>
      </c>
      <c r="D668" s="286">
        <v>6994.89</v>
      </c>
      <c r="E668" s="286">
        <v>0</v>
      </c>
      <c r="F668" s="286">
        <v>0</v>
      </c>
      <c r="G668" s="286">
        <v>0</v>
      </c>
      <c r="H668" s="286">
        <v>0</v>
      </c>
      <c r="I668" s="286">
        <v>0</v>
      </c>
      <c r="J668" s="286">
        <v>0</v>
      </c>
      <c r="K668" s="286">
        <v>0</v>
      </c>
      <c r="L668" s="286">
        <v>0</v>
      </c>
      <c r="M668" s="286">
        <v>104.75</v>
      </c>
      <c r="N668" s="286">
        <v>275.41000000000003</v>
      </c>
      <c r="O668" s="286">
        <v>160.85</v>
      </c>
      <c r="P668" s="286">
        <v>227.01</v>
      </c>
      <c r="Q668" s="286">
        <v>0</v>
      </c>
      <c r="R668" s="286">
        <v>1914.6</v>
      </c>
      <c r="S668" s="286">
        <v>0</v>
      </c>
      <c r="T668" s="286">
        <v>0</v>
      </c>
      <c r="U668" s="286">
        <v>0</v>
      </c>
      <c r="V668" s="286">
        <v>89.95</v>
      </c>
      <c r="W668" s="286">
        <v>0</v>
      </c>
      <c r="X668" s="286">
        <v>120.09</v>
      </c>
      <c r="Y668" s="286">
        <v>0</v>
      </c>
    </row>
    <row r="669" spans="1:25" ht="16.5" x14ac:dyDescent="0.3">
      <c r="A669" s="285" t="s">
        <v>998</v>
      </c>
      <c r="B669" s="285" t="s">
        <v>1016</v>
      </c>
      <c r="C669" s="285" t="s">
        <v>962</v>
      </c>
      <c r="D669" s="286">
        <v>6994.89</v>
      </c>
      <c r="E669" s="286">
        <v>0</v>
      </c>
      <c r="F669" s="286">
        <v>0</v>
      </c>
      <c r="G669" s="286">
        <v>0</v>
      </c>
      <c r="H669" s="286">
        <v>0</v>
      </c>
      <c r="I669" s="286">
        <v>0</v>
      </c>
      <c r="J669" s="286">
        <v>0</v>
      </c>
      <c r="K669" s="286">
        <v>0</v>
      </c>
      <c r="L669" s="286">
        <v>0</v>
      </c>
      <c r="M669" s="286">
        <v>104.75</v>
      </c>
      <c r="N669" s="286">
        <v>275.41000000000003</v>
      </c>
      <c r="O669" s="286">
        <v>160.85</v>
      </c>
      <c r="P669" s="286">
        <v>227.01</v>
      </c>
      <c r="Q669" s="286">
        <v>0</v>
      </c>
      <c r="R669" s="286">
        <v>1914.6</v>
      </c>
      <c r="S669" s="286">
        <v>0</v>
      </c>
      <c r="T669" s="286">
        <v>0</v>
      </c>
      <c r="U669" s="286">
        <v>0</v>
      </c>
      <c r="V669" s="286">
        <v>89.95</v>
      </c>
      <c r="W669" s="286">
        <v>0</v>
      </c>
      <c r="X669" s="286">
        <v>120.09</v>
      </c>
      <c r="Y669" s="286">
        <v>0</v>
      </c>
    </row>
    <row r="670" spans="1:25" ht="16.5" x14ac:dyDescent="0.3">
      <c r="A670" s="285" t="s">
        <v>998</v>
      </c>
      <c r="B670" s="285" t="s">
        <v>1016</v>
      </c>
      <c r="C670" s="285" t="s">
        <v>963</v>
      </c>
      <c r="D670" s="286">
        <v>6994.89</v>
      </c>
      <c r="E670" s="286">
        <v>0</v>
      </c>
      <c r="F670" s="286">
        <v>0</v>
      </c>
      <c r="G670" s="286">
        <v>0</v>
      </c>
      <c r="H670" s="286">
        <v>0</v>
      </c>
      <c r="I670" s="286">
        <v>0</v>
      </c>
      <c r="J670" s="286">
        <v>0</v>
      </c>
      <c r="K670" s="286">
        <v>0</v>
      </c>
      <c r="L670" s="286">
        <v>0</v>
      </c>
      <c r="M670" s="286">
        <v>104.75</v>
      </c>
      <c r="N670" s="286">
        <v>275.41000000000003</v>
      </c>
      <c r="O670" s="286">
        <v>160.85</v>
      </c>
      <c r="P670" s="286">
        <v>227.01</v>
      </c>
      <c r="Q670" s="286">
        <v>0</v>
      </c>
      <c r="R670" s="286">
        <v>1914.6</v>
      </c>
      <c r="S670" s="286">
        <v>0</v>
      </c>
      <c r="T670" s="286">
        <v>0</v>
      </c>
      <c r="U670" s="286">
        <v>0</v>
      </c>
      <c r="V670" s="286">
        <v>89.95</v>
      </c>
      <c r="W670" s="286">
        <v>0</v>
      </c>
      <c r="X670" s="286">
        <v>120.09</v>
      </c>
      <c r="Y670" s="286">
        <v>0</v>
      </c>
    </row>
    <row r="671" spans="1:25" ht="16.5" x14ac:dyDescent="0.3">
      <c r="A671" s="285" t="s">
        <v>998</v>
      </c>
      <c r="B671" s="285" t="s">
        <v>1016</v>
      </c>
      <c r="C671" s="285" t="s">
        <v>1003</v>
      </c>
      <c r="D671" s="286">
        <v>6994.89</v>
      </c>
      <c r="E671" s="286">
        <v>0</v>
      </c>
      <c r="F671" s="286">
        <v>0</v>
      </c>
      <c r="G671" s="286">
        <v>0</v>
      </c>
      <c r="H671" s="286">
        <v>0</v>
      </c>
      <c r="I671" s="286">
        <v>0</v>
      </c>
      <c r="J671" s="286">
        <v>0</v>
      </c>
      <c r="K671" s="286">
        <v>0</v>
      </c>
      <c r="L671" s="286">
        <v>0</v>
      </c>
      <c r="M671" s="286">
        <v>104.75</v>
      </c>
      <c r="N671" s="286">
        <v>275.41000000000003</v>
      </c>
      <c r="O671" s="286">
        <v>160.85</v>
      </c>
      <c r="P671" s="286">
        <v>227.01</v>
      </c>
      <c r="Q671" s="286">
        <v>0</v>
      </c>
      <c r="R671" s="286">
        <v>1914.6</v>
      </c>
      <c r="S671" s="286">
        <v>0</v>
      </c>
      <c r="T671" s="286">
        <v>0</v>
      </c>
      <c r="U671" s="286">
        <v>0</v>
      </c>
      <c r="V671" s="286">
        <v>89.95</v>
      </c>
      <c r="W671" s="286">
        <v>0</v>
      </c>
      <c r="X671" s="286">
        <v>120.09</v>
      </c>
      <c r="Y671" s="286">
        <v>0</v>
      </c>
    </row>
    <row r="672" spans="1:25" ht="16.5" x14ac:dyDescent="0.3">
      <c r="A672" s="285" t="s">
        <v>998</v>
      </c>
      <c r="B672" s="285" t="s">
        <v>1016</v>
      </c>
      <c r="C672" s="285" t="s">
        <v>1004</v>
      </c>
      <c r="D672" s="286">
        <v>6994.89</v>
      </c>
      <c r="E672" s="286">
        <v>0</v>
      </c>
      <c r="F672" s="286">
        <v>0</v>
      </c>
      <c r="G672" s="286">
        <v>0</v>
      </c>
      <c r="H672" s="286">
        <v>0</v>
      </c>
      <c r="I672" s="286">
        <v>0</v>
      </c>
      <c r="J672" s="286">
        <v>0</v>
      </c>
      <c r="K672" s="286">
        <v>2.3199999999999998</v>
      </c>
      <c r="L672" s="286">
        <v>0</v>
      </c>
      <c r="M672" s="286">
        <v>104.75</v>
      </c>
      <c r="N672" s="286">
        <v>275.41000000000003</v>
      </c>
      <c r="O672" s="286">
        <v>160.85</v>
      </c>
      <c r="P672" s="286">
        <v>227.01</v>
      </c>
      <c r="Q672" s="286">
        <v>0</v>
      </c>
      <c r="R672" s="286">
        <v>1914.6</v>
      </c>
      <c r="S672" s="286">
        <v>0</v>
      </c>
      <c r="T672" s="286">
        <v>0</v>
      </c>
      <c r="U672" s="286">
        <v>0</v>
      </c>
      <c r="V672" s="286">
        <v>89.95</v>
      </c>
      <c r="W672" s="286">
        <v>0</v>
      </c>
      <c r="X672" s="286">
        <v>120.09</v>
      </c>
      <c r="Y672" s="286">
        <v>0</v>
      </c>
    </row>
    <row r="673" spans="1:25" ht="16.5" x14ac:dyDescent="0.3">
      <c r="A673" s="285" t="s">
        <v>998</v>
      </c>
      <c r="B673" s="285" t="s">
        <v>1016</v>
      </c>
      <c r="C673" s="285" t="s">
        <v>1005</v>
      </c>
      <c r="D673" s="286">
        <v>6994.89</v>
      </c>
      <c r="E673" s="286">
        <v>0</v>
      </c>
      <c r="F673" s="286">
        <v>0</v>
      </c>
      <c r="G673" s="286">
        <v>0</v>
      </c>
      <c r="H673" s="286">
        <v>0</v>
      </c>
      <c r="I673" s="286">
        <v>0</v>
      </c>
      <c r="J673" s="286">
        <v>0</v>
      </c>
      <c r="K673" s="286">
        <v>3.85</v>
      </c>
      <c r="L673" s="286">
        <v>0</v>
      </c>
      <c r="M673" s="286">
        <v>104.75</v>
      </c>
      <c r="N673" s="286">
        <v>275.41000000000003</v>
      </c>
      <c r="O673" s="286">
        <v>160.85</v>
      </c>
      <c r="P673" s="286">
        <v>227.01</v>
      </c>
      <c r="Q673" s="286">
        <v>0</v>
      </c>
      <c r="R673" s="286">
        <v>1914.6</v>
      </c>
      <c r="S673" s="286">
        <v>0</v>
      </c>
      <c r="T673" s="286">
        <v>0</v>
      </c>
      <c r="U673" s="286">
        <v>0</v>
      </c>
      <c r="V673" s="286">
        <v>89.95</v>
      </c>
      <c r="W673" s="286">
        <v>0</v>
      </c>
      <c r="X673" s="286">
        <v>120.09</v>
      </c>
      <c r="Y673" s="286">
        <v>0</v>
      </c>
    </row>
    <row r="674" spans="1:25" ht="16.5" x14ac:dyDescent="0.3">
      <c r="A674" s="285" t="s">
        <v>998</v>
      </c>
      <c r="B674" s="285" t="s">
        <v>1016</v>
      </c>
      <c r="C674" s="285" t="s">
        <v>964</v>
      </c>
      <c r="D674" s="286">
        <v>6994.89</v>
      </c>
      <c r="E674" s="286">
        <v>0</v>
      </c>
      <c r="F674" s="286">
        <v>0</v>
      </c>
      <c r="G674" s="286">
        <v>0</v>
      </c>
      <c r="H674" s="286">
        <v>0</v>
      </c>
      <c r="I674" s="286">
        <v>0</v>
      </c>
      <c r="J674" s="286">
        <v>0</v>
      </c>
      <c r="K674" s="286">
        <v>0</v>
      </c>
      <c r="L674" s="286">
        <v>0</v>
      </c>
      <c r="M674" s="286">
        <v>104.75</v>
      </c>
      <c r="N674" s="286">
        <v>275.41000000000003</v>
      </c>
      <c r="O674" s="286">
        <v>160.85</v>
      </c>
      <c r="P674" s="286">
        <v>227.01</v>
      </c>
      <c r="Q674" s="286">
        <v>0</v>
      </c>
      <c r="R674" s="286">
        <v>1914.6</v>
      </c>
      <c r="S674" s="286">
        <v>0</v>
      </c>
      <c r="T674" s="286">
        <v>0</v>
      </c>
      <c r="U674" s="286">
        <v>0</v>
      </c>
      <c r="V674" s="286">
        <v>89.95</v>
      </c>
      <c r="W674" s="286">
        <v>0</v>
      </c>
      <c r="X674" s="286">
        <v>120.09</v>
      </c>
      <c r="Y674" s="286">
        <v>0</v>
      </c>
    </row>
    <row r="675" spans="1:25" ht="16.5" x14ac:dyDescent="0.3">
      <c r="A675" s="285" t="s">
        <v>998</v>
      </c>
      <c r="B675" s="285" t="s">
        <v>1016</v>
      </c>
      <c r="C675" s="285" t="s">
        <v>920</v>
      </c>
      <c r="D675" s="286">
        <v>6994.89</v>
      </c>
      <c r="E675" s="286">
        <v>0</v>
      </c>
      <c r="F675" s="286">
        <v>0</v>
      </c>
      <c r="G675" s="286">
        <v>0</v>
      </c>
      <c r="H675" s="286">
        <v>0</v>
      </c>
      <c r="I675" s="286">
        <v>0</v>
      </c>
      <c r="J675" s="286">
        <v>0</v>
      </c>
      <c r="K675" s="286">
        <v>11.95</v>
      </c>
      <c r="L675" s="286">
        <v>0</v>
      </c>
      <c r="M675" s="286">
        <v>104.75</v>
      </c>
      <c r="N675" s="286">
        <v>275.41000000000003</v>
      </c>
      <c r="O675" s="286">
        <v>160.85</v>
      </c>
      <c r="P675" s="286">
        <v>227.01</v>
      </c>
      <c r="Q675" s="286">
        <v>0</v>
      </c>
      <c r="R675" s="286">
        <v>1914.6</v>
      </c>
      <c r="S675" s="286">
        <v>0</v>
      </c>
      <c r="T675" s="286">
        <v>0</v>
      </c>
      <c r="U675" s="286">
        <v>0</v>
      </c>
      <c r="V675" s="286">
        <v>89.95</v>
      </c>
      <c r="W675" s="286">
        <v>0</v>
      </c>
      <c r="X675" s="286">
        <v>120.09</v>
      </c>
      <c r="Y675" s="286">
        <v>0</v>
      </c>
    </row>
    <row r="676" spans="1:25" ht="16.5" x14ac:dyDescent="0.3">
      <c r="A676" s="285" t="s">
        <v>998</v>
      </c>
      <c r="B676" s="285" t="s">
        <v>1016</v>
      </c>
      <c r="C676" s="285" t="s">
        <v>809</v>
      </c>
      <c r="D676" s="286">
        <v>6994.89</v>
      </c>
      <c r="E676" s="286">
        <v>16.97</v>
      </c>
      <c r="F676" s="286">
        <v>0</v>
      </c>
      <c r="G676" s="286">
        <v>0</v>
      </c>
      <c r="H676" s="286">
        <v>0</v>
      </c>
      <c r="I676" s="286">
        <v>0</v>
      </c>
      <c r="J676" s="286">
        <v>0</v>
      </c>
      <c r="K676" s="286">
        <v>0</v>
      </c>
      <c r="L676" s="286">
        <v>0</v>
      </c>
      <c r="M676" s="286">
        <v>104.75</v>
      </c>
      <c r="N676" s="286">
        <v>275.41000000000003</v>
      </c>
      <c r="O676" s="286">
        <v>160.85</v>
      </c>
      <c r="P676" s="286">
        <v>227.01</v>
      </c>
      <c r="Q676" s="286">
        <v>0</v>
      </c>
      <c r="R676" s="286">
        <v>1914.6</v>
      </c>
      <c r="S676" s="286">
        <v>0</v>
      </c>
      <c r="T676" s="286">
        <v>0</v>
      </c>
      <c r="U676" s="286">
        <v>0</v>
      </c>
      <c r="V676" s="286">
        <v>89.95</v>
      </c>
      <c r="W676" s="286">
        <v>0</v>
      </c>
      <c r="X676" s="286">
        <v>120.09</v>
      </c>
      <c r="Y676" s="286">
        <v>0</v>
      </c>
    </row>
    <row r="677" spans="1:25" ht="16.5" x14ac:dyDescent="0.3">
      <c r="A677" s="285" t="s">
        <v>998</v>
      </c>
      <c r="B677" s="285" t="s">
        <v>1016</v>
      </c>
      <c r="C677" s="285" t="s">
        <v>921</v>
      </c>
      <c r="D677" s="286">
        <v>6994.89</v>
      </c>
      <c r="E677" s="286">
        <v>16.97</v>
      </c>
      <c r="F677" s="286">
        <v>0</v>
      </c>
      <c r="G677" s="286">
        <v>0</v>
      </c>
      <c r="H677" s="286">
        <v>0</v>
      </c>
      <c r="I677" s="286">
        <v>0</v>
      </c>
      <c r="J677" s="286">
        <v>0</v>
      </c>
      <c r="K677" s="286">
        <v>11.95</v>
      </c>
      <c r="L677" s="286">
        <v>0</v>
      </c>
      <c r="M677" s="286">
        <v>104.75</v>
      </c>
      <c r="N677" s="286">
        <v>275.41000000000003</v>
      </c>
      <c r="O677" s="286">
        <v>160.85</v>
      </c>
      <c r="P677" s="286">
        <v>227.01</v>
      </c>
      <c r="Q677" s="286">
        <v>0</v>
      </c>
      <c r="R677" s="286">
        <v>1914.6</v>
      </c>
      <c r="S677" s="286">
        <v>0</v>
      </c>
      <c r="T677" s="286">
        <v>0</v>
      </c>
      <c r="U677" s="286">
        <v>0</v>
      </c>
      <c r="V677" s="286">
        <v>89.95</v>
      </c>
      <c r="W677" s="286">
        <v>0</v>
      </c>
      <c r="X677" s="286">
        <v>120.09</v>
      </c>
      <c r="Y677" s="286">
        <v>0</v>
      </c>
    </row>
    <row r="678" spans="1:25" ht="16.5" x14ac:dyDescent="0.3">
      <c r="A678" s="285" t="s">
        <v>998</v>
      </c>
      <c r="B678" s="285" t="s">
        <v>1016</v>
      </c>
      <c r="C678" s="285" t="s">
        <v>922</v>
      </c>
      <c r="D678" s="286">
        <v>6994.89</v>
      </c>
      <c r="E678" s="286">
        <v>16.97</v>
      </c>
      <c r="F678" s="286">
        <v>0</v>
      </c>
      <c r="G678" s="286">
        <v>0</v>
      </c>
      <c r="H678" s="286">
        <v>0</v>
      </c>
      <c r="I678" s="286">
        <v>0</v>
      </c>
      <c r="J678" s="286">
        <v>0</v>
      </c>
      <c r="K678" s="286">
        <v>0</v>
      </c>
      <c r="L678" s="286">
        <v>0</v>
      </c>
      <c r="M678" s="286">
        <v>104.75</v>
      </c>
      <c r="N678" s="286">
        <v>275.41000000000003</v>
      </c>
      <c r="O678" s="286">
        <v>160.85</v>
      </c>
      <c r="P678" s="286">
        <v>227.01</v>
      </c>
      <c r="Q678" s="286">
        <v>0</v>
      </c>
      <c r="R678" s="286">
        <v>1914.6</v>
      </c>
      <c r="S678" s="286">
        <v>0</v>
      </c>
      <c r="T678" s="286">
        <v>0</v>
      </c>
      <c r="U678" s="286">
        <v>0</v>
      </c>
      <c r="V678" s="286">
        <v>89.95</v>
      </c>
      <c r="W678" s="286">
        <v>0</v>
      </c>
      <c r="X678" s="286">
        <v>120.09</v>
      </c>
      <c r="Y678" s="286">
        <v>0</v>
      </c>
    </row>
    <row r="679" spans="1:25" ht="16.5" x14ac:dyDescent="0.3">
      <c r="A679" s="285" t="s">
        <v>998</v>
      </c>
      <c r="B679" s="285" t="s">
        <v>1016</v>
      </c>
      <c r="C679" s="285" t="s">
        <v>969</v>
      </c>
      <c r="D679" s="286">
        <v>6994.89</v>
      </c>
      <c r="E679" s="286">
        <v>16.97</v>
      </c>
      <c r="F679" s="286">
        <v>0</v>
      </c>
      <c r="G679" s="286">
        <v>0</v>
      </c>
      <c r="H679" s="286">
        <v>0</v>
      </c>
      <c r="I679" s="286">
        <v>0</v>
      </c>
      <c r="J679" s="286">
        <v>0</v>
      </c>
      <c r="K679" s="286">
        <v>0</v>
      </c>
      <c r="L679" s="286">
        <v>0</v>
      </c>
      <c r="M679" s="286">
        <v>104.75</v>
      </c>
      <c r="N679" s="286">
        <v>275.41000000000003</v>
      </c>
      <c r="O679" s="286">
        <v>160.85</v>
      </c>
      <c r="P679" s="286">
        <v>227.01</v>
      </c>
      <c r="Q679" s="286">
        <v>0</v>
      </c>
      <c r="R679" s="286">
        <v>1914.6</v>
      </c>
      <c r="S679" s="286">
        <v>0</v>
      </c>
      <c r="T679" s="286">
        <v>0</v>
      </c>
      <c r="U679" s="286">
        <v>0</v>
      </c>
      <c r="V679" s="286">
        <v>89.95</v>
      </c>
      <c r="W679" s="286">
        <v>0</v>
      </c>
      <c r="X679" s="286">
        <v>120.09</v>
      </c>
      <c r="Y679" s="286">
        <v>0</v>
      </c>
    </row>
    <row r="680" spans="1:25" ht="16.5" x14ac:dyDescent="0.3">
      <c r="A680" s="285" t="s">
        <v>998</v>
      </c>
      <c r="B680" s="285" t="s">
        <v>1016</v>
      </c>
      <c r="C680" s="285" t="s">
        <v>965</v>
      </c>
      <c r="D680" s="286">
        <v>6994.89</v>
      </c>
      <c r="E680" s="286">
        <v>16.97</v>
      </c>
      <c r="F680" s="286">
        <v>0</v>
      </c>
      <c r="G680" s="286">
        <v>0</v>
      </c>
      <c r="H680" s="286">
        <v>0</v>
      </c>
      <c r="I680" s="286">
        <v>0</v>
      </c>
      <c r="J680" s="286">
        <v>0</v>
      </c>
      <c r="K680" s="286">
        <v>0</v>
      </c>
      <c r="L680" s="286">
        <v>0</v>
      </c>
      <c r="M680" s="286">
        <v>104.75</v>
      </c>
      <c r="N680" s="286">
        <v>275.41000000000003</v>
      </c>
      <c r="O680" s="286">
        <v>160.85</v>
      </c>
      <c r="P680" s="286">
        <v>227.01</v>
      </c>
      <c r="Q680" s="286">
        <v>0</v>
      </c>
      <c r="R680" s="286">
        <v>1914.6</v>
      </c>
      <c r="S680" s="286">
        <v>0</v>
      </c>
      <c r="T680" s="286">
        <v>0</v>
      </c>
      <c r="U680" s="286">
        <v>0</v>
      </c>
      <c r="V680" s="286">
        <v>89.95</v>
      </c>
      <c r="W680" s="286">
        <v>0</v>
      </c>
      <c r="X680" s="286">
        <v>120.09</v>
      </c>
      <c r="Y680" s="286">
        <v>0</v>
      </c>
    </row>
    <row r="681" spans="1:25" ht="16.5" x14ac:dyDescent="0.3">
      <c r="A681" s="285" t="s">
        <v>998</v>
      </c>
      <c r="B681" s="285" t="s">
        <v>1016</v>
      </c>
      <c r="C681" s="285" t="s">
        <v>923</v>
      </c>
      <c r="D681" s="286">
        <v>6994.89</v>
      </c>
      <c r="E681" s="286">
        <v>16.97</v>
      </c>
      <c r="F681" s="286">
        <v>0</v>
      </c>
      <c r="G681" s="286">
        <v>0</v>
      </c>
      <c r="H681" s="286">
        <v>0</v>
      </c>
      <c r="I681" s="286">
        <v>0</v>
      </c>
      <c r="J681" s="286">
        <v>0</v>
      </c>
      <c r="K681" s="286">
        <v>0</v>
      </c>
      <c r="L681" s="286">
        <v>0</v>
      </c>
      <c r="M681" s="286">
        <v>104.75</v>
      </c>
      <c r="N681" s="286">
        <v>275.41000000000003</v>
      </c>
      <c r="O681" s="286">
        <v>160.85</v>
      </c>
      <c r="P681" s="286">
        <v>227.01</v>
      </c>
      <c r="Q681" s="286">
        <v>0</v>
      </c>
      <c r="R681" s="286">
        <v>1914.6</v>
      </c>
      <c r="S681" s="286">
        <v>0</v>
      </c>
      <c r="T681" s="286">
        <v>0</v>
      </c>
      <c r="U681" s="286">
        <v>0</v>
      </c>
      <c r="V681" s="286">
        <v>89.95</v>
      </c>
      <c r="W681" s="286">
        <v>0</v>
      </c>
      <c r="X681" s="286">
        <v>120.09</v>
      </c>
      <c r="Y681" s="286">
        <v>0</v>
      </c>
    </row>
    <row r="682" spans="1:25" ht="16.5" x14ac:dyDescent="0.3">
      <c r="A682" s="285" t="s">
        <v>998</v>
      </c>
      <c r="B682" s="285" t="s">
        <v>1016</v>
      </c>
      <c r="C682" s="285" t="s">
        <v>1006</v>
      </c>
      <c r="D682" s="286">
        <v>6994.89</v>
      </c>
      <c r="E682" s="286">
        <v>16.97</v>
      </c>
      <c r="F682" s="286">
        <v>0</v>
      </c>
      <c r="G682" s="286">
        <v>0</v>
      </c>
      <c r="H682" s="286">
        <v>0</v>
      </c>
      <c r="I682" s="286">
        <v>0</v>
      </c>
      <c r="J682" s="286">
        <v>0</v>
      </c>
      <c r="K682" s="286">
        <v>2.3199999999999998</v>
      </c>
      <c r="L682" s="286">
        <v>0</v>
      </c>
      <c r="M682" s="286">
        <v>104.75</v>
      </c>
      <c r="N682" s="286">
        <v>275.41000000000003</v>
      </c>
      <c r="O682" s="286">
        <v>160.85</v>
      </c>
      <c r="P682" s="286">
        <v>227.01</v>
      </c>
      <c r="Q682" s="286">
        <v>0</v>
      </c>
      <c r="R682" s="286">
        <v>1914.6</v>
      </c>
      <c r="S682" s="286">
        <v>0</v>
      </c>
      <c r="T682" s="286">
        <v>0</v>
      </c>
      <c r="U682" s="286">
        <v>0</v>
      </c>
      <c r="V682" s="286">
        <v>89.95</v>
      </c>
      <c r="W682" s="286">
        <v>0</v>
      </c>
      <c r="X682" s="286">
        <v>120.09</v>
      </c>
      <c r="Y682" s="286">
        <v>0</v>
      </c>
    </row>
    <row r="683" spans="1:25" ht="16.5" x14ac:dyDescent="0.3">
      <c r="A683" s="285" t="s">
        <v>998</v>
      </c>
      <c r="B683" s="285" t="s">
        <v>1016</v>
      </c>
      <c r="C683" s="285" t="s">
        <v>1007</v>
      </c>
      <c r="D683" s="286">
        <v>6994.89</v>
      </c>
      <c r="E683" s="286">
        <v>16.97</v>
      </c>
      <c r="F683" s="286">
        <v>0</v>
      </c>
      <c r="G683" s="286">
        <v>0</v>
      </c>
      <c r="H683" s="286">
        <v>0</v>
      </c>
      <c r="I683" s="286">
        <v>0</v>
      </c>
      <c r="J683" s="286">
        <v>0</v>
      </c>
      <c r="K683" s="286">
        <v>3.85</v>
      </c>
      <c r="L683" s="286">
        <v>0</v>
      </c>
      <c r="M683" s="286">
        <v>104.75</v>
      </c>
      <c r="N683" s="286">
        <v>275.41000000000003</v>
      </c>
      <c r="O683" s="286">
        <v>160.85</v>
      </c>
      <c r="P683" s="286">
        <v>227.01</v>
      </c>
      <c r="Q683" s="286">
        <v>0</v>
      </c>
      <c r="R683" s="286">
        <v>1914.6</v>
      </c>
      <c r="S683" s="286">
        <v>0</v>
      </c>
      <c r="T683" s="286">
        <v>0</v>
      </c>
      <c r="U683" s="286">
        <v>0</v>
      </c>
      <c r="V683" s="286">
        <v>89.95</v>
      </c>
      <c r="W683" s="286">
        <v>0</v>
      </c>
      <c r="X683" s="286">
        <v>120.09</v>
      </c>
      <c r="Y683" s="286">
        <v>0</v>
      </c>
    </row>
    <row r="684" spans="1:25" ht="16.5" x14ac:dyDescent="0.3">
      <c r="A684" s="285" t="s">
        <v>998</v>
      </c>
      <c r="B684" s="285" t="s">
        <v>1016</v>
      </c>
      <c r="C684" s="285" t="s">
        <v>1008</v>
      </c>
      <c r="D684" s="286">
        <v>6994.89</v>
      </c>
      <c r="E684" s="286">
        <v>16.97</v>
      </c>
      <c r="F684" s="286">
        <v>0</v>
      </c>
      <c r="G684" s="286">
        <v>0</v>
      </c>
      <c r="H684" s="286">
        <v>0</v>
      </c>
      <c r="I684" s="286">
        <v>0</v>
      </c>
      <c r="J684" s="286">
        <v>0</v>
      </c>
      <c r="K684" s="286">
        <v>0</v>
      </c>
      <c r="L684" s="286">
        <v>0</v>
      </c>
      <c r="M684" s="286">
        <v>104.75</v>
      </c>
      <c r="N684" s="286">
        <v>275.41000000000003</v>
      </c>
      <c r="O684" s="286">
        <v>160.85</v>
      </c>
      <c r="P684" s="286">
        <v>227.01</v>
      </c>
      <c r="Q684" s="286">
        <v>0</v>
      </c>
      <c r="R684" s="286">
        <v>1914.6</v>
      </c>
      <c r="S684" s="286">
        <v>0</v>
      </c>
      <c r="T684" s="286">
        <v>0</v>
      </c>
      <c r="U684" s="286">
        <v>0</v>
      </c>
      <c r="V684" s="286">
        <v>89.95</v>
      </c>
      <c r="W684" s="286">
        <v>0</v>
      </c>
      <c r="X684" s="286">
        <v>120.09</v>
      </c>
      <c r="Y684" s="286">
        <v>0</v>
      </c>
    </row>
    <row r="685" spans="1:25" ht="16.5" x14ac:dyDescent="0.3">
      <c r="A685" s="285" t="s">
        <v>998</v>
      </c>
      <c r="B685" s="285" t="s">
        <v>1016</v>
      </c>
      <c r="C685" s="285" t="s">
        <v>850</v>
      </c>
      <c r="D685" s="286">
        <v>6994.89</v>
      </c>
      <c r="E685" s="286">
        <v>16.97</v>
      </c>
      <c r="F685" s="286">
        <v>0</v>
      </c>
      <c r="G685" s="286">
        <v>0</v>
      </c>
      <c r="H685" s="286">
        <v>0</v>
      </c>
      <c r="I685" s="286">
        <v>0</v>
      </c>
      <c r="J685" s="286">
        <v>0</v>
      </c>
      <c r="K685" s="286">
        <v>11.95</v>
      </c>
      <c r="L685" s="286">
        <v>0</v>
      </c>
      <c r="M685" s="286">
        <v>104.75</v>
      </c>
      <c r="N685" s="286">
        <v>275.41000000000003</v>
      </c>
      <c r="O685" s="286">
        <v>160.85</v>
      </c>
      <c r="P685" s="286">
        <v>227.01</v>
      </c>
      <c r="Q685" s="286">
        <v>0</v>
      </c>
      <c r="R685" s="286">
        <v>1914.6</v>
      </c>
      <c r="S685" s="286">
        <v>0</v>
      </c>
      <c r="T685" s="286">
        <v>0</v>
      </c>
      <c r="U685" s="286">
        <v>0</v>
      </c>
      <c r="V685" s="286">
        <v>89.95</v>
      </c>
      <c r="W685" s="286">
        <v>0</v>
      </c>
      <c r="X685" s="286">
        <v>120.09</v>
      </c>
      <c r="Y685" s="286">
        <v>0</v>
      </c>
    </row>
    <row r="686" spans="1:25" ht="16.5" x14ac:dyDescent="0.3">
      <c r="A686" s="285" t="s">
        <v>998</v>
      </c>
      <c r="B686" s="285" t="s">
        <v>1016</v>
      </c>
      <c r="C686" s="285" t="s">
        <v>410</v>
      </c>
      <c r="D686" s="286">
        <v>6994.89</v>
      </c>
      <c r="E686" s="286">
        <v>20.77</v>
      </c>
      <c r="F686" s="286">
        <v>0</v>
      </c>
      <c r="G686" s="286">
        <v>0</v>
      </c>
      <c r="H686" s="286">
        <v>0</v>
      </c>
      <c r="I686" s="286">
        <v>0</v>
      </c>
      <c r="J686" s="286">
        <v>0</v>
      </c>
      <c r="K686" s="286">
        <v>0</v>
      </c>
      <c r="L686" s="286">
        <v>0</v>
      </c>
      <c r="M686" s="286">
        <v>104.75</v>
      </c>
      <c r="N686" s="286">
        <v>275.41000000000003</v>
      </c>
      <c r="O686" s="286">
        <v>160.85</v>
      </c>
      <c r="P686" s="286">
        <v>227.01</v>
      </c>
      <c r="Q686" s="286">
        <v>0</v>
      </c>
      <c r="R686" s="286">
        <v>1914.6</v>
      </c>
      <c r="S686" s="286">
        <v>0</v>
      </c>
      <c r="T686" s="286">
        <v>0</v>
      </c>
      <c r="U686" s="286">
        <v>0</v>
      </c>
      <c r="V686" s="286">
        <v>89.95</v>
      </c>
      <c r="W686" s="286">
        <v>0</v>
      </c>
      <c r="X686" s="286">
        <v>120.09</v>
      </c>
      <c r="Y686" s="286">
        <v>0</v>
      </c>
    </row>
    <row r="687" spans="1:25" ht="16.5" x14ac:dyDescent="0.3">
      <c r="A687" s="285" t="s">
        <v>998</v>
      </c>
      <c r="B687" s="285" t="s">
        <v>1016</v>
      </c>
      <c r="C687" s="285" t="s">
        <v>924</v>
      </c>
      <c r="D687" s="286">
        <v>6994.89</v>
      </c>
      <c r="E687" s="286">
        <v>20.77</v>
      </c>
      <c r="F687" s="286">
        <v>0</v>
      </c>
      <c r="G687" s="286">
        <v>0</v>
      </c>
      <c r="H687" s="286">
        <v>0</v>
      </c>
      <c r="I687" s="286">
        <v>0</v>
      </c>
      <c r="J687" s="286">
        <v>0</v>
      </c>
      <c r="K687" s="286">
        <v>11.95</v>
      </c>
      <c r="L687" s="286">
        <v>0</v>
      </c>
      <c r="M687" s="286">
        <v>104.75</v>
      </c>
      <c r="N687" s="286">
        <v>275.41000000000003</v>
      </c>
      <c r="O687" s="286">
        <v>160.85</v>
      </c>
      <c r="P687" s="286">
        <v>227.01</v>
      </c>
      <c r="Q687" s="286">
        <v>0</v>
      </c>
      <c r="R687" s="286">
        <v>1914.6</v>
      </c>
      <c r="S687" s="286">
        <v>0</v>
      </c>
      <c r="T687" s="286">
        <v>0</v>
      </c>
      <c r="U687" s="286">
        <v>0</v>
      </c>
      <c r="V687" s="286">
        <v>89.95</v>
      </c>
      <c r="W687" s="286">
        <v>0</v>
      </c>
      <c r="X687" s="286">
        <v>120.09</v>
      </c>
      <c r="Y687" s="286">
        <v>0</v>
      </c>
    </row>
    <row r="688" spans="1:25" ht="16.5" x14ac:dyDescent="0.3">
      <c r="A688" s="285" t="s">
        <v>998</v>
      </c>
      <c r="B688" s="285" t="s">
        <v>1016</v>
      </c>
      <c r="C688" s="285" t="s">
        <v>973</v>
      </c>
      <c r="D688" s="286">
        <v>6994.89</v>
      </c>
      <c r="E688" s="286">
        <v>20.77</v>
      </c>
      <c r="F688" s="286">
        <v>0</v>
      </c>
      <c r="G688" s="286">
        <v>0</v>
      </c>
      <c r="H688" s="286">
        <v>0</v>
      </c>
      <c r="I688" s="286">
        <v>0</v>
      </c>
      <c r="J688" s="286">
        <v>0</v>
      </c>
      <c r="K688" s="286">
        <v>15.53</v>
      </c>
      <c r="L688" s="286">
        <v>0</v>
      </c>
      <c r="M688" s="286">
        <v>104.75</v>
      </c>
      <c r="N688" s="286">
        <v>275.41000000000003</v>
      </c>
      <c r="O688" s="286">
        <v>160.85</v>
      </c>
      <c r="P688" s="286">
        <v>227.01</v>
      </c>
      <c r="Q688" s="286">
        <v>0</v>
      </c>
      <c r="R688" s="286">
        <v>1914.6</v>
      </c>
      <c r="S688" s="286">
        <v>0</v>
      </c>
      <c r="T688" s="286">
        <v>0</v>
      </c>
      <c r="U688" s="286">
        <v>0</v>
      </c>
      <c r="V688" s="286">
        <v>89.95</v>
      </c>
      <c r="W688" s="286">
        <v>0</v>
      </c>
      <c r="X688" s="286">
        <v>120.09</v>
      </c>
      <c r="Y688" s="286">
        <v>0</v>
      </c>
    </row>
    <row r="689" spans="1:25" ht="16.5" x14ac:dyDescent="0.3">
      <c r="A689" s="285" t="s">
        <v>998</v>
      </c>
      <c r="B689" s="285" t="s">
        <v>1016</v>
      </c>
      <c r="C689" s="285" t="s">
        <v>925</v>
      </c>
      <c r="D689" s="286">
        <v>6994.89</v>
      </c>
      <c r="E689" s="286">
        <v>20.77</v>
      </c>
      <c r="F689" s="286">
        <v>0</v>
      </c>
      <c r="G689" s="286">
        <v>0</v>
      </c>
      <c r="H689" s="286">
        <v>0</v>
      </c>
      <c r="I689" s="286">
        <v>0</v>
      </c>
      <c r="J689" s="286">
        <v>0</v>
      </c>
      <c r="K689" s="286">
        <v>0</v>
      </c>
      <c r="L689" s="286">
        <v>0</v>
      </c>
      <c r="M689" s="286">
        <v>104.75</v>
      </c>
      <c r="N689" s="286">
        <v>275.41000000000003</v>
      </c>
      <c r="O689" s="286">
        <v>160.85</v>
      </c>
      <c r="P689" s="286">
        <v>227.01</v>
      </c>
      <c r="Q689" s="286">
        <v>0</v>
      </c>
      <c r="R689" s="286">
        <v>1914.6</v>
      </c>
      <c r="S689" s="286">
        <v>0</v>
      </c>
      <c r="T689" s="286">
        <v>0</v>
      </c>
      <c r="U689" s="286">
        <v>0</v>
      </c>
      <c r="V689" s="286">
        <v>89.95</v>
      </c>
      <c r="W689" s="286">
        <v>0</v>
      </c>
      <c r="X689" s="286">
        <v>120.09</v>
      </c>
      <c r="Y689" s="286">
        <v>0</v>
      </c>
    </row>
    <row r="690" spans="1:25" ht="16.5" x14ac:dyDescent="0.3">
      <c r="A690" s="285" t="s">
        <v>998</v>
      </c>
      <c r="B690" s="285" t="s">
        <v>1016</v>
      </c>
      <c r="C690" s="285" t="s">
        <v>1009</v>
      </c>
      <c r="D690" s="286">
        <v>6994.89</v>
      </c>
      <c r="E690" s="286">
        <v>20.77</v>
      </c>
      <c r="F690" s="286">
        <v>0</v>
      </c>
      <c r="G690" s="286">
        <v>0</v>
      </c>
      <c r="H690" s="286">
        <v>0</v>
      </c>
      <c r="I690" s="286">
        <v>0</v>
      </c>
      <c r="J690" s="286">
        <v>0</v>
      </c>
      <c r="K690" s="286">
        <v>0</v>
      </c>
      <c r="L690" s="286">
        <v>0</v>
      </c>
      <c r="M690" s="286">
        <v>104.75</v>
      </c>
      <c r="N690" s="286">
        <v>275.41000000000003</v>
      </c>
      <c r="O690" s="286">
        <v>160.85</v>
      </c>
      <c r="P690" s="286">
        <v>227.01</v>
      </c>
      <c r="Q690" s="286">
        <v>0</v>
      </c>
      <c r="R690" s="286">
        <v>1914.6</v>
      </c>
      <c r="S690" s="286">
        <v>0</v>
      </c>
      <c r="T690" s="286">
        <v>0</v>
      </c>
      <c r="U690" s="286">
        <v>0</v>
      </c>
      <c r="V690" s="286">
        <v>89.95</v>
      </c>
      <c r="W690" s="286">
        <v>0</v>
      </c>
      <c r="X690" s="286">
        <v>120.09</v>
      </c>
      <c r="Y690" s="286">
        <v>0</v>
      </c>
    </row>
    <row r="691" spans="1:25" ht="16.5" x14ac:dyDescent="0.3">
      <c r="A691" s="285" t="s">
        <v>998</v>
      </c>
      <c r="B691" s="285" t="s">
        <v>1016</v>
      </c>
      <c r="C691" s="285" t="s">
        <v>939</v>
      </c>
      <c r="D691" s="286">
        <v>6994.89</v>
      </c>
      <c r="E691" s="286">
        <v>20.77</v>
      </c>
      <c r="F691" s="286">
        <v>0</v>
      </c>
      <c r="G691" s="286">
        <v>0</v>
      </c>
      <c r="H691" s="286">
        <v>0</v>
      </c>
      <c r="I691" s="286">
        <v>0</v>
      </c>
      <c r="J691" s="286">
        <v>0</v>
      </c>
      <c r="K691" s="286">
        <v>0</v>
      </c>
      <c r="L691" s="286">
        <v>0</v>
      </c>
      <c r="M691" s="286">
        <v>104.75</v>
      </c>
      <c r="N691" s="286">
        <v>275.41000000000003</v>
      </c>
      <c r="O691" s="286">
        <v>160.85</v>
      </c>
      <c r="P691" s="286">
        <v>227.01</v>
      </c>
      <c r="Q691" s="286">
        <v>0</v>
      </c>
      <c r="R691" s="286">
        <v>1914.6</v>
      </c>
      <c r="S691" s="286">
        <v>0</v>
      </c>
      <c r="T691" s="286">
        <v>0</v>
      </c>
      <c r="U691" s="286">
        <v>0</v>
      </c>
      <c r="V691" s="286">
        <v>89.95</v>
      </c>
      <c r="W691" s="286">
        <v>0</v>
      </c>
      <c r="X691" s="286">
        <v>120.09</v>
      </c>
      <c r="Y691" s="286">
        <v>0</v>
      </c>
    </row>
    <row r="692" spans="1:25" ht="16.5" x14ac:dyDescent="0.3">
      <c r="A692" s="285" t="s">
        <v>998</v>
      </c>
      <c r="B692" s="285" t="s">
        <v>1016</v>
      </c>
      <c r="C692" s="285" t="s">
        <v>940</v>
      </c>
      <c r="D692" s="286">
        <v>6994.89</v>
      </c>
      <c r="E692" s="286">
        <v>20.77</v>
      </c>
      <c r="F692" s="286">
        <v>0</v>
      </c>
      <c r="G692" s="286">
        <v>0</v>
      </c>
      <c r="H692" s="286">
        <v>0</v>
      </c>
      <c r="I692" s="286">
        <v>0</v>
      </c>
      <c r="J692" s="286">
        <v>0</v>
      </c>
      <c r="K692" s="286">
        <v>0</v>
      </c>
      <c r="L692" s="286">
        <v>0</v>
      </c>
      <c r="M692" s="286">
        <v>104.75</v>
      </c>
      <c r="N692" s="286">
        <v>275.41000000000003</v>
      </c>
      <c r="O692" s="286">
        <v>160.85</v>
      </c>
      <c r="P692" s="286">
        <v>227.01</v>
      </c>
      <c r="Q692" s="286">
        <v>0</v>
      </c>
      <c r="R692" s="286">
        <v>1914.6</v>
      </c>
      <c r="S692" s="286">
        <v>0</v>
      </c>
      <c r="T692" s="286">
        <v>0</v>
      </c>
      <c r="U692" s="286">
        <v>0</v>
      </c>
      <c r="V692" s="286">
        <v>89.95</v>
      </c>
      <c r="W692" s="286">
        <v>0</v>
      </c>
      <c r="X692" s="286">
        <v>120.09</v>
      </c>
      <c r="Y692" s="286">
        <v>0</v>
      </c>
    </row>
    <row r="693" spans="1:25" ht="16.5" x14ac:dyDescent="0.3">
      <c r="A693" s="285" t="s">
        <v>998</v>
      </c>
      <c r="B693" s="285" t="s">
        <v>1016</v>
      </c>
      <c r="C693" s="285" t="s">
        <v>1010</v>
      </c>
      <c r="D693" s="286">
        <v>6994.89</v>
      </c>
      <c r="E693" s="286">
        <v>20.77</v>
      </c>
      <c r="F693" s="286">
        <v>0</v>
      </c>
      <c r="G693" s="286">
        <v>0</v>
      </c>
      <c r="H693" s="286">
        <v>0</v>
      </c>
      <c r="I693" s="286">
        <v>0</v>
      </c>
      <c r="J693" s="286">
        <v>0</v>
      </c>
      <c r="K693" s="286">
        <v>2.3199999999999998</v>
      </c>
      <c r="L693" s="286">
        <v>0</v>
      </c>
      <c r="M693" s="286">
        <v>104.75</v>
      </c>
      <c r="N693" s="286">
        <v>275.41000000000003</v>
      </c>
      <c r="O693" s="286">
        <v>160.85</v>
      </c>
      <c r="P693" s="286">
        <v>227.01</v>
      </c>
      <c r="Q693" s="286">
        <v>0</v>
      </c>
      <c r="R693" s="286">
        <v>1914.6</v>
      </c>
      <c r="S693" s="286">
        <v>0</v>
      </c>
      <c r="T693" s="286">
        <v>0</v>
      </c>
      <c r="U693" s="286">
        <v>0</v>
      </c>
      <c r="V693" s="286">
        <v>89.95</v>
      </c>
      <c r="W693" s="286">
        <v>0</v>
      </c>
      <c r="X693" s="286">
        <v>120.09</v>
      </c>
      <c r="Y693" s="286">
        <v>0</v>
      </c>
    </row>
    <row r="694" spans="1:25" ht="16.5" x14ac:dyDescent="0.3">
      <c r="A694" s="285" t="s">
        <v>998</v>
      </c>
      <c r="B694" s="285" t="s">
        <v>1016</v>
      </c>
      <c r="C694" s="285" t="s">
        <v>1011</v>
      </c>
      <c r="D694" s="286">
        <v>6994.89</v>
      </c>
      <c r="E694" s="286">
        <v>20.77</v>
      </c>
      <c r="F694" s="286">
        <v>0</v>
      </c>
      <c r="G694" s="286">
        <v>0</v>
      </c>
      <c r="H694" s="286">
        <v>0</v>
      </c>
      <c r="I694" s="286">
        <v>0</v>
      </c>
      <c r="J694" s="286">
        <v>0</v>
      </c>
      <c r="K694" s="286">
        <v>3.85</v>
      </c>
      <c r="L694" s="286">
        <v>0</v>
      </c>
      <c r="M694" s="286">
        <v>104.75</v>
      </c>
      <c r="N694" s="286">
        <v>275.41000000000003</v>
      </c>
      <c r="O694" s="286">
        <v>160.85</v>
      </c>
      <c r="P694" s="286">
        <v>227.01</v>
      </c>
      <c r="Q694" s="286">
        <v>0</v>
      </c>
      <c r="R694" s="286">
        <v>1914.6</v>
      </c>
      <c r="S694" s="286">
        <v>0</v>
      </c>
      <c r="T694" s="286">
        <v>0</v>
      </c>
      <c r="U694" s="286">
        <v>0</v>
      </c>
      <c r="V694" s="286">
        <v>89.95</v>
      </c>
      <c r="W694" s="286">
        <v>0</v>
      </c>
      <c r="X694" s="286">
        <v>120.09</v>
      </c>
      <c r="Y694" s="286">
        <v>0</v>
      </c>
    </row>
    <row r="695" spans="1:25" ht="16.5" x14ac:dyDescent="0.3">
      <c r="A695" s="285" t="s">
        <v>998</v>
      </c>
      <c r="B695" s="285" t="s">
        <v>1016</v>
      </c>
      <c r="C695" s="285" t="s">
        <v>1012</v>
      </c>
      <c r="D695" s="286">
        <v>6994.89</v>
      </c>
      <c r="E695" s="286">
        <v>20.77</v>
      </c>
      <c r="F695" s="286">
        <v>0</v>
      </c>
      <c r="G695" s="286">
        <v>0</v>
      </c>
      <c r="H695" s="286">
        <v>0</v>
      </c>
      <c r="I695" s="286">
        <v>0</v>
      </c>
      <c r="J695" s="286">
        <v>0</v>
      </c>
      <c r="K695" s="286">
        <v>3.85</v>
      </c>
      <c r="L695" s="286">
        <v>0</v>
      </c>
      <c r="M695" s="286">
        <v>104.75</v>
      </c>
      <c r="N695" s="286">
        <v>275.41000000000003</v>
      </c>
      <c r="O695" s="286">
        <v>160.85</v>
      </c>
      <c r="P695" s="286">
        <v>227.01</v>
      </c>
      <c r="Q695" s="286">
        <v>0</v>
      </c>
      <c r="R695" s="286">
        <v>1914.6</v>
      </c>
      <c r="S695" s="286">
        <v>0</v>
      </c>
      <c r="T695" s="286">
        <v>0</v>
      </c>
      <c r="U695" s="286">
        <v>0</v>
      </c>
      <c r="V695" s="286">
        <v>89.95</v>
      </c>
      <c r="W695" s="286">
        <v>0</v>
      </c>
      <c r="X695" s="286">
        <v>120.09</v>
      </c>
      <c r="Y695" s="286">
        <v>0</v>
      </c>
    </row>
    <row r="696" spans="1:25" ht="16.5" x14ac:dyDescent="0.3">
      <c r="A696" s="285" t="s">
        <v>998</v>
      </c>
      <c r="B696" s="285" t="s">
        <v>1016</v>
      </c>
      <c r="C696" s="285" t="s">
        <v>926</v>
      </c>
      <c r="D696" s="286">
        <v>6994.89</v>
      </c>
      <c r="E696" s="286">
        <v>20.77</v>
      </c>
      <c r="F696" s="286">
        <v>0</v>
      </c>
      <c r="G696" s="286">
        <v>0</v>
      </c>
      <c r="H696" s="286">
        <v>0</v>
      </c>
      <c r="I696" s="286">
        <v>0</v>
      </c>
      <c r="J696" s="286">
        <v>0</v>
      </c>
      <c r="K696" s="286">
        <v>11.95</v>
      </c>
      <c r="L696" s="286">
        <v>0</v>
      </c>
      <c r="M696" s="286">
        <v>104.75</v>
      </c>
      <c r="N696" s="286">
        <v>275.41000000000003</v>
      </c>
      <c r="O696" s="286">
        <v>160.85</v>
      </c>
      <c r="P696" s="286">
        <v>227.01</v>
      </c>
      <c r="Q696" s="286">
        <v>0</v>
      </c>
      <c r="R696" s="286">
        <v>1914.6</v>
      </c>
      <c r="S696" s="286">
        <v>0</v>
      </c>
      <c r="T696" s="286">
        <v>0</v>
      </c>
      <c r="U696" s="286">
        <v>0</v>
      </c>
      <c r="V696" s="286">
        <v>89.95</v>
      </c>
      <c r="W696" s="286">
        <v>0</v>
      </c>
      <c r="X696" s="286">
        <v>120.09</v>
      </c>
      <c r="Y696" s="286">
        <v>0</v>
      </c>
    </row>
    <row r="697" spans="1:25" ht="16.5" x14ac:dyDescent="0.3">
      <c r="A697" s="285" t="s">
        <v>998</v>
      </c>
      <c r="B697" s="285" t="s">
        <v>1016</v>
      </c>
      <c r="C697" s="285" t="s">
        <v>810</v>
      </c>
      <c r="D697" s="286">
        <v>6994.89</v>
      </c>
      <c r="E697" s="286">
        <v>30.7</v>
      </c>
      <c r="F697" s="286">
        <v>0</v>
      </c>
      <c r="G697" s="286">
        <v>0</v>
      </c>
      <c r="H697" s="286">
        <v>0</v>
      </c>
      <c r="I697" s="286">
        <v>0</v>
      </c>
      <c r="J697" s="286">
        <v>0</v>
      </c>
      <c r="K697" s="286">
        <v>0</v>
      </c>
      <c r="L697" s="286">
        <v>0</v>
      </c>
      <c r="M697" s="286">
        <v>104.75</v>
      </c>
      <c r="N697" s="286">
        <v>275.41000000000003</v>
      </c>
      <c r="O697" s="286">
        <v>160.85</v>
      </c>
      <c r="P697" s="286">
        <v>227.01</v>
      </c>
      <c r="Q697" s="286">
        <v>0</v>
      </c>
      <c r="R697" s="286">
        <v>1914.6</v>
      </c>
      <c r="S697" s="286">
        <v>0</v>
      </c>
      <c r="T697" s="286">
        <v>0</v>
      </c>
      <c r="U697" s="286">
        <v>0</v>
      </c>
      <c r="V697" s="286">
        <v>89.95</v>
      </c>
      <c r="W697" s="286">
        <v>0</v>
      </c>
      <c r="X697" s="286">
        <v>120.09</v>
      </c>
      <c r="Y697" s="286">
        <v>0</v>
      </c>
    </row>
    <row r="698" spans="1:25" ht="16.5" x14ac:dyDescent="0.3">
      <c r="A698" s="285" t="s">
        <v>998</v>
      </c>
      <c r="B698" s="285" t="s">
        <v>1016</v>
      </c>
      <c r="C698" s="285" t="s">
        <v>904</v>
      </c>
      <c r="D698" s="286">
        <v>6994.89</v>
      </c>
      <c r="E698" s="286">
        <v>30.7</v>
      </c>
      <c r="F698" s="286">
        <v>0</v>
      </c>
      <c r="G698" s="286">
        <v>0</v>
      </c>
      <c r="H698" s="286">
        <v>0</v>
      </c>
      <c r="I698" s="286">
        <v>0</v>
      </c>
      <c r="J698" s="286">
        <v>0</v>
      </c>
      <c r="K698" s="286">
        <v>11.95</v>
      </c>
      <c r="L698" s="286">
        <v>0</v>
      </c>
      <c r="M698" s="286">
        <v>104.75</v>
      </c>
      <c r="N698" s="286">
        <v>275.41000000000003</v>
      </c>
      <c r="O698" s="286">
        <v>160.85</v>
      </c>
      <c r="P698" s="286">
        <v>227.01</v>
      </c>
      <c r="Q698" s="286">
        <v>0</v>
      </c>
      <c r="R698" s="286">
        <v>1914.6</v>
      </c>
      <c r="S698" s="286">
        <v>0</v>
      </c>
      <c r="T698" s="286">
        <v>0</v>
      </c>
      <c r="U698" s="286">
        <v>0</v>
      </c>
      <c r="V698" s="286">
        <v>89.95</v>
      </c>
      <c r="W698" s="286">
        <v>0</v>
      </c>
      <c r="X698" s="286">
        <v>120.09</v>
      </c>
      <c r="Y698" s="286">
        <v>0</v>
      </c>
    </row>
    <row r="699" spans="1:25" ht="16.5" x14ac:dyDescent="0.3">
      <c r="A699" s="285" t="s">
        <v>998</v>
      </c>
      <c r="B699" s="285" t="s">
        <v>1016</v>
      </c>
      <c r="C699" s="285" t="s">
        <v>927</v>
      </c>
      <c r="D699" s="286">
        <v>6994.89</v>
      </c>
      <c r="E699" s="286">
        <v>30.7</v>
      </c>
      <c r="F699" s="286">
        <v>0</v>
      </c>
      <c r="G699" s="286">
        <v>0</v>
      </c>
      <c r="H699" s="286">
        <v>0</v>
      </c>
      <c r="I699" s="286">
        <v>0</v>
      </c>
      <c r="J699" s="286">
        <v>0</v>
      </c>
      <c r="K699" s="286">
        <v>15.53</v>
      </c>
      <c r="L699" s="286">
        <v>0</v>
      </c>
      <c r="M699" s="286">
        <v>104.75</v>
      </c>
      <c r="N699" s="286">
        <v>275.41000000000003</v>
      </c>
      <c r="O699" s="286">
        <v>160.85</v>
      </c>
      <c r="P699" s="286">
        <v>227.01</v>
      </c>
      <c r="Q699" s="286">
        <v>0</v>
      </c>
      <c r="R699" s="286">
        <v>1914.6</v>
      </c>
      <c r="S699" s="286">
        <v>0</v>
      </c>
      <c r="T699" s="286">
        <v>0</v>
      </c>
      <c r="U699" s="286">
        <v>0</v>
      </c>
      <c r="V699" s="286">
        <v>89.95</v>
      </c>
      <c r="W699" s="286">
        <v>0</v>
      </c>
      <c r="X699" s="286">
        <v>120.09</v>
      </c>
      <c r="Y699" s="286">
        <v>0</v>
      </c>
    </row>
    <row r="700" spans="1:25" ht="16.5" x14ac:dyDescent="0.3">
      <c r="A700" s="285" t="s">
        <v>998</v>
      </c>
      <c r="B700" s="285" t="s">
        <v>1016</v>
      </c>
      <c r="C700" s="285" t="s">
        <v>928</v>
      </c>
      <c r="D700" s="286">
        <v>6994.89</v>
      </c>
      <c r="E700" s="286">
        <v>30.7</v>
      </c>
      <c r="F700" s="286">
        <v>0</v>
      </c>
      <c r="G700" s="286">
        <v>0</v>
      </c>
      <c r="H700" s="286">
        <v>0</v>
      </c>
      <c r="I700" s="286">
        <v>0</v>
      </c>
      <c r="J700" s="286">
        <v>0</v>
      </c>
      <c r="K700" s="286">
        <v>0</v>
      </c>
      <c r="L700" s="286">
        <v>0</v>
      </c>
      <c r="M700" s="286">
        <v>104.75</v>
      </c>
      <c r="N700" s="286">
        <v>275.41000000000003</v>
      </c>
      <c r="O700" s="286">
        <v>160.85</v>
      </c>
      <c r="P700" s="286">
        <v>227.01</v>
      </c>
      <c r="Q700" s="286">
        <v>0</v>
      </c>
      <c r="R700" s="286">
        <v>1914.6</v>
      </c>
      <c r="S700" s="286">
        <v>0</v>
      </c>
      <c r="T700" s="286">
        <v>0</v>
      </c>
      <c r="U700" s="286">
        <v>0</v>
      </c>
      <c r="V700" s="286">
        <v>89.95</v>
      </c>
      <c r="W700" s="286">
        <v>0</v>
      </c>
      <c r="X700" s="286">
        <v>120.09</v>
      </c>
      <c r="Y700" s="286">
        <v>0</v>
      </c>
    </row>
    <row r="701" spans="1:25" ht="16.5" x14ac:dyDescent="0.3">
      <c r="A701" s="285" t="s">
        <v>998</v>
      </c>
      <c r="B701" s="285" t="s">
        <v>1016</v>
      </c>
      <c r="C701" s="285" t="s">
        <v>966</v>
      </c>
      <c r="D701" s="286">
        <v>6994.89</v>
      </c>
      <c r="E701" s="286">
        <v>30.7</v>
      </c>
      <c r="F701" s="286">
        <v>0</v>
      </c>
      <c r="G701" s="286">
        <v>0</v>
      </c>
      <c r="H701" s="286">
        <v>0</v>
      </c>
      <c r="I701" s="286">
        <v>0</v>
      </c>
      <c r="J701" s="286">
        <v>0</v>
      </c>
      <c r="K701" s="286">
        <v>0</v>
      </c>
      <c r="L701" s="286">
        <v>0</v>
      </c>
      <c r="M701" s="286">
        <v>104.75</v>
      </c>
      <c r="N701" s="286">
        <v>275.41000000000003</v>
      </c>
      <c r="O701" s="286">
        <v>160.85</v>
      </c>
      <c r="P701" s="286">
        <v>227.01</v>
      </c>
      <c r="Q701" s="286">
        <v>0</v>
      </c>
      <c r="R701" s="286">
        <v>1914.6</v>
      </c>
      <c r="S701" s="286">
        <v>0</v>
      </c>
      <c r="T701" s="286">
        <v>0</v>
      </c>
      <c r="U701" s="286">
        <v>0</v>
      </c>
      <c r="V701" s="286">
        <v>89.95</v>
      </c>
      <c r="W701" s="286">
        <v>0</v>
      </c>
      <c r="X701" s="286">
        <v>120.09</v>
      </c>
      <c r="Y701" s="286">
        <v>0</v>
      </c>
    </row>
    <row r="702" spans="1:25" ht="16.5" x14ac:dyDescent="0.3">
      <c r="A702" s="285" t="s">
        <v>998</v>
      </c>
      <c r="B702" s="285" t="s">
        <v>1016</v>
      </c>
      <c r="C702" s="285" t="s">
        <v>929</v>
      </c>
      <c r="D702" s="286">
        <v>6994.89</v>
      </c>
      <c r="E702" s="286">
        <v>30.7</v>
      </c>
      <c r="F702" s="286">
        <v>0</v>
      </c>
      <c r="G702" s="286">
        <v>0</v>
      </c>
      <c r="H702" s="286">
        <v>0</v>
      </c>
      <c r="I702" s="286">
        <v>0</v>
      </c>
      <c r="J702" s="286">
        <v>0</v>
      </c>
      <c r="K702" s="286">
        <v>0</v>
      </c>
      <c r="L702" s="286">
        <v>0</v>
      </c>
      <c r="M702" s="286">
        <v>104.75</v>
      </c>
      <c r="N702" s="286">
        <v>275.41000000000003</v>
      </c>
      <c r="O702" s="286">
        <v>160.85</v>
      </c>
      <c r="P702" s="286">
        <v>227.01</v>
      </c>
      <c r="Q702" s="286">
        <v>0</v>
      </c>
      <c r="R702" s="286">
        <v>1914.6</v>
      </c>
      <c r="S702" s="286">
        <v>0</v>
      </c>
      <c r="T702" s="286">
        <v>0</v>
      </c>
      <c r="U702" s="286">
        <v>0</v>
      </c>
      <c r="V702" s="286">
        <v>89.95</v>
      </c>
      <c r="W702" s="286">
        <v>0</v>
      </c>
      <c r="X702" s="286">
        <v>120.09</v>
      </c>
      <c r="Y702" s="286">
        <v>0</v>
      </c>
    </row>
    <row r="703" spans="1:25" ht="16.5" x14ac:dyDescent="0.3">
      <c r="A703" s="285" t="s">
        <v>998</v>
      </c>
      <c r="B703" s="285" t="s">
        <v>1016</v>
      </c>
      <c r="C703" s="285" t="s">
        <v>941</v>
      </c>
      <c r="D703" s="286">
        <v>6994.89</v>
      </c>
      <c r="E703" s="286">
        <v>30.7</v>
      </c>
      <c r="F703" s="286">
        <v>0</v>
      </c>
      <c r="G703" s="286">
        <v>0</v>
      </c>
      <c r="H703" s="286">
        <v>0</v>
      </c>
      <c r="I703" s="286">
        <v>0</v>
      </c>
      <c r="J703" s="286">
        <v>0</v>
      </c>
      <c r="K703" s="286">
        <v>0</v>
      </c>
      <c r="L703" s="286">
        <v>0</v>
      </c>
      <c r="M703" s="286">
        <v>104.75</v>
      </c>
      <c r="N703" s="286">
        <v>275.41000000000003</v>
      </c>
      <c r="O703" s="286">
        <v>160.85</v>
      </c>
      <c r="P703" s="286">
        <v>227.01</v>
      </c>
      <c r="Q703" s="286">
        <v>0</v>
      </c>
      <c r="R703" s="286">
        <v>1914.6</v>
      </c>
      <c r="S703" s="286">
        <v>0</v>
      </c>
      <c r="T703" s="286">
        <v>0</v>
      </c>
      <c r="U703" s="286">
        <v>0</v>
      </c>
      <c r="V703" s="286">
        <v>89.95</v>
      </c>
      <c r="W703" s="286">
        <v>0</v>
      </c>
      <c r="X703" s="286">
        <v>120.09</v>
      </c>
      <c r="Y703" s="286">
        <v>0</v>
      </c>
    </row>
    <row r="704" spans="1:25" ht="16.5" x14ac:dyDescent="0.3">
      <c r="A704" s="285" t="s">
        <v>998</v>
      </c>
      <c r="B704" s="285" t="s">
        <v>1016</v>
      </c>
      <c r="C704" s="285" t="s">
        <v>1013</v>
      </c>
      <c r="D704" s="286">
        <v>6994.89</v>
      </c>
      <c r="E704" s="286">
        <v>30.7</v>
      </c>
      <c r="F704" s="286">
        <v>0</v>
      </c>
      <c r="G704" s="286">
        <v>0</v>
      </c>
      <c r="H704" s="286">
        <v>0</v>
      </c>
      <c r="I704" s="286">
        <v>0</v>
      </c>
      <c r="J704" s="286">
        <v>0</v>
      </c>
      <c r="K704" s="286">
        <v>3.02</v>
      </c>
      <c r="L704" s="286">
        <v>0</v>
      </c>
      <c r="M704" s="286">
        <v>104.75</v>
      </c>
      <c r="N704" s="286">
        <v>275.41000000000003</v>
      </c>
      <c r="O704" s="286">
        <v>160.85</v>
      </c>
      <c r="P704" s="286">
        <v>227.01</v>
      </c>
      <c r="Q704" s="286">
        <v>0</v>
      </c>
      <c r="R704" s="286">
        <v>1914.6</v>
      </c>
      <c r="S704" s="286">
        <v>0</v>
      </c>
      <c r="T704" s="286">
        <v>0</v>
      </c>
      <c r="U704" s="286">
        <v>0</v>
      </c>
      <c r="V704" s="286">
        <v>89.95</v>
      </c>
      <c r="W704" s="286">
        <v>0</v>
      </c>
      <c r="X704" s="286">
        <v>120.09</v>
      </c>
      <c r="Y704" s="286">
        <v>0</v>
      </c>
    </row>
    <row r="705" spans="1:25" ht="16.5" x14ac:dyDescent="0.3">
      <c r="A705" s="285" t="s">
        <v>998</v>
      </c>
      <c r="B705" s="285" t="s">
        <v>1016</v>
      </c>
      <c r="C705" s="285" t="s">
        <v>1017</v>
      </c>
      <c r="D705" s="286">
        <v>6994.89</v>
      </c>
      <c r="E705" s="286">
        <v>30.7</v>
      </c>
      <c r="F705" s="286">
        <v>0</v>
      </c>
      <c r="G705" s="286">
        <v>0</v>
      </c>
      <c r="H705" s="286">
        <v>0</v>
      </c>
      <c r="I705" s="286">
        <v>0</v>
      </c>
      <c r="J705" s="286">
        <v>0</v>
      </c>
      <c r="K705" s="286">
        <v>3.85</v>
      </c>
      <c r="L705" s="286">
        <v>0</v>
      </c>
      <c r="M705" s="286">
        <v>104.75</v>
      </c>
      <c r="N705" s="286">
        <v>275.41000000000003</v>
      </c>
      <c r="O705" s="286">
        <v>160.85</v>
      </c>
      <c r="P705" s="286">
        <v>227.01</v>
      </c>
      <c r="Q705" s="286">
        <v>0</v>
      </c>
      <c r="R705" s="286">
        <v>1914.6</v>
      </c>
      <c r="S705" s="286">
        <v>0</v>
      </c>
      <c r="T705" s="286">
        <v>0</v>
      </c>
      <c r="U705" s="286">
        <v>0</v>
      </c>
      <c r="V705" s="286">
        <v>89.95</v>
      </c>
      <c r="W705" s="286">
        <v>0</v>
      </c>
      <c r="X705" s="286">
        <v>120.09</v>
      </c>
      <c r="Y705" s="286">
        <v>0</v>
      </c>
    </row>
    <row r="706" spans="1:25" ht="16.5" x14ac:dyDescent="0.3">
      <c r="A706" s="285" t="s">
        <v>998</v>
      </c>
      <c r="B706" s="285" t="s">
        <v>1016</v>
      </c>
      <c r="C706" s="285" t="s">
        <v>930</v>
      </c>
      <c r="D706" s="286">
        <v>6994.89</v>
      </c>
      <c r="E706" s="286">
        <v>30.7</v>
      </c>
      <c r="F706" s="286">
        <v>0</v>
      </c>
      <c r="G706" s="286">
        <v>0</v>
      </c>
      <c r="H706" s="286">
        <v>0</v>
      </c>
      <c r="I706" s="286">
        <v>0</v>
      </c>
      <c r="J706" s="286">
        <v>0</v>
      </c>
      <c r="K706" s="286">
        <v>11.95</v>
      </c>
      <c r="L706" s="286">
        <v>0</v>
      </c>
      <c r="M706" s="286">
        <v>104.75</v>
      </c>
      <c r="N706" s="286">
        <v>275.41000000000003</v>
      </c>
      <c r="O706" s="286">
        <v>160.85</v>
      </c>
      <c r="P706" s="286">
        <v>227.01</v>
      </c>
      <c r="Q706" s="286">
        <v>0</v>
      </c>
      <c r="R706" s="286">
        <v>1914.6</v>
      </c>
      <c r="S706" s="286">
        <v>0</v>
      </c>
      <c r="T706" s="286">
        <v>0</v>
      </c>
      <c r="U706" s="286">
        <v>0</v>
      </c>
      <c r="V706" s="286">
        <v>89.95</v>
      </c>
      <c r="W706" s="286">
        <v>0</v>
      </c>
      <c r="X706" s="286">
        <v>120.09</v>
      </c>
      <c r="Y706" s="286">
        <v>0</v>
      </c>
    </row>
    <row r="707" spans="1:25" ht="16.5" x14ac:dyDescent="0.3">
      <c r="A707" s="285" t="s">
        <v>998</v>
      </c>
      <c r="B707" s="285" t="s">
        <v>1016</v>
      </c>
      <c r="C707" s="285" t="s">
        <v>811</v>
      </c>
      <c r="D707" s="286">
        <v>6994.89</v>
      </c>
      <c r="E707" s="286">
        <v>41.2</v>
      </c>
      <c r="F707" s="286">
        <v>0</v>
      </c>
      <c r="G707" s="286">
        <v>0</v>
      </c>
      <c r="H707" s="286">
        <v>0</v>
      </c>
      <c r="I707" s="286">
        <v>0</v>
      </c>
      <c r="J707" s="286">
        <v>0</v>
      </c>
      <c r="K707" s="286">
        <v>0</v>
      </c>
      <c r="L707" s="286">
        <v>0</v>
      </c>
      <c r="M707" s="286">
        <v>104.75</v>
      </c>
      <c r="N707" s="286">
        <v>275.41000000000003</v>
      </c>
      <c r="O707" s="286">
        <v>160.85</v>
      </c>
      <c r="P707" s="286">
        <v>227.01</v>
      </c>
      <c r="Q707" s="286">
        <v>0</v>
      </c>
      <c r="R707" s="286">
        <v>1914.6</v>
      </c>
      <c r="S707" s="286">
        <v>0</v>
      </c>
      <c r="T707" s="286">
        <v>0</v>
      </c>
      <c r="U707" s="286">
        <v>0</v>
      </c>
      <c r="V707" s="286">
        <v>89.95</v>
      </c>
      <c r="W707" s="286">
        <v>0</v>
      </c>
      <c r="X707" s="286">
        <v>120.09</v>
      </c>
      <c r="Y707" s="286">
        <v>0</v>
      </c>
    </row>
    <row r="708" spans="1:25" ht="16.5" x14ac:dyDescent="0.3">
      <c r="A708" s="285" t="s">
        <v>998</v>
      </c>
      <c r="B708" s="285" t="s">
        <v>1016</v>
      </c>
      <c r="C708" s="285" t="s">
        <v>212</v>
      </c>
      <c r="D708" s="286">
        <v>6994.89</v>
      </c>
      <c r="E708" s="286">
        <v>41.2</v>
      </c>
      <c r="F708" s="286">
        <v>0</v>
      </c>
      <c r="G708" s="286">
        <v>0</v>
      </c>
      <c r="H708" s="286">
        <v>0</v>
      </c>
      <c r="I708" s="286">
        <v>0</v>
      </c>
      <c r="J708" s="286">
        <v>0</v>
      </c>
      <c r="K708" s="286">
        <v>11.95</v>
      </c>
      <c r="L708" s="286">
        <v>0</v>
      </c>
      <c r="M708" s="286">
        <v>104.75</v>
      </c>
      <c r="N708" s="286">
        <v>275.41000000000003</v>
      </c>
      <c r="O708" s="286">
        <v>160.85</v>
      </c>
      <c r="P708" s="286">
        <v>227.01</v>
      </c>
      <c r="Q708" s="286">
        <v>0</v>
      </c>
      <c r="R708" s="286">
        <v>1914.6</v>
      </c>
      <c r="S708" s="286">
        <v>0</v>
      </c>
      <c r="T708" s="286">
        <v>0</v>
      </c>
      <c r="U708" s="286">
        <v>0</v>
      </c>
      <c r="V708" s="286">
        <v>89.95</v>
      </c>
      <c r="W708" s="286">
        <v>0</v>
      </c>
      <c r="X708" s="286">
        <v>120.09</v>
      </c>
      <c r="Y708" s="286">
        <v>0</v>
      </c>
    </row>
    <row r="709" spans="1:25" ht="16.5" x14ac:dyDescent="0.3">
      <c r="A709" s="285" t="s">
        <v>998</v>
      </c>
      <c r="B709" s="285" t="s">
        <v>1016</v>
      </c>
      <c r="C709" s="285" t="s">
        <v>213</v>
      </c>
      <c r="D709" s="286">
        <v>6994.89</v>
      </c>
      <c r="E709" s="286">
        <v>41.2</v>
      </c>
      <c r="F709" s="286">
        <v>0</v>
      </c>
      <c r="G709" s="286">
        <v>0</v>
      </c>
      <c r="H709" s="286">
        <v>0</v>
      </c>
      <c r="I709" s="286">
        <v>0</v>
      </c>
      <c r="J709" s="286">
        <v>0</v>
      </c>
      <c r="K709" s="286">
        <v>15.53</v>
      </c>
      <c r="L709" s="286">
        <v>0</v>
      </c>
      <c r="M709" s="286">
        <v>104.75</v>
      </c>
      <c r="N709" s="286">
        <v>275.41000000000003</v>
      </c>
      <c r="O709" s="286">
        <v>160.85</v>
      </c>
      <c r="P709" s="286">
        <v>227.01</v>
      </c>
      <c r="Q709" s="286">
        <v>0</v>
      </c>
      <c r="R709" s="286">
        <v>1914.6</v>
      </c>
      <c r="S709" s="286">
        <v>0</v>
      </c>
      <c r="T709" s="286">
        <v>0</v>
      </c>
      <c r="U709" s="286">
        <v>0</v>
      </c>
      <c r="V709" s="286">
        <v>89.95</v>
      </c>
      <c r="W709" s="286">
        <v>0</v>
      </c>
      <c r="X709" s="286">
        <v>120.09</v>
      </c>
      <c r="Y709" s="286">
        <v>0</v>
      </c>
    </row>
    <row r="710" spans="1:25" ht="16.5" x14ac:dyDescent="0.3">
      <c r="A710" s="285" t="s">
        <v>998</v>
      </c>
      <c r="B710" s="285" t="s">
        <v>1016</v>
      </c>
      <c r="C710" s="285" t="s">
        <v>214</v>
      </c>
      <c r="D710" s="286">
        <v>6994.89</v>
      </c>
      <c r="E710" s="286">
        <v>41.2</v>
      </c>
      <c r="F710" s="286">
        <v>0</v>
      </c>
      <c r="G710" s="286">
        <v>0</v>
      </c>
      <c r="H710" s="286">
        <v>0</v>
      </c>
      <c r="I710" s="286">
        <v>0</v>
      </c>
      <c r="J710" s="286">
        <v>0</v>
      </c>
      <c r="K710" s="286">
        <v>0</v>
      </c>
      <c r="L710" s="286">
        <v>0</v>
      </c>
      <c r="M710" s="286">
        <v>104.75</v>
      </c>
      <c r="N710" s="286">
        <v>275.41000000000003</v>
      </c>
      <c r="O710" s="286">
        <v>160.85</v>
      </c>
      <c r="P710" s="286">
        <v>227.01</v>
      </c>
      <c r="Q710" s="286">
        <v>0</v>
      </c>
      <c r="R710" s="286">
        <v>1914.6</v>
      </c>
      <c r="S710" s="286">
        <v>0</v>
      </c>
      <c r="T710" s="286">
        <v>0</v>
      </c>
      <c r="U710" s="286">
        <v>0</v>
      </c>
      <c r="V710" s="286">
        <v>89.95</v>
      </c>
      <c r="W710" s="286">
        <v>0</v>
      </c>
      <c r="X710" s="286">
        <v>120.09</v>
      </c>
      <c r="Y710" s="286">
        <v>0</v>
      </c>
    </row>
    <row r="711" spans="1:25" ht="16.5" x14ac:dyDescent="0.3">
      <c r="A711" s="285" t="s">
        <v>998</v>
      </c>
      <c r="B711" s="285" t="s">
        <v>1016</v>
      </c>
      <c r="C711" s="285" t="s">
        <v>1014</v>
      </c>
      <c r="D711" s="286">
        <v>6994.89</v>
      </c>
      <c r="E711" s="286">
        <v>41.2</v>
      </c>
      <c r="F711" s="286">
        <v>0</v>
      </c>
      <c r="G711" s="286">
        <v>0</v>
      </c>
      <c r="H711" s="286">
        <v>0</v>
      </c>
      <c r="I711" s="286">
        <v>0</v>
      </c>
      <c r="J711" s="286">
        <v>0</v>
      </c>
      <c r="K711" s="286">
        <v>0</v>
      </c>
      <c r="L711" s="286">
        <v>0</v>
      </c>
      <c r="M711" s="286">
        <v>104.75</v>
      </c>
      <c r="N711" s="286">
        <v>275.41000000000003</v>
      </c>
      <c r="O711" s="286">
        <v>160.85</v>
      </c>
      <c r="P711" s="286">
        <v>227.01</v>
      </c>
      <c r="Q711" s="286">
        <v>0</v>
      </c>
      <c r="R711" s="286">
        <v>1914.6</v>
      </c>
      <c r="S711" s="286">
        <v>0</v>
      </c>
      <c r="T711" s="286">
        <v>0</v>
      </c>
      <c r="U711" s="286">
        <v>0</v>
      </c>
      <c r="V711" s="286">
        <v>89.95</v>
      </c>
      <c r="W711" s="286">
        <v>0</v>
      </c>
      <c r="X711" s="286">
        <v>120.09</v>
      </c>
      <c r="Y711" s="286">
        <v>0</v>
      </c>
    </row>
    <row r="712" spans="1:25" ht="16.5" x14ac:dyDescent="0.3">
      <c r="A712" s="285" t="s">
        <v>998</v>
      </c>
      <c r="B712" s="285" t="s">
        <v>1016</v>
      </c>
      <c r="C712" s="285" t="s">
        <v>931</v>
      </c>
      <c r="D712" s="286">
        <v>6994.89</v>
      </c>
      <c r="E712" s="286">
        <v>41.2</v>
      </c>
      <c r="F712" s="286">
        <v>0</v>
      </c>
      <c r="G712" s="286">
        <v>0</v>
      </c>
      <c r="H712" s="286">
        <v>0</v>
      </c>
      <c r="I712" s="286">
        <v>0</v>
      </c>
      <c r="J712" s="286">
        <v>0</v>
      </c>
      <c r="K712" s="286">
        <v>3.85</v>
      </c>
      <c r="L712" s="286">
        <v>0</v>
      </c>
      <c r="M712" s="286">
        <v>104.75</v>
      </c>
      <c r="N712" s="286">
        <v>275.41000000000003</v>
      </c>
      <c r="O712" s="286">
        <v>160.85</v>
      </c>
      <c r="P712" s="286">
        <v>227.01</v>
      </c>
      <c r="Q712" s="286">
        <v>0</v>
      </c>
      <c r="R712" s="286">
        <v>1914.6</v>
      </c>
      <c r="S712" s="286">
        <v>0</v>
      </c>
      <c r="T712" s="286">
        <v>0</v>
      </c>
      <c r="U712" s="286">
        <v>0</v>
      </c>
      <c r="V712" s="286">
        <v>89.95</v>
      </c>
      <c r="W712" s="286">
        <v>0</v>
      </c>
      <c r="X712" s="286">
        <v>120.09</v>
      </c>
      <c r="Y712" s="286">
        <v>0</v>
      </c>
    </row>
    <row r="713" spans="1:25" ht="16.5" x14ac:dyDescent="0.3">
      <c r="A713" s="285" t="s">
        <v>998</v>
      </c>
      <c r="B713" s="285" t="s">
        <v>1016</v>
      </c>
      <c r="C713" s="285" t="s">
        <v>942</v>
      </c>
      <c r="D713" s="286">
        <v>6994.89</v>
      </c>
      <c r="E713" s="286">
        <v>41.2</v>
      </c>
      <c r="F713" s="286">
        <v>0</v>
      </c>
      <c r="G713" s="286">
        <v>0</v>
      </c>
      <c r="H713" s="286">
        <v>0</v>
      </c>
      <c r="I713" s="286">
        <v>0</v>
      </c>
      <c r="J713" s="286">
        <v>0</v>
      </c>
      <c r="K713" s="286">
        <v>0</v>
      </c>
      <c r="L713" s="286">
        <v>0</v>
      </c>
      <c r="M713" s="286">
        <v>104.75</v>
      </c>
      <c r="N713" s="286">
        <v>275.41000000000003</v>
      </c>
      <c r="O713" s="286">
        <v>160.85</v>
      </c>
      <c r="P713" s="286">
        <v>227.01</v>
      </c>
      <c r="Q713" s="286">
        <v>0</v>
      </c>
      <c r="R713" s="286">
        <v>1914.6</v>
      </c>
      <c r="S713" s="286">
        <v>0</v>
      </c>
      <c r="T713" s="286">
        <v>0</v>
      </c>
      <c r="U713" s="286">
        <v>0</v>
      </c>
      <c r="V713" s="286">
        <v>89.95</v>
      </c>
      <c r="W713" s="286">
        <v>0</v>
      </c>
      <c r="X713" s="286">
        <v>120.09</v>
      </c>
      <c r="Y713" s="286">
        <v>0</v>
      </c>
    </row>
    <row r="714" spans="1:25" ht="16.5" x14ac:dyDescent="0.3">
      <c r="A714" s="285" t="s">
        <v>998</v>
      </c>
      <c r="B714" s="285" t="s">
        <v>1016</v>
      </c>
      <c r="C714" s="285" t="s">
        <v>932</v>
      </c>
      <c r="D714" s="286">
        <v>6994.89</v>
      </c>
      <c r="E714" s="286">
        <v>41.2</v>
      </c>
      <c r="F714" s="286">
        <v>0</v>
      </c>
      <c r="G714" s="286">
        <v>0</v>
      </c>
      <c r="H714" s="286">
        <v>0</v>
      </c>
      <c r="I714" s="286">
        <v>0</v>
      </c>
      <c r="J714" s="286">
        <v>0</v>
      </c>
      <c r="K714" s="286">
        <v>11.95</v>
      </c>
      <c r="L714" s="286">
        <v>0</v>
      </c>
      <c r="M714" s="286">
        <v>104.75</v>
      </c>
      <c r="N714" s="286">
        <v>275.41000000000003</v>
      </c>
      <c r="O714" s="286">
        <v>160.85</v>
      </c>
      <c r="P714" s="286">
        <v>227.01</v>
      </c>
      <c r="Q714" s="286">
        <v>0</v>
      </c>
      <c r="R714" s="286">
        <v>1914.6</v>
      </c>
      <c r="S714" s="286">
        <v>0</v>
      </c>
      <c r="T714" s="286">
        <v>0</v>
      </c>
      <c r="U714" s="286">
        <v>0</v>
      </c>
      <c r="V714" s="286">
        <v>89.95</v>
      </c>
      <c r="W714" s="286">
        <v>0</v>
      </c>
      <c r="X714" s="286">
        <v>120.09</v>
      </c>
      <c r="Y714" s="286">
        <v>0</v>
      </c>
    </row>
    <row r="715" spans="1:25" ht="16.5" x14ac:dyDescent="0.3">
      <c r="A715" s="285" t="s">
        <v>998</v>
      </c>
      <c r="B715" s="285" t="s">
        <v>1016</v>
      </c>
      <c r="C715" s="285" t="s">
        <v>812</v>
      </c>
      <c r="D715" s="286">
        <v>6994.89</v>
      </c>
      <c r="E715" s="286">
        <v>51.62</v>
      </c>
      <c r="F715" s="286">
        <v>0</v>
      </c>
      <c r="G715" s="286">
        <v>0</v>
      </c>
      <c r="H715" s="286">
        <v>0</v>
      </c>
      <c r="I715" s="286">
        <v>0</v>
      </c>
      <c r="J715" s="286">
        <v>0</v>
      </c>
      <c r="K715" s="286">
        <v>0</v>
      </c>
      <c r="L715" s="286">
        <v>0</v>
      </c>
      <c r="M715" s="286">
        <v>104.75</v>
      </c>
      <c r="N715" s="286">
        <v>275.41000000000003</v>
      </c>
      <c r="O715" s="286">
        <v>160.85</v>
      </c>
      <c r="P715" s="286">
        <v>227.01</v>
      </c>
      <c r="Q715" s="286">
        <v>0</v>
      </c>
      <c r="R715" s="286">
        <v>1914.6</v>
      </c>
      <c r="S715" s="286">
        <v>0</v>
      </c>
      <c r="T715" s="286">
        <v>0</v>
      </c>
      <c r="U715" s="286">
        <v>0</v>
      </c>
      <c r="V715" s="286">
        <v>89.95</v>
      </c>
      <c r="W715" s="286">
        <v>0</v>
      </c>
      <c r="X715" s="286">
        <v>120.09</v>
      </c>
      <c r="Y715" s="286">
        <v>0</v>
      </c>
    </row>
    <row r="716" spans="1:25" ht="16.5" x14ac:dyDescent="0.3">
      <c r="A716" s="285" t="s">
        <v>998</v>
      </c>
      <c r="B716" s="285" t="s">
        <v>1016</v>
      </c>
      <c r="C716" s="285" t="s">
        <v>933</v>
      </c>
      <c r="D716" s="286">
        <v>6994.89</v>
      </c>
      <c r="E716" s="286">
        <v>51.62</v>
      </c>
      <c r="F716" s="286">
        <v>0</v>
      </c>
      <c r="G716" s="286">
        <v>0</v>
      </c>
      <c r="H716" s="286">
        <v>0</v>
      </c>
      <c r="I716" s="286">
        <v>0</v>
      </c>
      <c r="J716" s="286">
        <v>0</v>
      </c>
      <c r="K716" s="286">
        <v>15.53</v>
      </c>
      <c r="L716" s="286">
        <v>0</v>
      </c>
      <c r="M716" s="286">
        <v>104.75</v>
      </c>
      <c r="N716" s="286">
        <v>275.41000000000003</v>
      </c>
      <c r="O716" s="286">
        <v>160.85</v>
      </c>
      <c r="P716" s="286">
        <v>227.01</v>
      </c>
      <c r="Q716" s="286">
        <v>0</v>
      </c>
      <c r="R716" s="286">
        <v>1914.6</v>
      </c>
      <c r="S716" s="286">
        <v>0</v>
      </c>
      <c r="T716" s="286">
        <v>0</v>
      </c>
      <c r="U716" s="286">
        <v>0</v>
      </c>
      <c r="V716" s="286">
        <v>89.95</v>
      </c>
      <c r="W716" s="286">
        <v>0</v>
      </c>
      <c r="X716" s="286">
        <v>120.09</v>
      </c>
      <c r="Y716" s="286">
        <v>0</v>
      </c>
    </row>
    <row r="717" spans="1:25" ht="16.5" x14ac:dyDescent="0.3">
      <c r="A717" s="285" t="s">
        <v>998</v>
      </c>
      <c r="B717" s="285" t="s">
        <v>1016</v>
      </c>
      <c r="C717" s="285" t="s">
        <v>935</v>
      </c>
      <c r="D717" s="286">
        <v>6994.89</v>
      </c>
      <c r="E717" s="286">
        <v>51.62</v>
      </c>
      <c r="F717" s="286">
        <v>0</v>
      </c>
      <c r="G717" s="286">
        <v>0</v>
      </c>
      <c r="H717" s="286">
        <v>0</v>
      </c>
      <c r="I717" s="286">
        <v>0</v>
      </c>
      <c r="J717" s="286">
        <v>0</v>
      </c>
      <c r="K717" s="286">
        <v>0</v>
      </c>
      <c r="L717" s="286">
        <v>0</v>
      </c>
      <c r="M717" s="286">
        <v>104.75</v>
      </c>
      <c r="N717" s="286">
        <v>275.41000000000003</v>
      </c>
      <c r="O717" s="286">
        <v>160.85</v>
      </c>
      <c r="P717" s="286">
        <v>227.01</v>
      </c>
      <c r="Q717" s="286">
        <v>0</v>
      </c>
      <c r="R717" s="286">
        <v>1914.6</v>
      </c>
      <c r="S717" s="286">
        <v>0</v>
      </c>
      <c r="T717" s="286">
        <v>0</v>
      </c>
      <c r="U717" s="286">
        <v>0</v>
      </c>
      <c r="V717" s="286">
        <v>89.95</v>
      </c>
      <c r="W717" s="286">
        <v>0</v>
      </c>
      <c r="X717" s="286">
        <v>120.09</v>
      </c>
      <c r="Y717" s="286">
        <v>0</v>
      </c>
    </row>
    <row r="718" spans="1:25" ht="16.5" x14ac:dyDescent="0.3">
      <c r="A718" s="285" t="s">
        <v>998</v>
      </c>
      <c r="B718" s="285" t="s">
        <v>1016</v>
      </c>
      <c r="C718" s="285" t="s">
        <v>936</v>
      </c>
      <c r="D718" s="286">
        <v>6994.89</v>
      </c>
      <c r="E718" s="286">
        <v>51.62</v>
      </c>
      <c r="F718" s="286">
        <v>0</v>
      </c>
      <c r="G718" s="286">
        <v>0</v>
      </c>
      <c r="H718" s="286">
        <v>0</v>
      </c>
      <c r="I718" s="286">
        <v>0</v>
      </c>
      <c r="J718" s="286">
        <v>0</v>
      </c>
      <c r="K718" s="286">
        <v>2.3199999999999998</v>
      </c>
      <c r="L718" s="286">
        <v>0</v>
      </c>
      <c r="M718" s="286">
        <v>104.75</v>
      </c>
      <c r="N718" s="286">
        <v>275.41000000000003</v>
      </c>
      <c r="O718" s="286">
        <v>160.85</v>
      </c>
      <c r="P718" s="286">
        <v>227.01</v>
      </c>
      <c r="Q718" s="286">
        <v>0</v>
      </c>
      <c r="R718" s="286">
        <v>1914.6</v>
      </c>
      <c r="S718" s="286">
        <v>0</v>
      </c>
      <c r="T718" s="286">
        <v>0</v>
      </c>
      <c r="U718" s="286">
        <v>0</v>
      </c>
      <c r="V718" s="286">
        <v>89.95</v>
      </c>
      <c r="W718" s="286">
        <v>0</v>
      </c>
      <c r="X718" s="286">
        <v>120.09</v>
      </c>
      <c r="Y718" s="286">
        <v>0</v>
      </c>
    </row>
    <row r="719" spans="1:25" ht="16.5" x14ac:dyDescent="0.3">
      <c r="A719" s="285" t="s">
        <v>998</v>
      </c>
      <c r="B719" s="285" t="s">
        <v>1016</v>
      </c>
      <c r="C719" s="285" t="s">
        <v>937</v>
      </c>
      <c r="D719" s="286">
        <v>6994.89</v>
      </c>
      <c r="E719" s="286">
        <v>51.62</v>
      </c>
      <c r="F719" s="286">
        <v>0</v>
      </c>
      <c r="G719" s="286">
        <v>0</v>
      </c>
      <c r="H719" s="286">
        <v>0</v>
      </c>
      <c r="I719" s="286">
        <v>0</v>
      </c>
      <c r="J719" s="286">
        <v>0</v>
      </c>
      <c r="K719" s="286">
        <v>3.85</v>
      </c>
      <c r="L719" s="286">
        <v>0</v>
      </c>
      <c r="M719" s="286">
        <v>104.75</v>
      </c>
      <c r="N719" s="286">
        <v>275.41000000000003</v>
      </c>
      <c r="O719" s="286">
        <v>160.85</v>
      </c>
      <c r="P719" s="286">
        <v>227.01</v>
      </c>
      <c r="Q719" s="286">
        <v>0</v>
      </c>
      <c r="R719" s="286">
        <v>1914.6</v>
      </c>
      <c r="S719" s="286">
        <v>0</v>
      </c>
      <c r="T719" s="286">
        <v>0</v>
      </c>
      <c r="U719" s="286">
        <v>0</v>
      </c>
      <c r="V719" s="286">
        <v>89.95</v>
      </c>
      <c r="W719" s="286">
        <v>0</v>
      </c>
      <c r="X719" s="286">
        <v>120.09</v>
      </c>
      <c r="Y719" s="286">
        <v>0</v>
      </c>
    </row>
    <row r="720" spans="1:25" ht="16.5" x14ac:dyDescent="0.3">
      <c r="A720" s="285" t="s">
        <v>998</v>
      </c>
      <c r="B720" s="285" t="s">
        <v>1016</v>
      </c>
      <c r="C720" s="285" t="s">
        <v>943</v>
      </c>
      <c r="D720" s="286">
        <v>6994.89</v>
      </c>
      <c r="E720" s="286">
        <v>51.62</v>
      </c>
      <c r="F720" s="286">
        <v>0</v>
      </c>
      <c r="G720" s="286">
        <v>0</v>
      </c>
      <c r="H720" s="286">
        <v>0</v>
      </c>
      <c r="I720" s="286">
        <v>0</v>
      </c>
      <c r="J720" s="286">
        <v>0</v>
      </c>
      <c r="K720" s="286">
        <v>0</v>
      </c>
      <c r="L720" s="286">
        <v>0</v>
      </c>
      <c r="M720" s="286">
        <v>104.75</v>
      </c>
      <c r="N720" s="286">
        <v>275.41000000000003</v>
      </c>
      <c r="O720" s="286">
        <v>160.85</v>
      </c>
      <c r="P720" s="286">
        <v>227.01</v>
      </c>
      <c r="Q720" s="286">
        <v>0</v>
      </c>
      <c r="R720" s="286">
        <v>1914.6</v>
      </c>
      <c r="S720" s="286">
        <v>0</v>
      </c>
      <c r="T720" s="286">
        <v>0</v>
      </c>
      <c r="U720" s="286">
        <v>0</v>
      </c>
      <c r="V720" s="286">
        <v>89.95</v>
      </c>
      <c r="W720" s="286">
        <v>0</v>
      </c>
      <c r="X720" s="286">
        <v>120.09</v>
      </c>
      <c r="Y720" s="286">
        <v>0</v>
      </c>
    </row>
    <row r="721" spans="1:25" ht="16.5" x14ac:dyDescent="0.3">
      <c r="A721" s="285" t="s">
        <v>998</v>
      </c>
      <c r="B721" s="285" t="s">
        <v>1016</v>
      </c>
      <c r="C721" s="285" t="s">
        <v>938</v>
      </c>
      <c r="D721" s="286">
        <v>6994.89</v>
      </c>
      <c r="E721" s="286">
        <v>51.62</v>
      </c>
      <c r="F721" s="286">
        <v>0</v>
      </c>
      <c r="G721" s="286">
        <v>0</v>
      </c>
      <c r="H721" s="286">
        <v>0</v>
      </c>
      <c r="I721" s="286">
        <v>0</v>
      </c>
      <c r="J721" s="286">
        <v>0</v>
      </c>
      <c r="K721" s="286">
        <v>11.95</v>
      </c>
      <c r="L721" s="286">
        <v>0</v>
      </c>
      <c r="M721" s="286">
        <v>104.75</v>
      </c>
      <c r="N721" s="286">
        <v>275.41000000000003</v>
      </c>
      <c r="O721" s="286">
        <v>160.85</v>
      </c>
      <c r="P721" s="286">
        <v>227.01</v>
      </c>
      <c r="Q721" s="286">
        <v>0</v>
      </c>
      <c r="R721" s="286">
        <v>1914.6</v>
      </c>
      <c r="S721" s="286">
        <v>0</v>
      </c>
      <c r="T721" s="286">
        <v>0</v>
      </c>
      <c r="U721" s="286">
        <v>0</v>
      </c>
      <c r="V721" s="286">
        <v>89.95</v>
      </c>
      <c r="W721" s="286">
        <v>0</v>
      </c>
      <c r="X721" s="286">
        <v>120.09</v>
      </c>
      <c r="Y721" s="286">
        <v>0</v>
      </c>
    </row>
    <row r="722" spans="1:25" ht="16.5" x14ac:dyDescent="0.3">
      <c r="A722" s="285" t="s">
        <v>998</v>
      </c>
      <c r="B722" s="285" t="s">
        <v>1018</v>
      </c>
      <c r="C722" s="285" t="s">
        <v>808</v>
      </c>
      <c r="D722" s="286">
        <v>9306.31</v>
      </c>
      <c r="E722" s="286">
        <v>0</v>
      </c>
      <c r="F722" s="286">
        <v>0</v>
      </c>
      <c r="G722" s="286">
        <v>0</v>
      </c>
      <c r="H722" s="286">
        <v>0</v>
      </c>
      <c r="I722" s="286">
        <v>0</v>
      </c>
      <c r="J722" s="286">
        <v>0</v>
      </c>
      <c r="K722" s="286">
        <v>0</v>
      </c>
      <c r="L722" s="286">
        <v>0</v>
      </c>
      <c r="M722" s="286">
        <v>104.75</v>
      </c>
      <c r="N722" s="286">
        <v>275.41000000000003</v>
      </c>
      <c r="O722" s="286">
        <v>160.85</v>
      </c>
      <c r="P722" s="286">
        <v>229.2</v>
      </c>
      <c r="Q722" s="286">
        <v>0</v>
      </c>
      <c r="R722" s="286">
        <v>1914.6</v>
      </c>
      <c r="S722" s="286">
        <v>0</v>
      </c>
      <c r="T722" s="286">
        <v>0</v>
      </c>
      <c r="U722" s="286">
        <v>0</v>
      </c>
      <c r="V722" s="286">
        <v>89.95</v>
      </c>
      <c r="W722" s="286">
        <v>0</v>
      </c>
      <c r="X722" s="286">
        <v>120.09</v>
      </c>
      <c r="Y722" s="286">
        <v>0</v>
      </c>
    </row>
    <row r="723" spans="1:25" ht="16.5" x14ac:dyDescent="0.3">
      <c r="A723" s="285" t="s">
        <v>998</v>
      </c>
      <c r="B723" s="285" t="s">
        <v>1018</v>
      </c>
      <c r="C723" s="285" t="s">
        <v>849</v>
      </c>
      <c r="D723" s="286">
        <v>9306.31</v>
      </c>
      <c r="E723" s="286">
        <v>0</v>
      </c>
      <c r="F723" s="286">
        <v>0</v>
      </c>
      <c r="G723" s="286">
        <v>0</v>
      </c>
      <c r="H723" s="286">
        <v>0</v>
      </c>
      <c r="I723" s="286">
        <v>0</v>
      </c>
      <c r="J723" s="286">
        <v>0</v>
      </c>
      <c r="K723" s="286">
        <v>11.95</v>
      </c>
      <c r="L723" s="286">
        <v>0</v>
      </c>
      <c r="M723" s="286">
        <v>104.75</v>
      </c>
      <c r="N723" s="286">
        <v>275.41000000000003</v>
      </c>
      <c r="O723" s="286">
        <v>160.85</v>
      </c>
      <c r="P723" s="286">
        <v>229.2</v>
      </c>
      <c r="Q723" s="286">
        <v>0</v>
      </c>
      <c r="R723" s="286">
        <v>1914.6</v>
      </c>
      <c r="S723" s="286">
        <v>0</v>
      </c>
      <c r="T723" s="286">
        <v>0</v>
      </c>
      <c r="U723" s="286">
        <v>0</v>
      </c>
      <c r="V723" s="286">
        <v>89.95</v>
      </c>
      <c r="W723" s="286">
        <v>0</v>
      </c>
      <c r="X723" s="286">
        <v>120.09</v>
      </c>
      <c r="Y723" s="286">
        <v>0</v>
      </c>
    </row>
    <row r="724" spans="1:25" ht="16.5" x14ac:dyDescent="0.3">
      <c r="A724" s="285" t="s">
        <v>998</v>
      </c>
      <c r="B724" s="285" t="s">
        <v>1018</v>
      </c>
      <c r="C724" s="285" t="s">
        <v>961</v>
      </c>
      <c r="D724" s="286">
        <v>9306.31</v>
      </c>
      <c r="E724" s="286">
        <v>0</v>
      </c>
      <c r="F724" s="286">
        <v>0</v>
      </c>
      <c r="G724" s="286">
        <v>0</v>
      </c>
      <c r="H724" s="286">
        <v>0</v>
      </c>
      <c r="I724" s="286">
        <v>0</v>
      </c>
      <c r="J724" s="286">
        <v>0</v>
      </c>
      <c r="K724" s="286">
        <v>0</v>
      </c>
      <c r="L724" s="286">
        <v>0</v>
      </c>
      <c r="M724" s="286">
        <v>104.75</v>
      </c>
      <c r="N724" s="286">
        <v>275.41000000000003</v>
      </c>
      <c r="O724" s="286">
        <v>160.85</v>
      </c>
      <c r="P724" s="286">
        <v>229.2</v>
      </c>
      <c r="Q724" s="286">
        <v>0</v>
      </c>
      <c r="R724" s="286">
        <v>1914.6</v>
      </c>
      <c r="S724" s="286">
        <v>0</v>
      </c>
      <c r="T724" s="286">
        <v>0</v>
      </c>
      <c r="U724" s="286">
        <v>0</v>
      </c>
      <c r="V724" s="286">
        <v>89.95</v>
      </c>
      <c r="W724" s="286">
        <v>0</v>
      </c>
      <c r="X724" s="286">
        <v>120.09</v>
      </c>
      <c r="Y724" s="286">
        <v>0</v>
      </c>
    </row>
    <row r="725" spans="1:25" ht="16.5" x14ac:dyDescent="0.3">
      <c r="A725" s="285" t="s">
        <v>998</v>
      </c>
      <c r="B725" s="285" t="s">
        <v>1018</v>
      </c>
      <c r="C725" s="285" t="s">
        <v>962</v>
      </c>
      <c r="D725" s="286">
        <v>9306.31</v>
      </c>
      <c r="E725" s="286">
        <v>0</v>
      </c>
      <c r="F725" s="286">
        <v>0</v>
      </c>
      <c r="G725" s="286">
        <v>0</v>
      </c>
      <c r="H725" s="286">
        <v>0</v>
      </c>
      <c r="I725" s="286">
        <v>0</v>
      </c>
      <c r="J725" s="286">
        <v>0</v>
      </c>
      <c r="K725" s="286">
        <v>0</v>
      </c>
      <c r="L725" s="286">
        <v>0</v>
      </c>
      <c r="M725" s="286">
        <v>104.75</v>
      </c>
      <c r="N725" s="286">
        <v>275.41000000000003</v>
      </c>
      <c r="O725" s="286">
        <v>160.85</v>
      </c>
      <c r="P725" s="286">
        <v>229.2</v>
      </c>
      <c r="Q725" s="286">
        <v>0</v>
      </c>
      <c r="R725" s="286">
        <v>1914.6</v>
      </c>
      <c r="S725" s="286">
        <v>0</v>
      </c>
      <c r="T725" s="286">
        <v>0</v>
      </c>
      <c r="U725" s="286">
        <v>0</v>
      </c>
      <c r="V725" s="286">
        <v>89.95</v>
      </c>
      <c r="W725" s="286">
        <v>0</v>
      </c>
      <c r="X725" s="286">
        <v>120.09</v>
      </c>
      <c r="Y725" s="286">
        <v>0</v>
      </c>
    </row>
    <row r="726" spans="1:25" ht="16.5" x14ac:dyDescent="0.3">
      <c r="A726" s="285" t="s">
        <v>998</v>
      </c>
      <c r="B726" s="285" t="s">
        <v>1018</v>
      </c>
      <c r="C726" s="285" t="s">
        <v>963</v>
      </c>
      <c r="D726" s="286">
        <v>9306.31</v>
      </c>
      <c r="E726" s="286">
        <v>0</v>
      </c>
      <c r="F726" s="286">
        <v>0</v>
      </c>
      <c r="G726" s="286">
        <v>0</v>
      </c>
      <c r="H726" s="286">
        <v>0</v>
      </c>
      <c r="I726" s="286">
        <v>0</v>
      </c>
      <c r="J726" s="286">
        <v>0</v>
      </c>
      <c r="K726" s="286">
        <v>0</v>
      </c>
      <c r="L726" s="286">
        <v>0</v>
      </c>
      <c r="M726" s="286">
        <v>104.75</v>
      </c>
      <c r="N726" s="286">
        <v>275.41000000000003</v>
      </c>
      <c r="O726" s="286">
        <v>160.85</v>
      </c>
      <c r="P726" s="286">
        <v>229.2</v>
      </c>
      <c r="Q726" s="286">
        <v>0</v>
      </c>
      <c r="R726" s="286">
        <v>1914.6</v>
      </c>
      <c r="S726" s="286">
        <v>0</v>
      </c>
      <c r="T726" s="286">
        <v>0</v>
      </c>
      <c r="U726" s="286">
        <v>0</v>
      </c>
      <c r="V726" s="286">
        <v>89.95</v>
      </c>
      <c r="W726" s="286">
        <v>0</v>
      </c>
      <c r="X726" s="286">
        <v>120.09</v>
      </c>
      <c r="Y726" s="286">
        <v>0</v>
      </c>
    </row>
    <row r="727" spans="1:25" ht="16.5" x14ac:dyDescent="0.3">
      <c r="A727" s="285" t="s">
        <v>998</v>
      </c>
      <c r="B727" s="285" t="s">
        <v>1018</v>
      </c>
      <c r="C727" s="285" t="s">
        <v>1003</v>
      </c>
      <c r="D727" s="286">
        <v>9306.31</v>
      </c>
      <c r="E727" s="286">
        <v>0</v>
      </c>
      <c r="F727" s="286">
        <v>0</v>
      </c>
      <c r="G727" s="286">
        <v>0</v>
      </c>
      <c r="H727" s="286">
        <v>0</v>
      </c>
      <c r="I727" s="286">
        <v>0</v>
      </c>
      <c r="J727" s="286">
        <v>0</v>
      </c>
      <c r="K727" s="286">
        <v>0</v>
      </c>
      <c r="L727" s="286">
        <v>0</v>
      </c>
      <c r="M727" s="286">
        <v>104.75</v>
      </c>
      <c r="N727" s="286">
        <v>275.41000000000003</v>
      </c>
      <c r="O727" s="286">
        <v>160.85</v>
      </c>
      <c r="P727" s="286">
        <v>229.2</v>
      </c>
      <c r="Q727" s="286">
        <v>0</v>
      </c>
      <c r="R727" s="286">
        <v>1914.6</v>
      </c>
      <c r="S727" s="286">
        <v>0</v>
      </c>
      <c r="T727" s="286">
        <v>0</v>
      </c>
      <c r="U727" s="286">
        <v>0</v>
      </c>
      <c r="V727" s="286">
        <v>89.95</v>
      </c>
      <c r="W727" s="286">
        <v>0</v>
      </c>
      <c r="X727" s="286">
        <v>120.09</v>
      </c>
      <c r="Y727" s="286">
        <v>0</v>
      </c>
    </row>
    <row r="728" spans="1:25" ht="16.5" x14ac:dyDescent="0.3">
      <c r="A728" s="285" t="s">
        <v>998</v>
      </c>
      <c r="B728" s="285" t="s">
        <v>1018</v>
      </c>
      <c r="C728" s="285" t="s">
        <v>1004</v>
      </c>
      <c r="D728" s="286">
        <v>9306.31</v>
      </c>
      <c r="E728" s="286">
        <v>0</v>
      </c>
      <c r="F728" s="286">
        <v>0</v>
      </c>
      <c r="G728" s="286">
        <v>0</v>
      </c>
      <c r="H728" s="286">
        <v>0</v>
      </c>
      <c r="I728" s="286">
        <v>0</v>
      </c>
      <c r="J728" s="286">
        <v>0</v>
      </c>
      <c r="K728" s="286">
        <v>2.3199999999999998</v>
      </c>
      <c r="L728" s="286">
        <v>0</v>
      </c>
      <c r="M728" s="286">
        <v>104.75</v>
      </c>
      <c r="N728" s="286">
        <v>275.41000000000003</v>
      </c>
      <c r="O728" s="286">
        <v>160.85</v>
      </c>
      <c r="P728" s="286">
        <v>229.2</v>
      </c>
      <c r="Q728" s="286">
        <v>0</v>
      </c>
      <c r="R728" s="286">
        <v>1914.6</v>
      </c>
      <c r="S728" s="286">
        <v>0</v>
      </c>
      <c r="T728" s="286">
        <v>0</v>
      </c>
      <c r="U728" s="286">
        <v>0</v>
      </c>
      <c r="V728" s="286">
        <v>89.95</v>
      </c>
      <c r="W728" s="286">
        <v>0</v>
      </c>
      <c r="X728" s="286">
        <v>120.09</v>
      </c>
      <c r="Y728" s="286">
        <v>0</v>
      </c>
    </row>
    <row r="729" spans="1:25" ht="16.5" x14ac:dyDescent="0.3">
      <c r="A729" s="285" t="s">
        <v>998</v>
      </c>
      <c r="B729" s="285" t="s">
        <v>1018</v>
      </c>
      <c r="C729" s="285" t="s">
        <v>964</v>
      </c>
      <c r="D729" s="286">
        <v>9306.31</v>
      </c>
      <c r="E729" s="286">
        <v>0</v>
      </c>
      <c r="F729" s="286">
        <v>0</v>
      </c>
      <c r="G729" s="286">
        <v>0</v>
      </c>
      <c r="H729" s="286">
        <v>0</v>
      </c>
      <c r="I729" s="286">
        <v>0</v>
      </c>
      <c r="J729" s="286">
        <v>0</v>
      </c>
      <c r="K729" s="286">
        <v>0</v>
      </c>
      <c r="L729" s="286">
        <v>0</v>
      </c>
      <c r="M729" s="286">
        <v>104.75</v>
      </c>
      <c r="N729" s="286">
        <v>275.41000000000003</v>
      </c>
      <c r="O729" s="286">
        <v>160.85</v>
      </c>
      <c r="P729" s="286">
        <v>229.2</v>
      </c>
      <c r="Q729" s="286">
        <v>0</v>
      </c>
      <c r="R729" s="286">
        <v>1914.6</v>
      </c>
      <c r="S729" s="286">
        <v>0</v>
      </c>
      <c r="T729" s="286">
        <v>0</v>
      </c>
      <c r="U729" s="286">
        <v>0</v>
      </c>
      <c r="V729" s="286">
        <v>89.95</v>
      </c>
      <c r="W729" s="286">
        <v>0</v>
      </c>
      <c r="X729" s="286">
        <v>120.09</v>
      </c>
      <c r="Y729" s="286">
        <v>0</v>
      </c>
    </row>
    <row r="730" spans="1:25" ht="16.5" x14ac:dyDescent="0.3">
      <c r="A730" s="285" t="s">
        <v>998</v>
      </c>
      <c r="B730" s="285" t="s">
        <v>1018</v>
      </c>
      <c r="C730" s="285" t="s">
        <v>920</v>
      </c>
      <c r="D730" s="286">
        <v>9306.31</v>
      </c>
      <c r="E730" s="286">
        <v>0</v>
      </c>
      <c r="F730" s="286">
        <v>0</v>
      </c>
      <c r="G730" s="286">
        <v>0</v>
      </c>
      <c r="H730" s="286">
        <v>0</v>
      </c>
      <c r="I730" s="286">
        <v>0</v>
      </c>
      <c r="J730" s="286">
        <v>0</v>
      </c>
      <c r="K730" s="286">
        <v>11.95</v>
      </c>
      <c r="L730" s="286">
        <v>0</v>
      </c>
      <c r="M730" s="286">
        <v>104.75</v>
      </c>
      <c r="N730" s="286">
        <v>275.41000000000003</v>
      </c>
      <c r="O730" s="286">
        <v>160.85</v>
      </c>
      <c r="P730" s="286">
        <v>229.2</v>
      </c>
      <c r="Q730" s="286">
        <v>0</v>
      </c>
      <c r="R730" s="286">
        <v>1914.6</v>
      </c>
      <c r="S730" s="286">
        <v>0</v>
      </c>
      <c r="T730" s="286">
        <v>0</v>
      </c>
      <c r="U730" s="286">
        <v>0</v>
      </c>
      <c r="V730" s="286">
        <v>89.95</v>
      </c>
      <c r="W730" s="286">
        <v>0</v>
      </c>
      <c r="X730" s="286">
        <v>120.09</v>
      </c>
      <c r="Y730" s="286">
        <v>0</v>
      </c>
    </row>
    <row r="731" spans="1:25" ht="16.5" x14ac:dyDescent="0.3">
      <c r="A731" s="285" t="s">
        <v>998</v>
      </c>
      <c r="B731" s="285" t="s">
        <v>1018</v>
      </c>
      <c r="C731" s="285" t="s">
        <v>809</v>
      </c>
      <c r="D731" s="286">
        <v>9306.31</v>
      </c>
      <c r="E731" s="286">
        <v>16.97</v>
      </c>
      <c r="F731" s="286">
        <v>0</v>
      </c>
      <c r="G731" s="286">
        <v>0</v>
      </c>
      <c r="H731" s="286">
        <v>0</v>
      </c>
      <c r="I731" s="286">
        <v>0</v>
      </c>
      <c r="J731" s="286">
        <v>0</v>
      </c>
      <c r="K731" s="286">
        <v>0</v>
      </c>
      <c r="L731" s="286">
        <v>0</v>
      </c>
      <c r="M731" s="286">
        <v>104.75</v>
      </c>
      <c r="N731" s="286">
        <v>275.41000000000003</v>
      </c>
      <c r="O731" s="286">
        <v>160.85</v>
      </c>
      <c r="P731" s="286">
        <v>229.2</v>
      </c>
      <c r="Q731" s="286">
        <v>0</v>
      </c>
      <c r="R731" s="286">
        <v>1914.6</v>
      </c>
      <c r="S731" s="286">
        <v>0</v>
      </c>
      <c r="T731" s="286">
        <v>0</v>
      </c>
      <c r="U731" s="286">
        <v>0</v>
      </c>
      <c r="V731" s="286">
        <v>89.95</v>
      </c>
      <c r="W731" s="286">
        <v>0</v>
      </c>
      <c r="X731" s="286">
        <v>120.09</v>
      </c>
      <c r="Y731" s="286">
        <v>0</v>
      </c>
    </row>
    <row r="732" spans="1:25" ht="16.5" x14ac:dyDescent="0.3">
      <c r="A732" s="285" t="s">
        <v>998</v>
      </c>
      <c r="B732" s="285" t="s">
        <v>1018</v>
      </c>
      <c r="C732" s="285" t="s">
        <v>921</v>
      </c>
      <c r="D732" s="286">
        <v>9306.31</v>
      </c>
      <c r="E732" s="286">
        <v>16.97</v>
      </c>
      <c r="F732" s="286">
        <v>0</v>
      </c>
      <c r="G732" s="286">
        <v>0</v>
      </c>
      <c r="H732" s="286">
        <v>0</v>
      </c>
      <c r="I732" s="286">
        <v>0</v>
      </c>
      <c r="J732" s="286">
        <v>0</v>
      </c>
      <c r="K732" s="286">
        <v>11.95</v>
      </c>
      <c r="L732" s="286">
        <v>0</v>
      </c>
      <c r="M732" s="286">
        <v>104.75</v>
      </c>
      <c r="N732" s="286">
        <v>275.41000000000003</v>
      </c>
      <c r="O732" s="286">
        <v>160.85</v>
      </c>
      <c r="P732" s="286">
        <v>229.2</v>
      </c>
      <c r="Q732" s="286">
        <v>0</v>
      </c>
      <c r="R732" s="286">
        <v>1914.6</v>
      </c>
      <c r="S732" s="286">
        <v>0</v>
      </c>
      <c r="T732" s="286">
        <v>0</v>
      </c>
      <c r="U732" s="286">
        <v>0</v>
      </c>
      <c r="V732" s="286">
        <v>89.95</v>
      </c>
      <c r="W732" s="286">
        <v>0</v>
      </c>
      <c r="X732" s="286">
        <v>120.09</v>
      </c>
      <c r="Y732" s="286">
        <v>0</v>
      </c>
    </row>
    <row r="733" spans="1:25" ht="16.5" x14ac:dyDescent="0.3">
      <c r="A733" s="285" t="s">
        <v>998</v>
      </c>
      <c r="B733" s="285" t="s">
        <v>1018</v>
      </c>
      <c r="C733" s="285" t="s">
        <v>922</v>
      </c>
      <c r="D733" s="286">
        <v>9306.31</v>
      </c>
      <c r="E733" s="286">
        <v>16.97</v>
      </c>
      <c r="F733" s="286">
        <v>0</v>
      </c>
      <c r="G733" s="286">
        <v>0</v>
      </c>
      <c r="H733" s="286">
        <v>0</v>
      </c>
      <c r="I733" s="286">
        <v>0</v>
      </c>
      <c r="J733" s="286">
        <v>0</v>
      </c>
      <c r="K733" s="286">
        <v>0</v>
      </c>
      <c r="L733" s="286">
        <v>0</v>
      </c>
      <c r="M733" s="286">
        <v>104.75</v>
      </c>
      <c r="N733" s="286">
        <v>275.41000000000003</v>
      </c>
      <c r="O733" s="286">
        <v>160.85</v>
      </c>
      <c r="P733" s="286">
        <v>229.2</v>
      </c>
      <c r="Q733" s="286">
        <v>0</v>
      </c>
      <c r="R733" s="286">
        <v>1914.6</v>
      </c>
      <c r="S733" s="286">
        <v>0</v>
      </c>
      <c r="T733" s="286">
        <v>0</v>
      </c>
      <c r="U733" s="286">
        <v>0</v>
      </c>
      <c r="V733" s="286">
        <v>89.95</v>
      </c>
      <c r="W733" s="286">
        <v>0</v>
      </c>
      <c r="X733" s="286">
        <v>120.09</v>
      </c>
      <c r="Y733" s="286">
        <v>0</v>
      </c>
    </row>
    <row r="734" spans="1:25" ht="16.5" x14ac:dyDescent="0.3">
      <c r="A734" s="285" t="s">
        <v>998</v>
      </c>
      <c r="B734" s="285" t="s">
        <v>1018</v>
      </c>
      <c r="C734" s="285" t="s">
        <v>969</v>
      </c>
      <c r="D734" s="286">
        <v>9306.31</v>
      </c>
      <c r="E734" s="286">
        <v>16.97</v>
      </c>
      <c r="F734" s="286">
        <v>0</v>
      </c>
      <c r="G734" s="286">
        <v>0</v>
      </c>
      <c r="H734" s="286">
        <v>0</v>
      </c>
      <c r="I734" s="286">
        <v>0</v>
      </c>
      <c r="J734" s="286">
        <v>0</v>
      </c>
      <c r="K734" s="286">
        <v>0</v>
      </c>
      <c r="L734" s="286">
        <v>0</v>
      </c>
      <c r="M734" s="286">
        <v>104.75</v>
      </c>
      <c r="N734" s="286">
        <v>275.41000000000003</v>
      </c>
      <c r="O734" s="286">
        <v>160.85</v>
      </c>
      <c r="P734" s="286">
        <v>229.2</v>
      </c>
      <c r="Q734" s="286">
        <v>0</v>
      </c>
      <c r="R734" s="286">
        <v>1914.6</v>
      </c>
      <c r="S734" s="286">
        <v>0</v>
      </c>
      <c r="T734" s="286">
        <v>0</v>
      </c>
      <c r="U734" s="286">
        <v>0</v>
      </c>
      <c r="V734" s="286">
        <v>89.95</v>
      </c>
      <c r="W734" s="286">
        <v>0</v>
      </c>
      <c r="X734" s="286">
        <v>120.09</v>
      </c>
      <c r="Y734" s="286">
        <v>0</v>
      </c>
    </row>
    <row r="735" spans="1:25" ht="16.5" x14ac:dyDescent="0.3">
      <c r="A735" s="285" t="s">
        <v>998</v>
      </c>
      <c r="B735" s="285" t="s">
        <v>1018</v>
      </c>
      <c r="C735" s="285" t="s">
        <v>965</v>
      </c>
      <c r="D735" s="286">
        <v>9306.31</v>
      </c>
      <c r="E735" s="286">
        <v>16.97</v>
      </c>
      <c r="F735" s="286">
        <v>0</v>
      </c>
      <c r="G735" s="286">
        <v>0</v>
      </c>
      <c r="H735" s="286">
        <v>0</v>
      </c>
      <c r="I735" s="286">
        <v>0</v>
      </c>
      <c r="J735" s="286">
        <v>0</v>
      </c>
      <c r="K735" s="286">
        <v>0</v>
      </c>
      <c r="L735" s="286">
        <v>0</v>
      </c>
      <c r="M735" s="286">
        <v>104.75</v>
      </c>
      <c r="N735" s="286">
        <v>275.41000000000003</v>
      </c>
      <c r="O735" s="286">
        <v>160.85</v>
      </c>
      <c r="P735" s="286">
        <v>229.2</v>
      </c>
      <c r="Q735" s="286">
        <v>0</v>
      </c>
      <c r="R735" s="286">
        <v>1914.6</v>
      </c>
      <c r="S735" s="286">
        <v>0</v>
      </c>
      <c r="T735" s="286">
        <v>0</v>
      </c>
      <c r="U735" s="286">
        <v>0</v>
      </c>
      <c r="V735" s="286">
        <v>89.95</v>
      </c>
      <c r="W735" s="286">
        <v>0</v>
      </c>
      <c r="X735" s="286">
        <v>120.09</v>
      </c>
      <c r="Y735" s="286">
        <v>0</v>
      </c>
    </row>
    <row r="736" spans="1:25" ht="16.5" x14ac:dyDescent="0.3">
      <c r="A736" s="285" t="s">
        <v>998</v>
      </c>
      <c r="B736" s="285" t="s">
        <v>1018</v>
      </c>
      <c r="C736" s="285" t="s">
        <v>923</v>
      </c>
      <c r="D736" s="286">
        <v>9306.31</v>
      </c>
      <c r="E736" s="286">
        <v>16.97</v>
      </c>
      <c r="F736" s="286">
        <v>0</v>
      </c>
      <c r="G736" s="286">
        <v>0</v>
      </c>
      <c r="H736" s="286">
        <v>0</v>
      </c>
      <c r="I736" s="286">
        <v>0</v>
      </c>
      <c r="J736" s="286">
        <v>0</v>
      </c>
      <c r="K736" s="286">
        <v>0</v>
      </c>
      <c r="L736" s="286">
        <v>0</v>
      </c>
      <c r="M736" s="286">
        <v>104.75</v>
      </c>
      <c r="N736" s="286">
        <v>275.41000000000003</v>
      </c>
      <c r="O736" s="286">
        <v>160.85</v>
      </c>
      <c r="P736" s="286">
        <v>229.2</v>
      </c>
      <c r="Q736" s="286">
        <v>0</v>
      </c>
      <c r="R736" s="286">
        <v>1914.6</v>
      </c>
      <c r="S736" s="286">
        <v>0</v>
      </c>
      <c r="T736" s="286">
        <v>0</v>
      </c>
      <c r="U736" s="286">
        <v>0</v>
      </c>
      <c r="V736" s="286">
        <v>89.95</v>
      </c>
      <c r="W736" s="286">
        <v>0</v>
      </c>
      <c r="X736" s="286">
        <v>120.09</v>
      </c>
      <c r="Y736" s="286">
        <v>0</v>
      </c>
    </row>
    <row r="737" spans="1:25" ht="16.5" x14ac:dyDescent="0.3">
      <c r="A737" s="285" t="s">
        <v>998</v>
      </c>
      <c r="B737" s="285" t="s">
        <v>1018</v>
      </c>
      <c r="C737" s="285" t="s">
        <v>1006</v>
      </c>
      <c r="D737" s="286">
        <v>9306.31</v>
      </c>
      <c r="E737" s="286">
        <v>16.97</v>
      </c>
      <c r="F737" s="286">
        <v>0</v>
      </c>
      <c r="G737" s="286">
        <v>0</v>
      </c>
      <c r="H737" s="286">
        <v>0</v>
      </c>
      <c r="I737" s="286">
        <v>0</v>
      </c>
      <c r="J737" s="286">
        <v>0</v>
      </c>
      <c r="K737" s="286">
        <v>2.3199999999999998</v>
      </c>
      <c r="L737" s="286">
        <v>0</v>
      </c>
      <c r="M737" s="286">
        <v>104.75</v>
      </c>
      <c r="N737" s="286">
        <v>275.41000000000003</v>
      </c>
      <c r="O737" s="286">
        <v>160.85</v>
      </c>
      <c r="P737" s="286">
        <v>229.2</v>
      </c>
      <c r="Q737" s="286">
        <v>0</v>
      </c>
      <c r="R737" s="286">
        <v>1914.6</v>
      </c>
      <c r="S737" s="286">
        <v>0</v>
      </c>
      <c r="T737" s="286">
        <v>0</v>
      </c>
      <c r="U737" s="286">
        <v>0</v>
      </c>
      <c r="V737" s="286">
        <v>89.95</v>
      </c>
      <c r="W737" s="286">
        <v>0</v>
      </c>
      <c r="X737" s="286">
        <v>120.09</v>
      </c>
      <c r="Y737" s="286">
        <v>0</v>
      </c>
    </row>
    <row r="738" spans="1:25" ht="16.5" x14ac:dyDescent="0.3">
      <c r="A738" s="285" t="s">
        <v>998</v>
      </c>
      <c r="B738" s="285" t="s">
        <v>1018</v>
      </c>
      <c r="C738" s="285" t="s">
        <v>1007</v>
      </c>
      <c r="D738" s="286">
        <v>9306.31</v>
      </c>
      <c r="E738" s="286">
        <v>16.97</v>
      </c>
      <c r="F738" s="286">
        <v>0</v>
      </c>
      <c r="G738" s="286">
        <v>0</v>
      </c>
      <c r="H738" s="286">
        <v>0</v>
      </c>
      <c r="I738" s="286">
        <v>0</v>
      </c>
      <c r="J738" s="286">
        <v>0</v>
      </c>
      <c r="K738" s="286">
        <v>3.85</v>
      </c>
      <c r="L738" s="286">
        <v>0</v>
      </c>
      <c r="M738" s="286">
        <v>104.75</v>
      </c>
      <c r="N738" s="286">
        <v>275.41000000000003</v>
      </c>
      <c r="O738" s="286">
        <v>160.85</v>
      </c>
      <c r="P738" s="286">
        <v>229.2</v>
      </c>
      <c r="Q738" s="286">
        <v>0</v>
      </c>
      <c r="R738" s="286">
        <v>1914.6</v>
      </c>
      <c r="S738" s="286">
        <v>0</v>
      </c>
      <c r="T738" s="286">
        <v>0</v>
      </c>
      <c r="U738" s="286">
        <v>0</v>
      </c>
      <c r="V738" s="286">
        <v>89.95</v>
      </c>
      <c r="W738" s="286">
        <v>0</v>
      </c>
      <c r="X738" s="286">
        <v>120.09</v>
      </c>
      <c r="Y738" s="286">
        <v>0</v>
      </c>
    </row>
    <row r="739" spans="1:25" ht="16.5" x14ac:dyDescent="0.3">
      <c r="A739" s="285" t="s">
        <v>998</v>
      </c>
      <c r="B739" s="285" t="s">
        <v>1018</v>
      </c>
      <c r="C739" s="285" t="s">
        <v>850</v>
      </c>
      <c r="D739" s="286">
        <v>9306.31</v>
      </c>
      <c r="E739" s="286">
        <v>16.97</v>
      </c>
      <c r="F739" s="286">
        <v>0</v>
      </c>
      <c r="G739" s="286">
        <v>0</v>
      </c>
      <c r="H739" s="286">
        <v>0</v>
      </c>
      <c r="I739" s="286">
        <v>0</v>
      </c>
      <c r="J739" s="286">
        <v>0</v>
      </c>
      <c r="K739" s="286">
        <v>11.95</v>
      </c>
      <c r="L739" s="286">
        <v>0</v>
      </c>
      <c r="M739" s="286">
        <v>104.75</v>
      </c>
      <c r="N739" s="286">
        <v>275.41000000000003</v>
      </c>
      <c r="O739" s="286">
        <v>160.85</v>
      </c>
      <c r="P739" s="286">
        <v>229.2</v>
      </c>
      <c r="Q739" s="286">
        <v>0</v>
      </c>
      <c r="R739" s="286">
        <v>1914.6</v>
      </c>
      <c r="S739" s="286">
        <v>0</v>
      </c>
      <c r="T739" s="286">
        <v>0</v>
      </c>
      <c r="U739" s="286">
        <v>0</v>
      </c>
      <c r="V739" s="286">
        <v>89.95</v>
      </c>
      <c r="W739" s="286">
        <v>0</v>
      </c>
      <c r="X739" s="286">
        <v>120.09</v>
      </c>
      <c r="Y739" s="286">
        <v>0</v>
      </c>
    </row>
    <row r="740" spans="1:25" ht="16.5" x14ac:dyDescent="0.3">
      <c r="A740" s="285" t="s">
        <v>998</v>
      </c>
      <c r="B740" s="285" t="s">
        <v>1018</v>
      </c>
      <c r="C740" s="285" t="s">
        <v>410</v>
      </c>
      <c r="D740" s="286">
        <v>9306.31</v>
      </c>
      <c r="E740" s="286">
        <v>20.77</v>
      </c>
      <c r="F740" s="286">
        <v>0</v>
      </c>
      <c r="G740" s="286">
        <v>0</v>
      </c>
      <c r="H740" s="286">
        <v>0</v>
      </c>
      <c r="I740" s="286">
        <v>0</v>
      </c>
      <c r="J740" s="286">
        <v>0</v>
      </c>
      <c r="K740" s="286">
        <v>0</v>
      </c>
      <c r="L740" s="286">
        <v>0</v>
      </c>
      <c r="M740" s="286">
        <v>104.75</v>
      </c>
      <c r="N740" s="286">
        <v>275.41000000000003</v>
      </c>
      <c r="O740" s="286">
        <v>160.85</v>
      </c>
      <c r="P740" s="286">
        <v>229.2</v>
      </c>
      <c r="Q740" s="286">
        <v>0</v>
      </c>
      <c r="R740" s="286">
        <v>1914.6</v>
      </c>
      <c r="S740" s="286">
        <v>0</v>
      </c>
      <c r="T740" s="286">
        <v>0</v>
      </c>
      <c r="U740" s="286">
        <v>0</v>
      </c>
      <c r="V740" s="286">
        <v>89.95</v>
      </c>
      <c r="W740" s="286">
        <v>0</v>
      </c>
      <c r="X740" s="286">
        <v>120.09</v>
      </c>
      <c r="Y740" s="286">
        <v>0</v>
      </c>
    </row>
    <row r="741" spans="1:25" ht="16.5" x14ac:dyDescent="0.3">
      <c r="A741" s="285" t="s">
        <v>998</v>
      </c>
      <c r="B741" s="285" t="s">
        <v>1018</v>
      </c>
      <c r="C741" s="285" t="s">
        <v>924</v>
      </c>
      <c r="D741" s="286">
        <v>9306.31</v>
      </c>
      <c r="E741" s="286">
        <v>20.77</v>
      </c>
      <c r="F741" s="286">
        <v>0</v>
      </c>
      <c r="G741" s="286">
        <v>0</v>
      </c>
      <c r="H741" s="286">
        <v>0</v>
      </c>
      <c r="I741" s="286">
        <v>0</v>
      </c>
      <c r="J741" s="286">
        <v>0</v>
      </c>
      <c r="K741" s="286">
        <v>11.95</v>
      </c>
      <c r="L741" s="286">
        <v>0</v>
      </c>
      <c r="M741" s="286">
        <v>104.75</v>
      </c>
      <c r="N741" s="286">
        <v>275.41000000000003</v>
      </c>
      <c r="O741" s="286">
        <v>160.85</v>
      </c>
      <c r="P741" s="286">
        <v>229.2</v>
      </c>
      <c r="Q741" s="286">
        <v>0</v>
      </c>
      <c r="R741" s="286">
        <v>1914.6</v>
      </c>
      <c r="S741" s="286">
        <v>0</v>
      </c>
      <c r="T741" s="286">
        <v>0</v>
      </c>
      <c r="U741" s="286">
        <v>0</v>
      </c>
      <c r="V741" s="286">
        <v>89.95</v>
      </c>
      <c r="W741" s="286">
        <v>0</v>
      </c>
      <c r="X741" s="286">
        <v>120.09</v>
      </c>
      <c r="Y741" s="286">
        <v>0</v>
      </c>
    </row>
    <row r="742" spans="1:25" ht="16.5" x14ac:dyDescent="0.3">
      <c r="A742" s="285" t="s">
        <v>998</v>
      </c>
      <c r="B742" s="285" t="s">
        <v>1018</v>
      </c>
      <c r="C742" s="285" t="s">
        <v>925</v>
      </c>
      <c r="D742" s="286">
        <v>9306.31</v>
      </c>
      <c r="E742" s="286">
        <v>20.77</v>
      </c>
      <c r="F742" s="286">
        <v>0</v>
      </c>
      <c r="G742" s="286">
        <v>0</v>
      </c>
      <c r="H742" s="286">
        <v>0</v>
      </c>
      <c r="I742" s="286">
        <v>0</v>
      </c>
      <c r="J742" s="286">
        <v>0</v>
      </c>
      <c r="K742" s="286">
        <v>0</v>
      </c>
      <c r="L742" s="286">
        <v>0</v>
      </c>
      <c r="M742" s="286">
        <v>104.75</v>
      </c>
      <c r="N742" s="286">
        <v>275.41000000000003</v>
      </c>
      <c r="O742" s="286">
        <v>160.85</v>
      </c>
      <c r="P742" s="286">
        <v>229.2</v>
      </c>
      <c r="Q742" s="286">
        <v>0</v>
      </c>
      <c r="R742" s="286">
        <v>1914.6</v>
      </c>
      <c r="S742" s="286">
        <v>0</v>
      </c>
      <c r="T742" s="286">
        <v>0</v>
      </c>
      <c r="U742" s="286">
        <v>0</v>
      </c>
      <c r="V742" s="286">
        <v>89.95</v>
      </c>
      <c r="W742" s="286">
        <v>0</v>
      </c>
      <c r="X742" s="286">
        <v>120.09</v>
      </c>
      <c r="Y742" s="286">
        <v>0</v>
      </c>
    </row>
    <row r="743" spans="1:25" ht="16.5" x14ac:dyDescent="0.3">
      <c r="A743" s="285" t="s">
        <v>998</v>
      </c>
      <c r="B743" s="285" t="s">
        <v>1018</v>
      </c>
      <c r="C743" s="285" t="s">
        <v>1009</v>
      </c>
      <c r="D743" s="286">
        <v>9306.31</v>
      </c>
      <c r="E743" s="286">
        <v>20.77</v>
      </c>
      <c r="F743" s="286">
        <v>0</v>
      </c>
      <c r="G743" s="286">
        <v>0</v>
      </c>
      <c r="H743" s="286">
        <v>0</v>
      </c>
      <c r="I743" s="286">
        <v>0</v>
      </c>
      <c r="J743" s="286">
        <v>0</v>
      </c>
      <c r="K743" s="286">
        <v>0</v>
      </c>
      <c r="L743" s="286">
        <v>0</v>
      </c>
      <c r="M743" s="286">
        <v>104.75</v>
      </c>
      <c r="N743" s="286">
        <v>275.41000000000003</v>
      </c>
      <c r="O743" s="286">
        <v>160.85</v>
      </c>
      <c r="P743" s="286">
        <v>229.2</v>
      </c>
      <c r="Q743" s="286">
        <v>0</v>
      </c>
      <c r="R743" s="286">
        <v>1914.6</v>
      </c>
      <c r="S743" s="286">
        <v>0</v>
      </c>
      <c r="T743" s="286">
        <v>0</v>
      </c>
      <c r="U743" s="286">
        <v>0</v>
      </c>
      <c r="V743" s="286">
        <v>89.95</v>
      </c>
      <c r="W743" s="286">
        <v>0</v>
      </c>
      <c r="X743" s="286">
        <v>120.09</v>
      </c>
      <c r="Y743" s="286">
        <v>0</v>
      </c>
    </row>
    <row r="744" spans="1:25" ht="16.5" x14ac:dyDescent="0.3">
      <c r="A744" s="285" t="s">
        <v>998</v>
      </c>
      <c r="B744" s="285" t="s">
        <v>1018</v>
      </c>
      <c r="C744" s="285" t="s">
        <v>939</v>
      </c>
      <c r="D744" s="286">
        <v>9306.31</v>
      </c>
      <c r="E744" s="286">
        <v>20.77</v>
      </c>
      <c r="F744" s="286">
        <v>0</v>
      </c>
      <c r="G744" s="286">
        <v>0</v>
      </c>
      <c r="H744" s="286">
        <v>0</v>
      </c>
      <c r="I744" s="286">
        <v>0</v>
      </c>
      <c r="J744" s="286">
        <v>0</v>
      </c>
      <c r="K744" s="286">
        <v>0</v>
      </c>
      <c r="L744" s="286">
        <v>0</v>
      </c>
      <c r="M744" s="286">
        <v>104.75</v>
      </c>
      <c r="N744" s="286">
        <v>275.41000000000003</v>
      </c>
      <c r="O744" s="286">
        <v>160.85</v>
      </c>
      <c r="P744" s="286">
        <v>229.2</v>
      </c>
      <c r="Q744" s="286">
        <v>0</v>
      </c>
      <c r="R744" s="286">
        <v>1914.6</v>
      </c>
      <c r="S744" s="286">
        <v>0</v>
      </c>
      <c r="T744" s="286">
        <v>0</v>
      </c>
      <c r="U744" s="286">
        <v>0</v>
      </c>
      <c r="V744" s="286">
        <v>89.95</v>
      </c>
      <c r="W744" s="286">
        <v>0</v>
      </c>
      <c r="X744" s="286">
        <v>120.09</v>
      </c>
      <c r="Y744" s="286">
        <v>0</v>
      </c>
    </row>
    <row r="745" spans="1:25" ht="16.5" x14ac:dyDescent="0.3">
      <c r="A745" s="285" t="s">
        <v>998</v>
      </c>
      <c r="B745" s="285" t="s">
        <v>1018</v>
      </c>
      <c r="C745" s="285" t="s">
        <v>940</v>
      </c>
      <c r="D745" s="286">
        <v>9306.31</v>
      </c>
      <c r="E745" s="286">
        <v>20.77</v>
      </c>
      <c r="F745" s="286">
        <v>0</v>
      </c>
      <c r="G745" s="286">
        <v>0</v>
      </c>
      <c r="H745" s="286">
        <v>0</v>
      </c>
      <c r="I745" s="286">
        <v>0</v>
      </c>
      <c r="J745" s="286">
        <v>0</v>
      </c>
      <c r="K745" s="286">
        <v>0</v>
      </c>
      <c r="L745" s="286">
        <v>0</v>
      </c>
      <c r="M745" s="286">
        <v>104.75</v>
      </c>
      <c r="N745" s="286">
        <v>275.41000000000003</v>
      </c>
      <c r="O745" s="286">
        <v>160.85</v>
      </c>
      <c r="P745" s="286">
        <v>229.2</v>
      </c>
      <c r="Q745" s="286">
        <v>0</v>
      </c>
      <c r="R745" s="286">
        <v>1914.6</v>
      </c>
      <c r="S745" s="286">
        <v>0</v>
      </c>
      <c r="T745" s="286">
        <v>0</v>
      </c>
      <c r="U745" s="286">
        <v>0</v>
      </c>
      <c r="V745" s="286">
        <v>89.95</v>
      </c>
      <c r="W745" s="286">
        <v>0</v>
      </c>
      <c r="X745" s="286">
        <v>120.09</v>
      </c>
      <c r="Y745" s="286">
        <v>0</v>
      </c>
    </row>
    <row r="746" spans="1:25" ht="16.5" x14ac:dyDescent="0.3">
      <c r="A746" s="285" t="s">
        <v>998</v>
      </c>
      <c r="B746" s="285" t="s">
        <v>1018</v>
      </c>
      <c r="C746" s="285" t="s">
        <v>1010</v>
      </c>
      <c r="D746" s="286">
        <v>9306.31</v>
      </c>
      <c r="E746" s="286">
        <v>20.77</v>
      </c>
      <c r="F746" s="286">
        <v>0</v>
      </c>
      <c r="G746" s="286">
        <v>0</v>
      </c>
      <c r="H746" s="286">
        <v>0</v>
      </c>
      <c r="I746" s="286">
        <v>0</v>
      </c>
      <c r="J746" s="286">
        <v>0</v>
      </c>
      <c r="K746" s="286">
        <v>3.02</v>
      </c>
      <c r="L746" s="286">
        <v>0</v>
      </c>
      <c r="M746" s="286">
        <v>104.75</v>
      </c>
      <c r="N746" s="286">
        <v>275.41000000000003</v>
      </c>
      <c r="O746" s="286">
        <v>160.85</v>
      </c>
      <c r="P746" s="286">
        <v>229.2</v>
      </c>
      <c r="Q746" s="286">
        <v>0</v>
      </c>
      <c r="R746" s="286">
        <v>1914.6</v>
      </c>
      <c r="S746" s="286">
        <v>0</v>
      </c>
      <c r="T746" s="286">
        <v>0</v>
      </c>
      <c r="U746" s="286">
        <v>0</v>
      </c>
      <c r="V746" s="286">
        <v>89.95</v>
      </c>
      <c r="W746" s="286">
        <v>0</v>
      </c>
      <c r="X746" s="286">
        <v>120.09</v>
      </c>
      <c r="Y746" s="286">
        <v>0</v>
      </c>
    </row>
    <row r="747" spans="1:25" ht="16.5" x14ac:dyDescent="0.3">
      <c r="A747" s="285" t="s">
        <v>998</v>
      </c>
      <c r="B747" s="285" t="s">
        <v>1018</v>
      </c>
      <c r="C747" s="285" t="s">
        <v>1011</v>
      </c>
      <c r="D747" s="286">
        <v>9306.31</v>
      </c>
      <c r="E747" s="286">
        <v>20.77</v>
      </c>
      <c r="F747" s="286">
        <v>0</v>
      </c>
      <c r="G747" s="286">
        <v>0</v>
      </c>
      <c r="H747" s="286">
        <v>0</v>
      </c>
      <c r="I747" s="286">
        <v>0</v>
      </c>
      <c r="J747" s="286">
        <v>0</v>
      </c>
      <c r="K747" s="286">
        <v>3.85</v>
      </c>
      <c r="L747" s="286">
        <v>0</v>
      </c>
      <c r="M747" s="286">
        <v>104.75</v>
      </c>
      <c r="N747" s="286">
        <v>275.41000000000003</v>
      </c>
      <c r="O747" s="286">
        <v>160.85</v>
      </c>
      <c r="P747" s="286">
        <v>229.2</v>
      </c>
      <c r="Q747" s="286">
        <v>0</v>
      </c>
      <c r="R747" s="286">
        <v>1914.6</v>
      </c>
      <c r="S747" s="286">
        <v>0</v>
      </c>
      <c r="T747" s="286">
        <v>0</v>
      </c>
      <c r="U747" s="286">
        <v>0</v>
      </c>
      <c r="V747" s="286">
        <v>89.95</v>
      </c>
      <c r="W747" s="286">
        <v>0</v>
      </c>
      <c r="X747" s="286">
        <v>120.09</v>
      </c>
      <c r="Y747" s="286">
        <v>0</v>
      </c>
    </row>
    <row r="748" spans="1:25" ht="16.5" x14ac:dyDescent="0.3">
      <c r="A748" s="285" t="s">
        <v>998</v>
      </c>
      <c r="B748" s="285" t="s">
        <v>1018</v>
      </c>
      <c r="C748" s="285" t="s">
        <v>926</v>
      </c>
      <c r="D748" s="286">
        <v>9306.31</v>
      </c>
      <c r="E748" s="286">
        <v>20.77</v>
      </c>
      <c r="F748" s="286">
        <v>0</v>
      </c>
      <c r="G748" s="286">
        <v>0</v>
      </c>
      <c r="H748" s="286">
        <v>0</v>
      </c>
      <c r="I748" s="286">
        <v>0</v>
      </c>
      <c r="J748" s="286">
        <v>0</v>
      </c>
      <c r="K748" s="286">
        <v>11.95</v>
      </c>
      <c r="L748" s="286">
        <v>0</v>
      </c>
      <c r="M748" s="286">
        <v>104.75</v>
      </c>
      <c r="N748" s="286">
        <v>275.41000000000003</v>
      </c>
      <c r="O748" s="286">
        <v>160.85</v>
      </c>
      <c r="P748" s="286">
        <v>229.2</v>
      </c>
      <c r="Q748" s="286">
        <v>0</v>
      </c>
      <c r="R748" s="286">
        <v>1914.6</v>
      </c>
      <c r="S748" s="286">
        <v>0</v>
      </c>
      <c r="T748" s="286">
        <v>0</v>
      </c>
      <c r="U748" s="286">
        <v>0</v>
      </c>
      <c r="V748" s="286">
        <v>89.95</v>
      </c>
      <c r="W748" s="286">
        <v>0</v>
      </c>
      <c r="X748" s="286">
        <v>120.09</v>
      </c>
      <c r="Y748" s="286">
        <v>0</v>
      </c>
    </row>
    <row r="749" spans="1:25" ht="16.5" x14ac:dyDescent="0.3">
      <c r="A749" s="285" t="s">
        <v>998</v>
      </c>
      <c r="B749" s="285" t="s">
        <v>1018</v>
      </c>
      <c r="C749" s="285" t="s">
        <v>810</v>
      </c>
      <c r="D749" s="286">
        <v>9306.31</v>
      </c>
      <c r="E749" s="286">
        <v>30.7</v>
      </c>
      <c r="F749" s="286">
        <v>0</v>
      </c>
      <c r="G749" s="286">
        <v>0</v>
      </c>
      <c r="H749" s="286">
        <v>0</v>
      </c>
      <c r="I749" s="286">
        <v>0</v>
      </c>
      <c r="J749" s="286">
        <v>0</v>
      </c>
      <c r="K749" s="286">
        <v>0</v>
      </c>
      <c r="L749" s="286">
        <v>0</v>
      </c>
      <c r="M749" s="286">
        <v>104.75</v>
      </c>
      <c r="N749" s="286">
        <v>275.41000000000003</v>
      </c>
      <c r="O749" s="286">
        <v>160.85</v>
      </c>
      <c r="P749" s="286">
        <v>229.2</v>
      </c>
      <c r="Q749" s="286">
        <v>0</v>
      </c>
      <c r="R749" s="286">
        <v>1914.6</v>
      </c>
      <c r="S749" s="286">
        <v>0</v>
      </c>
      <c r="T749" s="286">
        <v>0</v>
      </c>
      <c r="U749" s="286">
        <v>0</v>
      </c>
      <c r="V749" s="286">
        <v>89.95</v>
      </c>
      <c r="W749" s="286">
        <v>0</v>
      </c>
      <c r="X749" s="286">
        <v>120.09</v>
      </c>
      <c r="Y749" s="286">
        <v>0</v>
      </c>
    </row>
    <row r="750" spans="1:25" ht="16.5" x14ac:dyDescent="0.3">
      <c r="A750" s="285" t="s">
        <v>998</v>
      </c>
      <c r="B750" s="285" t="s">
        <v>1018</v>
      </c>
      <c r="C750" s="285" t="s">
        <v>904</v>
      </c>
      <c r="D750" s="286">
        <v>9306.31</v>
      </c>
      <c r="E750" s="286">
        <v>30.7</v>
      </c>
      <c r="F750" s="286">
        <v>0</v>
      </c>
      <c r="G750" s="286">
        <v>0</v>
      </c>
      <c r="H750" s="286">
        <v>0</v>
      </c>
      <c r="I750" s="286">
        <v>0</v>
      </c>
      <c r="J750" s="286">
        <v>0</v>
      </c>
      <c r="K750" s="286">
        <v>11.95</v>
      </c>
      <c r="L750" s="286">
        <v>0</v>
      </c>
      <c r="M750" s="286">
        <v>104.75</v>
      </c>
      <c r="N750" s="286">
        <v>275.41000000000003</v>
      </c>
      <c r="O750" s="286">
        <v>160.85</v>
      </c>
      <c r="P750" s="286">
        <v>229.2</v>
      </c>
      <c r="Q750" s="286">
        <v>0</v>
      </c>
      <c r="R750" s="286">
        <v>1914.6</v>
      </c>
      <c r="S750" s="286">
        <v>0</v>
      </c>
      <c r="T750" s="286">
        <v>0</v>
      </c>
      <c r="U750" s="286">
        <v>0</v>
      </c>
      <c r="V750" s="286">
        <v>89.95</v>
      </c>
      <c r="W750" s="286">
        <v>0</v>
      </c>
      <c r="X750" s="286">
        <v>120.09</v>
      </c>
      <c r="Y750" s="286">
        <v>0</v>
      </c>
    </row>
    <row r="751" spans="1:25" ht="16.5" x14ac:dyDescent="0.3">
      <c r="A751" s="285" t="s">
        <v>998</v>
      </c>
      <c r="B751" s="285" t="s">
        <v>1018</v>
      </c>
      <c r="C751" s="285" t="s">
        <v>928</v>
      </c>
      <c r="D751" s="286">
        <v>9306.31</v>
      </c>
      <c r="E751" s="286">
        <v>30.7</v>
      </c>
      <c r="F751" s="286">
        <v>0</v>
      </c>
      <c r="G751" s="286">
        <v>0</v>
      </c>
      <c r="H751" s="286">
        <v>0</v>
      </c>
      <c r="I751" s="286">
        <v>0</v>
      </c>
      <c r="J751" s="286">
        <v>0</v>
      </c>
      <c r="K751" s="286">
        <v>0</v>
      </c>
      <c r="L751" s="286">
        <v>0</v>
      </c>
      <c r="M751" s="286">
        <v>104.75</v>
      </c>
      <c r="N751" s="286">
        <v>275.41000000000003</v>
      </c>
      <c r="O751" s="286">
        <v>160.85</v>
      </c>
      <c r="P751" s="286">
        <v>229.2</v>
      </c>
      <c r="Q751" s="286">
        <v>0</v>
      </c>
      <c r="R751" s="286">
        <v>1914.6</v>
      </c>
      <c r="S751" s="286">
        <v>0</v>
      </c>
      <c r="T751" s="286">
        <v>0</v>
      </c>
      <c r="U751" s="286">
        <v>0</v>
      </c>
      <c r="V751" s="286">
        <v>89.95</v>
      </c>
      <c r="W751" s="286">
        <v>0</v>
      </c>
      <c r="X751" s="286">
        <v>120.09</v>
      </c>
      <c r="Y751" s="286">
        <v>0</v>
      </c>
    </row>
    <row r="752" spans="1:25" ht="16.5" x14ac:dyDescent="0.3">
      <c r="A752" s="285" t="s">
        <v>998</v>
      </c>
      <c r="B752" s="285" t="s">
        <v>1018</v>
      </c>
      <c r="C752" s="285" t="s">
        <v>966</v>
      </c>
      <c r="D752" s="286">
        <v>9306.31</v>
      </c>
      <c r="E752" s="286">
        <v>30.7</v>
      </c>
      <c r="F752" s="286">
        <v>0</v>
      </c>
      <c r="G752" s="286">
        <v>0</v>
      </c>
      <c r="H752" s="286">
        <v>0</v>
      </c>
      <c r="I752" s="286">
        <v>0</v>
      </c>
      <c r="J752" s="286">
        <v>0</v>
      </c>
      <c r="K752" s="286">
        <v>0</v>
      </c>
      <c r="L752" s="286">
        <v>0</v>
      </c>
      <c r="M752" s="286">
        <v>104.75</v>
      </c>
      <c r="N752" s="286">
        <v>275.41000000000003</v>
      </c>
      <c r="O752" s="286">
        <v>160.85</v>
      </c>
      <c r="P752" s="286">
        <v>229.2</v>
      </c>
      <c r="Q752" s="286">
        <v>0</v>
      </c>
      <c r="R752" s="286">
        <v>1914.6</v>
      </c>
      <c r="S752" s="286">
        <v>0</v>
      </c>
      <c r="T752" s="286">
        <v>0</v>
      </c>
      <c r="U752" s="286">
        <v>0</v>
      </c>
      <c r="V752" s="286">
        <v>89.95</v>
      </c>
      <c r="W752" s="286">
        <v>0</v>
      </c>
      <c r="X752" s="286">
        <v>120.09</v>
      </c>
      <c r="Y752" s="286">
        <v>0</v>
      </c>
    </row>
    <row r="753" spans="1:25" ht="16.5" x14ac:dyDescent="0.3">
      <c r="A753" s="285" t="s">
        <v>998</v>
      </c>
      <c r="B753" s="285" t="s">
        <v>1018</v>
      </c>
      <c r="C753" s="285" t="s">
        <v>929</v>
      </c>
      <c r="D753" s="286">
        <v>9306.31</v>
      </c>
      <c r="E753" s="286">
        <v>30.7</v>
      </c>
      <c r="F753" s="286">
        <v>0</v>
      </c>
      <c r="G753" s="286">
        <v>0</v>
      </c>
      <c r="H753" s="286">
        <v>0</v>
      </c>
      <c r="I753" s="286">
        <v>0</v>
      </c>
      <c r="J753" s="286">
        <v>0</v>
      </c>
      <c r="K753" s="286">
        <v>0</v>
      </c>
      <c r="L753" s="286">
        <v>0</v>
      </c>
      <c r="M753" s="286">
        <v>104.75</v>
      </c>
      <c r="N753" s="286">
        <v>275.41000000000003</v>
      </c>
      <c r="O753" s="286">
        <v>160.85</v>
      </c>
      <c r="P753" s="286">
        <v>229.2</v>
      </c>
      <c r="Q753" s="286">
        <v>0</v>
      </c>
      <c r="R753" s="286">
        <v>1914.6</v>
      </c>
      <c r="S753" s="286">
        <v>0</v>
      </c>
      <c r="T753" s="286">
        <v>0</v>
      </c>
      <c r="U753" s="286">
        <v>0</v>
      </c>
      <c r="V753" s="286">
        <v>89.95</v>
      </c>
      <c r="W753" s="286">
        <v>0</v>
      </c>
      <c r="X753" s="286">
        <v>120.09</v>
      </c>
      <c r="Y753" s="286">
        <v>0</v>
      </c>
    </row>
    <row r="754" spans="1:25" ht="16.5" x14ac:dyDescent="0.3">
      <c r="A754" s="285" t="s">
        <v>998</v>
      </c>
      <c r="B754" s="285" t="s">
        <v>1018</v>
      </c>
      <c r="C754" s="285" t="s">
        <v>941</v>
      </c>
      <c r="D754" s="286">
        <v>9306.31</v>
      </c>
      <c r="E754" s="286">
        <v>30.7</v>
      </c>
      <c r="F754" s="286">
        <v>0</v>
      </c>
      <c r="G754" s="286">
        <v>0</v>
      </c>
      <c r="H754" s="286">
        <v>0</v>
      </c>
      <c r="I754" s="286">
        <v>0</v>
      </c>
      <c r="J754" s="286">
        <v>0</v>
      </c>
      <c r="K754" s="286">
        <v>0</v>
      </c>
      <c r="L754" s="286">
        <v>0</v>
      </c>
      <c r="M754" s="286">
        <v>104.75</v>
      </c>
      <c r="N754" s="286">
        <v>275.41000000000003</v>
      </c>
      <c r="O754" s="286">
        <v>160.85</v>
      </c>
      <c r="P754" s="286">
        <v>229.2</v>
      </c>
      <c r="Q754" s="286">
        <v>0</v>
      </c>
      <c r="R754" s="286">
        <v>1914.6</v>
      </c>
      <c r="S754" s="286">
        <v>0</v>
      </c>
      <c r="T754" s="286">
        <v>0</v>
      </c>
      <c r="U754" s="286">
        <v>0</v>
      </c>
      <c r="V754" s="286">
        <v>89.95</v>
      </c>
      <c r="W754" s="286">
        <v>0</v>
      </c>
      <c r="X754" s="286">
        <v>120.09</v>
      </c>
      <c r="Y754" s="286">
        <v>0</v>
      </c>
    </row>
    <row r="755" spans="1:25" ht="16.5" x14ac:dyDescent="0.3">
      <c r="A755" s="285" t="s">
        <v>998</v>
      </c>
      <c r="B755" s="285" t="s">
        <v>1018</v>
      </c>
      <c r="C755" s="285" t="s">
        <v>1013</v>
      </c>
      <c r="D755" s="286">
        <v>9306.31</v>
      </c>
      <c r="E755" s="286">
        <v>30.7</v>
      </c>
      <c r="F755" s="286">
        <v>0</v>
      </c>
      <c r="G755" s="286">
        <v>0</v>
      </c>
      <c r="H755" s="286">
        <v>0</v>
      </c>
      <c r="I755" s="286">
        <v>0</v>
      </c>
      <c r="J755" s="286">
        <v>0</v>
      </c>
      <c r="K755" s="286">
        <v>3.02</v>
      </c>
      <c r="L755" s="286">
        <v>0</v>
      </c>
      <c r="M755" s="286">
        <v>104.75</v>
      </c>
      <c r="N755" s="286">
        <v>275.41000000000003</v>
      </c>
      <c r="O755" s="286">
        <v>160.85</v>
      </c>
      <c r="P755" s="286">
        <v>229.2</v>
      </c>
      <c r="Q755" s="286">
        <v>0</v>
      </c>
      <c r="R755" s="286">
        <v>1914.6</v>
      </c>
      <c r="S755" s="286">
        <v>0</v>
      </c>
      <c r="T755" s="286">
        <v>0</v>
      </c>
      <c r="U755" s="286">
        <v>0</v>
      </c>
      <c r="V755" s="286">
        <v>89.95</v>
      </c>
      <c r="W755" s="286">
        <v>0</v>
      </c>
      <c r="X755" s="286">
        <v>120.09</v>
      </c>
      <c r="Y755" s="286">
        <v>0</v>
      </c>
    </row>
    <row r="756" spans="1:25" ht="16.5" x14ac:dyDescent="0.3">
      <c r="A756" s="285" t="s">
        <v>998</v>
      </c>
      <c r="B756" s="285" t="s">
        <v>1018</v>
      </c>
      <c r="C756" s="285" t="s">
        <v>930</v>
      </c>
      <c r="D756" s="286">
        <v>9306.31</v>
      </c>
      <c r="E756" s="286">
        <v>30.7</v>
      </c>
      <c r="F756" s="286">
        <v>0</v>
      </c>
      <c r="G756" s="286">
        <v>0</v>
      </c>
      <c r="H756" s="286">
        <v>0</v>
      </c>
      <c r="I756" s="286">
        <v>0</v>
      </c>
      <c r="J756" s="286">
        <v>0</v>
      </c>
      <c r="K756" s="286">
        <v>11.95</v>
      </c>
      <c r="L756" s="286">
        <v>0</v>
      </c>
      <c r="M756" s="286">
        <v>104.75</v>
      </c>
      <c r="N756" s="286">
        <v>275.41000000000003</v>
      </c>
      <c r="O756" s="286">
        <v>160.85</v>
      </c>
      <c r="P756" s="286">
        <v>229.2</v>
      </c>
      <c r="Q756" s="286">
        <v>0</v>
      </c>
      <c r="R756" s="286">
        <v>1914.6</v>
      </c>
      <c r="S756" s="286">
        <v>0</v>
      </c>
      <c r="T756" s="286">
        <v>0</v>
      </c>
      <c r="U756" s="286">
        <v>0</v>
      </c>
      <c r="V756" s="286">
        <v>89.95</v>
      </c>
      <c r="W756" s="286">
        <v>0</v>
      </c>
      <c r="X756" s="286">
        <v>120.09</v>
      </c>
      <c r="Y756" s="286">
        <v>0</v>
      </c>
    </row>
    <row r="757" spans="1:25" ht="16.5" x14ac:dyDescent="0.3">
      <c r="A757" s="285" t="s">
        <v>998</v>
      </c>
      <c r="B757" s="285" t="s">
        <v>1018</v>
      </c>
      <c r="C757" s="285" t="s">
        <v>811</v>
      </c>
      <c r="D757" s="286">
        <v>9306.31</v>
      </c>
      <c r="E757" s="286">
        <v>41.2</v>
      </c>
      <c r="F757" s="286">
        <v>0</v>
      </c>
      <c r="G757" s="286">
        <v>0</v>
      </c>
      <c r="H757" s="286">
        <v>0</v>
      </c>
      <c r="I757" s="286">
        <v>0</v>
      </c>
      <c r="J757" s="286">
        <v>0</v>
      </c>
      <c r="K757" s="286">
        <v>0</v>
      </c>
      <c r="L757" s="286">
        <v>0</v>
      </c>
      <c r="M757" s="286">
        <v>104.75</v>
      </c>
      <c r="N757" s="286">
        <v>275.41000000000003</v>
      </c>
      <c r="O757" s="286">
        <v>160.85</v>
      </c>
      <c r="P757" s="286">
        <v>229.2</v>
      </c>
      <c r="Q757" s="286">
        <v>0</v>
      </c>
      <c r="R757" s="286">
        <v>1914.6</v>
      </c>
      <c r="S757" s="286">
        <v>0</v>
      </c>
      <c r="T757" s="286">
        <v>0</v>
      </c>
      <c r="U757" s="286">
        <v>0</v>
      </c>
      <c r="V757" s="286">
        <v>89.95</v>
      </c>
      <c r="W757" s="286">
        <v>0</v>
      </c>
      <c r="X757" s="286">
        <v>120.09</v>
      </c>
      <c r="Y757" s="286">
        <v>0</v>
      </c>
    </row>
    <row r="758" spans="1:25" ht="16.5" x14ac:dyDescent="0.3">
      <c r="A758" s="285" t="s">
        <v>998</v>
      </c>
      <c r="B758" s="285" t="s">
        <v>1018</v>
      </c>
      <c r="C758" s="285" t="s">
        <v>212</v>
      </c>
      <c r="D758" s="286">
        <v>9306.31</v>
      </c>
      <c r="E758" s="286">
        <v>41.2</v>
      </c>
      <c r="F758" s="286">
        <v>0</v>
      </c>
      <c r="G758" s="286">
        <v>0</v>
      </c>
      <c r="H758" s="286">
        <v>0</v>
      </c>
      <c r="I758" s="286">
        <v>0</v>
      </c>
      <c r="J758" s="286">
        <v>0</v>
      </c>
      <c r="K758" s="286">
        <v>11.95</v>
      </c>
      <c r="L758" s="286">
        <v>0</v>
      </c>
      <c r="M758" s="286">
        <v>104.75</v>
      </c>
      <c r="N758" s="286">
        <v>275.41000000000003</v>
      </c>
      <c r="O758" s="286">
        <v>160.85</v>
      </c>
      <c r="P758" s="286">
        <v>229.2</v>
      </c>
      <c r="Q758" s="286">
        <v>0</v>
      </c>
      <c r="R758" s="286">
        <v>1914.6</v>
      </c>
      <c r="S758" s="286">
        <v>0</v>
      </c>
      <c r="T758" s="286">
        <v>0</v>
      </c>
      <c r="U758" s="286">
        <v>0</v>
      </c>
      <c r="V758" s="286">
        <v>89.95</v>
      </c>
      <c r="W758" s="286">
        <v>0</v>
      </c>
      <c r="X758" s="286">
        <v>120.09</v>
      </c>
      <c r="Y758" s="286">
        <v>0</v>
      </c>
    </row>
    <row r="759" spans="1:25" ht="16.5" x14ac:dyDescent="0.3">
      <c r="A759" s="285" t="s">
        <v>998</v>
      </c>
      <c r="B759" s="285" t="s">
        <v>1018</v>
      </c>
      <c r="C759" s="285" t="s">
        <v>213</v>
      </c>
      <c r="D759" s="286">
        <v>9306.31</v>
      </c>
      <c r="E759" s="286">
        <v>41.2</v>
      </c>
      <c r="F759" s="286">
        <v>0</v>
      </c>
      <c r="G759" s="286">
        <v>0</v>
      </c>
      <c r="H759" s="286">
        <v>0</v>
      </c>
      <c r="I759" s="286">
        <v>0</v>
      </c>
      <c r="J759" s="286">
        <v>0</v>
      </c>
      <c r="K759" s="286">
        <v>15.53</v>
      </c>
      <c r="L759" s="286">
        <v>0</v>
      </c>
      <c r="M759" s="286">
        <v>104.75</v>
      </c>
      <c r="N759" s="286">
        <v>275.41000000000003</v>
      </c>
      <c r="O759" s="286">
        <v>160.85</v>
      </c>
      <c r="P759" s="286">
        <v>229.2</v>
      </c>
      <c r="Q759" s="286">
        <v>0</v>
      </c>
      <c r="R759" s="286">
        <v>1914.6</v>
      </c>
      <c r="S759" s="286">
        <v>0</v>
      </c>
      <c r="T759" s="286">
        <v>0</v>
      </c>
      <c r="U759" s="286">
        <v>0</v>
      </c>
      <c r="V759" s="286">
        <v>89.95</v>
      </c>
      <c r="W759" s="286">
        <v>0</v>
      </c>
      <c r="X759" s="286">
        <v>120.09</v>
      </c>
      <c r="Y759" s="286">
        <v>0</v>
      </c>
    </row>
    <row r="760" spans="1:25" ht="16.5" x14ac:dyDescent="0.3">
      <c r="A760" s="285" t="s">
        <v>998</v>
      </c>
      <c r="B760" s="285" t="s">
        <v>1018</v>
      </c>
      <c r="C760" s="285" t="s">
        <v>214</v>
      </c>
      <c r="D760" s="286">
        <v>9306.31</v>
      </c>
      <c r="E760" s="286">
        <v>41.2</v>
      </c>
      <c r="F760" s="286">
        <v>0</v>
      </c>
      <c r="G760" s="286">
        <v>0</v>
      </c>
      <c r="H760" s="286">
        <v>0</v>
      </c>
      <c r="I760" s="286">
        <v>0</v>
      </c>
      <c r="J760" s="286">
        <v>0</v>
      </c>
      <c r="K760" s="286">
        <v>0</v>
      </c>
      <c r="L760" s="286">
        <v>0</v>
      </c>
      <c r="M760" s="286">
        <v>104.75</v>
      </c>
      <c r="N760" s="286">
        <v>275.41000000000003</v>
      </c>
      <c r="O760" s="286">
        <v>160.85</v>
      </c>
      <c r="P760" s="286">
        <v>229.2</v>
      </c>
      <c r="Q760" s="286">
        <v>0</v>
      </c>
      <c r="R760" s="286">
        <v>1914.6</v>
      </c>
      <c r="S760" s="286">
        <v>0</v>
      </c>
      <c r="T760" s="286">
        <v>0</v>
      </c>
      <c r="U760" s="286">
        <v>0</v>
      </c>
      <c r="V760" s="286">
        <v>89.95</v>
      </c>
      <c r="W760" s="286">
        <v>0</v>
      </c>
      <c r="X760" s="286">
        <v>120.09</v>
      </c>
      <c r="Y760" s="286">
        <v>0</v>
      </c>
    </row>
    <row r="761" spans="1:25" ht="16.5" x14ac:dyDescent="0.3">
      <c r="A761" s="285" t="s">
        <v>998</v>
      </c>
      <c r="B761" s="285" t="s">
        <v>1018</v>
      </c>
      <c r="C761" s="285" t="s">
        <v>1014</v>
      </c>
      <c r="D761" s="286">
        <v>9306.31</v>
      </c>
      <c r="E761" s="286">
        <v>41.2</v>
      </c>
      <c r="F761" s="286">
        <v>0</v>
      </c>
      <c r="G761" s="286">
        <v>0</v>
      </c>
      <c r="H761" s="286">
        <v>0</v>
      </c>
      <c r="I761" s="286">
        <v>0</v>
      </c>
      <c r="J761" s="286">
        <v>0</v>
      </c>
      <c r="K761" s="286">
        <v>0</v>
      </c>
      <c r="L761" s="286">
        <v>0</v>
      </c>
      <c r="M761" s="286">
        <v>104.75</v>
      </c>
      <c r="N761" s="286">
        <v>275.41000000000003</v>
      </c>
      <c r="O761" s="286">
        <v>160.85</v>
      </c>
      <c r="P761" s="286">
        <v>229.2</v>
      </c>
      <c r="Q761" s="286">
        <v>0</v>
      </c>
      <c r="R761" s="286">
        <v>1914.6</v>
      </c>
      <c r="S761" s="286">
        <v>0</v>
      </c>
      <c r="T761" s="286">
        <v>0</v>
      </c>
      <c r="U761" s="286">
        <v>0</v>
      </c>
      <c r="V761" s="286">
        <v>89.95</v>
      </c>
      <c r="W761" s="286">
        <v>0</v>
      </c>
      <c r="X761" s="286">
        <v>120.09</v>
      </c>
      <c r="Y761" s="286">
        <v>0</v>
      </c>
    </row>
    <row r="762" spans="1:25" ht="16.5" x14ac:dyDescent="0.3">
      <c r="A762" s="285" t="s">
        <v>998</v>
      </c>
      <c r="B762" s="285" t="s">
        <v>1018</v>
      </c>
      <c r="C762" s="285" t="s">
        <v>931</v>
      </c>
      <c r="D762" s="286">
        <v>9306.31</v>
      </c>
      <c r="E762" s="286">
        <v>41.2</v>
      </c>
      <c r="F762" s="286">
        <v>0</v>
      </c>
      <c r="G762" s="286">
        <v>0</v>
      </c>
      <c r="H762" s="286">
        <v>0</v>
      </c>
      <c r="I762" s="286">
        <v>0</v>
      </c>
      <c r="J762" s="286">
        <v>0</v>
      </c>
      <c r="K762" s="286">
        <v>3.85</v>
      </c>
      <c r="L762" s="286">
        <v>0</v>
      </c>
      <c r="M762" s="286">
        <v>104.75</v>
      </c>
      <c r="N762" s="286">
        <v>275.41000000000003</v>
      </c>
      <c r="O762" s="286">
        <v>160.85</v>
      </c>
      <c r="P762" s="286">
        <v>229.2</v>
      </c>
      <c r="Q762" s="286">
        <v>0</v>
      </c>
      <c r="R762" s="286">
        <v>1914.6</v>
      </c>
      <c r="S762" s="286">
        <v>0</v>
      </c>
      <c r="T762" s="286">
        <v>0</v>
      </c>
      <c r="U762" s="286">
        <v>0</v>
      </c>
      <c r="V762" s="286">
        <v>89.95</v>
      </c>
      <c r="W762" s="286">
        <v>0</v>
      </c>
      <c r="X762" s="286">
        <v>120.09</v>
      </c>
      <c r="Y762" s="286">
        <v>0</v>
      </c>
    </row>
    <row r="763" spans="1:25" ht="16.5" x14ac:dyDescent="0.3">
      <c r="A763" s="285" t="s">
        <v>998</v>
      </c>
      <c r="B763" s="285" t="s">
        <v>1018</v>
      </c>
      <c r="C763" s="285" t="s">
        <v>942</v>
      </c>
      <c r="D763" s="286">
        <v>9306.31</v>
      </c>
      <c r="E763" s="286">
        <v>41.2</v>
      </c>
      <c r="F763" s="286">
        <v>0</v>
      </c>
      <c r="G763" s="286">
        <v>0</v>
      </c>
      <c r="H763" s="286">
        <v>0</v>
      </c>
      <c r="I763" s="286">
        <v>0</v>
      </c>
      <c r="J763" s="286">
        <v>0</v>
      </c>
      <c r="K763" s="286">
        <v>0</v>
      </c>
      <c r="L763" s="286">
        <v>0</v>
      </c>
      <c r="M763" s="286">
        <v>104.75</v>
      </c>
      <c r="N763" s="286">
        <v>275.41000000000003</v>
      </c>
      <c r="O763" s="286">
        <v>160.85</v>
      </c>
      <c r="P763" s="286">
        <v>229.2</v>
      </c>
      <c r="Q763" s="286">
        <v>0</v>
      </c>
      <c r="R763" s="286">
        <v>1914.6</v>
      </c>
      <c r="S763" s="286">
        <v>0</v>
      </c>
      <c r="T763" s="286">
        <v>0</v>
      </c>
      <c r="U763" s="286">
        <v>0</v>
      </c>
      <c r="V763" s="286">
        <v>89.95</v>
      </c>
      <c r="W763" s="286">
        <v>0</v>
      </c>
      <c r="X763" s="286">
        <v>120.09</v>
      </c>
      <c r="Y763" s="286">
        <v>0</v>
      </c>
    </row>
    <row r="764" spans="1:25" ht="16.5" x14ac:dyDescent="0.3">
      <c r="A764" s="285" t="s">
        <v>998</v>
      </c>
      <c r="B764" s="285" t="s">
        <v>1018</v>
      </c>
      <c r="C764" s="285" t="s">
        <v>932</v>
      </c>
      <c r="D764" s="286">
        <v>9306.31</v>
      </c>
      <c r="E764" s="286">
        <v>41.2</v>
      </c>
      <c r="F764" s="286">
        <v>0</v>
      </c>
      <c r="G764" s="286">
        <v>0</v>
      </c>
      <c r="H764" s="286">
        <v>0</v>
      </c>
      <c r="I764" s="286">
        <v>0</v>
      </c>
      <c r="J764" s="286">
        <v>0</v>
      </c>
      <c r="K764" s="286">
        <v>11.95</v>
      </c>
      <c r="L764" s="286">
        <v>0</v>
      </c>
      <c r="M764" s="286">
        <v>104.75</v>
      </c>
      <c r="N764" s="286">
        <v>275.41000000000003</v>
      </c>
      <c r="O764" s="286">
        <v>160.85</v>
      </c>
      <c r="P764" s="286">
        <v>229.2</v>
      </c>
      <c r="Q764" s="286">
        <v>0</v>
      </c>
      <c r="R764" s="286">
        <v>1914.6</v>
      </c>
      <c r="S764" s="286">
        <v>0</v>
      </c>
      <c r="T764" s="286">
        <v>0</v>
      </c>
      <c r="U764" s="286">
        <v>0</v>
      </c>
      <c r="V764" s="286">
        <v>89.95</v>
      </c>
      <c r="W764" s="286">
        <v>0</v>
      </c>
      <c r="X764" s="286">
        <v>120.09</v>
      </c>
      <c r="Y764" s="286">
        <v>0</v>
      </c>
    </row>
    <row r="765" spans="1:25" ht="16.5" x14ac:dyDescent="0.3">
      <c r="A765" s="285" t="s">
        <v>998</v>
      </c>
      <c r="B765" s="285" t="s">
        <v>1018</v>
      </c>
      <c r="C765" s="285" t="s">
        <v>812</v>
      </c>
      <c r="D765" s="286">
        <v>9306.31</v>
      </c>
      <c r="E765" s="286">
        <v>51.62</v>
      </c>
      <c r="F765" s="286">
        <v>0</v>
      </c>
      <c r="G765" s="286">
        <v>0</v>
      </c>
      <c r="H765" s="286">
        <v>0</v>
      </c>
      <c r="I765" s="286">
        <v>0</v>
      </c>
      <c r="J765" s="286">
        <v>0</v>
      </c>
      <c r="K765" s="286">
        <v>0</v>
      </c>
      <c r="L765" s="286">
        <v>0</v>
      </c>
      <c r="M765" s="286">
        <v>104.75</v>
      </c>
      <c r="N765" s="286">
        <v>275.41000000000003</v>
      </c>
      <c r="O765" s="286">
        <v>160.85</v>
      </c>
      <c r="P765" s="286">
        <v>229.2</v>
      </c>
      <c r="Q765" s="286">
        <v>0</v>
      </c>
      <c r="R765" s="286">
        <v>1914.6</v>
      </c>
      <c r="S765" s="286">
        <v>0</v>
      </c>
      <c r="T765" s="286">
        <v>0</v>
      </c>
      <c r="U765" s="286">
        <v>0</v>
      </c>
      <c r="V765" s="286">
        <v>89.95</v>
      </c>
      <c r="W765" s="286">
        <v>0</v>
      </c>
      <c r="X765" s="286">
        <v>120.09</v>
      </c>
      <c r="Y765" s="286">
        <v>0</v>
      </c>
    </row>
    <row r="766" spans="1:25" ht="16.5" x14ac:dyDescent="0.3">
      <c r="A766" s="285" t="s">
        <v>998</v>
      </c>
      <c r="B766" s="285" t="s">
        <v>1018</v>
      </c>
      <c r="C766" s="285" t="s">
        <v>933</v>
      </c>
      <c r="D766" s="286">
        <v>9306.31</v>
      </c>
      <c r="E766" s="286">
        <v>51.62</v>
      </c>
      <c r="F766" s="286">
        <v>0</v>
      </c>
      <c r="G766" s="286">
        <v>0</v>
      </c>
      <c r="H766" s="286">
        <v>0</v>
      </c>
      <c r="I766" s="286">
        <v>0</v>
      </c>
      <c r="J766" s="286">
        <v>0</v>
      </c>
      <c r="K766" s="286">
        <v>15.53</v>
      </c>
      <c r="L766" s="286">
        <v>0</v>
      </c>
      <c r="M766" s="286">
        <v>104.75</v>
      </c>
      <c r="N766" s="286">
        <v>275.41000000000003</v>
      </c>
      <c r="O766" s="286">
        <v>160.85</v>
      </c>
      <c r="P766" s="286">
        <v>229.2</v>
      </c>
      <c r="Q766" s="286">
        <v>0</v>
      </c>
      <c r="R766" s="286">
        <v>1914.6</v>
      </c>
      <c r="S766" s="286">
        <v>0</v>
      </c>
      <c r="T766" s="286">
        <v>0</v>
      </c>
      <c r="U766" s="286">
        <v>0</v>
      </c>
      <c r="V766" s="286">
        <v>89.95</v>
      </c>
      <c r="W766" s="286">
        <v>0</v>
      </c>
      <c r="X766" s="286">
        <v>120.09</v>
      </c>
      <c r="Y766" s="286">
        <v>0</v>
      </c>
    </row>
    <row r="767" spans="1:25" ht="16.5" x14ac:dyDescent="0.3">
      <c r="A767" s="285" t="s">
        <v>998</v>
      </c>
      <c r="B767" s="285" t="s">
        <v>1018</v>
      </c>
      <c r="C767" s="285" t="s">
        <v>935</v>
      </c>
      <c r="D767" s="286">
        <v>9306.31</v>
      </c>
      <c r="E767" s="286">
        <v>51.62</v>
      </c>
      <c r="F767" s="286">
        <v>0</v>
      </c>
      <c r="G767" s="286">
        <v>0</v>
      </c>
      <c r="H767" s="286">
        <v>0</v>
      </c>
      <c r="I767" s="286">
        <v>0</v>
      </c>
      <c r="J767" s="286">
        <v>0</v>
      </c>
      <c r="K767" s="286">
        <v>0</v>
      </c>
      <c r="L767" s="286">
        <v>0</v>
      </c>
      <c r="M767" s="286">
        <v>104.75</v>
      </c>
      <c r="N767" s="286">
        <v>275.41000000000003</v>
      </c>
      <c r="O767" s="286">
        <v>160.85</v>
      </c>
      <c r="P767" s="286">
        <v>229.2</v>
      </c>
      <c r="Q767" s="286">
        <v>0</v>
      </c>
      <c r="R767" s="286">
        <v>1914.6</v>
      </c>
      <c r="S767" s="286">
        <v>0</v>
      </c>
      <c r="T767" s="286">
        <v>0</v>
      </c>
      <c r="U767" s="286">
        <v>0</v>
      </c>
      <c r="V767" s="286">
        <v>89.95</v>
      </c>
      <c r="W767" s="286">
        <v>0</v>
      </c>
      <c r="X767" s="286">
        <v>120.09</v>
      </c>
      <c r="Y767" s="286">
        <v>0</v>
      </c>
    </row>
    <row r="768" spans="1:25" ht="16.5" x14ac:dyDescent="0.3">
      <c r="A768" s="285" t="s">
        <v>998</v>
      </c>
      <c r="B768" s="285" t="s">
        <v>1018</v>
      </c>
      <c r="C768" s="285" t="s">
        <v>936</v>
      </c>
      <c r="D768" s="286">
        <v>9306.31</v>
      </c>
      <c r="E768" s="286">
        <v>51.62</v>
      </c>
      <c r="F768" s="286">
        <v>0</v>
      </c>
      <c r="G768" s="286">
        <v>0</v>
      </c>
      <c r="H768" s="286">
        <v>0</v>
      </c>
      <c r="I768" s="286">
        <v>0</v>
      </c>
      <c r="J768" s="286">
        <v>0</v>
      </c>
      <c r="K768" s="286">
        <v>0</v>
      </c>
      <c r="L768" s="286">
        <v>0</v>
      </c>
      <c r="M768" s="286">
        <v>104.75</v>
      </c>
      <c r="N768" s="286">
        <v>275.41000000000003</v>
      </c>
      <c r="O768" s="286">
        <v>160.85</v>
      </c>
      <c r="P768" s="286">
        <v>229.2</v>
      </c>
      <c r="Q768" s="286">
        <v>0</v>
      </c>
      <c r="R768" s="286">
        <v>1914.6</v>
      </c>
      <c r="S768" s="286">
        <v>0</v>
      </c>
      <c r="T768" s="286">
        <v>0</v>
      </c>
      <c r="U768" s="286">
        <v>0</v>
      </c>
      <c r="V768" s="286">
        <v>89.95</v>
      </c>
      <c r="W768" s="286">
        <v>0</v>
      </c>
      <c r="X768" s="286">
        <v>120.09</v>
      </c>
      <c r="Y768" s="286">
        <v>0</v>
      </c>
    </row>
    <row r="769" spans="1:25" ht="16.5" x14ac:dyDescent="0.3">
      <c r="A769" s="285" t="s">
        <v>998</v>
      </c>
      <c r="B769" s="285" t="s">
        <v>1018</v>
      </c>
      <c r="C769" s="285" t="s">
        <v>937</v>
      </c>
      <c r="D769" s="286">
        <v>9306.31</v>
      </c>
      <c r="E769" s="286">
        <v>51.62</v>
      </c>
      <c r="F769" s="286">
        <v>0</v>
      </c>
      <c r="G769" s="286">
        <v>0</v>
      </c>
      <c r="H769" s="286">
        <v>0</v>
      </c>
      <c r="I769" s="286">
        <v>0</v>
      </c>
      <c r="J769" s="286">
        <v>0</v>
      </c>
      <c r="K769" s="286">
        <v>0</v>
      </c>
      <c r="L769" s="286">
        <v>0</v>
      </c>
      <c r="M769" s="286">
        <v>104.75</v>
      </c>
      <c r="N769" s="286">
        <v>275.41000000000003</v>
      </c>
      <c r="O769" s="286">
        <v>160.85</v>
      </c>
      <c r="P769" s="286">
        <v>229.2</v>
      </c>
      <c r="Q769" s="286">
        <v>0</v>
      </c>
      <c r="R769" s="286">
        <v>1914.6</v>
      </c>
      <c r="S769" s="286">
        <v>0</v>
      </c>
      <c r="T769" s="286">
        <v>0</v>
      </c>
      <c r="U769" s="286">
        <v>0</v>
      </c>
      <c r="V769" s="286">
        <v>89.95</v>
      </c>
      <c r="W769" s="286">
        <v>0</v>
      </c>
      <c r="X769" s="286">
        <v>120.09</v>
      </c>
      <c r="Y769" s="286">
        <v>0</v>
      </c>
    </row>
    <row r="770" spans="1:25" ht="16.5" x14ac:dyDescent="0.3">
      <c r="A770" s="285" t="s">
        <v>998</v>
      </c>
      <c r="B770" s="285" t="s">
        <v>1018</v>
      </c>
      <c r="C770" s="285" t="s">
        <v>943</v>
      </c>
      <c r="D770" s="286">
        <v>9306.31</v>
      </c>
      <c r="E770" s="286">
        <v>51.62</v>
      </c>
      <c r="F770" s="286">
        <v>0</v>
      </c>
      <c r="G770" s="286">
        <v>0</v>
      </c>
      <c r="H770" s="286">
        <v>0</v>
      </c>
      <c r="I770" s="286">
        <v>0</v>
      </c>
      <c r="J770" s="286">
        <v>0</v>
      </c>
      <c r="K770" s="286">
        <v>0</v>
      </c>
      <c r="L770" s="286">
        <v>0</v>
      </c>
      <c r="M770" s="286">
        <v>104.75</v>
      </c>
      <c r="N770" s="286">
        <v>275.41000000000003</v>
      </c>
      <c r="O770" s="286">
        <v>160.85</v>
      </c>
      <c r="P770" s="286">
        <v>229.2</v>
      </c>
      <c r="Q770" s="286">
        <v>0</v>
      </c>
      <c r="R770" s="286">
        <v>1914.6</v>
      </c>
      <c r="S770" s="286">
        <v>0</v>
      </c>
      <c r="T770" s="286">
        <v>0</v>
      </c>
      <c r="U770" s="286">
        <v>0</v>
      </c>
      <c r="V770" s="286">
        <v>89.95</v>
      </c>
      <c r="W770" s="286">
        <v>0</v>
      </c>
      <c r="X770" s="286">
        <v>120.09</v>
      </c>
      <c r="Y770" s="286">
        <v>0</v>
      </c>
    </row>
    <row r="771" spans="1:25" ht="16.5" x14ac:dyDescent="0.3">
      <c r="A771" s="285" t="s">
        <v>998</v>
      </c>
      <c r="B771" s="285" t="s">
        <v>1018</v>
      </c>
      <c r="C771" s="285" t="s">
        <v>938</v>
      </c>
      <c r="D771" s="286">
        <v>9306.31</v>
      </c>
      <c r="E771" s="286">
        <v>51.62</v>
      </c>
      <c r="F771" s="286">
        <v>0</v>
      </c>
      <c r="G771" s="286">
        <v>0</v>
      </c>
      <c r="H771" s="286">
        <v>0</v>
      </c>
      <c r="I771" s="286">
        <v>0</v>
      </c>
      <c r="J771" s="286">
        <v>0</v>
      </c>
      <c r="K771" s="286">
        <v>11.95</v>
      </c>
      <c r="L771" s="286">
        <v>0</v>
      </c>
      <c r="M771" s="286">
        <v>104.75</v>
      </c>
      <c r="N771" s="286">
        <v>275.41000000000003</v>
      </c>
      <c r="O771" s="286">
        <v>160.85</v>
      </c>
      <c r="P771" s="286">
        <v>229.2</v>
      </c>
      <c r="Q771" s="286">
        <v>0</v>
      </c>
      <c r="R771" s="286">
        <v>1914.6</v>
      </c>
      <c r="S771" s="286">
        <v>0</v>
      </c>
      <c r="T771" s="286">
        <v>0</v>
      </c>
      <c r="U771" s="286">
        <v>0</v>
      </c>
      <c r="V771" s="286">
        <v>89.95</v>
      </c>
      <c r="W771" s="286">
        <v>0</v>
      </c>
      <c r="X771" s="286">
        <v>120.09</v>
      </c>
      <c r="Y771" s="286">
        <v>0</v>
      </c>
    </row>
    <row r="772" spans="1:25" ht="16.5" x14ac:dyDescent="0.3">
      <c r="A772" s="285" t="s">
        <v>998</v>
      </c>
      <c r="B772" s="285" t="s">
        <v>1019</v>
      </c>
      <c r="C772" s="285" t="s">
        <v>808</v>
      </c>
      <c r="D772" s="286">
        <v>10764.07</v>
      </c>
      <c r="E772" s="286">
        <v>0</v>
      </c>
      <c r="F772" s="286">
        <v>0</v>
      </c>
      <c r="G772" s="286">
        <v>0</v>
      </c>
      <c r="H772" s="286">
        <v>0</v>
      </c>
      <c r="I772" s="286">
        <v>0</v>
      </c>
      <c r="J772" s="286">
        <v>0</v>
      </c>
      <c r="K772" s="286">
        <v>0</v>
      </c>
      <c r="L772" s="286">
        <v>0</v>
      </c>
      <c r="M772" s="286">
        <v>104.75</v>
      </c>
      <c r="N772" s="286">
        <v>275.41000000000003</v>
      </c>
      <c r="O772" s="286">
        <v>160.85</v>
      </c>
      <c r="P772" s="286">
        <v>304.93</v>
      </c>
      <c r="Q772" s="286">
        <v>0</v>
      </c>
      <c r="R772" s="286">
        <v>1914.6</v>
      </c>
      <c r="S772" s="286">
        <v>0</v>
      </c>
      <c r="T772" s="286">
        <v>0</v>
      </c>
      <c r="U772" s="286">
        <v>0</v>
      </c>
      <c r="V772" s="286">
        <v>89.95</v>
      </c>
      <c r="W772" s="286">
        <v>0</v>
      </c>
      <c r="X772" s="286">
        <v>120.09</v>
      </c>
      <c r="Y772" s="286">
        <v>0</v>
      </c>
    </row>
    <row r="773" spans="1:25" ht="16.5" x14ac:dyDescent="0.3">
      <c r="A773" s="285" t="s">
        <v>998</v>
      </c>
      <c r="B773" s="285" t="s">
        <v>1019</v>
      </c>
      <c r="C773" s="285" t="s">
        <v>809</v>
      </c>
      <c r="D773" s="286">
        <v>10764.07</v>
      </c>
      <c r="E773" s="286">
        <v>16.97</v>
      </c>
      <c r="F773" s="286">
        <v>0</v>
      </c>
      <c r="G773" s="286">
        <v>0</v>
      </c>
      <c r="H773" s="286">
        <v>0</v>
      </c>
      <c r="I773" s="286">
        <v>0</v>
      </c>
      <c r="J773" s="286">
        <v>0</v>
      </c>
      <c r="K773" s="286">
        <v>0</v>
      </c>
      <c r="L773" s="286">
        <v>0</v>
      </c>
      <c r="M773" s="286">
        <v>104.75</v>
      </c>
      <c r="N773" s="286">
        <v>275.41000000000003</v>
      </c>
      <c r="O773" s="286">
        <v>160.85</v>
      </c>
      <c r="P773" s="286">
        <v>304.93</v>
      </c>
      <c r="Q773" s="286">
        <v>0</v>
      </c>
      <c r="R773" s="286">
        <v>1914.6</v>
      </c>
      <c r="S773" s="286">
        <v>0</v>
      </c>
      <c r="T773" s="286">
        <v>0</v>
      </c>
      <c r="U773" s="286">
        <v>0</v>
      </c>
      <c r="V773" s="286">
        <v>89.95</v>
      </c>
      <c r="W773" s="286">
        <v>0</v>
      </c>
      <c r="X773" s="286">
        <v>120.09</v>
      </c>
      <c r="Y773" s="286">
        <v>0</v>
      </c>
    </row>
    <row r="774" spans="1:25" ht="16.5" x14ac:dyDescent="0.3">
      <c r="A774" s="285" t="s">
        <v>998</v>
      </c>
      <c r="B774" s="285" t="s">
        <v>1019</v>
      </c>
      <c r="C774" s="285" t="s">
        <v>410</v>
      </c>
      <c r="D774" s="286">
        <v>10764.07</v>
      </c>
      <c r="E774" s="286">
        <v>20.77</v>
      </c>
      <c r="F774" s="286">
        <v>0</v>
      </c>
      <c r="G774" s="286">
        <v>0</v>
      </c>
      <c r="H774" s="286">
        <v>0</v>
      </c>
      <c r="I774" s="286">
        <v>0</v>
      </c>
      <c r="J774" s="286">
        <v>0</v>
      </c>
      <c r="K774" s="286">
        <v>14.59</v>
      </c>
      <c r="L774" s="286">
        <v>0</v>
      </c>
      <c r="M774" s="286">
        <v>104.75</v>
      </c>
      <c r="N774" s="286">
        <v>275.41000000000003</v>
      </c>
      <c r="O774" s="286">
        <v>160.85</v>
      </c>
      <c r="P774" s="286">
        <v>304.93</v>
      </c>
      <c r="Q774" s="286">
        <v>0</v>
      </c>
      <c r="R774" s="286">
        <v>1914.6</v>
      </c>
      <c r="S774" s="286">
        <v>0</v>
      </c>
      <c r="T774" s="286">
        <v>0</v>
      </c>
      <c r="U774" s="286">
        <v>0</v>
      </c>
      <c r="V774" s="286">
        <v>89.95</v>
      </c>
      <c r="W774" s="286">
        <v>0</v>
      </c>
      <c r="X774" s="286">
        <v>120.09</v>
      </c>
      <c r="Y774" s="286">
        <v>0</v>
      </c>
    </row>
    <row r="775" spans="1:25" ht="16.5" x14ac:dyDescent="0.3">
      <c r="A775" s="285" t="s">
        <v>998</v>
      </c>
      <c r="B775" s="285" t="s">
        <v>1019</v>
      </c>
      <c r="C775" s="285" t="s">
        <v>810</v>
      </c>
      <c r="D775" s="286">
        <v>10764.07</v>
      </c>
      <c r="E775" s="286">
        <v>30.7</v>
      </c>
      <c r="F775" s="286">
        <v>0</v>
      </c>
      <c r="G775" s="286">
        <v>0</v>
      </c>
      <c r="H775" s="286">
        <v>0</v>
      </c>
      <c r="I775" s="286">
        <v>0</v>
      </c>
      <c r="J775" s="286">
        <v>0</v>
      </c>
      <c r="K775" s="286">
        <v>14.59</v>
      </c>
      <c r="L775" s="286">
        <v>0</v>
      </c>
      <c r="M775" s="286">
        <v>104.75</v>
      </c>
      <c r="N775" s="286">
        <v>275.41000000000003</v>
      </c>
      <c r="O775" s="286">
        <v>160.85</v>
      </c>
      <c r="P775" s="286">
        <v>304.93</v>
      </c>
      <c r="Q775" s="286">
        <v>0</v>
      </c>
      <c r="R775" s="286">
        <v>1914.6</v>
      </c>
      <c r="S775" s="286">
        <v>0</v>
      </c>
      <c r="T775" s="286">
        <v>0</v>
      </c>
      <c r="U775" s="286">
        <v>0</v>
      </c>
      <c r="V775" s="286">
        <v>89.95</v>
      </c>
      <c r="W775" s="286">
        <v>0</v>
      </c>
      <c r="X775" s="286">
        <v>120.09</v>
      </c>
      <c r="Y775" s="286">
        <v>0</v>
      </c>
    </row>
    <row r="776" spans="1:25" ht="16.5" x14ac:dyDescent="0.3">
      <c r="A776" s="285" t="s">
        <v>998</v>
      </c>
      <c r="B776" s="285" t="s">
        <v>1019</v>
      </c>
      <c r="C776" s="285" t="s">
        <v>811</v>
      </c>
      <c r="D776" s="286">
        <v>10764.07</v>
      </c>
      <c r="E776" s="286">
        <v>41.2</v>
      </c>
      <c r="F776" s="286">
        <v>0</v>
      </c>
      <c r="G776" s="286">
        <v>0</v>
      </c>
      <c r="H776" s="286">
        <v>0</v>
      </c>
      <c r="I776" s="286">
        <v>0</v>
      </c>
      <c r="J776" s="286">
        <v>0</v>
      </c>
      <c r="K776" s="286">
        <v>14.59</v>
      </c>
      <c r="L776" s="286">
        <v>0</v>
      </c>
      <c r="M776" s="286">
        <v>104.75</v>
      </c>
      <c r="N776" s="286">
        <v>275.41000000000003</v>
      </c>
      <c r="O776" s="286">
        <v>160.85</v>
      </c>
      <c r="P776" s="286">
        <v>304.93</v>
      </c>
      <c r="Q776" s="286">
        <v>0</v>
      </c>
      <c r="R776" s="286">
        <v>1914.6</v>
      </c>
      <c r="S776" s="286">
        <v>0</v>
      </c>
      <c r="T776" s="286">
        <v>0</v>
      </c>
      <c r="U776" s="286">
        <v>0</v>
      </c>
      <c r="V776" s="286">
        <v>89.95</v>
      </c>
      <c r="W776" s="286">
        <v>0</v>
      </c>
      <c r="X776" s="286">
        <v>120.09</v>
      </c>
      <c r="Y776" s="286">
        <v>0</v>
      </c>
    </row>
    <row r="777" spans="1:25" ht="16.5" x14ac:dyDescent="0.3">
      <c r="A777" s="285" t="s">
        <v>998</v>
      </c>
      <c r="B777" s="285" t="s">
        <v>1019</v>
      </c>
      <c r="C777" s="285" t="s">
        <v>212</v>
      </c>
      <c r="D777" s="286">
        <v>10764.07</v>
      </c>
      <c r="E777" s="286">
        <v>41.2</v>
      </c>
      <c r="F777" s="286">
        <v>0</v>
      </c>
      <c r="G777" s="286">
        <v>0</v>
      </c>
      <c r="H777" s="286">
        <v>0</v>
      </c>
      <c r="I777" s="286">
        <v>0</v>
      </c>
      <c r="J777" s="286">
        <v>0</v>
      </c>
      <c r="K777" s="286">
        <v>11.95</v>
      </c>
      <c r="L777" s="286">
        <v>0</v>
      </c>
      <c r="M777" s="286">
        <v>104.75</v>
      </c>
      <c r="N777" s="286">
        <v>275.41000000000003</v>
      </c>
      <c r="O777" s="286">
        <v>160.85</v>
      </c>
      <c r="P777" s="286">
        <v>304.93</v>
      </c>
      <c r="Q777" s="286">
        <v>0</v>
      </c>
      <c r="R777" s="286">
        <v>1914.6</v>
      </c>
      <c r="S777" s="286">
        <v>0</v>
      </c>
      <c r="T777" s="286">
        <v>0</v>
      </c>
      <c r="U777" s="286">
        <v>0</v>
      </c>
      <c r="V777" s="286">
        <v>89.95</v>
      </c>
      <c r="W777" s="286">
        <v>0</v>
      </c>
      <c r="X777" s="286">
        <v>120.09</v>
      </c>
      <c r="Y777" s="286">
        <v>0</v>
      </c>
    </row>
    <row r="778" spans="1:25" ht="16.5" x14ac:dyDescent="0.3">
      <c r="A778" s="285" t="s">
        <v>998</v>
      </c>
      <c r="B778" s="285" t="s">
        <v>1019</v>
      </c>
      <c r="C778" s="285" t="s">
        <v>812</v>
      </c>
      <c r="D778" s="286">
        <v>10764.07</v>
      </c>
      <c r="E778" s="286">
        <v>51.62</v>
      </c>
      <c r="F778" s="286">
        <v>0</v>
      </c>
      <c r="G778" s="286">
        <v>0</v>
      </c>
      <c r="H778" s="286">
        <v>0</v>
      </c>
      <c r="I778" s="286">
        <v>0</v>
      </c>
      <c r="J778" s="286">
        <v>0</v>
      </c>
      <c r="K778" s="286">
        <v>14.59</v>
      </c>
      <c r="L778" s="286">
        <v>0</v>
      </c>
      <c r="M778" s="286">
        <v>104.75</v>
      </c>
      <c r="N778" s="286">
        <v>275.41000000000003</v>
      </c>
      <c r="O778" s="286">
        <v>160.85</v>
      </c>
      <c r="P778" s="286">
        <v>304.93</v>
      </c>
      <c r="Q778" s="286">
        <v>0</v>
      </c>
      <c r="R778" s="286">
        <v>1914.6</v>
      </c>
      <c r="S778" s="286">
        <v>0</v>
      </c>
      <c r="T778" s="286">
        <v>0</v>
      </c>
      <c r="U778" s="286">
        <v>0</v>
      </c>
      <c r="V778" s="286">
        <v>89.95</v>
      </c>
      <c r="W778" s="286">
        <v>0</v>
      </c>
      <c r="X778" s="286">
        <v>120.09</v>
      </c>
      <c r="Y778" s="286">
        <v>0</v>
      </c>
    </row>
    <row r="779" spans="1:25" ht="16.5" x14ac:dyDescent="0.3">
      <c r="A779" s="285" t="s">
        <v>998</v>
      </c>
      <c r="B779" s="285" t="s">
        <v>1020</v>
      </c>
      <c r="C779" s="285" t="s">
        <v>808</v>
      </c>
      <c r="D779" s="286">
        <v>12221.45</v>
      </c>
      <c r="E779" s="286">
        <v>0</v>
      </c>
      <c r="F779" s="286">
        <v>0</v>
      </c>
      <c r="G779" s="286">
        <v>0</v>
      </c>
      <c r="H779" s="286">
        <v>0</v>
      </c>
      <c r="I779" s="286">
        <v>0</v>
      </c>
      <c r="J779" s="286">
        <v>0</v>
      </c>
      <c r="K779" s="286">
        <v>0</v>
      </c>
      <c r="L779" s="286">
        <v>0</v>
      </c>
      <c r="M779" s="286">
        <v>104.75</v>
      </c>
      <c r="N779" s="286">
        <v>275.41000000000003</v>
      </c>
      <c r="O779" s="286">
        <v>160.85</v>
      </c>
      <c r="P779" s="286">
        <v>306.33999999999997</v>
      </c>
      <c r="Q779" s="286">
        <v>0</v>
      </c>
      <c r="R779" s="286">
        <v>1914.6</v>
      </c>
      <c r="S779" s="286">
        <v>0</v>
      </c>
      <c r="T779" s="286">
        <v>0</v>
      </c>
      <c r="U779" s="286">
        <v>0</v>
      </c>
      <c r="V779" s="286">
        <v>89.95</v>
      </c>
      <c r="W779" s="286">
        <v>0</v>
      </c>
      <c r="X779" s="286">
        <v>120.09</v>
      </c>
      <c r="Y779" s="286">
        <v>0</v>
      </c>
    </row>
    <row r="780" spans="1:25" ht="16.5" x14ac:dyDescent="0.3">
      <c r="A780" s="285" t="s">
        <v>998</v>
      </c>
      <c r="B780" s="285" t="s">
        <v>1020</v>
      </c>
      <c r="C780" s="285" t="s">
        <v>961</v>
      </c>
      <c r="D780" s="286">
        <v>12221.45</v>
      </c>
      <c r="E780" s="286">
        <v>0</v>
      </c>
      <c r="F780" s="286">
        <v>0</v>
      </c>
      <c r="G780" s="286">
        <v>0</v>
      </c>
      <c r="H780" s="286">
        <v>0</v>
      </c>
      <c r="I780" s="286">
        <v>0</v>
      </c>
      <c r="J780" s="286">
        <v>0</v>
      </c>
      <c r="K780" s="286">
        <v>0</v>
      </c>
      <c r="L780" s="286">
        <v>0</v>
      </c>
      <c r="M780" s="286">
        <v>104.75</v>
      </c>
      <c r="N780" s="286">
        <v>275.41000000000003</v>
      </c>
      <c r="O780" s="286">
        <v>160.85</v>
      </c>
      <c r="P780" s="286">
        <v>306.33999999999997</v>
      </c>
      <c r="Q780" s="286">
        <v>0</v>
      </c>
      <c r="R780" s="286">
        <v>1914.6</v>
      </c>
      <c r="S780" s="286">
        <v>0</v>
      </c>
      <c r="T780" s="286">
        <v>0</v>
      </c>
      <c r="U780" s="286">
        <v>0</v>
      </c>
      <c r="V780" s="286">
        <v>89.95</v>
      </c>
      <c r="W780" s="286">
        <v>0</v>
      </c>
      <c r="X780" s="286">
        <v>120.09</v>
      </c>
      <c r="Y780" s="286">
        <v>0</v>
      </c>
    </row>
    <row r="781" spans="1:25" ht="16.5" x14ac:dyDescent="0.3">
      <c r="A781" s="285" t="s">
        <v>998</v>
      </c>
      <c r="B781" s="285" t="s">
        <v>1020</v>
      </c>
      <c r="C781" s="285" t="s">
        <v>920</v>
      </c>
      <c r="D781" s="286">
        <v>12221.45</v>
      </c>
      <c r="E781" s="286">
        <v>0</v>
      </c>
      <c r="F781" s="286">
        <v>0</v>
      </c>
      <c r="G781" s="286">
        <v>0</v>
      </c>
      <c r="H781" s="286">
        <v>0</v>
      </c>
      <c r="I781" s="286">
        <v>0</v>
      </c>
      <c r="J781" s="286">
        <v>0</v>
      </c>
      <c r="K781" s="286">
        <v>15.53</v>
      </c>
      <c r="L781" s="286">
        <v>0</v>
      </c>
      <c r="M781" s="286">
        <v>104.75</v>
      </c>
      <c r="N781" s="286">
        <v>275.41000000000003</v>
      </c>
      <c r="O781" s="286">
        <v>160.85</v>
      </c>
      <c r="P781" s="286">
        <v>306.33999999999997</v>
      </c>
      <c r="Q781" s="286">
        <v>0</v>
      </c>
      <c r="R781" s="286">
        <v>1914.6</v>
      </c>
      <c r="S781" s="286">
        <v>0</v>
      </c>
      <c r="T781" s="286">
        <v>0</v>
      </c>
      <c r="U781" s="286">
        <v>0</v>
      </c>
      <c r="V781" s="286">
        <v>89.95</v>
      </c>
      <c r="W781" s="286">
        <v>0</v>
      </c>
      <c r="X781" s="286">
        <v>120.09</v>
      </c>
      <c r="Y781" s="286">
        <v>0</v>
      </c>
    </row>
    <row r="782" spans="1:25" ht="16.5" x14ac:dyDescent="0.3">
      <c r="A782" s="285" t="s">
        <v>998</v>
      </c>
      <c r="B782" s="285" t="s">
        <v>1020</v>
      </c>
      <c r="C782" s="285" t="s">
        <v>809</v>
      </c>
      <c r="D782" s="286">
        <v>12221.45</v>
      </c>
      <c r="E782" s="286">
        <v>16.97</v>
      </c>
      <c r="F782" s="286">
        <v>0</v>
      </c>
      <c r="G782" s="286">
        <v>0</v>
      </c>
      <c r="H782" s="286">
        <v>0</v>
      </c>
      <c r="I782" s="286">
        <v>0</v>
      </c>
      <c r="J782" s="286">
        <v>0</v>
      </c>
      <c r="K782" s="286">
        <v>0</v>
      </c>
      <c r="L782" s="286">
        <v>0</v>
      </c>
      <c r="M782" s="286">
        <v>104.75</v>
      </c>
      <c r="N782" s="286">
        <v>275.41000000000003</v>
      </c>
      <c r="O782" s="286">
        <v>160.85</v>
      </c>
      <c r="P782" s="286">
        <v>306.33999999999997</v>
      </c>
      <c r="Q782" s="286">
        <v>0</v>
      </c>
      <c r="R782" s="286">
        <v>1914.6</v>
      </c>
      <c r="S782" s="286">
        <v>0</v>
      </c>
      <c r="T782" s="286">
        <v>0</v>
      </c>
      <c r="U782" s="286">
        <v>0</v>
      </c>
      <c r="V782" s="286">
        <v>89.95</v>
      </c>
      <c r="W782" s="286">
        <v>0</v>
      </c>
      <c r="X782" s="286">
        <v>120.09</v>
      </c>
      <c r="Y782" s="286">
        <v>0</v>
      </c>
    </row>
    <row r="783" spans="1:25" ht="16.5" x14ac:dyDescent="0.3">
      <c r="A783" s="285" t="s">
        <v>998</v>
      </c>
      <c r="B783" s="285" t="s">
        <v>1020</v>
      </c>
      <c r="C783" s="285" t="s">
        <v>921</v>
      </c>
      <c r="D783" s="286">
        <v>12221.45</v>
      </c>
      <c r="E783" s="286">
        <v>16.97</v>
      </c>
      <c r="F783" s="286">
        <v>0</v>
      </c>
      <c r="G783" s="286">
        <v>0</v>
      </c>
      <c r="H783" s="286">
        <v>0</v>
      </c>
      <c r="I783" s="286">
        <v>0</v>
      </c>
      <c r="J783" s="286">
        <v>0</v>
      </c>
      <c r="K783" s="286">
        <v>11.95</v>
      </c>
      <c r="L783" s="286">
        <v>0</v>
      </c>
      <c r="M783" s="286">
        <v>104.75</v>
      </c>
      <c r="N783" s="286">
        <v>275.41000000000003</v>
      </c>
      <c r="O783" s="286">
        <v>160.85</v>
      </c>
      <c r="P783" s="286">
        <v>306.33999999999997</v>
      </c>
      <c r="Q783" s="286">
        <v>0</v>
      </c>
      <c r="R783" s="286">
        <v>1914.6</v>
      </c>
      <c r="S783" s="286">
        <v>0</v>
      </c>
      <c r="T783" s="286">
        <v>0</v>
      </c>
      <c r="U783" s="286">
        <v>0</v>
      </c>
      <c r="V783" s="286">
        <v>89.95</v>
      </c>
      <c r="W783" s="286">
        <v>0</v>
      </c>
      <c r="X783" s="286">
        <v>120.09</v>
      </c>
      <c r="Y783" s="286">
        <v>0</v>
      </c>
    </row>
    <row r="784" spans="1:25" ht="16.5" x14ac:dyDescent="0.3">
      <c r="A784" s="285" t="s">
        <v>998</v>
      </c>
      <c r="B784" s="285" t="s">
        <v>1020</v>
      </c>
      <c r="C784" s="285" t="s">
        <v>922</v>
      </c>
      <c r="D784" s="286">
        <v>12221.45</v>
      </c>
      <c r="E784" s="286">
        <v>16.97</v>
      </c>
      <c r="F784" s="286">
        <v>0</v>
      </c>
      <c r="G784" s="286">
        <v>0</v>
      </c>
      <c r="H784" s="286">
        <v>0</v>
      </c>
      <c r="I784" s="286">
        <v>0</v>
      </c>
      <c r="J784" s="286">
        <v>0</v>
      </c>
      <c r="K784" s="286">
        <v>0</v>
      </c>
      <c r="L784" s="286">
        <v>0</v>
      </c>
      <c r="M784" s="286">
        <v>104.75</v>
      </c>
      <c r="N784" s="286">
        <v>275.41000000000003</v>
      </c>
      <c r="O784" s="286">
        <v>160.85</v>
      </c>
      <c r="P784" s="286">
        <v>306.33999999999997</v>
      </c>
      <c r="Q784" s="286">
        <v>0</v>
      </c>
      <c r="R784" s="286">
        <v>1914.6</v>
      </c>
      <c r="S784" s="286">
        <v>0</v>
      </c>
      <c r="T784" s="286">
        <v>0</v>
      </c>
      <c r="U784" s="286">
        <v>0</v>
      </c>
      <c r="V784" s="286">
        <v>89.95</v>
      </c>
      <c r="W784" s="286">
        <v>0</v>
      </c>
      <c r="X784" s="286">
        <v>120.09</v>
      </c>
      <c r="Y784" s="286">
        <v>0</v>
      </c>
    </row>
    <row r="785" spans="1:25" ht="16.5" x14ac:dyDescent="0.3">
      <c r="A785" s="285" t="s">
        <v>998</v>
      </c>
      <c r="B785" s="285" t="s">
        <v>1020</v>
      </c>
      <c r="C785" s="285" t="s">
        <v>969</v>
      </c>
      <c r="D785" s="286">
        <v>12221.45</v>
      </c>
      <c r="E785" s="286">
        <v>16.97</v>
      </c>
      <c r="F785" s="286">
        <v>0</v>
      </c>
      <c r="G785" s="286">
        <v>0</v>
      </c>
      <c r="H785" s="286">
        <v>0</v>
      </c>
      <c r="I785" s="286">
        <v>0</v>
      </c>
      <c r="J785" s="286">
        <v>0</v>
      </c>
      <c r="K785" s="286">
        <v>0</v>
      </c>
      <c r="L785" s="286">
        <v>0</v>
      </c>
      <c r="M785" s="286">
        <v>104.75</v>
      </c>
      <c r="N785" s="286">
        <v>275.41000000000003</v>
      </c>
      <c r="O785" s="286">
        <v>160.85</v>
      </c>
      <c r="P785" s="286">
        <v>306.33999999999997</v>
      </c>
      <c r="Q785" s="286">
        <v>0</v>
      </c>
      <c r="R785" s="286">
        <v>1914.6</v>
      </c>
      <c r="S785" s="286">
        <v>0</v>
      </c>
      <c r="T785" s="286">
        <v>0</v>
      </c>
      <c r="U785" s="286">
        <v>0</v>
      </c>
      <c r="V785" s="286">
        <v>89.95</v>
      </c>
      <c r="W785" s="286">
        <v>0</v>
      </c>
      <c r="X785" s="286">
        <v>120.09</v>
      </c>
      <c r="Y785" s="286">
        <v>0</v>
      </c>
    </row>
    <row r="786" spans="1:25" ht="16.5" x14ac:dyDescent="0.3">
      <c r="A786" s="285" t="s">
        <v>998</v>
      </c>
      <c r="B786" s="285" t="s">
        <v>1020</v>
      </c>
      <c r="C786" s="285" t="s">
        <v>923</v>
      </c>
      <c r="D786" s="286">
        <v>12221.45</v>
      </c>
      <c r="E786" s="286">
        <v>16.97</v>
      </c>
      <c r="F786" s="286">
        <v>0</v>
      </c>
      <c r="G786" s="286">
        <v>0</v>
      </c>
      <c r="H786" s="286">
        <v>0</v>
      </c>
      <c r="I786" s="286">
        <v>0</v>
      </c>
      <c r="J786" s="286">
        <v>0</v>
      </c>
      <c r="K786" s="286">
        <v>0</v>
      </c>
      <c r="L786" s="286">
        <v>0</v>
      </c>
      <c r="M786" s="286">
        <v>104.75</v>
      </c>
      <c r="N786" s="286">
        <v>275.41000000000003</v>
      </c>
      <c r="O786" s="286">
        <v>160.85</v>
      </c>
      <c r="P786" s="286">
        <v>306.33999999999997</v>
      </c>
      <c r="Q786" s="286">
        <v>0</v>
      </c>
      <c r="R786" s="286">
        <v>1914.6</v>
      </c>
      <c r="S786" s="286">
        <v>0</v>
      </c>
      <c r="T786" s="286">
        <v>0</v>
      </c>
      <c r="U786" s="286">
        <v>0</v>
      </c>
      <c r="V786" s="286">
        <v>89.95</v>
      </c>
      <c r="W786" s="286">
        <v>0</v>
      </c>
      <c r="X786" s="286">
        <v>120.09</v>
      </c>
      <c r="Y786" s="286">
        <v>0</v>
      </c>
    </row>
    <row r="787" spans="1:25" ht="16.5" x14ac:dyDescent="0.3">
      <c r="A787" s="285" t="s">
        <v>998</v>
      </c>
      <c r="B787" s="285" t="s">
        <v>1020</v>
      </c>
      <c r="C787" s="285" t="s">
        <v>850</v>
      </c>
      <c r="D787" s="286">
        <v>12221.45</v>
      </c>
      <c r="E787" s="286">
        <v>16.97</v>
      </c>
      <c r="F787" s="286">
        <v>0</v>
      </c>
      <c r="G787" s="286">
        <v>0</v>
      </c>
      <c r="H787" s="286">
        <v>0</v>
      </c>
      <c r="I787" s="286">
        <v>0</v>
      </c>
      <c r="J787" s="286">
        <v>0</v>
      </c>
      <c r="K787" s="286">
        <v>15.53</v>
      </c>
      <c r="L787" s="286">
        <v>0</v>
      </c>
      <c r="M787" s="286">
        <v>104.75</v>
      </c>
      <c r="N787" s="286">
        <v>275.41000000000003</v>
      </c>
      <c r="O787" s="286">
        <v>160.85</v>
      </c>
      <c r="P787" s="286">
        <v>306.33999999999997</v>
      </c>
      <c r="Q787" s="286">
        <v>0</v>
      </c>
      <c r="R787" s="286">
        <v>1914.6</v>
      </c>
      <c r="S787" s="286">
        <v>0</v>
      </c>
      <c r="T787" s="286">
        <v>0</v>
      </c>
      <c r="U787" s="286">
        <v>0</v>
      </c>
      <c r="V787" s="286">
        <v>89.95</v>
      </c>
      <c r="W787" s="286">
        <v>0</v>
      </c>
      <c r="X787" s="286">
        <v>120.09</v>
      </c>
      <c r="Y787" s="286">
        <v>0</v>
      </c>
    </row>
    <row r="788" spans="1:25" ht="16.5" x14ac:dyDescent="0.3">
      <c r="A788" s="285" t="s">
        <v>998</v>
      </c>
      <c r="B788" s="285" t="s">
        <v>1020</v>
      </c>
      <c r="C788" s="285" t="s">
        <v>410</v>
      </c>
      <c r="D788" s="286">
        <v>12221.45</v>
      </c>
      <c r="E788" s="286">
        <v>20.77</v>
      </c>
      <c r="F788" s="286">
        <v>0</v>
      </c>
      <c r="G788" s="286">
        <v>0</v>
      </c>
      <c r="H788" s="286">
        <v>0</v>
      </c>
      <c r="I788" s="286">
        <v>0</v>
      </c>
      <c r="J788" s="286">
        <v>0</v>
      </c>
      <c r="K788" s="286">
        <v>0</v>
      </c>
      <c r="L788" s="286">
        <v>0</v>
      </c>
      <c r="M788" s="286">
        <v>104.75</v>
      </c>
      <c r="N788" s="286">
        <v>275.41000000000003</v>
      </c>
      <c r="O788" s="286">
        <v>160.85</v>
      </c>
      <c r="P788" s="286">
        <v>306.33999999999997</v>
      </c>
      <c r="Q788" s="286">
        <v>0</v>
      </c>
      <c r="R788" s="286">
        <v>1914.6</v>
      </c>
      <c r="S788" s="286">
        <v>0</v>
      </c>
      <c r="T788" s="286">
        <v>0</v>
      </c>
      <c r="U788" s="286">
        <v>0</v>
      </c>
      <c r="V788" s="286">
        <v>89.95</v>
      </c>
      <c r="W788" s="286">
        <v>0</v>
      </c>
      <c r="X788" s="286">
        <v>120.09</v>
      </c>
      <c r="Y788" s="286">
        <v>0</v>
      </c>
    </row>
    <row r="789" spans="1:25" ht="16.5" x14ac:dyDescent="0.3">
      <c r="A789" s="285" t="s">
        <v>998</v>
      </c>
      <c r="B789" s="285" t="s">
        <v>1020</v>
      </c>
      <c r="C789" s="285" t="s">
        <v>924</v>
      </c>
      <c r="D789" s="286">
        <v>12221.45</v>
      </c>
      <c r="E789" s="286">
        <v>20.77</v>
      </c>
      <c r="F789" s="286">
        <v>0</v>
      </c>
      <c r="G789" s="286">
        <v>0</v>
      </c>
      <c r="H789" s="286">
        <v>0</v>
      </c>
      <c r="I789" s="286">
        <v>0</v>
      </c>
      <c r="J789" s="286">
        <v>0</v>
      </c>
      <c r="K789" s="286">
        <v>15.53</v>
      </c>
      <c r="L789" s="286">
        <v>0</v>
      </c>
      <c r="M789" s="286">
        <v>104.75</v>
      </c>
      <c r="N789" s="286">
        <v>275.41000000000003</v>
      </c>
      <c r="O789" s="286">
        <v>160.85</v>
      </c>
      <c r="P789" s="286">
        <v>306.33999999999997</v>
      </c>
      <c r="Q789" s="286">
        <v>0</v>
      </c>
      <c r="R789" s="286">
        <v>1914.6</v>
      </c>
      <c r="S789" s="286">
        <v>0</v>
      </c>
      <c r="T789" s="286">
        <v>0</v>
      </c>
      <c r="U789" s="286">
        <v>0</v>
      </c>
      <c r="V789" s="286">
        <v>89.95</v>
      </c>
      <c r="W789" s="286">
        <v>0</v>
      </c>
      <c r="X789" s="286">
        <v>120.09</v>
      </c>
      <c r="Y789" s="286">
        <v>0</v>
      </c>
    </row>
    <row r="790" spans="1:25" ht="16.5" x14ac:dyDescent="0.3">
      <c r="A790" s="285" t="s">
        <v>998</v>
      </c>
      <c r="B790" s="285" t="s">
        <v>1020</v>
      </c>
      <c r="C790" s="285" t="s">
        <v>925</v>
      </c>
      <c r="D790" s="286">
        <v>12221.45</v>
      </c>
      <c r="E790" s="286">
        <v>20.77</v>
      </c>
      <c r="F790" s="286">
        <v>0</v>
      </c>
      <c r="G790" s="286">
        <v>0</v>
      </c>
      <c r="H790" s="286">
        <v>0</v>
      </c>
      <c r="I790" s="286">
        <v>0</v>
      </c>
      <c r="J790" s="286">
        <v>0</v>
      </c>
      <c r="K790" s="286">
        <v>7.76</v>
      </c>
      <c r="L790" s="286">
        <v>0</v>
      </c>
      <c r="M790" s="286">
        <v>104.75</v>
      </c>
      <c r="N790" s="286">
        <v>275.41000000000003</v>
      </c>
      <c r="O790" s="286">
        <v>160.85</v>
      </c>
      <c r="P790" s="286">
        <v>306.33999999999997</v>
      </c>
      <c r="Q790" s="286">
        <v>0</v>
      </c>
      <c r="R790" s="286">
        <v>1914.6</v>
      </c>
      <c r="S790" s="286">
        <v>0</v>
      </c>
      <c r="T790" s="286">
        <v>0</v>
      </c>
      <c r="U790" s="286">
        <v>0</v>
      </c>
      <c r="V790" s="286">
        <v>89.95</v>
      </c>
      <c r="W790" s="286">
        <v>0</v>
      </c>
      <c r="X790" s="286">
        <v>120.09</v>
      </c>
      <c r="Y790" s="286">
        <v>0</v>
      </c>
    </row>
    <row r="791" spans="1:25" ht="16.5" x14ac:dyDescent="0.3">
      <c r="A791" s="285" t="s">
        <v>998</v>
      </c>
      <c r="B791" s="285" t="s">
        <v>1020</v>
      </c>
      <c r="C791" s="285" t="s">
        <v>1009</v>
      </c>
      <c r="D791" s="286">
        <v>12221.45</v>
      </c>
      <c r="E791" s="286">
        <v>20.77</v>
      </c>
      <c r="F791" s="286">
        <v>0</v>
      </c>
      <c r="G791" s="286">
        <v>0</v>
      </c>
      <c r="H791" s="286">
        <v>0</v>
      </c>
      <c r="I791" s="286">
        <v>0</v>
      </c>
      <c r="J791" s="286">
        <v>0</v>
      </c>
      <c r="K791" s="286">
        <v>0</v>
      </c>
      <c r="L791" s="286">
        <v>0</v>
      </c>
      <c r="M791" s="286">
        <v>104.75</v>
      </c>
      <c r="N791" s="286">
        <v>275.41000000000003</v>
      </c>
      <c r="O791" s="286">
        <v>160.85</v>
      </c>
      <c r="P791" s="286">
        <v>306.33999999999997</v>
      </c>
      <c r="Q791" s="286">
        <v>0</v>
      </c>
      <c r="R791" s="286">
        <v>1914.6</v>
      </c>
      <c r="S791" s="286">
        <v>0</v>
      </c>
      <c r="T791" s="286">
        <v>0</v>
      </c>
      <c r="U791" s="286">
        <v>0</v>
      </c>
      <c r="V791" s="286">
        <v>89.95</v>
      </c>
      <c r="W791" s="286">
        <v>0</v>
      </c>
      <c r="X791" s="286">
        <v>120.09</v>
      </c>
      <c r="Y791" s="286">
        <v>0</v>
      </c>
    </row>
    <row r="792" spans="1:25" ht="16.5" x14ac:dyDescent="0.3">
      <c r="A792" s="285" t="s">
        <v>998</v>
      </c>
      <c r="B792" s="285" t="s">
        <v>1020</v>
      </c>
      <c r="C792" s="285" t="s">
        <v>939</v>
      </c>
      <c r="D792" s="286">
        <v>12221.45</v>
      </c>
      <c r="E792" s="286">
        <v>20.77</v>
      </c>
      <c r="F792" s="286">
        <v>0</v>
      </c>
      <c r="G792" s="286">
        <v>0</v>
      </c>
      <c r="H792" s="286">
        <v>0</v>
      </c>
      <c r="I792" s="286">
        <v>0</v>
      </c>
      <c r="J792" s="286">
        <v>0</v>
      </c>
      <c r="K792" s="286">
        <v>0</v>
      </c>
      <c r="L792" s="286">
        <v>0</v>
      </c>
      <c r="M792" s="286">
        <v>104.75</v>
      </c>
      <c r="N792" s="286">
        <v>275.41000000000003</v>
      </c>
      <c r="O792" s="286">
        <v>160.85</v>
      </c>
      <c r="P792" s="286">
        <v>306.33999999999997</v>
      </c>
      <c r="Q792" s="286">
        <v>0</v>
      </c>
      <c r="R792" s="286">
        <v>1914.6</v>
      </c>
      <c r="S792" s="286">
        <v>0</v>
      </c>
      <c r="T792" s="286">
        <v>0</v>
      </c>
      <c r="U792" s="286">
        <v>0</v>
      </c>
      <c r="V792" s="286">
        <v>89.95</v>
      </c>
      <c r="W792" s="286">
        <v>0</v>
      </c>
      <c r="X792" s="286">
        <v>120.09</v>
      </c>
      <c r="Y792" s="286">
        <v>0</v>
      </c>
    </row>
    <row r="793" spans="1:25" ht="16.5" x14ac:dyDescent="0.3">
      <c r="A793" s="285" t="s">
        <v>998</v>
      </c>
      <c r="B793" s="285" t="s">
        <v>1020</v>
      </c>
      <c r="C793" s="285" t="s">
        <v>940</v>
      </c>
      <c r="D793" s="286">
        <v>12221.45</v>
      </c>
      <c r="E793" s="286">
        <v>20.77</v>
      </c>
      <c r="F793" s="286">
        <v>0</v>
      </c>
      <c r="G793" s="286">
        <v>0</v>
      </c>
      <c r="H793" s="286">
        <v>0</v>
      </c>
      <c r="I793" s="286">
        <v>0</v>
      </c>
      <c r="J793" s="286">
        <v>0</v>
      </c>
      <c r="K793" s="286">
        <v>0</v>
      </c>
      <c r="L793" s="286">
        <v>0</v>
      </c>
      <c r="M793" s="286">
        <v>104.75</v>
      </c>
      <c r="N793" s="286">
        <v>275.41000000000003</v>
      </c>
      <c r="O793" s="286">
        <v>160.85</v>
      </c>
      <c r="P793" s="286">
        <v>306.33999999999997</v>
      </c>
      <c r="Q793" s="286">
        <v>0</v>
      </c>
      <c r="R793" s="286">
        <v>1914.6</v>
      </c>
      <c r="S793" s="286">
        <v>0</v>
      </c>
      <c r="T793" s="286">
        <v>0</v>
      </c>
      <c r="U793" s="286">
        <v>0</v>
      </c>
      <c r="V793" s="286">
        <v>89.95</v>
      </c>
      <c r="W793" s="286">
        <v>0</v>
      </c>
      <c r="X793" s="286">
        <v>120.09</v>
      </c>
      <c r="Y793" s="286">
        <v>0</v>
      </c>
    </row>
    <row r="794" spans="1:25" ht="16.5" x14ac:dyDescent="0.3">
      <c r="A794" s="285" t="s">
        <v>998</v>
      </c>
      <c r="B794" s="285" t="s">
        <v>1020</v>
      </c>
      <c r="C794" s="285" t="s">
        <v>863</v>
      </c>
      <c r="D794" s="286">
        <v>12221.45</v>
      </c>
      <c r="E794" s="286">
        <v>20.77</v>
      </c>
      <c r="F794" s="286">
        <v>0</v>
      </c>
      <c r="G794" s="286">
        <v>0</v>
      </c>
      <c r="H794" s="286">
        <v>0</v>
      </c>
      <c r="I794" s="286">
        <v>0</v>
      </c>
      <c r="J794" s="286">
        <v>0</v>
      </c>
      <c r="K794" s="286">
        <v>2.3199999999999998</v>
      </c>
      <c r="L794" s="286">
        <v>0</v>
      </c>
      <c r="M794" s="286">
        <v>104.75</v>
      </c>
      <c r="N794" s="286">
        <v>275.41000000000003</v>
      </c>
      <c r="O794" s="286">
        <v>160.85</v>
      </c>
      <c r="P794" s="286">
        <v>306.33999999999997</v>
      </c>
      <c r="Q794" s="286">
        <v>0</v>
      </c>
      <c r="R794" s="286">
        <v>1914.6</v>
      </c>
      <c r="S794" s="286">
        <v>0</v>
      </c>
      <c r="T794" s="286">
        <v>0</v>
      </c>
      <c r="U794" s="286">
        <v>0</v>
      </c>
      <c r="V794" s="286">
        <v>89.95</v>
      </c>
      <c r="W794" s="286">
        <v>0</v>
      </c>
      <c r="X794" s="286">
        <v>120.09</v>
      </c>
      <c r="Y794" s="286">
        <v>0</v>
      </c>
    </row>
    <row r="795" spans="1:25" ht="16.5" x14ac:dyDescent="0.3">
      <c r="A795" s="285" t="s">
        <v>998</v>
      </c>
      <c r="B795" s="285" t="s">
        <v>1020</v>
      </c>
      <c r="C795" s="285" t="s">
        <v>902</v>
      </c>
      <c r="D795" s="286">
        <v>12221.45</v>
      </c>
      <c r="E795" s="286">
        <v>20.77</v>
      </c>
      <c r="F795" s="286">
        <v>0</v>
      </c>
      <c r="G795" s="286">
        <v>0</v>
      </c>
      <c r="H795" s="286">
        <v>0</v>
      </c>
      <c r="I795" s="286">
        <v>0</v>
      </c>
      <c r="J795" s="286">
        <v>0</v>
      </c>
      <c r="K795" s="286">
        <v>11.95</v>
      </c>
      <c r="L795" s="286">
        <v>0</v>
      </c>
      <c r="M795" s="286">
        <v>104.75</v>
      </c>
      <c r="N795" s="286">
        <v>275.41000000000003</v>
      </c>
      <c r="O795" s="286">
        <v>160.85</v>
      </c>
      <c r="P795" s="286">
        <v>306.33999999999997</v>
      </c>
      <c r="Q795" s="286">
        <v>0</v>
      </c>
      <c r="R795" s="286">
        <v>1914.6</v>
      </c>
      <c r="S795" s="286">
        <v>0</v>
      </c>
      <c r="T795" s="286">
        <v>0</v>
      </c>
      <c r="U795" s="286">
        <v>0</v>
      </c>
      <c r="V795" s="286">
        <v>89.95</v>
      </c>
      <c r="W795" s="286">
        <v>0</v>
      </c>
      <c r="X795" s="286">
        <v>120.09</v>
      </c>
      <c r="Y795" s="286">
        <v>0</v>
      </c>
    </row>
    <row r="796" spans="1:25" ht="16.5" x14ac:dyDescent="0.3">
      <c r="A796" s="285" t="s">
        <v>998</v>
      </c>
      <c r="B796" s="285" t="s">
        <v>1020</v>
      </c>
      <c r="C796" s="285" t="s">
        <v>899</v>
      </c>
      <c r="D796" s="286">
        <v>12221.45</v>
      </c>
      <c r="E796" s="286">
        <v>20.77</v>
      </c>
      <c r="F796" s="286">
        <v>0</v>
      </c>
      <c r="G796" s="286">
        <v>0</v>
      </c>
      <c r="H796" s="286">
        <v>0</v>
      </c>
      <c r="I796" s="286">
        <v>0</v>
      </c>
      <c r="J796" s="286">
        <v>0</v>
      </c>
      <c r="K796" s="286">
        <v>2.3199999999999998</v>
      </c>
      <c r="L796" s="286">
        <v>0</v>
      </c>
      <c r="M796" s="286">
        <v>104.75</v>
      </c>
      <c r="N796" s="286">
        <v>275.41000000000003</v>
      </c>
      <c r="O796" s="286">
        <v>160.85</v>
      </c>
      <c r="P796" s="286">
        <v>306.33999999999997</v>
      </c>
      <c r="Q796" s="286">
        <v>0</v>
      </c>
      <c r="R796" s="286">
        <v>1914.6</v>
      </c>
      <c r="S796" s="286">
        <v>0</v>
      </c>
      <c r="T796" s="286">
        <v>0</v>
      </c>
      <c r="U796" s="286">
        <v>0</v>
      </c>
      <c r="V796" s="286">
        <v>89.95</v>
      </c>
      <c r="W796" s="286">
        <v>0</v>
      </c>
      <c r="X796" s="286">
        <v>120.09</v>
      </c>
      <c r="Y796" s="286">
        <v>0</v>
      </c>
    </row>
    <row r="797" spans="1:25" ht="16.5" x14ac:dyDescent="0.3">
      <c r="A797" s="285" t="s">
        <v>998</v>
      </c>
      <c r="B797" s="285" t="s">
        <v>1020</v>
      </c>
      <c r="C797" s="285" t="s">
        <v>122</v>
      </c>
      <c r="D797" s="286">
        <v>12221.45</v>
      </c>
      <c r="E797" s="286">
        <v>20.77</v>
      </c>
      <c r="F797" s="286">
        <v>0</v>
      </c>
      <c r="G797" s="286">
        <v>0</v>
      </c>
      <c r="H797" s="286">
        <v>0</v>
      </c>
      <c r="I797" s="286">
        <v>0</v>
      </c>
      <c r="J797" s="286">
        <v>0</v>
      </c>
      <c r="K797" s="286">
        <v>15.53</v>
      </c>
      <c r="L797" s="286">
        <v>0</v>
      </c>
      <c r="M797" s="286">
        <v>104.75</v>
      </c>
      <c r="N797" s="286">
        <v>275.41000000000003</v>
      </c>
      <c r="O797" s="286">
        <v>160.85</v>
      </c>
      <c r="P797" s="286">
        <v>306.33999999999997</v>
      </c>
      <c r="Q797" s="286">
        <v>0</v>
      </c>
      <c r="R797" s="286">
        <v>1914.6</v>
      </c>
      <c r="S797" s="286">
        <v>0</v>
      </c>
      <c r="T797" s="286">
        <v>0</v>
      </c>
      <c r="U797" s="286">
        <v>0</v>
      </c>
      <c r="V797" s="286">
        <v>89.95</v>
      </c>
      <c r="W797" s="286">
        <v>0</v>
      </c>
      <c r="X797" s="286">
        <v>120.09</v>
      </c>
      <c r="Y797" s="286">
        <v>0</v>
      </c>
    </row>
    <row r="798" spans="1:25" ht="16.5" x14ac:dyDescent="0.3">
      <c r="A798" s="285" t="s">
        <v>998</v>
      </c>
      <c r="B798" s="285" t="s">
        <v>1020</v>
      </c>
      <c r="C798" s="285" t="s">
        <v>926</v>
      </c>
      <c r="D798" s="286">
        <v>12221.45</v>
      </c>
      <c r="E798" s="286">
        <v>20.77</v>
      </c>
      <c r="F798" s="286">
        <v>0</v>
      </c>
      <c r="G798" s="286">
        <v>0</v>
      </c>
      <c r="H798" s="286">
        <v>0</v>
      </c>
      <c r="I798" s="286">
        <v>0</v>
      </c>
      <c r="J798" s="286">
        <v>0</v>
      </c>
      <c r="K798" s="286">
        <v>15.53</v>
      </c>
      <c r="L798" s="286">
        <v>0</v>
      </c>
      <c r="M798" s="286">
        <v>104.75</v>
      </c>
      <c r="N798" s="286">
        <v>275.41000000000003</v>
      </c>
      <c r="O798" s="286">
        <v>160.85</v>
      </c>
      <c r="P798" s="286">
        <v>306.33999999999997</v>
      </c>
      <c r="Q798" s="286">
        <v>0</v>
      </c>
      <c r="R798" s="286">
        <v>1914.6</v>
      </c>
      <c r="S798" s="286">
        <v>0</v>
      </c>
      <c r="T798" s="286">
        <v>0</v>
      </c>
      <c r="U798" s="286">
        <v>0</v>
      </c>
      <c r="V798" s="286">
        <v>89.95</v>
      </c>
      <c r="W798" s="286">
        <v>0</v>
      </c>
      <c r="X798" s="286">
        <v>120.09</v>
      </c>
      <c r="Y798" s="286">
        <v>0</v>
      </c>
    </row>
    <row r="799" spans="1:25" ht="16.5" x14ac:dyDescent="0.3">
      <c r="A799" s="285" t="s">
        <v>998</v>
      </c>
      <c r="B799" s="285" t="s">
        <v>1020</v>
      </c>
      <c r="C799" s="285" t="s">
        <v>810</v>
      </c>
      <c r="D799" s="286">
        <v>12221.45</v>
      </c>
      <c r="E799" s="286">
        <v>30.7</v>
      </c>
      <c r="F799" s="286">
        <v>0</v>
      </c>
      <c r="G799" s="286">
        <v>0</v>
      </c>
      <c r="H799" s="286">
        <v>0</v>
      </c>
      <c r="I799" s="286">
        <v>0</v>
      </c>
      <c r="J799" s="286">
        <v>0</v>
      </c>
      <c r="K799" s="286">
        <v>0</v>
      </c>
      <c r="L799" s="286">
        <v>0</v>
      </c>
      <c r="M799" s="286">
        <v>104.75</v>
      </c>
      <c r="N799" s="286">
        <v>275.41000000000003</v>
      </c>
      <c r="O799" s="286">
        <v>160.85</v>
      </c>
      <c r="P799" s="286">
        <v>306.33999999999997</v>
      </c>
      <c r="Q799" s="286">
        <v>0</v>
      </c>
      <c r="R799" s="286">
        <v>1914.6</v>
      </c>
      <c r="S799" s="286">
        <v>0</v>
      </c>
      <c r="T799" s="286">
        <v>0</v>
      </c>
      <c r="U799" s="286">
        <v>0</v>
      </c>
      <c r="V799" s="286">
        <v>89.95</v>
      </c>
      <c r="W799" s="286">
        <v>0</v>
      </c>
      <c r="X799" s="286">
        <v>120.09</v>
      </c>
      <c r="Y799" s="286">
        <v>0</v>
      </c>
    </row>
    <row r="800" spans="1:25" ht="16.5" x14ac:dyDescent="0.3">
      <c r="A800" s="285" t="s">
        <v>998</v>
      </c>
      <c r="B800" s="285" t="s">
        <v>1020</v>
      </c>
      <c r="C800" s="285" t="s">
        <v>904</v>
      </c>
      <c r="D800" s="286">
        <v>12221.45</v>
      </c>
      <c r="E800" s="286">
        <v>30.7</v>
      </c>
      <c r="F800" s="286">
        <v>0</v>
      </c>
      <c r="G800" s="286">
        <v>0</v>
      </c>
      <c r="H800" s="286">
        <v>0</v>
      </c>
      <c r="I800" s="286">
        <v>0</v>
      </c>
      <c r="J800" s="286">
        <v>0</v>
      </c>
      <c r="K800" s="286">
        <v>15.53</v>
      </c>
      <c r="L800" s="286">
        <v>0</v>
      </c>
      <c r="M800" s="286">
        <v>104.75</v>
      </c>
      <c r="N800" s="286">
        <v>275.41000000000003</v>
      </c>
      <c r="O800" s="286">
        <v>160.85</v>
      </c>
      <c r="P800" s="286">
        <v>306.33999999999997</v>
      </c>
      <c r="Q800" s="286">
        <v>0</v>
      </c>
      <c r="R800" s="286">
        <v>1914.6</v>
      </c>
      <c r="S800" s="286">
        <v>0</v>
      </c>
      <c r="T800" s="286">
        <v>0</v>
      </c>
      <c r="U800" s="286">
        <v>0</v>
      </c>
      <c r="V800" s="286">
        <v>89.95</v>
      </c>
      <c r="W800" s="286">
        <v>0</v>
      </c>
      <c r="X800" s="286">
        <v>120.09</v>
      </c>
      <c r="Y800" s="286">
        <v>0</v>
      </c>
    </row>
    <row r="801" spans="1:25" ht="16.5" x14ac:dyDescent="0.3">
      <c r="A801" s="285" t="s">
        <v>998</v>
      </c>
      <c r="B801" s="285" t="s">
        <v>1020</v>
      </c>
      <c r="C801" s="285" t="s">
        <v>927</v>
      </c>
      <c r="D801" s="286">
        <v>12221.45</v>
      </c>
      <c r="E801" s="286">
        <v>30.7</v>
      </c>
      <c r="F801" s="286">
        <v>0</v>
      </c>
      <c r="G801" s="286">
        <v>0</v>
      </c>
      <c r="H801" s="286">
        <v>0</v>
      </c>
      <c r="I801" s="286">
        <v>0</v>
      </c>
      <c r="J801" s="286">
        <v>0</v>
      </c>
      <c r="K801" s="286">
        <v>15.53</v>
      </c>
      <c r="L801" s="286">
        <v>0</v>
      </c>
      <c r="M801" s="286">
        <v>104.75</v>
      </c>
      <c r="N801" s="286">
        <v>275.41000000000003</v>
      </c>
      <c r="O801" s="286">
        <v>160.85</v>
      </c>
      <c r="P801" s="286">
        <v>306.33999999999997</v>
      </c>
      <c r="Q801" s="286">
        <v>0</v>
      </c>
      <c r="R801" s="286">
        <v>1914.6</v>
      </c>
      <c r="S801" s="286">
        <v>0</v>
      </c>
      <c r="T801" s="286">
        <v>0</v>
      </c>
      <c r="U801" s="286">
        <v>0</v>
      </c>
      <c r="V801" s="286">
        <v>89.95</v>
      </c>
      <c r="W801" s="286">
        <v>0</v>
      </c>
      <c r="X801" s="286">
        <v>120.09</v>
      </c>
      <c r="Y801" s="286">
        <v>0</v>
      </c>
    </row>
    <row r="802" spans="1:25" ht="16.5" x14ac:dyDescent="0.3">
      <c r="A802" s="285" t="s">
        <v>998</v>
      </c>
      <c r="B802" s="285" t="s">
        <v>1020</v>
      </c>
      <c r="C802" s="285" t="s">
        <v>928</v>
      </c>
      <c r="D802" s="286">
        <v>12221.45</v>
      </c>
      <c r="E802" s="286">
        <v>30.7</v>
      </c>
      <c r="F802" s="286">
        <v>0</v>
      </c>
      <c r="G802" s="286">
        <v>0</v>
      </c>
      <c r="H802" s="286">
        <v>0</v>
      </c>
      <c r="I802" s="286">
        <v>0</v>
      </c>
      <c r="J802" s="286">
        <v>0</v>
      </c>
      <c r="K802" s="286">
        <v>7.76</v>
      </c>
      <c r="L802" s="286">
        <v>0</v>
      </c>
      <c r="M802" s="286">
        <v>104.75</v>
      </c>
      <c r="N802" s="286">
        <v>275.41000000000003</v>
      </c>
      <c r="O802" s="286">
        <v>160.85</v>
      </c>
      <c r="P802" s="286">
        <v>306.33999999999997</v>
      </c>
      <c r="Q802" s="286">
        <v>0</v>
      </c>
      <c r="R802" s="286">
        <v>1914.6</v>
      </c>
      <c r="S802" s="286">
        <v>0</v>
      </c>
      <c r="T802" s="286">
        <v>0</v>
      </c>
      <c r="U802" s="286">
        <v>0</v>
      </c>
      <c r="V802" s="286">
        <v>89.95</v>
      </c>
      <c r="W802" s="286">
        <v>0</v>
      </c>
      <c r="X802" s="286">
        <v>120.09</v>
      </c>
      <c r="Y802" s="286">
        <v>0</v>
      </c>
    </row>
    <row r="803" spans="1:25" ht="16.5" x14ac:dyDescent="0.3">
      <c r="A803" s="285" t="s">
        <v>998</v>
      </c>
      <c r="B803" s="285" t="s">
        <v>1020</v>
      </c>
      <c r="C803" s="285" t="s">
        <v>966</v>
      </c>
      <c r="D803" s="286">
        <v>12221.45</v>
      </c>
      <c r="E803" s="286">
        <v>30.7</v>
      </c>
      <c r="F803" s="286">
        <v>0</v>
      </c>
      <c r="G803" s="286">
        <v>0</v>
      </c>
      <c r="H803" s="286">
        <v>0</v>
      </c>
      <c r="I803" s="286">
        <v>0</v>
      </c>
      <c r="J803" s="286">
        <v>0</v>
      </c>
      <c r="K803" s="286">
        <v>0</v>
      </c>
      <c r="L803" s="286">
        <v>0</v>
      </c>
      <c r="M803" s="286">
        <v>104.75</v>
      </c>
      <c r="N803" s="286">
        <v>275.41000000000003</v>
      </c>
      <c r="O803" s="286">
        <v>160.85</v>
      </c>
      <c r="P803" s="286">
        <v>306.33999999999997</v>
      </c>
      <c r="Q803" s="286">
        <v>0</v>
      </c>
      <c r="R803" s="286">
        <v>1914.6</v>
      </c>
      <c r="S803" s="286">
        <v>0</v>
      </c>
      <c r="T803" s="286">
        <v>0</v>
      </c>
      <c r="U803" s="286">
        <v>0</v>
      </c>
      <c r="V803" s="286">
        <v>89.95</v>
      </c>
      <c r="W803" s="286">
        <v>0</v>
      </c>
      <c r="X803" s="286">
        <v>120.09</v>
      </c>
      <c r="Y803" s="286">
        <v>0</v>
      </c>
    </row>
    <row r="804" spans="1:25" ht="16.5" x14ac:dyDescent="0.3">
      <c r="A804" s="285" t="s">
        <v>998</v>
      </c>
      <c r="B804" s="285" t="s">
        <v>1020</v>
      </c>
      <c r="C804" s="285" t="s">
        <v>941</v>
      </c>
      <c r="D804" s="286">
        <v>12221.45</v>
      </c>
      <c r="E804" s="286">
        <v>30.7</v>
      </c>
      <c r="F804" s="286">
        <v>0</v>
      </c>
      <c r="G804" s="286">
        <v>0</v>
      </c>
      <c r="H804" s="286">
        <v>0</v>
      </c>
      <c r="I804" s="286">
        <v>0</v>
      </c>
      <c r="J804" s="286">
        <v>0</v>
      </c>
      <c r="K804" s="286">
        <v>0</v>
      </c>
      <c r="L804" s="286">
        <v>0</v>
      </c>
      <c r="M804" s="286">
        <v>104.75</v>
      </c>
      <c r="N804" s="286">
        <v>275.41000000000003</v>
      </c>
      <c r="O804" s="286">
        <v>160.85</v>
      </c>
      <c r="P804" s="286">
        <v>306.33999999999997</v>
      </c>
      <c r="Q804" s="286">
        <v>0</v>
      </c>
      <c r="R804" s="286">
        <v>1914.6</v>
      </c>
      <c r="S804" s="286">
        <v>0</v>
      </c>
      <c r="T804" s="286">
        <v>0</v>
      </c>
      <c r="U804" s="286">
        <v>0</v>
      </c>
      <c r="V804" s="286">
        <v>89.95</v>
      </c>
      <c r="W804" s="286">
        <v>0</v>
      </c>
      <c r="X804" s="286">
        <v>120.09</v>
      </c>
      <c r="Y804" s="286">
        <v>0</v>
      </c>
    </row>
    <row r="805" spans="1:25" ht="16.5" x14ac:dyDescent="0.3">
      <c r="A805" s="285" t="s">
        <v>998</v>
      </c>
      <c r="B805" s="285" t="s">
        <v>1020</v>
      </c>
      <c r="C805" s="285" t="s">
        <v>930</v>
      </c>
      <c r="D805" s="286">
        <v>12221.45</v>
      </c>
      <c r="E805" s="286">
        <v>30.7</v>
      </c>
      <c r="F805" s="286">
        <v>0</v>
      </c>
      <c r="G805" s="286">
        <v>0</v>
      </c>
      <c r="H805" s="286">
        <v>0</v>
      </c>
      <c r="I805" s="286">
        <v>0</v>
      </c>
      <c r="J805" s="286">
        <v>0</v>
      </c>
      <c r="K805" s="286">
        <v>15.54</v>
      </c>
      <c r="L805" s="286">
        <v>0</v>
      </c>
      <c r="M805" s="286">
        <v>104.75</v>
      </c>
      <c r="N805" s="286">
        <v>275.41000000000003</v>
      </c>
      <c r="O805" s="286">
        <v>160.85</v>
      </c>
      <c r="P805" s="286">
        <v>306.33999999999997</v>
      </c>
      <c r="Q805" s="286">
        <v>0</v>
      </c>
      <c r="R805" s="286">
        <v>1914.6</v>
      </c>
      <c r="S805" s="286">
        <v>0</v>
      </c>
      <c r="T805" s="286">
        <v>0</v>
      </c>
      <c r="U805" s="286">
        <v>0</v>
      </c>
      <c r="V805" s="286">
        <v>89.95</v>
      </c>
      <c r="W805" s="286">
        <v>0</v>
      </c>
      <c r="X805" s="286">
        <v>120.09</v>
      </c>
      <c r="Y805" s="286">
        <v>0</v>
      </c>
    </row>
    <row r="806" spans="1:25" ht="16.5" x14ac:dyDescent="0.3">
      <c r="A806" s="285" t="s">
        <v>998</v>
      </c>
      <c r="B806" s="285" t="s">
        <v>1020</v>
      </c>
      <c r="C806" s="285" t="s">
        <v>811</v>
      </c>
      <c r="D806" s="286">
        <v>12221.45</v>
      </c>
      <c r="E806" s="286">
        <v>41.2</v>
      </c>
      <c r="F806" s="286">
        <v>0</v>
      </c>
      <c r="G806" s="286">
        <v>0</v>
      </c>
      <c r="H806" s="286">
        <v>0</v>
      </c>
      <c r="I806" s="286">
        <v>0</v>
      </c>
      <c r="J806" s="286">
        <v>0</v>
      </c>
      <c r="K806" s="286">
        <v>0</v>
      </c>
      <c r="L806" s="286">
        <v>0</v>
      </c>
      <c r="M806" s="286">
        <v>104.75</v>
      </c>
      <c r="N806" s="286">
        <v>275.41000000000003</v>
      </c>
      <c r="O806" s="286">
        <v>160.85</v>
      </c>
      <c r="P806" s="286">
        <v>306.33999999999997</v>
      </c>
      <c r="Q806" s="286">
        <v>0</v>
      </c>
      <c r="R806" s="286">
        <v>1914.6</v>
      </c>
      <c r="S806" s="286">
        <v>0</v>
      </c>
      <c r="T806" s="286">
        <v>0</v>
      </c>
      <c r="U806" s="286">
        <v>0</v>
      </c>
      <c r="V806" s="286">
        <v>89.95</v>
      </c>
      <c r="W806" s="286">
        <v>0</v>
      </c>
      <c r="X806" s="286">
        <v>120.09</v>
      </c>
      <c r="Y806" s="286">
        <v>0</v>
      </c>
    </row>
    <row r="807" spans="1:25" ht="16.5" x14ac:dyDescent="0.3">
      <c r="A807" s="285" t="s">
        <v>998</v>
      </c>
      <c r="B807" s="285" t="s">
        <v>1020</v>
      </c>
      <c r="C807" s="285" t="s">
        <v>212</v>
      </c>
      <c r="D807" s="286">
        <v>12221.45</v>
      </c>
      <c r="E807" s="286">
        <v>41.2</v>
      </c>
      <c r="F807" s="286">
        <v>0</v>
      </c>
      <c r="G807" s="286">
        <v>0</v>
      </c>
      <c r="H807" s="286">
        <v>0</v>
      </c>
      <c r="I807" s="286">
        <v>0</v>
      </c>
      <c r="J807" s="286">
        <v>0</v>
      </c>
      <c r="K807" s="286">
        <v>15.53</v>
      </c>
      <c r="L807" s="286">
        <v>0</v>
      </c>
      <c r="M807" s="286">
        <v>104.75</v>
      </c>
      <c r="N807" s="286">
        <v>275.41000000000003</v>
      </c>
      <c r="O807" s="286">
        <v>160.85</v>
      </c>
      <c r="P807" s="286">
        <v>306.33999999999997</v>
      </c>
      <c r="Q807" s="286">
        <v>0</v>
      </c>
      <c r="R807" s="286">
        <v>1914.6</v>
      </c>
      <c r="S807" s="286">
        <v>0</v>
      </c>
      <c r="T807" s="286">
        <v>0</v>
      </c>
      <c r="U807" s="286">
        <v>0</v>
      </c>
      <c r="V807" s="286">
        <v>89.95</v>
      </c>
      <c r="W807" s="286">
        <v>0</v>
      </c>
      <c r="X807" s="286">
        <v>120.09</v>
      </c>
      <c r="Y807" s="286">
        <v>0</v>
      </c>
    </row>
    <row r="808" spans="1:25" ht="16.5" x14ac:dyDescent="0.3">
      <c r="A808" s="285" t="s">
        <v>998</v>
      </c>
      <c r="B808" s="285" t="s">
        <v>1020</v>
      </c>
      <c r="C808" s="285" t="s">
        <v>213</v>
      </c>
      <c r="D808" s="286">
        <v>12221.45</v>
      </c>
      <c r="E808" s="286">
        <v>41.2</v>
      </c>
      <c r="F808" s="286">
        <v>0</v>
      </c>
      <c r="G808" s="286">
        <v>0</v>
      </c>
      <c r="H808" s="286">
        <v>0</v>
      </c>
      <c r="I808" s="286">
        <v>0</v>
      </c>
      <c r="J808" s="286">
        <v>0</v>
      </c>
      <c r="K808" s="286">
        <v>15.53</v>
      </c>
      <c r="L808" s="286">
        <v>0</v>
      </c>
      <c r="M808" s="286">
        <v>104.75</v>
      </c>
      <c r="N808" s="286">
        <v>275.41000000000003</v>
      </c>
      <c r="O808" s="286">
        <v>160.85</v>
      </c>
      <c r="P808" s="286">
        <v>306.33999999999997</v>
      </c>
      <c r="Q808" s="286">
        <v>0</v>
      </c>
      <c r="R808" s="286">
        <v>1914.6</v>
      </c>
      <c r="S808" s="286">
        <v>0</v>
      </c>
      <c r="T808" s="286">
        <v>0</v>
      </c>
      <c r="U808" s="286">
        <v>0</v>
      </c>
      <c r="V808" s="286">
        <v>89.95</v>
      </c>
      <c r="W808" s="286">
        <v>0</v>
      </c>
      <c r="X808" s="286">
        <v>120.09</v>
      </c>
      <c r="Y808" s="286">
        <v>0</v>
      </c>
    </row>
    <row r="809" spans="1:25" ht="16.5" x14ac:dyDescent="0.3">
      <c r="A809" s="285" t="s">
        <v>998</v>
      </c>
      <c r="B809" s="285" t="s">
        <v>1020</v>
      </c>
      <c r="C809" s="285" t="s">
        <v>214</v>
      </c>
      <c r="D809" s="286">
        <v>12221.45</v>
      </c>
      <c r="E809" s="286">
        <v>41.2</v>
      </c>
      <c r="F809" s="286">
        <v>0</v>
      </c>
      <c r="G809" s="286">
        <v>0</v>
      </c>
      <c r="H809" s="286">
        <v>0</v>
      </c>
      <c r="I809" s="286">
        <v>0</v>
      </c>
      <c r="J809" s="286">
        <v>0</v>
      </c>
      <c r="K809" s="286">
        <v>7.76</v>
      </c>
      <c r="L809" s="286">
        <v>0</v>
      </c>
      <c r="M809" s="286">
        <v>104.75</v>
      </c>
      <c r="N809" s="286">
        <v>275.41000000000003</v>
      </c>
      <c r="O809" s="286">
        <v>160.85</v>
      </c>
      <c r="P809" s="286">
        <v>306.33999999999997</v>
      </c>
      <c r="Q809" s="286">
        <v>0</v>
      </c>
      <c r="R809" s="286">
        <v>1914.6</v>
      </c>
      <c r="S809" s="286">
        <v>0</v>
      </c>
      <c r="T809" s="286">
        <v>0</v>
      </c>
      <c r="U809" s="286">
        <v>0</v>
      </c>
      <c r="V809" s="286">
        <v>89.95</v>
      </c>
      <c r="W809" s="286">
        <v>0</v>
      </c>
      <c r="X809" s="286">
        <v>120.09</v>
      </c>
      <c r="Y809" s="286">
        <v>0</v>
      </c>
    </row>
    <row r="810" spans="1:25" ht="16.5" x14ac:dyDescent="0.3">
      <c r="A810" s="285" t="s">
        <v>998</v>
      </c>
      <c r="B810" s="285" t="s">
        <v>1020</v>
      </c>
      <c r="C810" s="285" t="s">
        <v>942</v>
      </c>
      <c r="D810" s="286">
        <v>12221.45</v>
      </c>
      <c r="E810" s="286">
        <v>41.2</v>
      </c>
      <c r="F810" s="286">
        <v>0</v>
      </c>
      <c r="G810" s="286">
        <v>0</v>
      </c>
      <c r="H810" s="286">
        <v>0</v>
      </c>
      <c r="I810" s="286">
        <v>0</v>
      </c>
      <c r="J810" s="286">
        <v>0</v>
      </c>
      <c r="K810" s="286">
        <v>0</v>
      </c>
      <c r="L810" s="286">
        <v>0</v>
      </c>
      <c r="M810" s="286">
        <v>104.75</v>
      </c>
      <c r="N810" s="286">
        <v>275.41000000000003</v>
      </c>
      <c r="O810" s="286">
        <v>160.85</v>
      </c>
      <c r="P810" s="286">
        <v>306.33999999999997</v>
      </c>
      <c r="Q810" s="286">
        <v>0</v>
      </c>
      <c r="R810" s="286">
        <v>1914.6</v>
      </c>
      <c r="S810" s="286">
        <v>0</v>
      </c>
      <c r="T810" s="286">
        <v>0</v>
      </c>
      <c r="U810" s="286">
        <v>0</v>
      </c>
      <c r="V810" s="286">
        <v>89.95</v>
      </c>
      <c r="W810" s="286">
        <v>0</v>
      </c>
      <c r="X810" s="286">
        <v>120.09</v>
      </c>
      <c r="Y810" s="286">
        <v>0</v>
      </c>
    </row>
    <row r="811" spans="1:25" ht="16.5" x14ac:dyDescent="0.3">
      <c r="A811" s="285" t="s">
        <v>998</v>
      </c>
      <c r="B811" s="285" t="s">
        <v>1020</v>
      </c>
      <c r="C811" s="285" t="s">
        <v>932</v>
      </c>
      <c r="D811" s="286">
        <v>12221.45</v>
      </c>
      <c r="E811" s="286">
        <v>41.2</v>
      </c>
      <c r="F811" s="286">
        <v>0</v>
      </c>
      <c r="G811" s="286">
        <v>0</v>
      </c>
      <c r="H811" s="286">
        <v>0</v>
      </c>
      <c r="I811" s="286">
        <v>0</v>
      </c>
      <c r="J811" s="286">
        <v>0</v>
      </c>
      <c r="K811" s="286">
        <v>15.53</v>
      </c>
      <c r="L811" s="286">
        <v>0</v>
      </c>
      <c r="M811" s="286">
        <v>104.75</v>
      </c>
      <c r="N811" s="286">
        <v>275.41000000000003</v>
      </c>
      <c r="O811" s="286">
        <v>160.85</v>
      </c>
      <c r="P811" s="286">
        <v>306.33999999999997</v>
      </c>
      <c r="Q811" s="286">
        <v>0</v>
      </c>
      <c r="R811" s="286">
        <v>1914.6</v>
      </c>
      <c r="S811" s="286">
        <v>0</v>
      </c>
      <c r="T811" s="286">
        <v>0</v>
      </c>
      <c r="U811" s="286">
        <v>0</v>
      </c>
      <c r="V811" s="286">
        <v>89.95</v>
      </c>
      <c r="W811" s="286">
        <v>0</v>
      </c>
      <c r="X811" s="286">
        <v>120.09</v>
      </c>
      <c r="Y811" s="286">
        <v>0</v>
      </c>
    </row>
    <row r="812" spans="1:25" ht="16.5" x14ac:dyDescent="0.3">
      <c r="A812" s="285" t="s">
        <v>998</v>
      </c>
      <c r="B812" s="285" t="s">
        <v>1020</v>
      </c>
      <c r="C812" s="285" t="s">
        <v>812</v>
      </c>
      <c r="D812" s="286">
        <v>12221.45</v>
      </c>
      <c r="E812" s="286">
        <v>51.62</v>
      </c>
      <c r="F812" s="286">
        <v>0</v>
      </c>
      <c r="G812" s="286">
        <v>0</v>
      </c>
      <c r="H812" s="286">
        <v>0</v>
      </c>
      <c r="I812" s="286">
        <v>0</v>
      </c>
      <c r="J812" s="286">
        <v>0</v>
      </c>
      <c r="K812" s="286">
        <v>0</v>
      </c>
      <c r="L812" s="286">
        <v>0</v>
      </c>
      <c r="M812" s="286">
        <v>104.75</v>
      </c>
      <c r="N812" s="286">
        <v>275.41000000000003</v>
      </c>
      <c r="O812" s="286">
        <v>160.85</v>
      </c>
      <c r="P812" s="286">
        <v>306.33999999999997</v>
      </c>
      <c r="Q812" s="286">
        <v>0</v>
      </c>
      <c r="R812" s="286">
        <v>1914.6</v>
      </c>
      <c r="S812" s="286">
        <v>0</v>
      </c>
      <c r="T812" s="286">
        <v>0</v>
      </c>
      <c r="U812" s="286">
        <v>0</v>
      </c>
      <c r="V812" s="286">
        <v>89.95</v>
      </c>
      <c r="W812" s="286">
        <v>0</v>
      </c>
      <c r="X812" s="286">
        <v>120.09</v>
      </c>
      <c r="Y812" s="286">
        <v>0</v>
      </c>
    </row>
    <row r="813" spans="1:25" ht="16.5" x14ac:dyDescent="0.3">
      <c r="A813" s="285" t="s">
        <v>998</v>
      </c>
      <c r="B813" s="285" t="s">
        <v>1020</v>
      </c>
      <c r="C813" s="285" t="s">
        <v>933</v>
      </c>
      <c r="D813" s="286">
        <v>12221.45</v>
      </c>
      <c r="E813" s="286">
        <v>51.62</v>
      </c>
      <c r="F813" s="286">
        <v>0</v>
      </c>
      <c r="G813" s="286">
        <v>0</v>
      </c>
      <c r="H813" s="286">
        <v>0</v>
      </c>
      <c r="I813" s="286">
        <v>0</v>
      </c>
      <c r="J813" s="286">
        <v>0</v>
      </c>
      <c r="K813" s="286">
        <v>15.53</v>
      </c>
      <c r="L813" s="286">
        <v>0</v>
      </c>
      <c r="M813" s="286">
        <v>104.75</v>
      </c>
      <c r="N813" s="286">
        <v>275.41000000000003</v>
      </c>
      <c r="O813" s="286">
        <v>160.85</v>
      </c>
      <c r="P813" s="286">
        <v>306.33999999999997</v>
      </c>
      <c r="Q813" s="286">
        <v>0</v>
      </c>
      <c r="R813" s="286">
        <v>1914.6</v>
      </c>
      <c r="S813" s="286">
        <v>0</v>
      </c>
      <c r="T813" s="286">
        <v>0</v>
      </c>
      <c r="U813" s="286">
        <v>0</v>
      </c>
      <c r="V813" s="286">
        <v>89.95</v>
      </c>
      <c r="W813" s="286">
        <v>0</v>
      </c>
      <c r="X813" s="286">
        <v>120.09</v>
      </c>
      <c r="Y813" s="286">
        <v>0</v>
      </c>
    </row>
    <row r="814" spans="1:25" ht="16.5" x14ac:dyDescent="0.3">
      <c r="A814" s="285" t="s">
        <v>998</v>
      </c>
      <c r="B814" s="285" t="s">
        <v>1020</v>
      </c>
      <c r="C814" s="285" t="s">
        <v>934</v>
      </c>
      <c r="D814" s="286">
        <v>12221.45</v>
      </c>
      <c r="E814" s="286">
        <v>51.63</v>
      </c>
      <c r="F814" s="286">
        <v>0</v>
      </c>
      <c r="G814" s="286">
        <v>0</v>
      </c>
      <c r="H814" s="286">
        <v>0</v>
      </c>
      <c r="I814" s="286">
        <v>0</v>
      </c>
      <c r="J814" s="286">
        <v>0</v>
      </c>
      <c r="K814" s="286">
        <v>15.53</v>
      </c>
      <c r="L814" s="286">
        <v>0</v>
      </c>
      <c r="M814" s="286">
        <v>104.75</v>
      </c>
      <c r="N814" s="286">
        <v>275.41000000000003</v>
      </c>
      <c r="O814" s="286">
        <v>160.85</v>
      </c>
      <c r="P814" s="286">
        <v>306.33999999999997</v>
      </c>
      <c r="Q814" s="286">
        <v>0</v>
      </c>
      <c r="R814" s="286">
        <v>1914.6</v>
      </c>
      <c r="S814" s="286">
        <v>0</v>
      </c>
      <c r="T814" s="286">
        <v>0</v>
      </c>
      <c r="U814" s="286">
        <v>0</v>
      </c>
      <c r="V814" s="286">
        <v>89.95</v>
      </c>
      <c r="W814" s="286">
        <v>0</v>
      </c>
      <c r="X814" s="286">
        <v>120.09</v>
      </c>
      <c r="Y814" s="286">
        <v>0</v>
      </c>
    </row>
    <row r="815" spans="1:25" ht="16.5" x14ac:dyDescent="0.3">
      <c r="A815" s="285" t="s">
        <v>998</v>
      </c>
      <c r="B815" s="285" t="s">
        <v>1020</v>
      </c>
      <c r="C815" s="285" t="s">
        <v>935</v>
      </c>
      <c r="D815" s="286">
        <v>12221.45</v>
      </c>
      <c r="E815" s="286">
        <v>51.62</v>
      </c>
      <c r="F815" s="286">
        <v>0</v>
      </c>
      <c r="G815" s="286">
        <v>0</v>
      </c>
      <c r="H815" s="286">
        <v>0</v>
      </c>
      <c r="I815" s="286">
        <v>0</v>
      </c>
      <c r="J815" s="286">
        <v>0</v>
      </c>
      <c r="K815" s="286">
        <v>7.76</v>
      </c>
      <c r="L815" s="286">
        <v>0</v>
      </c>
      <c r="M815" s="286">
        <v>104.75</v>
      </c>
      <c r="N815" s="286">
        <v>275.41000000000003</v>
      </c>
      <c r="O815" s="286">
        <v>160.85</v>
      </c>
      <c r="P815" s="286">
        <v>306.33999999999997</v>
      </c>
      <c r="Q815" s="286">
        <v>0</v>
      </c>
      <c r="R815" s="286">
        <v>1914.6</v>
      </c>
      <c r="S815" s="286">
        <v>0</v>
      </c>
      <c r="T815" s="286">
        <v>0</v>
      </c>
      <c r="U815" s="286">
        <v>0</v>
      </c>
      <c r="V815" s="286">
        <v>89.95</v>
      </c>
      <c r="W815" s="286">
        <v>0</v>
      </c>
      <c r="X815" s="286">
        <v>120.09</v>
      </c>
      <c r="Y815" s="286">
        <v>0</v>
      </c>
    </row>
    <row r="816" spans="1:25" ht="16.5" x14ac:dyDescent="0.3">
      <c r="A816" s="285" t="s">
        <v>998</v>
      </c>
      <c r="B816" s="285" t="s">
        <v>1020</v>
      </c>
      <c r="C816" s="285" t="s">
        <v>936</v>
      </c>
      <c r="D816" s="286">
        <v>12221.45</v>
      </c>
      <c r="E816" s="286">
        <v>51.62</v>
      </c>
      <c r="F816" s="286">
        <v>0</v>
      </c>
      <c r="G816" s="286">
        <v>0</v>
      </c>
      <c r="H816" s="286">
        <v>0</v>
      </c>
      <c r="I816" s="286">
        <v>0</v>
      </c>
      <c r="J816" s="286">
        <v>0</v>
      </c>
      <c r="K816" s="286">
        <v>7.76</v>
      </c>
      <c r="L816" s="286">
        <v>0</v>
      </c>
      <c r="M816" s="286">
        <v>104.75</v>
      </c>
      <c r="N816" s="286">
        <v>275.41000000000003</v>
      </c>
      <c r="O816" s="286">
        <v>160.85</v>
      </c>
      <c r="P816" s="286">
        <v>306.33999999999997</v>
      </c>
      <c r="Q816" s="286">
        <v>0</v>
      </c>
      <c r="R816" s="286">
        <v>1914.6</v>
      </c>
      <c r="S816" s="286">
        <v>0</v>
      </c>
      <c r="T816" s="286">
        <v>0</v>
      </c>
      <c r="U816" s="286">
        <v>0</v>
      </c>
      <c r="V816" s="286">
        <v>89.95</v>
      </c>
      <c r="W816" s="286">
        <v>0</v>
      </c>
      <c r="X816" s="286">
        <v>120.09</v>
      </c>
      <c r="Y816" s="286">
        <v>0</v>
      </c>
    </row>
    <row r="817" spans="1:25" ht="16.5" x14ac:dyDescent="0.3">
      <c r="A817" s="285" t="s">
        <v>998</v>
      </c>
      <c r="B817" s="285" t="s">
        <v>1020</v>
      </c>
      <c r="C817" s="285" t="s">
        <v>943</v>
      </c>
      <c r="D817" s="286">
        <v>12221.45</v>
      </c>
      <c r="E817" s="286">
        <v>51.62</v>
      </c>
      <c r="F817" s="286">
        <v>0</v>
      </c>
      <c r="G817" s="286">
        <v>0</v>
      </c>
      <c r="H817" s="286">
        <v>0</v>
      </c>
      <c r="I817" s="286">
        <v>0</v>
      </c>
      <c r="J817" s="286">
        <v>0</v>
      </c>
      <c r="K817" s="286">
        <v>0</v>
      </c>
      <c r="L817" s="286">
        <v>0</v>
      </c>
      <c r="M817" s="286">
        <v>104.75</v>
      </c>
      <c r="N817" s="286">
        <v>275.41000000000003</v>
      </c>
      <c r="O817" s="286">
        <v>160.85</v>
      </c>
      <c r="P817" s="286">
        <v>306.33999999999997</v>
      </c>
      <c r="Q817" s="286">
        <v>0</v>
      </c>
      <c r="R817" s="286">
        <v>1914.6</v>
      </c>
      <c r="S817" s="286">
        <v>0</v>
      </c>
      <c r="T817" s="286">
        <v>0</v>
      </c>
      <c r="U817" s="286">
        <v>0</v>
      </c>
      <c r="V817" s="286">
        <v>89.95</v>
      </c>
      <c r="W817" s="286">
        <v>0</v>
      </c>
      <c r="X817" s="286">
        <v>120.09</v>
      </c>
      <c r="Y817" s="286">
        <v>0</v>
      </c>
    </row>
    <row r="818" spans="1:25" ht="16.5" x14ac:dyDescent="0.3">
      <c r="A818" s="285" t="s">
        <v>998</v>
      </c>
      <c r="B818" s="285" t="s">
        <v>1020</v>
      </c>
      <c r="C818" s="285" t="s">
        <v>938</v>
      </c>
      <c r="D818" s="286">
        <v>12221.45</v>
      </c>
      <c r="E818" s="286">
        <v>51.62</v>
      </c>
      <c r="F818" s="286">
        <v>0</v>
      </c>
      <c r="G818" s="286">
        <v>0</v>
      </c>
      <c r="H818" s="286">
        <v>0</v>
      </c>
      <c r="I818" s="286">
        <v>0</v>
      </c>
      <c r="J818" s="286">
        <v>0</v>
      </c>
      <c r="K818" s="286">
        <v>15.53</v>
      </c>
      <c r="L818" s="286">
        <v>0</v>
      </c>
      <c r="M818" s="286">
        <v>104.75</v>
      </c>
      <c r="N818" s="286">
        <v>275.41000000000003</v>
      </c>
      <c r="O818" s="286">
        <v>160.85</v>
      </c>
      <c r="P818" s="286">
        <v>306.33999999999997</v>
      </c>
      <c r="Q818" s="286">
        <v>0</v>
      </c>
      <c r="R818" s="286">
        <v>1914.6</v>
      </c>
      <c r="S818" s="286">
        <v>0</v>
      </c>
      <c r="T818" s="286">
        <v>0</v>
      </c>
      <c r="U818" s="286">
        <v>0</v>
      </c>
      <c r="V818" s="286">
        <v>89.95</v>
      </c>
      <c r="W818" s="286">
        <v>0</v>
      </c>
      <c r="X818" s="286">
        <v>120.09</v>
      </c>
      <c r="Y818" s="286">
        <v>0</v>
      </c>
    </row>
    <row r="819" spans="1:25" ht="16.5" x14ac:dyDescent="0.3">
      <c r="A819" s="285" t="s">
        <v>998</v>
      </c>
      <c r="B819" s="285" t="s">
        <v>1021</v>
      </c>
      <c r="C819" s="285" t="s">
        <v>808</v>
      </c>
      <c r="D819" s="286">
        <v>15588.72</v>
      </c>
      <c r="E819" s="286">
        <v>0</v>
      </c>
      <c r="F819" s="286">
        <v>0</v>
      </c>
      <c r="G819" s="286">
        <v>0</v>
      </c>
      <c r="H819" s="286">
        <v>0</v>
      </c>
      <c r="I819" s="286">
        <v>0</v>
      </c>
      <c r="J819" s="286">
        <v>0</v>
      </c>
      <c r="K819" s="286">
        <v>0</v>
      </c>
      <c r="L819" s="286">
        <v>0</v>
      </c>
      <c r="M819" s="286">
        <v>104.75</v>
      </c>
      <c r="N819" s="286">
        <v>275.41000000000003</v>
      </c>
      <c r="O819" s="286">
        <v>160.85</v>
      </c>
      <c r="P819" s="286">
        <v>309.29000000000002</v>
      </c>
      <c r="Q819" s="286">
        <v>0</v>
      </c>
      <c r="R819" s="286">
        <v>1914.6</v>
      </c>
      <c r="S819" s="286">
        <v>0</v>
      </c>
      <c r="T819" s="286">
        <v>0</v>
      </c>
      <c r="U819" s="286">
        <v>0</v>
      </c>
      <c r="V819" s="286">
        <v>89.95</v>
      </c>
      <c r="W819" s="286">
        <v>0</v>
      </c>
      <c r="X819" s="286">
        <v>120.09</v>
      </c>
      <c r="Y819" s="286">
        <v>0</v>
      </c>
    </row>
    <row r="820" spans="1:25" ht="16.5" x14ac:dyDescent="0.3">
      <c r="A820" s="285" t="s">
        <v>998</v>
      </c>
      <c r="B820" s="285" t="s">
        <v>1021</v>
      </c>
      <c r="C820" s="285" t="s">
        <v>809</v>
      </c>
      <c r="D820" s="286">
        <v>15588.72</v>
      </c>
      <c r="E820" s="286">
        <v>16.97</v>
      </c>
      <c r="F820" s="286">
        <v>0</v>
      </c>
      <c r="G820" s="286">
        <v>0</v>
      </c>
      <c r="H820" s="286">
        <v>0</v>
      </c>
      <c r="I820" s="286">
        <v>0</v>
      </c>
      <c r="J820" s="286">
        <v>0</v>
      </c>
      <c r="K820" s="286">
        <v>0</v>
      </c>
      <c r="L820" s="286">
        <v>0</v>
      </c>
      <c r="M820" s="286">
        <v>104.75</v>
      </c>
      <c r="N820" s="286">
        <v>275.41000000000003</v>
      </c>
      <c r="O820" s="286">
        <v>160.85</v>
      </c>
      <c r="P820" s="286">
        <v>309.29000000000002</v>
      </c>
      <c r="Q820" s="286">
        <v>0</v>
      </c>
      <c r="R820" s="286">
        <v>1914.6</v>
      </c>
      <c r="S820" s="286">
        <v>0</v>
      </c>
      <c r="T820" s="286">
        <v>0</v>
      </c>
      <c r="U820" s="286">
        <v>0</v>
      </c>
      <c r="V820" s="286">
        <v>89.95</v>
      </c>
      <c r="W820" s="286">
        <v>0</v>
      </c>
      <c r="X820" s="286">
        <v>120.09</v>
      </c>
      <c r="Y820" s="286">
        <v>0</v>
      </c>
    </row>
    <row r="821" spans="1:25" ht="16.5" x14ac:dyDescent="0.3">
      <c r="A821" s="285" t="s">
        <v>998</v>
      </c>
      <c r="B821" s="285" t="s">
        <v>1021</v>
      </c>
      <c r="C821" s="285" t="s">
        <v>850</v>
      </c>
      <c r="D821" s="286">
        <v>15588.72</v>
      </c>
      <c r="E821" s="286">
        <v>16.97</v>
      </c>
      <c r="F821" s="286">
        <v>0</v>
      </c>
      <c r="G821" s="286">
        <v>0</v>
      </c>
      <c r="H821" s="286">
        <v>0</v>
      </c>
      <c r="I821" s="286">
        <v>0</v>
      </c>
      <c r="J821" s="286">
        <v>0</v>
      </c>
      <c r="K821" s="286">
        <v>15.53</v>
      </c>
      <c r="L821" s="286">
        <v>0</v>
      </c>
      <c r="M821" s="286">
        <v>104.75</v>
      </c>
      <c r="N821" s="286">
        <v>275.41000000000003</v>
      </c>
      <c r="O821" s="286">
        <v>160.85</v>
      </c>
      <c r="P821" s="286">
        <v>309.29000000000002</v>
      </c>
      <c r="Q821" s="286">
        <v>0</v>
      </c>
      <c r="R821" s="286">
        <v>1914.6</v>
      </c>
      <c r="S821" s="286">
        <v>0</v>
      </c>
      <c r="T821" s="286">
        <v>0</v>
      </c>
      <c r="U821" s="286">
        <v>0</v>
      </c>
      <c r="V821" s="286">
        <v>89.95</v>
      </c>
      <c r="W821" s="286">
        <v>0</v>
      </c>
      <c r="X821" s="286">
        <v>120.09</v>
      </c>
      <c r="Y821" s="286">
        <v>0</v>
      </c>
    </row>
    <row r="822" spans="1:25" ht="16.5" x14ac:dyDescent="0.3">
      <c r="A822" s="285" t="s">
        <v>998</v>
      </c>
      <c r="B822" s="285" t="s">
        <v>1021</v>
      </c>
      <c r="C822" s="285" t="s">
        <v>410</v>
      </c>
      <c r="D822" s="286">
        <v>15588.72</v>
      </c>
      <c r="E822" s="286">
        <v>20.77</v>
      </c>
      <c r="F822" s="286">
        <v>0</v>
      </c>
      <c r="G822" s="286">
        <v>0</v>
      </c>
      <c r="H822" s="286">
        <v>0</v>
      </c>
      <c r="I822" s="286">
        <v>0</v>
      </c>
      <c r="J822" s="286">
        <v>0</v>
      </c>
      <c r="K822" s="286">
        <v>0</v>
      </c>
      <c r="L822" s="286">
        <v>0</v>
      </c>
      <c r="M822" s="286">
        <v>104.75</v>
      </c>
      <c r="N822" s="286">
        <v>275.41000000000003</v>
      </c>
      <c r="O822" s="286">
        <v>160.85</v>
      </c>
      <c r="P822" s="286">
        <v>309.29000000000002</v>
      </c>
      <c r="Q822" s="286">
        <v>0</v>
      </c>
      <c r="R822" s="286">
        <v>1914.6</v>
      </c>
      <c r="S822" s="286">
        <v>0</v>
      </c>
      <c r="T822" s="286">
        <v>0</v>
      </c>
      <c r="U822" s="286">
        <v>0</v>
      </c>
      <c r="V822" s="286">
        <v>89.95</v>
      </c>
      <c r="W822" s="286">
        <v>0</v>
      </c>
      <c r="X822" s="286">
        <v>120.09</v>
      </c>
      <c r="Y822" s="286">
        <v>0</v>
      </c>
    </row>
    <row r="823" spans="1:25" ht="16.5" x14ac:dyDescent="0.3">
      <c r="A823" s="285" t="s">
        <v>998</v>
      </c>
      <c r="B823" s="285" t="s">
        <v>1021</v>
      </c>
      <c r="C823" s="285" t="s">
        <v>924</v>
      </c>
      <c r="D823" s="286">
        <v>15588.72</v>
      </c>
      <c r="E823" s="286">
        <v>20.77</v>
      </c>
      <c r="F823" s="286">
        <v>0</v>
      </c>
      <c r="G823" s="286">
        <v>0</v>
      </c>
      <c r="H823" s="286">
        <v>0</v>
      </c>
      <c r="I823" s="286">
        <v>0</v>
      </c>
      <c r="J823" s="286">
        <v>0</v>
      </c>
      <c r="K823" s="286">
        <v>15.53</v>
      </c>
      <c r="L823" s="286">
        <v>0</v>
      </c>
      <c r="M823" s="286">
        <v>104.75</v>
      </c>
      <c r="N823" s="286">
        <v>275.41000000000003</v>
      </c>
      <c r="O823" s="286">
        <v>160.85</v>
      </c>
      <c r="P823" s="286">
        <v>309.29000000000002</v>
      </c>
      <c r="Q823" s="286">
        <v>0</v>
      </c>
      <c r="R823" s="286">
        <v>1914.6</v>
      </c>
      <c r="S823" s="286">
        <v>0</v>
      </c>
      <c r="T823" s="286">
        <v>0</v>
      </c>
      <c r="U823" s="286">
        <v>0</v>
      </c>
      <c r="V823" s="286">
        <v>89.95</v>
      </c>
      <c r="W823" s="286">
        <v>0</v>
      </c>
      <c r="X823" s="286">
        <v>120.09</v>
      </c>
      <c r="Y823" s="286">
        <v>0</v>
      </c>
    </row>
    <row r="824" spans="1:25" ht="16.5" x14ac:dyDescent="0.3">
      <c r="A824" s="285" t="s">
        <v>998</v>
      </c>
      <c r="B824" s="285" t="s">
        <v>1021</v>
      </c>
      <c r="C824" s="285" t="s">
        <v>973</v>
      </c>
      <c r="D824" s="286">
        <v>15588.72</v>
      </c>
      <c r="E824" s="286">
        <v>20.77</v>
      </c>
      <c r="F824" s="286">
        <v>0</v>
      </c>
      <c r="G824" s="286">
        <v>0</v>
      </c>
      <c r="H824" s="286">
        <v>0</v>
      </c>
      <c r="I824" s="286">
        <v>0</v>
      </c>
      <c r="J824" s="286">
        <v>0</v>
      </c>
      <c r="K824" s="286">
        <v>15.53</v>
      </c>
      <c r="L824" s="286">
        <v>0</v>
      </c>
      <c r="M824" s="286">
        <v>104.75</v>
      </c>
      <c r="N824" s="286">
        <v>275.41000000000003</v>
      </c>
      <c r="O824" s="286">
        <v>160.85</v>
      </c>
      <c r="P824" s="286">
        <v>309.29000000000002</v>
      </c>
      <c r="Q824" s="286">
        <v>0</v>
      </c>
      <c r="R824" s="286">
        <v>1914.6</v>
      </c>
      <c r="S824" s="286">
        <v>0</v>
      </c>
      <c r="T824" s="286">
        <v>0</v>
      </c>
      <c r="U824" s="286">
        <v>0</v>
      </c>
      <c r="V824" s="286">
        <v>89.95</v>
      </c>
      <c r="W824" s="286">
        <v>0</v>
      </c>
      <c r="X824" s="286">
        <v>120.09</v>
      </c>
      <c r="Y824" s="286">
        <v>0</v>
      </c>
    </row>
    <row r="825" spans="1:25" ht="16.5" x14ac:dyDescent="0.3">
      <c r="A825" s="285" t="s">
        <v>998</v>
      </c>
      <c r="B825" s="285" t="s">
        <v>1021</v>
      </c>
      <c r="C825" s="285" t="s">
        <v>1009</v>
      </c>
      <c r="D825" s="286">
        <v>15588.72</v>
      </c>
      <c r="E825" s="286">
        <v>20.77</v>
      </c>
      <c r="F825" s="286">
        <v>0</v>
      </c>
      <c r="G825" s="286">
        <v>0</v>
      </c>
      <c r="H825" s="286">
        <v>0</v>
      </c>
      <c r="I825" s="286">
        <v>0</v>
      </c>
      <c r="J825" s="286">
        <v>0</v>
      </c>
      <c r="K825" s="286">
        <v>0</v>
      </c>
      <c r="L825" s="286">
        <v>0</v>
      </c>
      <c r="M825" s="286">
        <v>104.75</v>
      </c>
      <c r="N825" s="286">
        <v>275.41000000000003</v>
      </c>
      <c r="O825" s="286">
        <v>160.85</v>
      </c>
      <c r="P825" s="286">
        <v>309.29000000000002</v>
      </c>
      <c r="Q825" s="286">
        <v>0</v>
      </c>
      <c r="R825" s="286">
        <v>1914.6</v>
      </c>
      <c r="S825" s="286">
        <v>0</v>
      </c>
      <c r="T825" s="286">
        <v>0</v>
      </c>
      <c r="U825" s="286">
        <v>0</v>
      </c>
      <c r="V825" s="286">
        <v>89.95</v>
      </c>
      <c r="W825" s="286">
        <v>0</v>
      </c>
      <c r="X825" s="286">
        <v>120.09</v>
      </c>
      <c r="Y825" s="286">
        <v>0</v>
      </c>
    </row>
    <row r="826" spans="1:25" ht="16.5" x14ac:dyDescent="0.3">
      <c r="A826" s="285" t="s">
        <v>998</v>
      </c>
      <c r="B826" s="285" t="s">
        <v>1021</v>
      </c>
      <c r="C826" s="285" t="s">
        <v>939</v>
      </c>
      <c r="D826" s="286">
        <v>15588.72</v>
      </c>
      <c r="E826" s="286">
        <v>20.77</v>
      </c>
      <c r="F826" s="286">
        <v>0</v>
      </c>
      <c r="G826" s="286">
        <v>0</v>
      </c>
      <c r="H826" s="286">
        <v>0</v>
      </c>
      <c r="I826" s="286">
        <v>0</v>
      </c>
      <c r="J826" s="286">
        <v>0</v>
      </c>
      <c r="K826" s="286">
        <v>0</v>
      </c>
      <c r="L826" s="286">
        <v>0</v>
      </c>
      <c r="M826" s="286">
        <v>104.75</v>
      </c>
      <c r="N826" s="286">
        <v>275.41000000000003</v>
      </c>
      <c r="O826" s="286">
        <v>160.85</v>
      </c>
      <c r="P826" s="286">
        <v>309.29000000000002</v>
      </c>
      <c r="Q826" s="286">
        <v>0</v>
      </c>
      <c r="R826" s="286">
        <v>1914.6</v>
      </c>
      <c r="S826" s="286">
        <v>0</v>
      </c>
      <c r="T826" s="286">
        <v>0</v>
      </c>
      <c r="U826" s="286">
        <v>0</v>
      </c>
      <c r="V826" s="286">
        <v>89.95</v>
      </c>
      <c r="W826" s="286">
        <v>0</v>
      </c>
      <c r="X826" s="286">
        <v>120.09</v>
      </c>
      <c r="Y826" s="286">
        <v>0</v>
      </c>
    </row>
    <row r="827" spans="1:25" ht="16.5" x14ac:dyDescent="0.3">
      <c r="A827" s="285" t="s">
        <v>998</v>
      </c>
      <c r="B827" s="285" t="s">
        <v>1021</v>
      </c>
      <c r="C827" s="285" t="s">
        <v>940</v>
      </c>
      <c r="D827" s="286">
        <v>15588.72</v>
      </c>
      <c r="E827" s="286">
        <v>20.77</v>
      </c>
      <c r="F827" s="286">
        <v>0</v>
      </c>
      <c r="G827" s="286">
        <v>0</v>
      </c>
      <c r="H827" s="286">
        <v>0</v>
      </c>
      <c r="I827" s="286">
        <v>0</v>
      </c>
      <c r="J827" s="286">
        <v>0</v>
      </c>
      <c r="K827" s="286">
        <v>0</v>
      </c>
      <c r="L827" s="286">
        <v>0</v>
      </c>
      <c r="M827" s="286">
        <v>104.75</v>
      </c>
      <c r="N827" s="286">
        <v>275.41000000000003</v>
      </c>
      <c r="O827" s="286">
        <v>160.85</v>
      </c>
      <c r="P827" s="286">
        <v>309.29000000000002</v>
      </c>
      <c r="Q827" s="286">
        <v>0</v>
      </c>
      <c r="R827" s="286">
        <v>1914.6</v>
      </c>
      <c r="S827" s="286">
        <v>0</v>
      </c>
      <c r="T827" s="286">
        <v>0</v>
      </c>
      <c r="U827" s="286">
        <v>0</v>
      </c>
      <c r="V827" s="286">
        <v>89.95</v>
      </c>
      <c r="W827" s="286">
        <v>0</v>
      </c>
      <c r="X827" s="286">
        <v>120.09</v>
      </c>
      <c r="Y827" s="286">
        <v>0</v>
      </c>
    </row>
    <row r="828" spans="1:25" ht="16.5" x14ac:dyDescent="0.3">
      <c r="A828" s="285" t="s">
        <v>998</v>
      </c>
      <c r="B828" s="285" t="s">
        <v>1021</v>
      </c>
      <c r="C828" s="285" t="s">
        <v>863</v>
      </c>
      <c r="D828" s="286">
        <v>15588.72</v>
      </c>
      <c r="E828" s="286">
        <v>20.77</v>
      </c>
      <c r="F828" s="286">
        <v>0</v>
      </c>
      <c r="G828" s="286">
        <v>0</v>
      </c>
      <c r="H828" s="286">
        <v>0</v>
      </c>
      <c r="I828" s="286">
        <v>0</v>
      </c>
      <c r="J828" s="286">
        <v>0</v>
      </c>
      <c r="K828" s="286">
        <v>0</v>
      </c>
      <c r="L828" s="286">
        <v>0</v>
      </c>
      <c r="M828" s="286">
        <v>104.75</v>
      </c>
      <c r="N828" s="286">
        <v>275.41000000000003</v>
      </c>
      <c r="O828" s="286">
        <v>160.85</v>
      </c>
      <c r="P828" s="286">
        <v>309.29000000000002</v>
      </c>
      <c r="Q828" s="286">
        <v>0</v>
      </c>
      <c r="R828" s="286">
        <v>1914.6</v>
      </c>
      <c r="S828" s="286">
        <v>0</v>
      </c>
      <c r="T828" s="286">
        <v>0</v>
      </c>
      <c r="U828" s="286">
        <v>0</v>
      </c>
      <c r="V828" s="286">
        <v>89.95</v>
      </c>
      <c r="W828" s="286">
        <v>0</v>
      </c>
      <c r="X828" s="286">
        <v>120.09</v>
      </c>
      <c r="Y828" s="286">
        <v>0</v>
      </c>
    </row>
    <row r="829" spans="1:25" ht="16.5" x14ac:dyDescent="0.3">
      <c r="A829" s="285" t="s">
        <v>998</v>
      </c>
      <c r="B829" s="285" t="s">
        <v>1021</v>
      </c>
      <c r="C829" s="285" t="s">
        <v>899</v>
      </c>
      <c r="D829" s="286">
        <v>15588.72</v>
      </c>
      <c r="E829" s="286">
        <v>20.77</v>
      </c>
      <c r="F829" s="286">
        <v>0</v>
      </c>
      <c r="G829" s="286">
        <v>0</v>
      </c>
      <c r="H829" s="286">
        <v>0</v>
      </c>
      <c r="I829" s="286">
        <v>0</v>
      </c>
      <c r="J829" s="286">
        <v>0</v>
      </c>
      <c r="K829" s="286">
        <v>0</v>
      </c>
      <c r="L829" s="286">
        <v>0</v>
      </c>
      <c r="M829" s="286">
        <v>104.75</v>
      </c>
      <c r="N829" s="286">
        <v>275.41000000000003</v>
      </c>
      <c r="O829" s="286">
        <v>160.85</v>
      </c>
      <c r="P829" s="286">
        <v>309.29000000000002</v>
      </c>
      <c r="Q829" s="286">
        <v>0</v>
      </c>
      <c r="R829" s="286">
        <v>1914.6</v>
      </c>
      <c r="S829" s="286">
        <v>0</v>
      </c>
      <c r="T829" s="286">
        <v>0</v>
      </c>
      <c r="U829" s="286">
        <v>0</v>
      </c>
      <c r="V829" s="286">
        <v>89.95</v>
      </c>
      <c r="W829" s="286">
        <v>0</v>
      </c>
      <c r="X829" s="286">
        <v>120.09</v>
      </c>
      <c r="Y829" s="286">
        <v>0</v>
      </c>
    </row>
    <row r="830" spans="1:25" ht="16.5" x14ac:dyDescent="0.3">
      <c r="A830" s="285" t="s">
        <v>998</v>
      </c>
      <c r="B830" s="285" t="s">
        <v>1021</v>
      </c>
      <c r="C830" s="285" t="s">
        <v>926</v>
      </c>
      <c r="D830" s="286">
        <v>15588.72</v>
      </c>
      <c r="E830" s="286">
        <v>20.77</v>
      </c>
      <c r="F830" s="286">
        <v>0</v>
      </c>
      <c r="G830" s="286">
        <v>0</v>
      </c>
      <c r="H830" s="286">
        <v>0</v>
      </c>
      <c r="I830" s="286">
        <v>0</v>
      </c>
      <c r="J830" s="286">
        <v>0</v>
      </c>
      <c r="K830" s="286">
        <v>15.53</v>
      </c>
      <c r="L830" s="286">
        <v>0</v>
      </c>
      <c r="M830" s="286">
        <v>104.75</v>
      </c>
      <c r="N830" s="286">
        <v>275.41000000000003</v>
      </c>
      <c r="O830" s="286">
        <v>160.85</v>
      </c>
      <c r="P830" s="286">
        <v>309.29000000000002</v>
      </c>
      <c r="Q830" s="286">
        <v>0</v>
      </c>
      <c r="R830" s="286">
        <v>1914.6</v>
      </c>
      <c r="S830" s="286">
        <v>0</v>
      </c>
      <c r="T830" s="286">
        <v>0</v>
      </c>
      <c r="U830" s="286">
        <v>0</v>
      </c>
      <c r="V830" s="286">
        <v>89.95</v>
      </c>
      <c r="W830" s="286">
        <v>0</v>
      </c>
      <c r="X830" s="286">
        <v>120.09</v>
      </c>
      <c r="Y830" s="286">
        <v>0</v>
      </c>
    </row>
    <row r="831" spans="1:25" ht="16.5" x14ac:dyDescent="0.3">
      <c r="A831" s="285" t="s">
        <v>998</v>
      </c>
      <c r="B831" s="285" t="s">
        <v>1021</v>
      </c>
      <c r="C831" s="285" t="s">
        <v>810</v>
      </c>
      <c r="D831" s="286">
        <v>15588.72</v>
      </c>
      <c r="E831" s="286">
        <v>30.7</v>
      </c>
      <c r="F831" s="286">
        <v>0</v>
      </c>
      <c r="G831" s="286">
        <v>0</v>
      </c>
      <c r="H831" s="286">
        <v>0</v>
      </c>
      <c r="I831" s="286">
        <v>0</v>
      </c>
      <c r="J831" s="286">
        <v>0</v>
      </c>
      <c r="K831" s="286">
        <v>0</v>
      </c>
      <c r="L831" s="286">
        <v>0</v>
      </c>
      <c r="M831" s="286">
        <v>104.75</v>
      </c>
      <c r="N831" s="286">
        <v>275.41000000000003</v>
      </c>
      <c r="O831" s="286">
        <v>160.85</v>
      </c>
      <c r="P831" s="286">
        <v>309.29000000000002</v>
      </c>
      <c r="Q831" s="286">
        <v>0</v>
      </c>
      <c r="R831" s="286">
        <v>1914.6</v>
      </c>
      <c r="S831" s="286">
        <v>0</v>
      </c>
      <c r="T831" s="286">
        <v>0</v>
      </c>
      <c r="U831" s="286">
        <v>0</v>
      </c>
      <c r="V831" s="286">
        <v>89.95</v>
      </c>
      <c r="W831" s="286">
        <v>0</v>
      </c>
      <c r="X831" s="286">
        <v>120.09</v>
      </c>
      <c r="Y831" s="286">
        <v>0</v>
      </c>
    </row>
    <row r="832" spans="1:25" ht="16.5" x14ac:dyDescent="0.3">
      <c r="A832" s="285" t="s">
        <v>998</v>
      </c>
      <c r="B832" s="285" t="s">
        <v>1021</v>
      </c>
      <c r="C832" s="285" t="s">
        <v>904</v>
      </c>
      <c r="D832" s="286">
        <v>15588.72</v>
      </c>
      <c r="E832" s="286">
        <v>30.7</v>
      </c>
      <c r="F832" s="286">
        <v>0</v>
      </c>
      <c r="G832" s="286">
        <v>0</v>
      </c>
      <c r="H832" s="286">
        <v>0</v>
      </c>
      <c r="I832" s="286">
        <v>0</v>
      </c>
      <c r="J832" s="286">
        <v>0</v>
      </c>
      <c r="K832" s="286">
        <v>15.53</v>
      </c>
      <c r="L832" s="286">
        <v>0</v>
      </c>
      <c r="M832" s="286">
        <v>104.75</v>
      </c>
      <c r="N832" s="286">
        <v>275.41000000000003</v>
      </c>
      <c r="O832" s="286">
        <v>160.85</v>
      </c>
      <c r="P832" s="286">
        <v>309.29000000000002</v>
      </c>
      <c r="Q832" s="286">
        <v>0</v>
      </c>
      <c r="R832" s="286">
        <v>1914.6</v>
      </c>
      <c r="S832" s="286">
        <v>0</v>
      </c>
      <c r="T832" s="286">
        <v>0</v>
      </c>
      <c r="U832" s="286">
        <v>0</v>
      </c>
      <c r="V832" s="286">
        <v>89.95</v>
      </c>
      <c r="W832" s="286">
        <v>0</v>
      </c>
      <c r="X832" s="286">
        <v>120.09</v>
      </c>
      <c r="Y832" s="286">
        <v>0</v>
      </c>
    </row>
    <row r="833" spans="1:25" ht="16.5" x14ac:dyDescent="0.3">
      <c r="A833" s="285" t="s">
        <v>998</v>
      </c>
      <c r="B833" s="285" t="s">
        <v>1021</v>
      </c>
      <c r="C833" s="285" t="s">
        <v>927</v>
      </c>
      <c r="D833" s="286">
        <v>15588.72</v>
      </c>
      <c r="E833" s="286">
        <v>30.7</v>
      </c>
      <c r="F833" s="286">
        <v>0</v>
      </c>
      <c r="G833" s="286">
        <v>0</v>
      </c>
      <c r="H833" s="286">
        <v>0</v>
      </c>
      <c r="I833" s="286">
        <v>0</v>
      </c>
      <c r="J833" s="286">
        <v>0</v>
      </c>
      <c r="K833" s="286">
        <v>15.53</v>
      </c>
      <c r="L833" s="286">
        <v>0</v>
      </c>
      <c r="M833" s="286">
        <v>104.75</v>
      </c>
      <c r="N833" s="286">
        <v>275.41000000000003</v>
      </c>
      <c r="O833" s="286">
        <v>160.85</v>
      </c>
      <c r="P833" s="286">
        <v>309.29000000000002</v>
      </c>
      <c r="Q833" s="286">
        <v>0</v>
      </c>
      <c r="R833" s="286">
        <v>1914.6</v>
      </c>
      <c r="S833" s="286">
        <v>0</v>
      </c>
      <c r="T833" s="286">
        <v>0</v>
      </c>
      <c r="U833" s="286">
        <v>0</v>
      </c>
      <c r="V833" s="286">
        <v>89.95</v>
      </c>
      <c r="W833" s="286">
        <v>0</v>
      </c>
      <c r="X833" s="286">
        <v>120.09</v>
      </c>
      <c r="Y833" s="286">
        <v>0</v>
      </c>
    </row>
    <row r="834" spans="1:25" ht="16.5" x14ac:dyDescent="0.3">
      <c r="A834" s="285" t="s">
        <v>998</v>
      </c>
      <c r="B834" s="285" t="s">
        <v>1021</v>
      </c>
      <c r="C834" s="285" t="s">
        <v>928</v>
      </c>
      <c r="D834" s="286">
        <v>15588.72</v>
      </c>
      <c r="E834" s="286">
        <v>30.7</v>
      </c>
      <c r="F834" s="286">
        <v>0</v>
      </c>
      <c r="G834" s="286">
        <v>0</v>
      </c>
      <c r="H834" s="286">
        <v>0</v>
      </c>
      <c r="I834" s="286">
        <v>0</v>
      </c>
      <c r="J834" s="286">
        <v>0</v>
      </c>
      <c r="K834" s="286">
        <v>23.2</v>
      </c>
      <c r="L834" s="286">
        <v>0</v>
      </c>
      <c r="M834" s="286">
        <v>104.75</v>
      </c>
      <c r="N834" s="286">
        <v>275.41000000000003</v>
      </c>
      <c r="O834" s="286">
        <v>160.85</v>
      </c>
      <c r="P834" s="286">
        <v>309.29000000000002</v>
      </c>
      <c r="Q834" s="286">
        <v>0</v>
      </c>
      <c r="R834" s="286">
        <v>1914.6</v>
      </c>
      <c r="S834" s="286">
        <v>0</v>
      </c>
      <c r="T834" s="286">
        <v>0</v>
      </c>
      <c r="U834" s="286">
        <v>0</v>
      </c>
      <c r="V834" s="286">
        <v>89.95</v>
      </c>
      <c r="W834" s="286">
        <v>0</v>
      </c>
      <c r="X834" s="286">
        <v>120.09</v>
      </c>
      <c r="Y834" s="286">
        <v>0</v>
      </c>
    </row>
    <row r="835" spans="1:25" ht="16.5" x14ac:dyDescent="0.3">
      <c r="A835" s="285" t="s">
        <v>998</v>
      </c>
      <c r="B835" s="285" t="s">
        <v>1021</v>
      </c>
      <c r="C835" s="285" t="s">
        <v>966</v>
      </c>
      <c r="D835" s="286">
        <v>15588.72</v>
      </c>
      <c r="E835" s="286">
        <v>30.7</v>
      </c>
      <c r="F835" s="286">
        <v>0</v>
      </c>
      <c r="G835" s="286">
        <v>0</v>
      </c>
      <c r="H835" s="286">
        <v>0</v>
      </c>
      <c r="I835" s="286">
        <v>0</v>
      </c>
      <c r="J835" s="286">
        <v>0</v>
      </c>
      <c r="K835" s="286">
        <v>23.2</v>
      </c>
      <c r="L835" s="286">
        <v>0</v>
      </c>
      <c r="M835" s="286">
        <v>104.75</v>
      </c>
      <c r="N835" s="286">
        <v>275.41000000000003</v>
      </c>
      <c r="O835" s="286">
        <v>160.85</v>
      </c>
      <c r="P835" s="286">
        <v>309.29000000000002</v>
      </c>
      <c r="Q835" s="286">
        <v>0</v>
      </c>
      <c r="R835" s="286">
        <v>1914.6</v>
      </c>
      <c r="S835" s="286">
        <v>0</v>
      </c>
      <c r="T835" s="286">
        <v>0</v>
      </c>
      <c r="U835" s="286">
        <v>0</v>
      </c>
      <c r="V835" s="286">
        <v>89.95</v>
      </c>
      <c r="W835" s="286">
        <v>0</v>
      </c>
      <c r="X835" s="286">
        <v>120.09</v>
      </c>
      <c r="Y835" s="286">
        <v>0</v>
      </c>
    </row>
    <row r="836" spans="1:25" ht="16.5" x14ac:dyDescent="0.3">
      <c r="A836" s="285" t="s">
        <v>998</v>
      </c>
      <c r="B836" s="285" t="s">
        <v>1021</v>
      </c>
      <c r="C836" s="285" t="s">
        <v>941</v>
      </c>
      <c r="D836" s="286">
        <v>15588.72</v>
      </c>
      <c r="E836" s="286">
        <v>30.7</v>
      </c>
      <c r="F836" s="286">
        <v>0</v>
      </c>
      <c r="G836" s="286">
        <v>0</v>
      </c>
      <c r="H836" s="286">
        <v>0</v>
      </c>
      <c r="I836" s="286">
        <v>0</v>
      </c>
      <c r="J836" s="286">
        <v>0</v>
      </c>
      <c r="K836" s="286">
        <v>0</v>
      </c>
      <c r="L836" s="286">
        <v>0</v>
      </c>
      <c r="M836" s="286">
        <v>104.75</v>
      </c>
      <c r="N836" s="286">
        <v>275.41000000000003</v>
      </c>
      <c r="O836" s="286">
        <v>160.85</v>
      </c>
      <c r="P836" s="286">
        <v>309.29000000000002</v>
      </c>
      <c r="Q836" s="286">
        <v>0</v>
      </c>
      <c r="R836" s="286">
        <v>1914.6</v>
      </c>
      <c r="S836" s="286">
        <v>0</v>
      </c>
      <c r="T836" s="286">
        <v>0</v>
      </c>
      <c r="U836" s="286">
        <v>0</v>
      </c>
      <c r="V836" s="286">
        <v>89.95</v>
      </c>
      <c r="W836" s="286">
        <v>0</v>
      </c>
      <c r="X836" s="286">
        <v>120.09</v>
      </c>
      <c r="Y836" s="286">
        <v>0</v>
      </c>
    </row>
    <row r="837" spans="1:25" ht="16.5" x14ac:dyDescent="0.3">
      <c r="A837" s="285" t="s">
        <v>998</v>
      </c>
      <c r="B837" s="285" t="s">
        <v>1021</v>
      </c>
      <c r="C837" s="285" t="s">
        <v>930</v>
      </c>
      <c r="D837" s="286">
        <v>15588.72</v>
      </c>
      <c r="E837" s="286">
        <v>30.7</v>
      </c>
      <c r="F837" s="286">
        <v>0</v>
      </c>
      <c r="G837" s="286">
        <v>0</v>
      </c>
      <c r="H837" s="286">
        <v>0</v>
      </c>
      <c r="I837" s="286">
        <v>0</v>
      </c>
      <c r="J837" s="286">
        <v>0</v>
      </c>
      <c r="K837" s="286">
        <v>15.53</v>
      </c>
      <c r="L837" s="286">
        <v>0</v>
      </c>
      <c r="M837" s="286">
        <v>104.75</v>
      </c>
      <c r="N837" s="286">
        <v>275.41000000000003</v>
      </c>
      <c r="O837" s="286">
        <v>160.85</v>
      </c>
      <c r="P837" s="286">
        <v>309.29000000000002</v>
      </c>
      <c r="Q837" s="286">
        <v>0</v>
      </c>
      <c r="R837" s="286">
        <v>1914.6</v>
      </c>
      <c r="S837" s="286">
        <v>0</v>
      </c>
      <c r="T837" s="286">
        <v>0</v>
      </c>
      <c r="U837" s="286">
        <v>0</v>
      </c>
      <c r="V837" s="286">
        <v>89.95</v>
      </c>
      <c r="W837" s="286">
        <v>0</v>
      </c>
      <c r="X837" s="286">
        <v>120.09</v>
      </c>
      <c r="Y837" s="286">
        <v>0</v>
      </c>
    </row>
    <row r="838" spans="1:25" ht="16.5" x14ac:dyDescent="0.3">
      <c r="A838" s="285" t="s">
        <v>998</v>
      </c>
      <c r="B838" s="285" t="s">
        <v>1021</v>
      </c>
      <c r="C838" s="285" t="s">
        <v>811</v>
      </c>
      <c r="D838" s="286">
        <v>15588.72</v>
      </c>
      <c r="E838" s="286">
        <v>41.2</v>
      </c>
      <c r="F838" s="286">
        <v>0</v>
      </c>
      <c r="G838" s="286">
        <v>0</v>
      </c>
      <c r="H838" s="286">
        <v>0</v>
      </c>
      <c r="I838" s="286">
        <v>0</v>
      </c>
      <c r="J838" s="286">
        <v>0</v>
      </c>
      <c r="K838" s="286">
        <v>0</v>
      </c>
      <c r="L838" s="286">
        <v>0</v>
      </c>
      <c r="M838" s="286">
        <v>104.75</v>
      </c>
      <c r="N838" s="286">
        <v>275.41000000000003</v>
      </c>
      <c r="O838" s="286">
        <v>160.85</v>
      </c>
      <c r="P838" s="286">
        <v>309.29000000000002</v>
      </c>
      <c r="Q838" s="286">
        <v>0</v>
      </c>
      <c r="R838" s="286">
        <v>1914.6</v>
      </c>
      <c r="S838" s="286">
        <v>0</v>
      </c>
      <c r="T838" s="286">
        <v>0</v>
      </c>
      <c r="U838" s="286">
        <v>0</v>
      </c>
      <c r="V838" s="286">
        <v>89.95</v>
      </c>
      <c r="W838" s="286">
        <v>0</v>
      </c>
      <c r="X838" s="286">
        <v>120.09</v>
      </c>
      <c r="Y838" s="286">
        <v>0</v>
      </c>
    </row>
    <row r="839" spans="1:25" ht="16.5" x14ac:dyDescent="0.3">
      <c r="A839" s="285" t="s">
        <v>998</v>
      </c>
      <c r="B839" s="285" t="s">
        <v>1021</v>
      </c>
      <c r="C839" s="285" t="s">
        <v>212</v>
      </c>
      <c r="D839" s="286">
        <v>15588.72</v>
      </c>
      <c r="E839" s="286">
        <v>41.2</v>
      </c>
      <c r="F839" s="286">
        <v>0</v>
      </c>
      <c r="G839" s="286">
        <v>0</v>
      </c>
      <c r="H839" s="286">
        <v>0</v>
      </c>
      <c r="I839" s="286">
        <v>0</v>
      </c>
      <c r="J839" s="286">
        <v>0</v>
      </c>
      <c r="K839" s="286">
        <v>0</v>
      </c>
      <c r="L839" s="286">
        <v>0</v>
      </c>
      <c r="M839" s="286">
        <v>104.75</v>
      </c>
      <c r="N839" s="286">
        <v>275.41000000000003</v>
      </c>
      <c r="O839" s="286">
        <v>160.85</v>
      </c>
      <c r="P839" s="286">
        <v>309.29000000000002</v>
      </c>
      <c r="Q839" s="286">
        <v>0</v>
      </c>
      <c r="R839" s="286">
        <v>1914.6</v>
      </c>
      <c r="S839" s="286">
        <v>0</v>
      </c>
      <c r="T839" s="286">
        <v>0</v>
      </c>
      <c r="U839" s="286">
        <v>0</v>
      </c>
      <c r="V839" s="286">
        <v>89.95</v>
      </c>
      <c r="W839" s="286">
        <v>0</v>
      </c>
      <c r="X839" s="286">
        <v>120.09</v>
      </c>
      <c r="Y839" s="286">
        <v>0</v>
      </c>
    </row>
    <row r="840" spans="1:25" ht="16.5" x14ac:dyDescent="0.3">
      <c r="A840" s="285" t="s">
        <v>998</v>
      </c>
      <c r="B840" s="285" t="s">
        <v>1021</v>
      </c>
      <c r="C840" s="285" t="s">
        <v>213</v>
      </c>
      <c r="D840" s="286">
        <v>15588.72</v>
      </c>
      <c r="E840" s="286">
        <v>41.2</v>
      </c>
      <c r="F840" s="286">
        <v>0</v>
      </c>
      <c r="G840" s="286">
        <v>0</v>
      </c>
      <c r="H840" s="286">
        <v>0</v>
      </c>
      <c r="I840" s="286">
        <v>0</v>
      </c>
      <c r="J840" s="286">
        <v>0</v>
      </c>
      <c r="K840" s="286">
        <v>15.53</v>
      </c>
      <c r="L840" s="286">
        <v>0</v>
      </c>
      <c r="M840" s="286">
        <v>104.75</v>
      </c>
      <c r="N840" s="286">
        <v>275.41000000000003</v>
      </c>
      <c r="O840" s="286">
        <v>160.85</v>
      </c>
      <c r="P840" s="286">
        <v>309.29000000000002</v>
      </c>
      <c r="Q840" s="286">
        <v>0</v>
      </c>
      <c r="R840" s="286">
        <v>1914.6</v>
      </c>
      <c r="S840" s="286">
        <v>0</v>
      </c>
      <c r="T840" s="286">
        <v>0</v>
      </c>
      <c r="U840" s="286">
        <v>0</v>
      </c>
      <c r="V840" s="286">
        <v>89.95</v>
      </c>
      <c r="W840" s="286">
        <v>0</v>
      </c>
      <c r="X840" s="286">
        <v>120.09</v>
      </c>
      <c r="Y840" s="286">
        <v>0</v>
      </c>
    </row>
    <row r="841" spans="1:25" ht="16.5" x14ac:dyDescent="0.3">
      <c r="A841" s="285" t="s">
        <v>998</v>
      </c>
      <c r="B841" s="285" t="s">
        <v>1021</v>
      </c>
      <c r="C841" s="285" t="s">
        <v>214</v>
      </c>
      <c r="D841" s="286">
        <v>15588.72</v>
      </c>
      <c r="E841" s="286">
        <v>41.2</v>
      </c>
      <c r="F841" s="286">
        <v>0</v>
      </c>
      <c r="G841" s="286">
        <v>0</v>
      </c>
      <c r="H841" s="286">
        <v>0</v>
      </c>
      <c r="I841" s="286">
        <v>0</v>
      </c>
      <c r="J841" s="286">
        <v>0</v>
      </c>
      <c r="K841" s="286">
        <v>7.77</v>
      </c>
      <c r="L841" s="286">
        <v>0</v>
      </c>
      <c r="M841" s="286">
        <v>104.75</v>
      </c>
      <c r="N841" s="286">
        <v>275.41000000000003</v>
      </c>
      <c r="O841" s="286">
        <v>160.85</v>
      </c>
      <c r="P841" s="286">
        <v>309.29000000000002</v>
      </c>
      <c r="Q841" s="286">
        <v>0</v>
      </c>
      <c r="R841" s="286">
        <v>1914.6</v>
      </c>
      <c r="S841" s="286">
        <v>0</v>
      </c>
      <c r="T841" s="286">
        <v>0</v>
      </c>
      <c r="U841" s="286">
        <v>0</v>
      </c>
      <c r="V841" s="286">
        <v>89.95</v>
      </c>
      <c r="W841" s="286">
        <v>0</v>
      </c>
      <c r="X841" s="286">
        <v>120.09</v>
      </c>
      <c r="Y841" s="286">
        <v>0</v>
      </c>
    </row>
    <row r="842" spans="1:25" ht="16.5" x14ac:dyDescent="0.3">
      <c r="A842" s="285" t="s">
        <v>998</v>
      </c>
      <c r="B842" s="285" t="s">
        <v>1021</v>
      </c>
      <c r="C842" s="285" t="s">
        <v>932</v>
      </c>
      <c r="D842" s="286">
        <v>15588.72</v>
      </c>
      <c r="E842" s="286">
        <v>41.2</v>
      </c>
      <c r="F842" s="286">
        <v>0</v>
      </c>
      <c r="G842" s="286">
        <v>0</v>
      </c>
      <c r="H842" s="286">
        <v>0</v>
      </c>
      <c r="I842" s="286">
        <v>0</v>
      </c>
      <c r="J842" s="286">
        <v>0</v>
      </c>
      <c r="K842" s="286">
        <v>15.53</v>
      </c>
      <c r="L842" s="286">
        <v>0</v>
      </c>
      <c r="M842" s="286">
        <v>104.75</v>
      </c>
      <c r="N842" s="286">
        <v>275.41000000000003</v>
      </c>
      <c r="O842" s="286">
        <v>160.85</v>
      </c>
      <c r="P842" s="286">
        <v>309.29000000000002</v>
      </c>
      <c r="Q842" s="286">
        <v>0</v>
      </c>
      <c r="R842" s="286">
        <v>1914.6</v>
      </c>
      <c r="S842" s="286">
        <v>0</v>
      </c>
      <c r="T842" s="286">
        <v>0</v>
      </c>
      <c r="U842" s="286">
        <v>0</v>
      </c>
      <c r="V842" s="286">
        <v>89.95</v>
      </c>
      <c r="W842" s="286">
        <v>0</v>
      </c>
      <c r="X842" s="286">
        <v>120.09</v>
      </c>
      <c r="Y842" s="286">
        <v>0</v>
      </c>
    </row>
    <row r="843" spans="1:25" ht="16.5" x14ac:dyDescent="0.3">
      <c r="A843" s="285" t="s">
        <v>998</v>
      </c>
      <c r="B843" s="285" t="s">
        <v>1021</v>
      </c>
      <c r="C843" s="285" t="s">
        <v>933</v>
      </c>
      <c r="D843" s="286">
        <v>15588.72</v>
      </c>
      <c r="E843" s="286">
        <v>51.63</v>
      </c>
      <c r="F843" s="286">
        <v>0</v>
      </c>
      <c r="G843" s="286">
        <v>0</v>
      </c>
      <c r="H843" s="286">
        <v>0</v>
      </c>
      <c r="I843" s="286">
        <v>0</v>
      </c>
      <c r="J843" s="286">
        <v>0</v>
      </c>
      <c r="K843" s="286">
        <v>0</v>
      </c>
      <c r="L843" s="286">
        <v>0</v>
      </c>
      <c r="M843" s="286">
        <v>104.75</v>
      </c>
      <c r="N843" s="286">
        <v>275.41000000000003</v>
      </c>
      <c r="O843" s="286">
        <v>160.85</v>
      </c>
      <c r="P843" s="286">
        <v>309.29000000000002</v>
      </c>
      <c r="Q843" s="286">
        <v>0</v>
      </c>
      <c r="R843" s="286">
        <v>1914.6</v>
      </c>
      <c r="S843" s="286">
        <v>0</v>
      </c>
      <c r="T843" s="286">
        <v>0</v>
      </c>
      <c r="U843" s="286">
        <v>0</v>
      </c>
      <c r="V843" s="286">
        <v>89.95</v>
      </c>
      <c r="W843" s="286">
        <v>0</v>
      </c>
      <c r="X843" s="286">
        <v>120.09</v>
      </c>
      <c r="Y843" s="286">
        <v>0</v>
      </c>
    </row>
    <row r="844" spans="1:25" ht="16.5" x14ac:dyDescent="0.3">
      <c r="A844" s="285" t="s">
        <v>998</v>
      </c>
      <c r="B844" s="285" t="s">
        <v>1021</v>
      </c>
      <c r="C844" s="285" t="s">
        <v>934</v>
      </c>
      <c r="D844" s="286">
        <v>15588.72</v>
      </c>
      <c r="E844" s="286">
        <v>51.63</v>
      </c>
      <c r="F844" s="286">
        <v>0</v>
      </c>
      <c r="G844" s="286">
        <v>0</v>
      </c>
      <c r="H844" s="286">
        <v>0</v>
      </c>
      <c r="I844" s="286">
        <v>0</v>
      </c>
      <c r="J844" s="286">
        <v>0</v>
      </c>
      <c r="K844" s="286">
        <v>15.53</v>
      </c>
      <c r="L844" s="286">
        <v>0</v>
      </c>
      <c r="M844" s="286">
        <v>104.75</v>
      </c>
      <c r="N844" s="286">
        <v>275.41000000000003</v>
      </c>
      <c r="O844" s="286">
        <v>160.85</v>
      </c>
      <c r="P844" s="286">
        <v>309.29000000000002</v>
      </c>
      <c r="Q844" s="286">
        <v>0</v>
      </c>
      <c r="R844" s="286">
        <v>1914.6</v>
      </c>
      <c r="S844" s="286">
        <v>0</v>
      </c>
      <c r="T844" s="286">
        <v>0</v>
      </c>
      <c r="U844" s="286">
        <v>0</v>
      </c>
      <c r="V844" s="286">
        <v>89.95</v>
      </c>
      <c r="W844" s="286">
        <v>0</v>
      </c>
      <c r="X844" s="286">
        <v>120.09</v>
      </c>
      <c r="Y844" s="286">
        <v>0</v>
      </c>
    </row>
    <row r="845" spans="1:25" ht="16.5" x14ac:dyDescent="0.3">
      <c r="A845" s="285" t="s">
        <v>998</v>
      </c>
      <c r="B845" s="285" t="s">
        <v>1021</v>
      </c>
      <c r="C845" s="285" t="s">
        <v>935</v>
      </c>
      <c r="D845" s="286">
        <v>15588.72</v>
      </c>
      <c r="E845" s="286">
        <v>51.63</v>
      </c>
      <c r="F845" s="286">
        <v>0</v>
      </c>
      <c r="G845" s="286">
        <v>0</v>
      </c>
      <c r="H845" s="286">
        <v>0</v>
      </c>
      <c r="I845" s="286">
        <v>0</v>
      </c>
      <c r="J845" s="286">
        <v>0</v>
      </c>
      <c r="K845" s="286">
        <v>0</v>
      </c>
      <c r="L845" s="286">
        <v>0</v>
      </c>
      <c r="M845" s="286">
        <v>104.75</v>
      </c>
      <c r="N845" s="286">
        <v>275.41000000000003</v>
      </c>
      <c r="O845" s="286">
        <v>160.85</v>
      </c>
      <c r="P845" s="286">
        <v>309.29000000000002</v>
      </c>
      <c r="Q845" s="286">
        <v>0</v>
      </c>
      <c r="R845" s="286">
        <v>1914.6</v>
      </c>
      <c r="S845" s="286">
        <v>0</v>
      </c>
      <c r="T845" s="286">
        <v>0</v>
      </c>
      <c r="U845" s="286">
        <v>0</v>
      </c>
      <c r="V845" s="286">
        <v>89.95</v>
      </c>
      <c r="W845" s="286">
        <v>0</v>
      </c>
      <c r="X845" s="286">
        <v>120.09</v>
      </c>
      <c r="Y845" s="286">
        <v>0</v>
      </c>
    </row>
    <row r="846" spans="1:25" ht="16.5" x14ac:dyDescent="0.3">
      <c r="A846" s="285" t="s">
        <v>998</v>
      </c>
      <c r="B846" s="285" t="s">
        <v>1021</v>
      </c>
      <c r="C846" s="285" t="s">
        <v>938</v>
      </c>
      <c r="D846" s="286">
        <v>15588.72</v>
      </c>
      <c r="E846" s="286">
        <v>51.63</v>
      </c>
      <c r="F846" s="286">
        <v>0</v>
      </c>
      <c r="G846" s="286">
        <v>0</v>
      </c>
      <c r="H846" s="286">
        <v>0</v>
      </c>
      <c r="I846" s="286">
        <v>0</v>
      </c>
      <c r="J846" s="286">
        <v>0</v>
      </c>
      <c r="K846" s="286">
        <v>15.53</v>
      </c>
      <c r="L846" s="286">
        <v>0</v>
      </c>
      <c r="M846" s="286">
        <v>104.75</v>
      </c>
      <c r="N846" s="286">
        <v>275.41000000000003</v>
      </c>
      <c r="O846" s="286">
        <v>160.85</v>
      </c>
      <c r="P846" s="286">
        <v>309.29000000000002</v>
      </c>
      <c r="Q846" s="286">
        <v>0</v>
      </c>
      <c r="R846" s="286">
        <v>1914.6</v>
      </c>
      <c r="S846" s="286">
        <v>0</v>
      </c>
      <c r="T846" s="286">
        <v>0</v>
      </c>
      <c r="U846" s="286">
        <v>0</v>
      </c>
      <c r="V846" s="286">
        <v>89.95</v>
      </c>
      <c r="W846" s="286">
        <v>0</v>
      </c>
      <c r="X846" s="286">
        <v>120.09</v>
      </c>
      <c r="Y846" s="286">
        <v>0</v>
      </c>
    </row>
    <row r="847" spans="1:25" ht="16.5" x14ac:dyDescent="0.3">
      <c r="A847" s="285" t="s">
        <v>998</v>
      </c>
      <c r="B847" s="285" t="s">
        <v>1022</v>
      </c>
      <c r="C847" s="285" t="s">
        <v>809</v>
      </c>
      <c r="D847" s="286">
        <v>19898.52</v>
      </c>
      <c r="E847" s="286">
        <v>16.97</v>
      </c>
      <c r="F847" s="286">
        <v>0</v>
      </c>
      <c r="G847" s="286">
        <v>0</v>
      </c>
      <c r="H847" s="286">
        <v>0</v>
      </c>
      <c r="I847" s="286">
        <v>0</v>
      </c>
      <c r="J847" s="286">
        <v>0</v>
      </c>
      <c r="K847" s="286">
        <v>0</v>
      </c>
      <c r="L847" s="286">
        <v>0</v>
      </c>
      <c r="M847" s="286">
        <v>104.75</v>
      </c>
      <c r="N847" s="286">
        <v>275.41000000000003</v>
      </c>
      <c r="O847" s="286">
        <v>160.85</v>
      </c>
      <c r="P847" s="286">
        <v>313.08</v>
      </c>
      <c r="Q847" s="286">
        <v>0</v>
      </c>
      <c r="R847" s="286">
        <v>1914.6</v>
      </c>
      <c r="S847" s="286">
        <v>0</v>
      </c>
      <c r="T847" s="286">
        <v>0</v>
      </c>
      <c r="U847" s="286">
        <v>0</v>
      </c>
      <c r="V847" s="286">
        <v>89.95</v>
      </c>
      <c r="W847" s="286">
        <v>0</v>
      </c>
      <c r="X847" s="286">
        <v>120.09</v>
      </c>
      <c r="Y847" s="286">
        <v>0</v>
      </c>
    </row>
    <row r="848" spans="1:25" ht="16.5" x14ac:dyDescent="0.3">
      <c r="A848" s="285" t="s">
        <v>998</v>
      </c>
      <c r="B848" s="285" t="s">
        <v>1022</v>
      </c>
      <c r="C848" s="285" t="s">
        <v>410</v>
      </c>
      <c r="D848" s="286">
        <v>19898.52</v>
      </c>
      <c r="E848" s="286">
        <v>20.77</v>
      </c>
      <c r="F848" s="286">
        <v>0</v>
      </c>
      <c r="G848" s="286">
        <v>0</v>
      </c>
      <c r="H848" s="286">
        <v>0</v>
      </c>
      <c r="I848" s="286">
        <v>0</v>
      </c>
      <c r="J848" s="286">
        <v>0</v>
      </c>
      <c r="K848" s="286">
        <v>0</v>
      </c>
      <c r="L848" s="286">
        <v>0</v>
      </c>
      <c r="M848" s="286">
        <v>104.75</v>
      </c>
      <c r="N848" s="286">
        <v>275.41000000000003</v>
      </c>
      <c r="O848" s="286">
        <v>160.85</v>
      </c>
      <c r="P848" s="286">
        <v>313.08</v>
      </c>
      <c r="Q848" s="286">
        <v>0</v>
      </c>
      <c r="R848" s="286">
        <v>1914.6</v>
      </c>
      <c r="S848" s="286">
        <v>0</v>
      </c>
      <c r="T848" s="286">
        <v>0</v>
      </c>
      <c r="U848" s="286">
        <v>0</v>
      </c>
      <c r="V848" s="286">
        <v>89.95</v>
      </c>
      <c r="W848" s="286">
        <v>0</v>
      </c>
      <c r="X848" s="286">
        <v>120.09</v>
      </c>
      <c r="Y848" s="286">
        <v>0</v>
      </c>
    </row>
    <row r="849" spans="1:25" ht="16.5" x14ac:dyDescent="0.3">
      <c r="A849" s="285" t="s">
        <v>998</v>
      </c>
      <c r="B849" s="285" t="s">
        <v>1022</v>
      </c>
      <c r="C849" s="285" t="s">
        <v>973</v>
      </c>
      <c r="D849" s="286">
        <v>19898.52</v>
      </c>
      <c r="E849" s="286">
        <v>20.77</v>
      </c>
      <c r="F849" s="286">
        <v>0</v>
      </c>
      <c r="G849" s="286">
        <v>0</v>
      </c>
      <c r="H849" s="286">
        <v>0</v>
      </c>
      <c r="I849" s="286">
        <v>0</v>
      </c>
      <c r="J849" s="286">
        <v>0</v>
      </c>
      <c r="K849" s="286">
        <v>15.53</v>
      </c>
      <c r="L849" s="286">
        <v>0</v>
      </c>
      <c r="M849" s="286">
        <v>104.75</v>
      </c>
      <c r="N849" s="286">
        <v>275.41000000000003</v>
      </c>
      <c r="O849" s="286">
        <v>160.85</v>
      </c>
      <c r="P849" s="286">
        <v>313.08</v>
      </c>
      <c r="Q849" s="286">
        <v>0</v>
      </c>
      <c r="R849" s="286">
        <v>1914.6</v>
      </c>
      <c r="S849" s="286">
        <v>0</v>
      </c>
      <c r="T849" s="286">
        <v>0</v>
      </c>
      <c r="U849" s="286">
        <v>0</v>
      </c>
      <c r="V849" s="286">
        <v>89.95</v>
      </c>
      <c r="W849" s="286">
        <v>0</v>
      </c>
      <c r="X849" s="286">
        <v>120.09</v>
      </c>
      <c r="Y849" s="286">
        <v>0</v>
      </c>
    </row>
    <row r="850" spans="1:25" ht="16.5" x14ac:dyDescent="0.3">
      <c r="A850" s="285" t="s">
        <v>998</v>
      </c>
      <c r="B850" s="285" t="s">
        <v>1022</v>
      </c>
      <c r="C850" s="285" t="s">
        <v>810</v>
      </c>
      <c r="D850" s="286">
        <v>19898.52</v>
      </c>
      <c r="E850" s="286">
        <v>30.7</v>
      </c>
      <c r="F850" s="286">
        <v>0</v>
      </c>
      <c r="G850" s="286">
        <v>0</v>
      </c>
      <c r="H850" s="286">
        <v>0</v>
      </c>
      <c r="I850" s="286">
        <v>0</v>
      </c>
      <c r="J850" s="286">
        <v>0</v>
      </c>
      <c r="K850" s="286">
        <v>0</v>
      </c>
      <c r="L850" s="286">
        <v>0</v>
      </c>
      <c r="M850" s="286">
        <v>104.75</v>
      </c>
      <c r="N850" s="286">
        <v>275.41000000000003</v>
      </c>
      <c r="O850" s="286">
        <v>160.85</v>
      </c>
      <c r="P850" s="286">
        <v>313.08</v>
      </c>
      <c r="Q850" s="286">
        <v>0</v>
      </c>
      <c r="R850" s="286">
        <v>1914.6</v>
      </c>
      <c r="S850" s="286">
        <v>0</v>
      </c>
      <c r="T850" s="286">
        <v>0</v>
      </c>
      <c r="U850" s="286">
        <v>0</v>
      </c>
      <c r="V850" s="286">
        <v>89.95</v>
      </c>
      <c r="W850" s="286">
        <v>0</v>
      </c>
      <c r="X850" s="286">
        <v>120.09</v>
      </c>
      <c r="Y850" s="286">
        <v>0</v>
      </c>
    </row>
    <row r="851" spans="1:25" ht="16.5" x14ac:dyDescent="0.3">
      <c r="A851" s="285" t="s">
        <v>998</v>
      </c>
      <c r="B851" s="285" t="s">
        <v>1022</v>
      </c>
      <c r="C851" s="285" t="s">
        <v>904</v>
      </c>
      <c r="D851" s="286">
        <v>19898.52</v>
      </c>
      <c r="E851" s="286">
        <v>30.7</v>
      </c>
      <c r="F851" s="286">
        <v>0</v>
      </c>
      <c r="G851" s="286">
        <v>0</v>
      </c>
      <c r="H851" s="286">
        <v>0</v>
      </c>
      <c r="I851" s="286">
        <v>0</v>
      </c>
      <c r="J851" s="286">
        <v>0</v>
      </c>
      <c r="K851" s="286">
        <v>15.53</v>
      </c>
      <c r="L851" s="286">
        <v>0</v>
      </c>
      <c r="M851" s="286">
        <v>104.75</v>
      </c>
      <c r="N851" s="286">
        <v>275.41000000000003</v>
      </c>
      <c r="O851" s="286">
        <v>160.85</v>
      </c>
      <c r="P851" s="286">
        <v>313.08</v>
      </c>
      <c r="Q851" s="286">
        <v>0</v>
      </c>
      <c r="R851" s="286">
        <v>1914.6</v>
      </c>
      <c r="S851" s="286">
        <v>0</v>
      </c>
      <c r="T851" s="286">
        <v>0</v>
      </c>
      <c r="U851" s="286">
        <v>0</v>
      </c>
      <c r="V851" s="286">
        <v>89.95</v>
      </c>
      <c r="W851" s="286">
        <v>0</v>
      </c>
      <c r="X851" s="286">
        <v>120.09</v>
      </c>
      <c r="Y851" s="286">
        <v>0</v>
      </c>
    </row>
    <row r="852" spans="1:25" ht="16.5" x14ac:dyDescent="0.3">
      <c r="A852" s="285" t="s">
        <v>998</v>
      </c>
      <c r="B852" s="285" t="s">
        <v>1022</v>
      </c>
      <c r="C852" s="285" t="s">
        <v>927</v>
      </c>
      <c r="D852" s="286">
        <v>19898.52</v>
      </c>
      <c r="E852" s="286">
        <v>30.7</v>
      </c>
      <c r="F852" s="286">
        <v>0</v>
      </c>
      <c r="G852" s="286">
        <v>0</v>
      </c>
      <c r="H852" s="286">
        <v>0</v>
      </c>
      <c r="I852" s="286">
        <v>0</v>
      </c>
      <c r="J852" s="286">
        <v>0</v>
      </c>
      <c r="K852" s="286">
        <v>15.53</v>
      </c>
      <c r="L852" s="286">
        <v>0</v>
      </c>
      <c r="M852" s="286">
        <v>104.75</v>
      </c>
      <c r="N852" s="286">
        <v>275.41000000000003</v>
      </c>
      <c r="O852" s="286">
        <v>160.85</v>
      </c>
      <c r="P852" s="286">
        <v>313.08</v>
      </c>
      <c r="Q852" s="286">
        <v>0</v>
      </c>
      <c r="R852" s="286">
        <v>1914.6</v>
      </c>
      <c r="S852" s="286">
        <v>0</v>
      </c>
      <c r="T852" s="286">
        <v>0</v>
      </c>
      <c r="U852" s="286">
        <v>0</v>
      </c>
      <c r="V852" s="286">
        <v>89.95</v>
      </c>
      <c r="W852" s="286">
        <v>0</v>
      </c>
      <c r="X852" s="286">
        <v>120.09</v>
      </c>
      <c r="Y852" s="286">
        <v>0</v>
      </c>
    </row>
    <row r="853" spans="1:25" ht="16.5" x14ac:dyDescent="0.3">
      <c r="A853" s="285" t="s">
        <v>998</v>
      </c>
      <c r="B853" s="285" t="s">
        <v>1022</v>
      </c>
      <c r="C853" s="285" t="s">
        <v>941</v>
      </c>
      <c r="D853" s="286">
        <v>19898.52</v>
      </c>
      <c r="E853" s="286">
        <v>30.7</v>
      </c>
      <c r="F853" s="286">
        <v>0</v>
      </c>
      <c r="G853" s="286">
        <v>0</v>
      </c>
      <c r="H853" s="286">
        <v>0</v>
      </c>
      <c r="I853" s="286">
        <v>0</v>
      </c>
      <c r="J853" s="286">
        <v>0</v>
      </c>
      <c r="K853" s="286">
        <v>0</v>
      </c>
      <c r="L853" s="286">
        <v>0</v>
      </c>
      <c r="M853" s="286">
        <v>104.75</v>
      </c>
      <c r="N853" s="286">
        <v>275.41000000000003</v>
      </c>
      <c r="O853" s="286">
        <v>160.85</v>
      </c>
      <c r="P853" s="286">
        <v>313.08</v>
      </c>
      <c r="Q853" s="286">
        <v>0</v>
      </c>
      <c r="R853" s="286">
        <v>1914.6</v>
      </c>
      <c r="S853" s="286">
        <v>0</v>
      </c>
      <c r="T853" s="286">
        <v>0</v>
      </c>
      <c r="U853" s="286">
        <v>0</v>
      </c>
      <c r="V853" s="286">
        <v>89.95</v>
      </c>
      <c r="W853" s="286">
        <v>0</v>
      </c>
      <c r="X853" s="286">
        <v>120.09</v>
      </c>
      <c r="Y853" s="286">
        <v>0</v>
      </c>
    </row>
    <row r="854" spans="1:25" ht="16.5" x14ac:dyDescent="0.3">
      <c r="A854" s="285" t="s">
        <v>998</v>
      </c>
      <c r="B854" s="285" t="s">
        <v>1022</v>
      </c>
      <c r="C854" s="285" t="s">
        <v>930</v>
      </c>
      <c r="D854" s="286">
        <v>19898.52</v>
      </c>
      <c r="E854" s="286">
        <v>30.7</v>
      </c>
      <c r="F854" s="286">
        <v>0</v>
      </c>
      <c r="G854" s="286">
        <v>0</v>
      </c>
      <c r="H854" s="286">
        <v>0</v>
      </c>
      <c r="I854" s="286">
        <v>0</v>
      </c>
      <c r="J854" s="286">
        <v>0</v>
      </c>
      <c r="K854" s="286">
        <v>15.53</v>
      </c>
      <c r="L854" s="286">
        <v>0</v>
      </c>
      <c r="M854" s="286">
        <v>104.75</v>
      </c>
      <c r="N854" s="286">
        <v>275.41000000000003</v>
      </c>
      <c r="O854" s="286">
        <v>160.85</v>
      </c>
      <c r="P854" s="286">
        <v>313.08</v>
      </c>
      <c r="Q854" s="286">
        <v>0</v>
      </c>
      <c r="R854" s="286">
        <v>1914.6</v>
      </c>
      <c r="S854" s="286">
        <v>0</v>
      </c>
      <c r="T854" s="286">
        <v>0</v>
      </c>
      <c r="U854" s="286">
        <v>0</v>
      </c>
      <c r="V854" s="286">
        <v>89.95</v>
      </c>
      <c r="W854" s="286">
        <v>0</v>
      </c>
      <c r="X854" s="286">
        <v>120.09</v>
      </c>
      <c r="Y854" s="286">
        <v>0</v>
      </c>
    </row>
    <row r="855" spans="1:25" ht="16.5" x14ac:dyDescent="0.3">
      <c r="A855" s="285" t="s">
        <v>998</v>
      </c>
      <c r="B855" s="285" t="s">
        <v>1022</v>
      </c>
      <c r="C855" s="285" t="s">
        <v>811</v>
      </c>
      <c r="D855" s="286">
        <v>19898.52</v>
      </c>
      <c r="E855" s="286">
        <v>41.2</v>
      </c>
      <c r="F855" s="286">
        <v>0</v>
      </c>
      <c r="G855" s="286">
        <v>0</v>
      </c>
      <c r="H855" s="286">
        <v>0</v>
      </c>
      <c r="I855" s="286">
        <v>0</v>
      </c>
      <c r="J855" s="286">
        <v>0</v>
      </c>
      <c r="K855" s="286">
        <v>0</v>
      </c>
      <c r="L855" s="286">
        <v>0</v>
      </c>
      <c r="M855" s="286">
        <v>104.75</v>
      </c>
      <c r="N855" s="286">
        <v>275.41000000000003</v>
      </c>
      <c r="O855" s="286">
        <v>160.85</v>
      </c>
      <c r="P855" s="286">
        <v>313.08</v>
      </c>
      <c r="Q855" s="286">
        <v>0</v>
      </c>
      <c r="R855" s="286">
        <v>1914.6</v>
      </c>
      <c r="S855" s="286">
        <v>0</v>
      </c>
      <c r="T855" s="286">
        <v>0</v>
      </c>
      <c r="U855" s="286">
        <v>0</v>
      </c>
      <c r="V855" s="286">
        <v>89.95</v>
      </c>
      <c r="W855" s="286">
        <v>0</v>
      </c>
      <c r="X855" s="286">
        <v>120.09</v>
      </c>
      <c r="Y855" s="286">
        <v>0</v>
      </c>
    </row>
    <row r="856" spans="1:25" ht="16.5" x14ac:dyDescent="0.3">
      <c r="A856" s="285" t="s">
        <v>998</v>
      </c>
      <c r="B856" s="285" t="s">
        <v>1022</v>
      </c>
      <c r="C856" s="285" t="s">
        <v>212</v>
      </c>
      <c r="D856" s="286">
        <v>19898.52</v>
      </c>
      <c r="E856" s="286">
        <v>41.2</v>
      </c>
      <c r="F856" s="286">
        <v>0</v>
      </c>
      <c r="G856" s="286">
        <v>0</v>
      </c>
      <c r="H856" s="286">
        <v>0</v>
      </c>
      <c r="I856" s="286">
        <v>0</v>
      </c>
      <c r="J856" s="286">
        <v>0</v>
      </c>
      <c r="K856" s="286">
        <v>15.53</v>
      </c>
      <c r="L856" s="286">
        <v>0</v>
      </c>
      <c r="M856" s="286">
        <v>104.75</v>
      </c>
      <c r="N856" s="286">
        <v>275.41000000000003</v>
      </c>
      <c r="O856" s="286">
        <v>160.85</v>
      </c>
      <c r="P856" s="286">
        <v>313.08</v>
      </c>
      <c r="Q856" s="286">
        <v>0</v>
      </c>
      <c r="R856" s="286">
        <v>1914.6</v>
      </c>
      <c r="S856" s="286">
        <v>0</v>
      </c>
      <c r="T856" s="286">
        <v>0</v>
      </c>
      <c r="U856" s="286">
        <v>0</v>
      </c>
      <c r="V856" s="286">
        <v>89.95</v>
      </c>
      <c r="W856" s="286">
        <v>0</v>
      </c>
      <c r="X856" s="286">
        <v>120.09</v>
      </c>
      <c r="Y856" s="286">
        <v>0</v>
      </c>
    </row>
    <row r="857" spans="1:25" ht="16.5" x14ac:dyDescent="0.3">
      <c r="A857" s="285" t="s">
        <v>998</v>
      </c>
      <c r="B857" s="285" t="s">
        <v>1022</v>
      </c>
      <c r="C857" s="285" t="s">
        <v>213</v>
      </c>
      <c r="D857" s="286">
        <v>19898.52</v>
      </c>
      <c r="E857" s="286">
        <v>41.2</v>
      </c>
      <c r="F857" s="286">
        <v>0</v>
      </c>
      <c r="G857" s="286">
        <v>0</v>
      </c>
      <c r="H857" s="286">
        <v>0</v>
      </c>
      <c r="I857" s="286">
        <v>0</v>
      </c>
      <c r="J857" s="286">
        <v>0</v>
      </c>
      <c r="K857" s="286">
        <v>15.53</v>
      </c>
      <c r="L857" s="286">
        <v>0</v>
      </c>
      <c r="M857" s="286">
        <v>104.75</v>
      </c>
      <c r="N857" s="286">
        <v>275.41000000000003</v>
      </c>
      <c r="O857" s="286">
        <v>160.85</v>
      </c>
      <c r="P857" s="286">
        <v>313.08</v>
      </c>
      <c r="Q857" s="286">
        <v>0</v>
      </c>
      <c r="R857" s="286">
        <v>1914.6</v>
      </c>
      <c r="S857" s="286">
        <v>0</v>
      </c>
      <c r="T857" s="286">
        <v>0</v>
      </c>
      <c r="U857" s="286">
        <v>0</v>
      </c>
      <c r="V857" s="286">
        <v>89.95</v>
      </c>
      <c r="W857" s="286">
        <v>0</v>
      </c>
      <c r="X857" s="286">
        <v>120.09</v>
      </c>
      <c r="Y857" s="286">
        <v>0</v>
      </c>
    </row>
    <row r="858" spans="1:25" ht="16.5" x14ac:dyDescent="0.3">
      <c r="A858" s="285" t="s">
        <v>998</v>
      </c>
      <c r="B858" s="285" t="s">
        <v>1022</v>
      </c>
      <c r="C858" s="285" t="s">
        <v>932</v>
      </c>
      <c r="D858" s="286">
        <v>19898.52</v>
      </c>
      <c r="E858" s="286">
        <v>41.2</v>
      </c>
      <c r="F858" s="286">
        <v>0</v>
      </c>
      <c r="G858" s="286">
        <v>0</v>
      </c>
      <c r="H858" s="286">
        <v>0</v>
      </c>
      <c r="I858" s="286">
        <v>0</v>
      </c>
      <c r="J858" s="286">
        <v>0</v>
      </c>
      <c r="K858" s="286">
        <v>15.53</v>
      </c>
      <c r="L858" s="286">
        <v>0</v>
      </c>
      <c r="M858" s="286">
        <v>104.75</v>
      </c>
      <c r="N858" s="286">
        <v>275.41000000000003</v>
      </c>
      <c r="O858" s="286">
        <v>160.85</v>
      </c>
      <c r="P858" s="286">
        <v>313.08</v>
      </c>
      <c r="Q858" s="286">
        <v>0</v>
      </c>
      <c r="R858" s="286">
        <v>1914.6</v>
      </c>
      <c r="S858" s="286">
        <v>0</v>
      </c>
      <c r="T858" s="286">
        <v>0</v>
      </c>
      <c r="U858" s="286">
        <v>0</v>
      </c>
      <c r="V858" s="286">
        <v>89.95</v>
      </c>
      <c r="W858" s="286">
        <v>0</v>
      </c>
      <c r="X858" s="286">
        <v>120.09</v>
      </c>
      <c r="Y858" s="286">
        <v>0</v>
      </c>
    </row>
    <row r="859" spans="1:25" ht="16.5" x14ac:dyDescent="0.3">
      <c r="A859" s="285" t="s">
        <v>998</v>
      </c>
      <c r="B859" s="285" t="s">
        <v>1022</v>
      </c>
      <c r="C859" s="285" t="s">
        <v>933</v>
      </c>
      <c r="D859" s="286">
        <v>19898.52</v>
      </c>
      <c r="E859" s="286">
        <v>51.63</v>
      </c>
      <c r="F859" s="286">
        <v>0</v>
      </c>
      <c r="G859" s="286">
        <v>0</v>
      </c>
      <c r="H859" s="286">
        <v>0</v>
      </c>
      <c r="I859" s="286">
        <v>0</v>
      </c>
      <c r="J859" s="286">
        <v>0</v>
      </c>
      <c r="K859" s="286">
        <v>0</v>
      </c>
      <c r="L859" s="286">
        <v>0</v>
      </c>
      <c r="M859" s="286">
        <v>104.75</v>
      </c>
      <c r="N859" s="286">
        <v>275.41000000000003</v>
      </c>
      <c r="O859" s="286">
        <v>160.85</v>
      </c>
      <c r="P859" s="286">
        <v>313.08</v>
      </c>
      <c r="Q859" s="286">
        <v>0</v>
      </c>
      <c r="R859" s="286">
        <v>1914.6</v>
      </c>
      <c r="S859" s="286">
        <v>0</v>
      </c>
      <c r="T859" s="286">
        <v>0</v>
      </c>
      <c r="U859" s="286">
        <v>0</v>
      </c>
      <c r="V859" s="286">
        <v>89.95</v>
      </c>
      <c r="W859" s="286">
        <v>0</v>
      </c>
      <c r="X859" s="286">
        <v>120.09</v>
      </c>
      <c r="Y859" s="286">
        <v>0</v>
      </c>
    </row>
    <row r="860" spans="1:25" ht="16.5" x14ac:dyDescent="0.3">
      <c r="A860" s="285" t="s">
        <v>998</v>
      </c>
      <c r="B860" s="285" t="s">
        <v>1022</v>
      </c>
      <c r="C860" s="285" t="s">
        <v>934</v>
      </c>
      <c r="D860" s="286">
        <v>19898.52</v>
      </c>
      <c r="E860" s="286">
        <v>51.63</v>
      </c>
      <c r="F860" s="286">
        <v>0</v>
      </c>
      <c r="G860" s="286">
        <v>0</v>
      </c>
      <c r="H860" s="286">
        <v>0</v>
      </c>
      <c r="I860" s="286">
        <v>0</v>
      </c>
      <c r="J860" s="286">
        <v>0</v>
      </c>
      <c r="K860" s="286">
        <v>15.53</v>
      </c>
      <c r="L860" s="286">
        <v>0</v>
      </c>
      <c r="M860" s="286">
        <v>104.75</v>
      </c>
      <c r="N860" s="286">
        <v>275.41000000000003</v>
      </c>
      <c r="O860" s="286">
        <v>160.85</v>
      </c>
      <c r="P860" s="286">
        <v>313.08</v>
      </c>
      <c r="Q860" s="286">
        <v>0</v>
      </c>
      <c r="R860" s="286">
        <v>1914.6</v>
      </c>
      <c r="S860" s="286">
        <v>0</v>
      </c>
      <c r="T860" s="286">
        <v>0</v>
      </c>
      <c r="U860" s="286">
        <v>0</v>
      </c>
      <c r="V860" s="286">
        <v>89.95</v>
      </c>
      <c r="W860" s="286">
        <v>0</v>
      </c>
      <c r="X860" s="286">
        <v>120.09</v>
      </c>
      <c r="Y860" s="286">
        <v>0</v>
      </c>
    </row>
    <row r="861" spans="1:25" ht="16.5" x14ac:dyDescent="0.3">
      <c r="A861" s="285" t="s">
        <v>998</v>
      </c>
      <c r="B861" s="285" t="s">
        <v>1022</v>
      </c>
      <c r="C861" s="285" t="s">
        <v>935</v>
      </c>
      <c r="D861" s="286">
        <v>19898.52</v>
      </c>
      <c r="E861" s="286">
        <v>51.63</v>
      </c>
      <c r="F861" s="286">
        <v>0</v>
      </c>
      <c r="G861" s="286">
        <v>0</v>
      </c>
      <c r="H861" s="286">
        <v>0</v>
      </c>
      <c r="I861" s="286">
        <v>0</v>
      </c>
      <c r="J861" s="286">
        <v>0</v>
      </c>
      <c r="K861" s="286">
        <v>0</v>
      </c>
      <c r="L861" s="286">
        <v>0</v>
      </c>
      <c r="M861" s="286">
        <v>104.75</v>
      </c>
      <c r="N861" s="286">
        <v>275.41000000000003</v>
      </c>
      <c r="O861" s="286">
        <v>160.85</v>
      </c>
      <c r="P861" s="286">
        <v>313.08</v>
      </c>
      <c r="Q861" s="286">
        <v>0</v>
      </c>
      <c r="R861" s="286">
        <v>1914.6</v>
      </c>
      <c r="S861" s="286">
        <v>0</v>
      </c>
      <c r="T861" s="286">
        <v>0</v>
      </c>
      <c r="U861" s="286">
        <v>0</v>
      </c>
      <c r="V861" s="286">
        <v>89.95</v>
      </c>
      <c r="W861" s="286">
        <v>0</v>
      </c>
      <c r="X861" s="286">
        <v>120.09</v>
      </c>
      <c r="Y861" s="286">
        <v>0</v>
      </c>
    </row>
    <row r="862" spans="1:25" ht="16.5" x14ac:dyDescent="0.3">
      <c r="A862" s="285" t="s">
        <v>998</v>
      </c>
      <c r="B862" s="285" t="s">
        <v>1022</v>
      </c>
      <c r="C862" s="285" t="s">
        <v>938</v>
      </c>
      <c r="D862" s="286">
        <v>19898.52</v>
      </c>
      <c r="E862" s="286">
        <v>51.63</v>
      </c>
      <c r="F862" s="286">
        <v>0</v>
      </c>
      <c r="G862" s="286">
        <v>0</v>
      </c>
      <c r="H862" s="286">
        <v>0</v>
      </c>
      <c r="I862" s="286">
        <v>0</v>
      </c>
      <c r="J862" s="286">
        <v>0</v>
      </c>
      <c r="K862" s="286">
        <v>15.53</v>
      </c>
      <c r="L862" s="286">
        <v>0</v>
      </c>
      <c r="M862" s="286">
        <v>104.75</v>
      </c>
      <c r="N862" s="286">
        <v>275.41000000000003</v>
      </c>
      <c r="O862" s="286">
        <v>160.85</v>
      </c>
      <c r="P862" s="286">
        <v>313.08</v>
      </c>
      <c r="Q862" s="286">
        <v>0</v>
      </c>
      <c r="R862" s="286">
        <v>1914.6</v>
      </c>
      <c r="S862" s="286">
        <v>0</v>
      </c>
      <c r="T862" s="286">
        <v>0</v>
      </c>
      <c r="U862" s="286">
        <v>0</v>
      </c>
      <c r="V862" s="286">
        <v>89.95</v>
      </c>
      <c r="W862" s="286">
        <v>0</v>
      </c>
      <c r="X862" s="286">
        <v>120.09</v>
      </c>
      <c r="Y862" s="286">
        <v>0</v>
      </c>
    </row>
    <row r="863" spans="1:25" ht="16.5" x14ac:dyDescent="0.3">
      <c r="A863" s="285" t="s">
        <v>1023</v>
      </c>
      <c r="B863" s="285" t="s">
        <v>1024</v>
      </c>
      <c r="C863" s="285" t="s">
        <v>1025</v>
      </c>
      <c r="D863" s="286">
        <v>3507.85</v>
      </c>
      <c r="E863" s="286">
        <v>0</v>
      </c>
      <c r="F863" s="286">
        <v>0</v>
      </c>
      <c r="G863" s="286">
        <v>0</v>
      </c>
      <c r="H863" s="286">
        <v>0</v>
      </c>
      <c r="I863" s="286">
        <v>0</v>
      </c>
      <c r="J863" s="286">
        <v>0</v>
      </c>
      <c r="K863" s="286">
        <v>0</v>
      </c>
      <c r="L863" s="286">
        <v>0</v>
      </c>
      <c r="M863" s="286">
        <v>104.75</v>
      </c>
      <c r="N863" s="286">
        <v>275.41000000000003</v>
      </c>
      <c r="O863" s="286">
        <v>160.85</v>
      </c>
      <c r="P863" s="286">
        <v>0</v>
      </c>
      <c r="Q863" s="286">
        <v>0</v>
      </c>
      <c r="R863" s="286">
        <v>1587.55</v>
      </c>
      <c r="S863" s="286">
        <v>0</v>
      </c>
      <c r="T863" s="286">
        <v>0</v>
      </c>
      <c r="U863" s="286">
        <v>0</v>
      </c>
      <c r="V863" s="286">
        <v>0</v>
      </c>
      <c r="W863" s="286">
        <v>16.52</v>
      </c>
      <c r="X863" s="286">
        <v>84.27</v>
      </c>
      <c r="Y863" s="286">
        <v>0</v>
      </c>
    </row>
    <row r="864" spans="1:25" ht="16.5" x14ac:dyDescent="0.3">
      <c r="A864" s="285" t="s">
        <v>1023</v>
      </c>
      <c r="B864" s="285" t="s">
        <v>1026</v>
      </c>
      <c r="C864" s="285" t="s">
        <v>1025</v>
      </c>
      <c r="D864" s="286">
        <v>3507.85</v>
      </c>
      <c r="E864" s="286">
        <v>0</v>
      </c>
      <c r="F864" s="286">
        <v>0</v>
      </c>
      <c r="G864" s="286">
        <v>0</v>
      </c>
      <c r="H864" s="286">
        <v>0</v>
      </c>
      <c r="I864" s="286">
        <v>0</v>
      </c>
      <c r="J864" s="286">
        <v>0</v>
      </c>
      <c r="K864" s="286">
        <v>0</v>
      </c>
      <c r="L864" s="286">
        <v>0</v>
      </c>
      <c r="M864" s="286">
        <v>104.75</v>
      </c>
      <c r="N864" s="286">
        <v>275.41000000000003</v>
      </c>
      <c r="O864" s="286">
        <v>160.85</v>
      </c>
      <c r="P864" s="286">
        <v>0</v>
      </c>
      <c r="Q864" s="286">
        <v>0</v>
      </c>
      <c r="R864" s="286">
        <v>1587.55</v>
      </c>
      <c r="S864" s="286">
        <v>0</v>
      </c>
      <c r="T864" s="286">
        <v>0</v>
      </c>
      <c r="U864" s="286">
        <v>0</v>
      </c>
      <c r="V864" s="286">
        <v>0</v>
      </c>
      <c r="W864" s="286">
        <v>16.52</v>
      </c>
      <c r="X864" s="286">
        <v>84.27</v>
      </c>
      <c r="Y864" s="286">
        <v>0</v>
      </c>
    </row>
    <row r="865" spans="1:25" ht="16.5" x14ac:dyDescent="0.3">
      <c r="A865" s="285" t="s">
        <v>1027</v>
      </c>
      <c r="B865" s="285" t="s">
        <v>852</v>
      </c>
      <c r="C865" s="285" t="s">
        <v>1028</v>
      </c>
      <c r="D865" s="286">
        <v>17668.759999999998</v>
      </c>
      <c r="E865" s="286">
        <v>32.4</v>
      </c>
      <c r="F865" s="286">
        <v>0</v>
      </c>
      <c r="G865" s="286">
        <v>0</v>
      </c>
      <c r="H865" s="286">
        <v>297.95999999999998</v>
      </c>
      <c r="I865" s="286">
        <v>0</v>
      </c>
      <c r="J865" s="286">
        <v>0</v>
      </c>
      <c r="K865" s="286">
        <v>0</v>
      </c>
      <c r="L865" s="286">
        <v>0</v>
      </c>
      <c r="M865" s="286">
        <v>129.6</v>
      </c>
      <c r="N865" s="286">
        <v>299.36</v>
      </c>
      <c r="O865" s="286">
        <v>181.45</v>
      </c>
      <c r="P865" s="286">
        <v>439.07</v>
      </c>
      <c r="Q865" s="286">
        <v>0</v>
      </c>
      <c r="R865" s="286">
        <v>4830.41</v>
      </c>
      <c r="S865" s="286">
        <v>0</v>
      </c>
      <c r="T865" s="286">
        <v>0</v>
      </c>
      <c r="U865" s="286">
        <v>0</v>
      </c>
      <c r="V865" s="286">
        <v>0</v>
      </c>
      <c r="W865" s="286">
        <v>90.62</v>
      </c>
      <c r="X865" s="286">
        <v>382.55</v>
      </c>
      <c r="Y865" s="286">
        <v>0</v>
      </c>
    </row>
    <row r="866" spans="1:25" ht="16.5" x14ac:dyDescent="0.3">
      <c r="A866" s="285" t="s">
        <v>1027</v>
      </c>
      <c r="B866" s="285" t="s">
        <v>852</v>
      </c>
      <c r="C866" s="285" t="s">
        <v>1029</v>
      </c>
      <c r="D866" s="286">
        <v>17668.759999999998</v>
      </c>
      <c r="E866" s="286">
        <v>32.4</v>
      </c>
      <c r="F866" s="286">
        <v>0</v>
      </c>
      <c r="G866" s="286">
        <v>0</v>
      </c>
      <c r="H866" s="286">
        <v>297.95999999999998</v>
      </c>
      <c r="I866" s="286">
        <v>0</v>
      </c>
      <c r="J866" s="286">
        <v>0</v>
      </c>
      <c r="K866" s="286">
        <v>19.600000000000001</v>
      </c>
      <c r="L866" s="286">
        <v>0</v>
      </c>
      <c r="M866" s="286">
        <v>129.6</v>
      </c>
      <c r="N866" s="286">
        <v>299.36</v>
      </c>
      <c r="O866" s="286">
        <v>181.45</v>
      </c>
      <c r="P866" s="286">
        <v>439.07</v>
      </c>
      <c r="Q866" s="286">
        <v>0</v>
      </c>
      <c r="R866" s="286">
        <v>4830.41</v>
      </c>
      <c r="S866" s="286">
        <v>0</v>
      </c>
      <c r="T866" s="286">
        <v>0</v>
      </c>
      <c r="U866" s="286">
        <v>0</v>
      </c>
      <c r="V866" s="286">
        <v>0</v>
      </c>
      <c r="W866" s="286">
        <v>90.62</v>
      </c>
      <c r="X866" s="286">
        <v>382.55</v>
      </c>
      <c r="Y866" s="286">
        <v>0</v>
      </c>
    </row>
    <row r="867" spans="1:25" ht="16.5" x14ac:dyDescent="0.3">
      <c r="A867" s="285" t="s">
        <v>1027</v>
      </c>
      <c r="B867" s="285" t="s">
        <v>852</v>
      </c>
      <c r="C867" s="285" t="s">
        <v>1030</v>
      </c>
      <c r="D867" s="286">
        <v>17668.759999999998</v>
      </c>
      <c r="E867" s="286">
        <v>40.799999999999997</v>
      </c>
      <c r="F867" s="286">
        <v>0</v>
      </c>
      <c r="G867" s="286">
        <v>0</v>
      </c>
      <c r="H867" s="286">
        <v>297.95999999999998</v>
      </c>
      <c r="I867" s="286">
        <v>3016.13</v>
      </c>
      <c r="J867" s="286">
        <v>0</v>
      </c>
      <c r="K867" s="286">
        <v>19.600000000000001</v>
      </c>
      <c r="L867" s="286">
        <v>0</v>
      </c>
      <c r="M867" s="286">
        <v>129.6</v>
      </c>
      <c r="N867" s="286">
        <v>299.36</v>
      </c>
      <c r="O867" s="286">
        <v>181.45</v>
      </c>
      <c r="P867" s="286">
        <v>439.07</v>
      </c>
      <c r="Q867" s="286">
        <v>0</v>
      </c>
      <c r="R867" s="286">
        <v>4830.41</v>
      </c>
      <c r="S867" s="286">
        <v>0</v>
      </c>
      <c r="T867" s="286">
        <v>0</v>
      </c>
      <c r="U867" s="286">
        <v>0</v>
      </c>
      <c r="V867" s="286">
        <v>0</v>
      </c>
      <c r="W867" s="286">
        <v>90.62</v>
      </c>
      <c r="X867" s="286">
        <v>382.55</v>
      </c>
      <c r="Y867" s="286">
        <v>0</v>
      </c>
    </row>
    <row r="868" spans="1:25" ht="16.5" x14ac:dyDescent="0.3">
      <c r="A868" s="285" t="s">
        <v>1027</v>
      </c>
      <c r="B868" s="285" t="s">
        <v>852</v>
      </c>
      <c r="C868" s="285" t="s">
        <v>1031</v>
      </c>
      <c r="D868" s="286">
        <v>17668.759999999998</v>
      </c>
      <c r="E868" s="286">
        <v>40.799999999999997</v>
      </c>
      <c r="F868" s="286">
        <v>0</v>
      </c>
      <c r="G868" s="286">
        <v>0</v>
      </c>
      <c r="H868" s="286">
        <v>297.95999999999998</v>
      </c>
      <c r="I868" s="286">
        <v>0</v>
      </c>
      <c r="J868" s="286">
        <v>0</v>
      </c>
      <c r="K868" s="286">
        <v>0</v>
      </c>
      <c r="L868" s="286">
        <v>0</v>
      </c>
      <c r="M868" s="286">
        <v>129.6</v>
      </c>
      <c r="N868" s="286">
        <v>299.36</v>
      </c>
      <c r="O868" s="286">
        <v>181.45</v>
      </c>
      <c r="P868" s="286">
        <v>439.07</v>
      </c>
      <c r="Q868" s="286">
        <v>0</v>
      </c>
      <c r="R868" s="286">
        <v>4830.41</v>
      </c>
      <c r="S868" s="286">
        <v>0</v>
      </c>
      <c r="T868" s="286">
        <v>0</v>
      </c>
      <c r="U868" s="286">
        <v>0</v>
      </c>
      <c r="V868" s="286">
        <v>0</v>
      </c>
      <c r="W868" s="286">
        <v>90.62</v>
      </c>
      <c r="X868" s="286">
        <v>382.55</v>
      </c>
      <c r="Y868" s="286">
        <v>0</v>
      </c>
    </row>
    <row r="869" spans="1:25" ht="16.5" x14ac:dyDescent="0.3">
      <c r="A869" s="285" t="s">
        <v>1027</v>
      </c>
      <c r="B869" s="285" t="s">
        <v>852</v>
      </c>
      <c r="C869" s="285" t="s">
        <v>1032</v>
      </c>
      <c r="D869" s="286">
        <v>17668.759999999998</v>
      </c>
      <c r="E869" s="286">
        <v>40.799999999999997</v>
      </c>
      <c r="F869" s="286">
        <v>0</v>
      </c>
      <c r="G869" s="286">
        <v>0</v>
      </c>
      <c r="H869" s="286">
        <v>297.95999999999998</v>
      </c>
      <c r="I869" s="286">
        <v>0</v>
      </c>
      <c r="J869" s="286">
        <v>0</v>
      </c>
      <c r="K869" s="286">
        <v>19.600000000000001</v>
      </c>
      <c r="L869" s="286">
        <v>0</v>
      </c>
      <c r="M869" s="286">
        <v>129.6</v>
      </c>
      <c r="N869" s="286">
        <v>299.36</v>
      </c>
      <c r="O869" s="286">
        <v>181.45</v>
      </c>
      <c r="P869" s="286">
        <v>439.07</v>
      </c>
      <c r="Q869" s="286">
        <v>0</v>
      </c>
      <c r="R869" s="286">
        <v>4830.41</v>
      </c>
      <c r="S869" s="286">
        <v>0</v>
      </c>
      <c r="T869" s="286">
        <v>0</v>
      </c>
      <c r="U869" s="286">
        <v>0</v>
      </c>
      <c r="V869" s="286">
        <v>0</v>
      </c>
      <c r="W869" s="286">
        <v>90.62</v>
      </c>
      <c r="X869" s="286">
        <v>382.55</v>
      </c>
      <c r="Y869" s="286">
        <v>0</v>
      </c>
    </row>
    <row r="870" spans="1:25" ht="16.5" x14ac:dyDescent="0.3">
      <c r="A870" s="285" t="s">
        <v>1027</v>
      </c>
      <c r="B870" s="285" t="s">
        <v>852</v>
      </c>
      <c r="C870" s="285" t="s">
        <v>1033</v>
      </c>
      <c r="D870" s="286">
        <v>17668.759999999998</v>
      </c>
      <c r="E870" s="286">
        <v>60</v>
      </c>
      <c r="F870" s="286">
        <v>0</v>
      </c>
      <c r="G870" s="286">
        <v>0</v>
      </c>
      <c r="H870" s="286">
        <v>297.95999999999998</v>
      </c>
      <c r="I870" s="286">
        <v>0</v>
      </c>
      <c r="J870" s="286">
        <v>0</v>
      </c>
      <c r="K870" s="286">
        <v>0</v>
      </c>
      <c r="L870" s="286">
        <v>0</v>
      </c>
      <c r="M870" s="286">
        <v>129.6</v>
      </c>
      <c r="N870" s="286">
        <v>299.36</v>
      </c>
      <c r="O870" s="286">
        <v>181.45</v>
      </c>
      <c r="P870" s="286">
        <v>439.07</v>
      </c>
      <c r="Q870" s="286">
        <v>0</v>
      </c>
      <c r="R870" s="286">
        <v>4830.41</v>
      </c>
      <c r="S870" s="286">
        <v>0</v>
      </c>
      <c r="T870" s="286">
        <v>0</v>
      </c>
      <c r="U870" s="286">
        <v>0</v>
      </c>
      <c r="V870" s="286">
        <v>0</v>
      </c>
      <c r="W870" s="286">
        <v>90.62</v>
      </c>
      <c r="X870" s="286">
        <v>382.55</v>
      </c>
      <c r="Y870" s="286">
        <v>0</v>
      </c>
    </row>
    <row r="871" spans="1:25" ht="16.5" x14ac:dyDescent="0.3">
      <c r="A871" s="285" t="s">
        <v>1027</v>
      </c>
      <c r="B871" s="285" t="s">
        <v>852</v>
      </c>
      <c r="C871" s="285" t="s">
        <v>1034</v>
      </c>
      <c r="D871" s="286">
        <v>17668.759999999998</v>
      </c>
      <c r="E871" s="286">
        <v>60</v>
      </c>
      <c r="F871" s="286">
        <v>0</v>
      </c>
      <c r="G871" s="286">
        <v>0</v>
      </c>
      <c r="H871" s="286">
        <v>297.95999999999998</v>
      </c>
      <c r="I871" s="286">
        <v>0</v>
      </c>
      <c r="J871" s="286">
        <v>0</v>
      </c>
      <c r="K871" s="286">
        <v>19.600000000000001</v>
      </c>
      <c r="L871" s="286">
        <v>0</v>
      </c>
      <c r="M871" s="286">
        <v>129.6</v>
      </c>
      <c r="N871" s="286">
        <v>299.36</v>
      </c>
      <c r="O871" s="286">
        <v>181.45</v>
      </c>
      <c r="P871" s="286">
        <v>439.07</v>
      </c>
      <c r="Q871" s="286">
        <v>0</v>
      </c>
      <c r="R871" s="286">
        <v>4830.41</v>
      </c>
      <c r="S871" s="286">
        <v>0</v>
      </c>
      <c r="T871" s="286">
        <v>0</v>
      </c>
      <c r="U871" s="286">
        <v>0</v>
      </c>
      <c r="V871" s="286">
        <v>0</v>
      </c>
      <c r="W871" s="286">
        <v>90.62</v>
      </c>
      <c r="X871" s="286">
        <v>382.55</v>
      </c>
      <c r="Y871" s="286">
        <v>0</v>
      </c>
    </row>
    <row r="872" spans="1:25" ht="16.5" x14ac:dyDescent="0.3">
      <c r="A872" s="285" t="s">
        <v>1027</v>
      </c>
      <c r="B872" s="285" t="s">
        <v>852</v>
      </c>
      <c r="C872" s="285" t="s">
        <v>1035</v>
      </c>
      <c r="D872" s="286">
        <v>17668.759999999998</v>
      </c>
      <c r="E872" s="286">
        <v>60</v>
      </c>
      <c r="F872" s="286">
        <v>0</v>
      </c>
      <c r="G872" s="286">
        <v>0</v>
      </c>
      <c r="H872" s="286">
        <v>297.95999999999998</v>
      </c>
      <c r="I872" s="286">
        <v>3016.13</v>
      </c>
      <c r="J872" s="286">
        <v>0</v>
      </c>
      <c r="K872" s="286">
        <v>19.600000000000001</v>
      </c>
      <c r="L872" s="286">
        <v>0</v>
      </c>
      <c r="M872" s="286">
        <v>129.6</v>
      </c>
      <c r="N872" s="286">
        <v>299.36</v>
      </c>
      <c r="O872" s="286">
        <v>181.45</v>
      </c>
      <c r="P872" s="286">
        <v>439.07</v>
      </c>
      <c r="Q872" s="286">
        <v>0</v>
      </c>
      <c r="R872" s="286">
        <v>4830.41</v>
      </c>
      <c r="S872" s="286">
        <v>0</v>
      </c>
      <c r="T872" s="286">
        <v>0</v>
      </c>
      <c r="U872" s="286">
        <v>0</v>
      </c>
      <c r="V872" s="286">
        <v>0</v>
      </c>
      <c r="W872" s="286">
        <v>90.62</v>
      </c>
      <c r="X872" s="286">
        <v>382.55</v>
      </c>
      <c r="Y872" s="286">
        <v>0</v>
      </c>
    </row>
    <row r="873" spans="1:25" ht="16.5" x14ac:dyDescent="0.3">
      <c r="A873" s="285" t="s">
        <v>1027</v>
      </c>
      <c r="B873" s="285" t="s">
        <v>852</v>
      </c>
      <c r="C873" s="285" t="s">
        <v>1036</v>
      </c>
      <c r="D873" s="286">
        <v>17668.759999999998</v>
      </c>
      <c r="E873" s="286">
        <v>60</v>
      </c>
      <c r="F873" s="286">
        <v>0</v>
      </c>
      <c r="G873" s="286">
        <v>0</v>
      </c>
      <c r="H873" s="286">
        <v>297.95999999999998</v>
      </c>
      <c r="I873" s="286">
        <v>0</v>
      </c>
      <c r="J873" s="286">
        <v>0</v>
      </c>
      <c r="K873" s="286">
        <v>0</v>
      </c>
      <c r="L873" s="286">
        <v>0</v>
      </c>
      <c r="M873" s="286">
        <v>129.6</v>
      </c>
      <c r="N873" s="286">
        <v>299.36</v>
      </c>
      <c r="O873" s="286">
        <v>181.45</v>
      </c>
      <c r="P873" s="286">
        <v>439.07</v>
      </c>
      <c r="Q873" s="286">
        <v>0</v>
      </c>
      <c r="R873" s="286">
        <v>4830.41</v>
      </c>
      <c r="S873" s="286">
        <v>0</v>
      </c>
      <c r="T873" s="286">
        <v>0</v>
      </c>
      <c r="U873" s="286">
        <v>0</v>
      </c>
      <c r="V873" s="286">
        <v>0</v>
      </c>
      <c r="W873" s="286">
        <v>90.62</v>
      </c>
      <c r="X873" s="286">
        <v>382.55</v>
      </c>
      <c r="Y873" s="286">
        <v>0</v>
      </c>
    </row>
    <row r="874" spans="1:25" ht="16.5" x14ac:dyDescent="0.3">
      <c r="A874" s="285" t="s">
        <v>1027</v>
      </c>
      <c r="B874" s="285" t="s">
        <v>852</v>
      </c>
      <c r="C874" s="285" t="s">
        <v>1037</v>
      </c>
      <c r="D874" s="286">
        <v>17668.759999999998</v>
      </c>
      <c r="E874" s="286">
        <v>80.400000000000006</v>
      </c>
      <c r="F874" s="286">
        <v>0</v>
      </c>
      <c r="G874" s="286">
        <v>0</v>
      </c>
      <c r="H874" s="286">
        <v>297.95999999999998</v>
      </c>
      <c r="I874" s="286">
        <v>3016.13</v>
      </c>
      <c r="J874" s="286">
        <v>0</v>
      </c>
      <c r="K874" s="286">
        <v>19.600000000000001</v>
      </c>
      <c r="L874" s="286">
        <v>0</v>
      </c>
      <c r="M874" s="286">
        <v>129.6</v>
      </c>
      <c r="N874" s="286">
        <v>299.36</v>
      </c>
      <c r="O874" s="286">
        <v>181.45</v>
      </c>
      <c r="P874" s="286">
        <v>439.07</v>
      </c>
      <c r="Q874" s="286">
        <v>0</v>
      </c>
      <c r="R874" s="286">
        <v>4830.41</v>
      </c>
      <c r="S874" s="286">
        <v>0</v>
      </c>
      <c r="T874" s="286">
        <v>0</v>
      </c>
      <c r="U874" s="286">
        <v>0</v>
      </c>
      <c r="V874" s="286">
        <v>0</v>
      </c>
      <c r="W874" s="286">
        <v>90.62</v>
      </c>
      <c r="X874" s="286">
        <v>382.55</v>
      </c>
      <c r="Y874" s="286">
        <v>0</v>
      </c>
    </row>
    <row r="875" spans="1:25" ht="16.5" x14ac:dyDescent="0.3">
      <c r="A875" s="285" t="s">
        <v>1027</v>
      </c>
      <c r="B875" s="285" t="s">
        <v>852</v>
      </c>
      <c r="C875" s="285" t="s">
        <v>1038</v>
      </c>
      <c r="D875" s="286">
        <v>17668.759999999998</v>
      </c>
      <c r="E875" s="286">
        <v>80.400000000000006</v>
      </c>
      <c r="F875" s="286">
        <v>0</v>
      </c>
      <c r="G875" s="286">
        <v>0</v>
      </c>
      <c r="H875" s="286">
        <v>297.95999999999998</v>
      </c>
      <c r="I875" s="286">
        <v>0</v>
      </c>
      <c r="J875" s="286">
        <v>0</v>
      </c>
      <c r="K875" s="286">
        <v>19.600000000000001</v>
      </c>
      <c r="L875" s="286">
        <v>0</v>
      </c>
      <c r="M875" s="286">
        <v>129.6</v>
      </c>
      <c r="N875" s="286">
        <v>299.36</v>
      </c>
      <c r="O875" s="286">
        <v>181.45</v>
      </c>
      <c r="P875" s="286">
        <v>439.07</v>
      </c>
      <c r="Q875" s="286">
        <v>0</v>
      </c>
      <c r="R875" s="286">
        <v>4830.41</v>
      </c>
      <c r="S875" s="286">
        <v>0</v>
      </c>
      <c r="T875" s="286">
        <v>0</v>
      </c>
      <c r="U875" s="286">
        <v>0</v>
      </c>
      <c r="V875" s="286">
        <v>0</v>
      </c>
      <c r="W875" s="286">
        <v>90.62</v>
      </c>
      <c r="X875" s="286">
        <v>382.55</v>
      </c>
      <c r="Y875" s="286">
        <v>0</v>
      </c>
    </row>
    <row r="876" spans="1:25" ht="16.5" x14ac:dyDescent="0.3">
      <c r="A876" s="285" t="s">
        <v>1027</v>
      </c>
      <c r="B876" s="285" t="s">
        <v>852</v>
      </c>
      <c r="C876" s="285" t="s">
        <v>1039</v>
      </c>
      <c r="D876" s="286">
        <v>17668.759999999998</v>
      </c>
      <c r="E876" s="286">
        <v>102</v>
      </c>
      <c r="F876" s="286">
        <v>0</v>
      </c>
      <c r="G876" s="286">
        <v>0</v>
      </c>
      <c r="H876" s="286">
        <v>297.95999999999998</v>
      </c>
      <c r="I876" s="286">
        <v>0</v>
      </c>
      <c r="J876" s="286">
        <v>0</v>
      </c>
      <c r="K876" s="286">
        <v>0</v>
      </c>
      <c r="L876" s="286">
        <v>0</v>
      </c>
      <c r="M876" s="286">
        <v>129.6</v>
      </c>
      <c r="N876" s="286">
        <v>299.36</v>
      </c>
      <c r="O876" s="286">
        <v>181.45</v>
      </c>
      <c r="P876" s="286">
        <v>439.07</v>
      </c>
      <c r="Q876" s="286">
        <v>0</v>
      </c>
      <c r="R876" s="286">
        <v>4830.41</v>
      </c>
      <c r="S876" s="286">
        <v>0</v>
      </c>
      <c r="T876" s="286">
        <v>0</v>
      </c>
      <c r="U876" s="286">
        <v>0</v>
      </c>
      <c r="V876" s="286">
        <v>0</v>
      </c>
      <c r="W876" s="286">
        <v>90.62</v>
      </c>
      <c r="X876" s="286">
        <v>382.55</v>
      </c>
      <c r="Y876" s="286">
        <v>0</v>
      </c>
    </row>
    <row r="877" spans="1:25" ht="16.5" x14ac:dyDescent="0.3">
      <c r="A877" s="285" t="s">
        <v>1027</v>
      </c>
      <c r="B877" s="285" t="s">
        <v>852</v>
      </c>
      <c r="C877" s="285" t="s">
        <v>1040</v>
      </c>
      <c r="D877" s="286">
        <v>17668.759999999998</v>
      </c>
      <c r="E877" s="286">
        <v>102</v>
      </c>
      <c r="F877" s="286">
        <v>0</v>
      </c>
      <c r="G877" s="286">
        <v>0</v>
      </c>
      <c r="H877" s="286">
        <v>297.95999999999998</v>
      </c>
      <c r="I877" s="286">
        <v>0</v>
      </c>
      <c r="J877" s="286">
        <v>0</v>
      </c>
      <c r="K877" s="286">
        <v>19.600000000000001</v>
      </c>
      <c r="L877" s="286">
        <v>0</v>
      </c>
      <c r="M877" s="286">
        <v>129.6</v>
      </c>
      <c r="N877" s="286">
        <v>299.36</v>
      </c>
      <c r="O877" s="286">
        <v>181.45</v>
      </c>
      <c r="P877" s="286">
        <v>439.07</v>
      </c>
      <c r="Q877" s="286">
        <v>0</v>
      </c>
      <c r="R877" s="286">
        <v>4830.41</v>
      </c>
      <c r="S877" s="286">
        <v>0</v>
      </c>
      <c r="T877" s="286">
        <v>0</v>
      </c>
      <c r="U877" s="286">
        <v>0</v>
      </c>
      <c r="V877" s="286">
        <v>0</v>
      </c>
      <c r="W877" s="286">
        <v>90.62</v>
      </c>
      <c r="X877" s="286">
        <v>382.55</v>
      </c>
      <c r="Y877" s="286">
        <v>0</v>
      </c>
    </row>
    <row r="878" spans="1:25" ht="16.5" x14ac:dyDescent="0.3">
      <c r="A878" s="285" t="s">
        <v>1027</v>
      </c>
      <c r="B878" s="285" t="s">
        <v>852</v>
      </c>
      <c r="C878" s="285" t="s">
        <v>1041</v>
      </c>
      <c r="D878" s="286">
        <v>17668.759999999998</v>
      </c>
      <c r="E878" s="286">
        <v>102</v>
      </c>
      <c r="F878" s="286">
        <v>0</v>
      </c>
      <c r="G878" s="286">
        <v>0</v>
      </c>
      <c r="H878" s="286">
        <v>297.95999999999998</v>
      </c>
      <c r="I878" s="286">
        <v>3016.13</v>
      </c>
      <c r="J878" s="286">
        <v>0</v>
      </c>
      <c r="K878" s="286">
        <v>19.600000000000001</v>
      </c>
      <c r="L878" s="286">
        <v>0</v>
      </c>
      <c r="M878" s="286">
        <v>129.6</v>
      </c>
      <c r="N878" s="286">
        <v>299.36</v>
      </c>
      <c r="O878" s="286">
        <v>181.45</v>
      </c>
      <c r="P878" s="286">
        <v>439.07</v>
      </c>
      <c r="Q878" s="286">
        <v>0</v>
      </c>
      <c r="R878" s="286">
        <v>4830.41</v>
      </c>
      <c r="S878" s="286">
        <v>0</v>
      </c>
      <c r="T878" s="286">
        <v>0</v>
      </c>
      <c r="U878" s="286">
        <v>0</v>
      </c>
      <c r="V878" s="286">
        <v>0</v>
      </c>
      <c r="W878" s="286">
        <v>90.62</v>
      </c>
      <c r="X878" s="286">
        <v>382.55</v>
      </c>
      <c r="Y878" s="286">
        <v>0</v>
      </c>
    </row>
    <row r="879" spans="1:25" ht="16.5" x14ac:dyDescent="0.3">
      <c r="A879" s="285" t="s">
        <v>1027</v>
      </c>
      <c r="B879" s="285" t="s">
        <v>854</v>
      </c>
      <c r="C879" s="285" t="s">
        <v>1033</v>
      </c>
      <c r="D879" s="286">
        <v>21194.66</v>
      </c>
      <c r="E879" s="286">
        <v>60</v>
      </c>
      <c r="F879" s="286">
        <v>0</v>
      </c>
      <c r="G879" s="286">
        <v>0</v>
      </c>
      <c r="H879" s="286">
        <v>297.95999999999998</v>
      </c>
      <c r="I879" s="286">
        <v>0</v>
      </c>
      <c r="J879" s="286">
        <v>0</v>
      </c>
      <c r="K879" s="286">
        <v>0</v>
      </c>
      <c r="L879" s="286">
        <v>0</v>
      </c>
      <c r="M879" s="286">
        <v>129.6</v>
      </c>
      <c r="N879" s="286">
        <v>299.36</v>
      </c>
      <c r="O879" s="286">
        <v>181.45</v>
      </c>
      <c r="P879" s="286">
        <v>439.07</v>
      </c>
      <c r="Q879" s="286">
        <v>0</v>
      </c>
      <c r="R879" s="286">
        <v>4830.41</v>
      </c>
      <c r="S879" s="286">
        <v>0</v>
      </c>
      <c r="T879" s="286">
        <v>0</v>
      </c>
      <c r="U879" s="286">
        <v>0</v>
      </c>
      <c r="V879" s="286">
        <v>284.82</v>
      </c>
      <c r="W879" s="286">
        <v>0</v>
      </c>
      <c r="X879" s="286">
        <v>382.55</v>
      </c>
      <c r="Y879" s="286">
        <v>0</v>
      </c>
    </row>
    <row r="880" spans="1:25" ht="16.5" x14ac:dyDescent="0.3">
      <c r="A880" s="285" t="s">
        <v>1027</v>
      </c>
      <c r="B880" s="285" t="s">
        <v>854</v>
      </c>
      <c r="C880" s="285" t="s">
        <v>1034</v>
      </c>
      <c r="D880" s="286">
        <v>21194.66</v>
      </c>
      <c r="E880" s="286">
        <v>60</v>
      </c>
      <c r="F880" s="286">
        <v>0</v>
      </c>
      <c r="G880" s="286">
        <v>0</v>
      </c>
      <c r="H880" s="286">
        <v>297.95999999999998</v>
      </c>
      <c r="I880" s="286">
        <v>0</v>
      </c>
      <c r="J880" s="286">
        <v>0</v>
      </c>
      <c r="K880" s="286">
        <v>19.600000000000001</v>
      </c>
      <c r="L880" s="286">
        <v>0</v>
      </c>
      <c r="M880" s="286">
        <v>129.6</v>
      </c>
      <c r="N880" s="286">
        <v>299.36</v>
      </c>
      <c r="O880" s="286">
        <v>181.45</v>
      </c>
      <c r="P880" s="286">
        <v>439.07</v>
      </c>
      <c r="Q880" s="286">
        <v>0</v>
      </c>
      <c r="R880" s="286">
        <v>4830.41</v>
      </c>
      <c r="S880" s="286">
        <v>0</v>
      </c>
      <c r="T880" s="286">
        <v>0</v>
      </c>
      <c r="U880" s="286">
        <v>0</v>
      </c>
      <c r="V880" s="286">
        <v>284.82</v>
      </c>
      <c r="W880" s="286">
        <v>0</v>
      </c>
      <c r="X880" s="286">
        <v>382.55</v>
      </c>
      <c r="Y880" s="286">
        <v>0</v>
      </c>
    </row>
    <row r="881" spans="1:25" ht="16.5" x14ac:dyDescent="0.3">
      <c r="A881" s="285" t="s">
        <v>1027</v>
      </c>
      <c r="B881" s="285" t="s">
        <v>854</v>
      </c>
      <c r="C881" s="285" t="s">
        <v>1037</v>
      </c>
      <c r="D881" s="286">
        <v>21194.66</v>
      </c>
      <c r="E881" s="286">
        <v>80.400000000000006</v>
      </c>
      <c r="F881" s="286">
        <v>0</v>
      </c>
      <c r="G881" s="286">
        <v>0</v>
      </c>
      <c r="H881" s="286">
        <v>297.95999999999998</v>
      </c>
      <c r="I881" s="286">
        <v>0</v>
      </c>
      <c r="J881" s="286">
        <v>0</v>
      </c>
      <c r="K881" s="286">
        <v>2.3199999999999998</v>
      </c>
      <c r="L881" s="286">
        <v>0</v>
      </c>
      <c r="M881" s="286">
        <v>129.6</v>
      </c>
      <c r="N881" s="286">
        <v>299.36</v>
      </c>
      <c r="O881" s="286">
        <v>181.45</v>
      </c>
      <c r="P881" s="286">
        <v>439.07</v>
      </c>
      <c r="Q881" s="286">
        <v>0</v>
      </c>
      <c r="R881" s="286">
        <v>4830.41</v>
      </c>
      <c r="S881" s="286">
        <v>0</v>
      </c>
      <c r="T881" s="286">
        <v>0</v>
      </c>
      <c r="U881" s="286">
        <v>0</v>
      </c>
      <c r="V881" s="286">
        <v>284.82</v>
      </c>
      <c r="W881" s="286">
        <v>0</v>
      </c>
      <c r="X881" s="286">
        <v>382.55</v>
      </c>
      <c r="Y881" s="286">
        <v>0</v>
      </c>
    </row>
    <row r="882" spans="1:25" ht="16.5" x14ac:dyDescent="0.3">
      <c r="A882" s="285" t="s">
        <v>1027</v>
      </c>
      <c r="B882" s="285" t="s">
        <v>854</v>
      </c>
      <c r="C882" s="285" t="s">
        <v>1039</v>
      </c>
      <c r="D882" s="286">
        <v>21194.66</v>
      </c>
      <c r="E882" s="286">
        <v>102</v>
      </c>
      <c r="F882" s="286">
        <v>0</v>
      </c>
      <c r="G882" s="286">
        <v>0</v>
      </c>
      <c r="H882" s="286">
        <v>297.95999999999998</v>
      </c>
      <c r="I882" s="286">
        <v>0</v>
      </c>
      <c r="J882" s="286">
        <v>0</v>
      </c>
      <c r="K882" s="286">
        <v>0</v>
      </c>
      <c r="L882" s="286">
        <v>0</v>
      </c>
      <c r="M882" s="286">
        <v>129.6</v>
      </c>
      <c r="N882" s="286">
        <v>299.36</v>
      </c>
      <c r="O882" s="286">
        <v>181.45</v>
      </c>
      <c r="P882" s="286">
        <v>439.07</v>
      </c>
      <c r="Q882" s="286">
        <v>0</v>
      </c>
      <c r="R882" s="286">
        <v>4830.41</v>
      </c>
      <c r="S882" s="286">
        <v>0</v>
      </c>
      <c r="T882" s="286">
        <v>0</v>
      </c>
      <c r="U882" s="286">
        <v>0</v>
      </c>
      <c r="V882" s="286">
        <v>284.82</v>
      </c>
      <c r="W882" s="286">
        <v>0</v>
      </c>
      <c r="X882" s="286">
        <v>382.55</v>
      </c>
      <c r="Y882" s="286">
        <v>0</v>
      </c>
    </row>
    <row r="883" spans="1:25" ht="16.5" x14ac:dyDescent="0.3">
      <c r="A883" s="285" t="s">
        <v>1027</v>
      </c>
      <c r="B883" s="285" t="s">
        <v>854</v>
      </c>
      <c r="C883" s="285" t="s">
        <v>1040</v>
      </c>
      <c r="D883" s="286">
        <v>21194.66</v>
      </c>
      <c r="E883" s="286">
        <v>102</v>
      </c>
      <c r="F883" s="286">
        <v>0</v>
      </c>
      <c r="G883" s="286">
        <v>0</v>
      </c>
      <c r="H883" s="286">
        <v>297.95999999999998</v>
      </c>
      <c r="I883" s="286">
        <v>0</v>
      </c>
      <c r="J883" s="286">
        <v>0</v>
      </c>
      <c r="K883" s="286">
        <v>19.600000000000001</v>
      </c>
      <c r="L883" s="286">
        <v>0</v>
      </c>
      <c r="M883" s="286">
        <v>129.6</v>
      </c>
      <c r="N883" s="286">
        <v>299.36</v>
      </c>
      <c r="O883" s="286">
        <v>181.45</v>
      </c>
      <c r="P883" s="286">
        <v>439.07</v>
      </c>
      <c r="Q883" s="286">
        <v>0</v>
      </c>
      <c r="R883" s="286">
        <v>4830.41</v>
      </c>
      <c r="S883" s="286">
        <v>0</v>
      </c>
      <c r="T883" s="286">
        <v>0</v>
      </c>
      <c r="U883" s="286">
        <v>0</v>
      </c>
      <c r="V883" s="286">
        <v>284.82</v>
      </c>
      <c r="W883" s="286">
        <v>0</v>
      </c>
      <c r="X883" s="286">
        <v>382.55</v>
      </c>
      <c r="Y883" s="286">
        <v>0</v>
      </c>
    </row>
    <row r="884" spans="1:25" ht="16.5" x14ac:dyDescent="0.3">
      <c r="A884" s="285" t="s">
        <v>1027</v>
      </c>
      <c r="B884" s="285" t="s">
        <v>855</v>
      </c>
      <c r="C884" s="285" t="s">
        <v>1033</v>
      </c>
      <c r="D884" s="286">
        <v>26508.75</v>
      </c>
      <c r="E884" s="286">
        <v>60</v>
      </c>
      <c r="F884" s="286">
        <v>0</v>
      </c>
      <c r="G884" s="286">
        <v>0</v>
      </c>
      <c r="H884" s="286">
        <v>297.95999999999998</v>
      </c>
      <c r="I884" s="286">
        <v>0</v>
      </c>
      <c r="J884" s="286">
        <v>0</v>
      </c>
      <c r="K884" s="286">
        <v>0</v>
      </c>
      <c r="L884" s="286">
        <v>0</v>
      </c>
      <c r="M884" s="286">
        <v>129.6</v>
      </c>
      <c r="N884" s="286">
        <v>299.36</v>
      </c>
      <c r="O884" s="286">
        <v>181.45</v>
      </c>
      <c r="P884" s="286">
        <v>439.07</v>
      </c>
      <c r="Q884" s="286">
        <v>0</v>
      </c>
      <c r="R884" s="286">
        <v>4830.41</v>
      </c>
      <c r="S884" s="286">
        <v>0</v>
      </c>
      <c r="T884" s="286">
        <v>0</v>
      </c>
      <c r="U884" s="286">
        <v>0</v>
      </c>
      <c r="V884" s="286">
        <v>284.82</v>
      </c>
      <c r="W884" s="286">
        <v>0</v>
      </c>
      <c r="X884" s="286">
        <v>382.55</v>
      </c>
      <c r="Y884" s="286">
        <v>0</v>
      </c>
    </row>
    <row r="885" spans="1:25" ht="16.5" x14ac:dyDescent="0.3">
      <c r="A885" s="285" t="s">
        <v>1027</v>
      </c>
      <c r="B885" s="285" t="s">
        <v>855</v>
      </c>
      <c r="C885" s="285" t="s">
        <v>1037</v>
      </c>
      <c r="D885" s="286">
        <v>26508.75</v>
      </c>
      <c r="E885" s="286">
        <v>80.400000000000006</v>
      </c>
      <c r="F885" s="286">
        <v>0</v>
      </c>
      <c r="G885" s="286">
        <v>0</v>
      </c>
      <c r="H885" s="286">
        <v>297.95999999999998</v>
      </c>
      <c r="I885" s="286">
        <v>0</v>
      </c>
      <c r="J885" s="286">
        <v>0</v>
      </c>
      <c r="K885" s="286">
        <v>2.3199999999999998</v>
      </c>
      <c r="L885" s="286">
        <v>0</v>
      </c>
      <c r="M885" s="286">
        <v>129.6</v>
      </c>
      <c r="N885" s="286">
        <v>299.36</v>
      </c>
      <c r="O885" s="286">
        <v>181.45</v>
      </c>
      <c r="P885" s="286">
        <v>439.07</v>
      </c>
      <c r="Q885" s="286">
        <v>0</v>
      </c>
      <c r="R885" s="286">
        <v>4830.41</v>
      </c>
      <c r="S885" s="286">
        <v>0</v>
      </c>
      <c r="T885" s="286">
        <v>0</v>
      </c>
      <c r="U885" s="286">
        <v>0</v>
      </c>
      <c r="V885" s="286">
        <v>284.82</v>
      </c>
      <c r="W885" s="286">
        <v>0</v>
      </c>
      <c r="X885" s="286">
        <v>382.55</v>
      </c>
      <c r="Y885" s="286">
        <v>0</v>
      </c>
    </row>
    <row r="886" spans="1:25" ht="16.5" x14ac:dyDescent="0.3">
      <c r="A886" s="285" t="s">
        <v>1027</v>
      </c>
      <c r="B886" s="285" t="s">
        <v>855</v>
      </c>
      <c r="C886" s="285" t="s">
        <v>1039</v>
      </c>
      <c r="D886" s="286">
        <v>26508.75</v>
      </c>
      <c r="E886" s="286">
        <v>102</v>
      </c>
      <c r="F886" s="286">
        <v>0</v>
      </c>
      <c r="G886" s="286">
        <v>0</v>
      </c>
      <c r="H886" s="286">
        <v>297.95999999999998</v>
      </c>
      <c r="I886" s="286">
        <v>0</v>
      </c>
      <c r="J886" s="286">
        <v>0</v>
      </c>
      <c r="K886" s="286">
        <v>0</v>
      </c>
      <c r="L886" s="286">
        <v>0</v>
      </c>
      <c r="M886" s="286">
        <v>129.6</v>
      </c>
      <c r="N886" s="286">
        <v>299.36</v>
      </c>
      <c r="O886" s="286">
        <v>181.45</v>
      </c>
      <c r="P886" s="286">
        <v>439.07</v>
      </c>
      <c r="Q886" s="286">
        <v>0</v>
      </c>
      <c r="R886" s="286">
        <v>4830.41</v>
      </c>
      <c r="S886" s="286">
        <v>0</v>
      </c>
      <c r="T886" s="286">
        <v>0</v>
      </c>
      <c r="U886" s="286">
        <v>0</v>
      </c>
      <c r="V886" s="286">
        <v>284.82</v>
      </c>
      <c r="W886" s="286">
        <v>0</v>
      </c>
      <c r="X886" s="286">
        <v>382.55</v>
      </c>
      <c r="Y886" s="286">
        <v>0</v>
      </c>
    </row>
    <row r="887" spans="1:25" ht="16.5" x14ac:dyDescent="0.3">
      <c r="A887" s="285" t="s">
        <v>1027</v>
      </c>
      <c r="B887" s="285" t="s">
        <v>855</v>
      </c>
      <c r="C887" s="285" t="s">
        <v>1040</v>
      </c>
      <c r="D887" s="286">
        <v>26508.75</v>
      </c>
      <c r="E887" s="286">
        <v>102</v>
      </c>
      <c r="F887" s="286">
        <v>0</v>
      </c>
      <c r="G887" s="286">
        <v>0</v>
      </c>
      <c r="H887" s="286">
        <v>297.95999999999998</v>
      </c>
      <c r="I887" s="286">
        <v>0</v>
      </c>
      <c r="J887" s="286">
        <v>0</v>
      </c>
      <c r="K887" s="286">
        <v>11.95</v>
      </c>
      <c r="L887" s="286">
        <v>0</v>
      </c>
      <c r="M887" s="286">
        <v>129.6</v>
      </c>
      <c r="N887" s="286">
        <v>299.36</v>
      </c>
      <c r="O887" s="286">
        <v>181.45</v>
      </c>
      <c r="P887" s="286">
        <v>439.07</v>
      </c>
      <c r="Q887" s="286">
        <v>0</v>
      </c>
      <c r="R887" s="286">
        <v>4830.41</v>
      </c>
      <c r="S887" s="286">
        <v>0</v>
      </c>
      <c r="T887" s="286">
        <v>0</v>
      </c>
      <c r="U887" s="286">
        <v>0</v>
      </c>
      <c r="V887" s="286">
        <v>284.82</v>
      </c>
      <c r="W887" s="286">
        <v>0</v>
      </c>
      <c r="X887" s="286">
        <v>382.55</v>
      </c>
      <c r="Y887" s="286">
        <v>0</v>
      </c>
    </row>
    <row r="888" spans="1:25" ht="16.5" x14ac:dyDescent="0.3">
      <c r="A888" s="285" t="s">
        <v>1042</v>
      </c>
      <c r="B888" s="285" t="s">
        <v>860</v>
      </c>
      <c r="C888" s="285" t="s">
        <v>1056</v>
      </c>
      <c r="D888" s="286">
        <v>15875.34</v>
      </c>
      <c r="E888" s="286">
        <v>0</v>
      </c>
      <c r="F888" s="286">
        <v>0</v>
      </c>
      <c r="G888" s="286">
        <v>0</v>
      </c>
      <c r="H888" s="286">
        <v>0</v>
      </c>
      <c r="I888" s="286">
        <v>0</v>
      </c>
      <c r="J888" s="286">
        <v>0</v>
      </c>
      <c r="K888" s="286">
        <v>19.600000000000001</v>
      </c>
      <c r="L888" s="286">
        <v>0</v>
      </c>
      <c r="M888" s="286">
        <v>129.6</v>
      </c>
      <c r="N888" s="286">
        <v>299.37</v>
      </c>
      <c r="O888" s="286">
        <v>181.45</v>
      </c>
      <c r="P888" s="286">
        <v>410.42</v>
      </c>
      <c r="Q888" s="286">
        <v>0</v>
      </c>
      <c r="R888" s="286">
        <v>4218.2</v>
      </c>
      <c r="S888" s="286">
        <v>0</v>
      </c>
      <c r="T888" s="286">
        <v>0</v>
      </c>
      <c r="U888" s="286">
        <v>0</v>
      </c>
      <c r="V888" s="286">
        <v>0</v>
      </c>
      <c r="W888" s="286">
        <v>84.64</v>
      </c>
      <c r="X888" s="286">
        <v>343.73</v>
      </c>
      <c r="Y888" s="286">
        <v>0</v>
      </c>
    </row>
    <row r="889" spans="1:25" ht="16.5" x14ac:dyDescent="0.3">
      <c r="A889" s="285" t="s">
        <v>1042</v>
      </c>
      <c r="B889" s="285" t="s">
        <v>860</v>
      </c>
      <c r="C889" s="285" t="s">
        <v>1043</v>
      </c>
      <c r="D889" s="286">
        <v>15875.34</v>
      </c>
      <c r="E889" s="286">
        <v>0</v>
      </c>
      <c r="F889" s="286">
        <v>0</v>
      </c>
      <c r="G889" s="286">
        <v>0</v>
      </c>
      <c r="H889" s="286">
        <v>0</v>
      </c>
      <c r="I889" s="286">
        <v>0</v>
      </c>
      <c r="J889" s="286">
        <v>0</v>
      </c>
      <c r="K889" s="286">
        <v>0</v>
      </c>
      <c r="L889" s="286">
        <v>0</v>
      </c>
      <c r="M889" s="286">
        <v>129.6</v>
      </c>
      <c r="N889" s="286">
        <v>299.37</v>
      </c>
      <c r="O889" s="286">
        <v>181.45</v>
      </c>
      <c r="P889" s="286">
        <v>410.42</v>
      </c>
      <c r="Q889" s="286">
        <v>0</v>
      </c>
      <c r="R889" s="286">
        <v>4218.2</v>
      </c>
      <c r="S889" s="286">
        <v>0</v>
      </c>
      <c r="T889" s="286">
        <v>0</v>
      </c>
      <c r="U889" s="286">
        <v>0</v>
      </c>
      <c r="V889" s="286">
        <v>0</v>
      </c>
      <c r="W889" s="286">
        <v>84.64</v>
      </c>
      <c r="X889" s="286">
        <v>343.73</v>
      </c>
      <c r="Y889" s="286">
        <v>0</v>
      </c>
    </row>
    <row r="890" spans="1:25" ht="16.5" x14ac:dyDescent="0.3">
      <c r="A890" s="285" t="s">
        <v>1042</v>
      </c>
      <c r="B890" s="285" t="s">
        <v>860</v>
      </c>
      <c r="C890" s="285" t="s">
        <v>1044</v>
      </c>
      <c r="D890" s="286">
        <v>15875.34</v>
      </c>
      <c r="E890" s="286">
        <v>0</v>
      </c>
      <c r="F890" s="286">
        <v>0</v>
      </c>
      <c r="G890" s="286">
        <v>0</v>
      </c>
      <c r="H890" s="286">
        <v>0</v>
      </c>
      <c r="I890" s="286">
        <v>0</v>
      </c>
      <c r="J890" s="286">
        <v>0</v>
      </c>
      <c r="K890" s="286">
        <v>19.600000000000001</v>
      </c>
      <c r="L890" s="286">
        <v>0</v>
      </c>
      <c r="M890" s="286">
        <v>129.6</v>
      </c>
      <c r="N890" s="286">
        <v>299.37</v>
      </c>
      <c r="O890" s="286">
        <v>181.45</v>
      </c>
      <c r="P890" s="286">
        <v>410.42</v>
      </c>
      <c r="Q890" s="286">
        <v>0</v>
      </c>
      <c r="R890" s="286">
        <v>4218.2</v>
      </c>
      <c r="S890" s="286">
        <v>0</v>
      </c>
      <c r="T890" s="286">
        <v>0</v>
      </c>
      <c r="U890" s="286">
        <v>0</v>
      </c>
      <c r="V890" s="286">
        <v>0</v>
      </c>
      <c r="W890" s="286">
        <v>84.64</v>
      </c>
      <c r="X890" s="286">
        <v>343.73</v>
      </c>
      <c r="Y890" s="286">
        <v>0</v>
      </c>
    </row>
    <row r="891" spans="1:25" ht="16.5" x14ac:dyDescent="0.3">
      <c r="A891" s="285" t="s">
        <v>1042</v>
      </c>
      <c r="B891" s="285" t="s">
        <v>860</v>
      </c>
      <c r="C891" s="285" t="s">
        <v>1045</v>
      </c>
      <c r="D891" s="286">
        <v>15875.34</v>
      </c>
      <c r="E891" s="286">
        <v>0</v>
      </c>
      <c r="F891" s="286">
        <v>0</v>
      </c>
      <c r="G891" s="286">
        <v>0</v>
      </c>
      <c r="H891" s="286">
        <v>0</v>
      </c>
      <c r="I891" s="286">
        <v>0</v>
      </c>
      <c r="J891" s="286">
        <v>0</v>
      </c>
      <c r="K891" s="286">
        <v>0</v>
      </c>
      <c r="L891" s="286">
        <v>0</v>
      </c>
      <c r="M891" s="286">
        <v>129.6</v>
      </c>
      <c r="N891" s="286">
        <v>299.37</v>
      </c>
      <c r="O891" s="286">
        <v>181.45</v>
      </c>
      <c r="P891" s="286">
        <v>410.42</v>
      </c>
      <c r="Q891" s="286">
        <v>0</v>
      </c>
      <c r="R891" s="286">
        <v>4218.2</v>
      </c>
      <c r="S891" s="286">
        <v>0</v>
      </c>
      <c r="T891" s="286">
        <v>0</v>
      </c>
      <c r="U891" s="286">
        <v>0</v>
      </c>
      <c r="V891" s="286">
        <v>0</v>
      </c>
      <c r="W891" s="286">
        <v>84.64</v>
      </c>
      <c r="X891" s="286">
        <v>343.73</v>
      </c>
      <c r="Y891" s="286">
        <v>0</v>
      </c>
    </row>
    <row r="892" spans="1:25" ht="16.5" x14ac:dyDescent="0.3">
      <c r="A892" s="285" t="s">
        <v>1042</v>
      </c>
      <c r="B892" s="285" t="s">
        <v>860</v>
      </c>
      <c r="C892" s="285" t="s">
        <v>1046</v>
      </c>
      <c r="D892" s="286">
        <v>15875.34</v>
      </c>
      <c r="E892" s="286">
        <v>32.4</v>
      </c>
      <c r="F892" s="286">
        <v>0</v>
      </c>
      <c r="G892" s="286">
        <v>0</v>
      </c>
      <c r="H892" s="286">
        <v>0</v>
      </c>
      <c r="I892" s="286">
        <v>0</v>
      </c>
      <c r="J892" s="286">
        <v>0</v>
      </c>
      <c r="K892" s="286">
        <v>19.600000000000001</v>
      </c>
      <c r="L892" s="286">
        <v>0</v>
      </c>
      <c r="M892" s="286">
        <v>129.6</v>
      </c>
      <c r="N892" s="286">
        <v>299.37</v>
      </c>
      <c r="O892" s="286">
        <v>181.45</v>
      </c>
      <c r="P892" s="286">
        <v>410.42</v>
      </c>
      <c r="Q892" s="286">
        <v>0</v>
      </c>
      <c r="R892" s="286">
        <v>4218.2</v>
      </c>
      <c r="S892" s="286">
        <v>0</v>
      </c>
      <c r="T892" s="286">
        <v>0</v>
      </c>
      <c r="U892" s="286">
        <v>0</v>
      </c>
      <c r="V892" s="286">
        <v>0</v>
      </c>
      <c r="W892" s="286">
        <v>84.64</v>
      </c>
      <c r="X892" s="286">
        <v>343.73</v>
      </c>
      <c r="Y892" s="286">
        <v>0</v>
      </c>
    </row>
    <row r="893" spans="1:25" ht="16.5" x14ac:dyDescent="0.3">
      <c r="A893" s="285" t="s">
        <v>1042</v>
      </c>
      <c r="B893" s="285" t="s">
        <v>860</v>
      </c>
      <c r="C893" s="285" t="s">
        <v>1047</v>
      </c>
      <c r="D893" s="286">
        <v>15875.34</v>
      </c>
      <c r="E893" s="286">
        <v>32.4</v>
      </c>
      <c r="F893" s="286">
        <v>0</v>
      </c>
      <c r="G893" s="286">
        <v>0</v>
      </c>
      <c r="H893" s="286">
        <v>0</v>
      </c>
      <c r="I893" s="286">
        <v>0</v>
      </c>
      <c r="J893" s="286">
        <v>0</v>
      </c>
      <c r="K893" s="286">
        <v>19.600000000000001</v>
      </c>
      <c r="L893" s="286">
        <v>0</v>
      </c>
      <c r="M893" s="286">
        <v>129.6</v>
      </c>
      <c r="N893" s="286">
        <v>299.37</v>
      </c>
      <c r="O893" s="286">
        <v>181.45</v>
      </c>
      <c r="P893" s="286">
        <v>410.42</v>
      </c>
      <c r="Q893" s="286">
        <v>0</v>
      </c>
      <c r="R893" s="286">
        <v>4218.2</v>
      </c>
      <c r="S893" s="286">
        <v>0</v>
      </c>
      <c r="T893" s="286">
        <v>0</v>
      </c>
      <c r="U893" s="286">
        <v>0</v>
      </c>
      <c r="V893" s="286">
        <v>0</v>
      </c>
      <c r="W893" s="286">
        <v>84.64</v>
      </c>
      <c r="X893" s="286">
        <v>343.73</v>
      </c>
      <c r="Y893" s="286">
        <v>0</v>
      </c>
    </row>
    <row r="894" spans="1:25" ht="16.5" x14ac:dyDescent="0.3">
      <c r="A894" s="285" t="s">
        <v>1042</v>
      </c>
      <c r="B894" s="285" t="s">
        <v>860</v>
      </c>
      <c r="C894" s="285" t="s">
        <v>1028</v>
      </c>
      <c r="D894" s="286">
        <v>15875.34</v>
      </c>
      <c r="E894" s="286">
        <v>32.4</v>
      </c>
      <c r="F894" s="286">
        <v>0</v>
      </c>
      <c r="G894" s="286">
        <v>0</v>
      </c>
      <c r="H894" s="286">
        <v>0</v>
      </c>
      <c r="I894" s="286">
        <v>0</v>
      </c>
      <c r="J894" s="286">
        <v>0</v>
      </c>
      <c r="K894" s="286">
        <v>0</v>
      </c>
      <c r="L894" s="286">
        <v>0</v>
      </c>
      <c r="M894" s="286">
        <v>129.6</v>
      </c>
      <c r="N894" s="286">
        <v>299.37</v>
      </c>
      <c r="O894" s="286">
        <v>181.45</v>
      </c>
      <c r="P894" s="286">
        <v>410.42</v>
      </c>
      <c r="Q894" s="286">
        <v>0</v>
      </c>
      <c r="R894" s="286">
        <v>4218.2</v>
      </c>
      <c r="S894" s="286">
        <v>0</v>
      </c>
      <c r="T894" s="286">
        <v>0</v>
      </c>
      <c r="U894" s="286">
        <v>0</v>
      </c>
      <c r="V894" s="286">
        <v>0</v>
      </c>
      <c r="W894" s="286">
        <v>84.64</v>
      </c>
      <c r="X894" s="286">
        <v>343.73</v>
      </c>
      <c r="Y894" s="286">
        <v>0</v>
      </c>
    </row>
    <row r="895" spans="1:25" ht="16.5" x14ac:dyDescent="0.3">
      <c r="A895" s="285" t="s">
        <v>1042</v>
      </c>
      <c r="B895" s="285" t="s">
        <v>860</v>
      </c>
      <c r="C895" s="285" t="s">
        <v>1029</v>
      </c>
      <c r="D895" s="286">
        <v>15875.34</v>
      </c>
      <c r="E895" s="286">
        <v>32.4</v>
      </c>
      <c r="F895" s="286">
        <v>0</v>
      </c>
      <c r="G895" s="286">
        <v>0</v>
      </c>
      <c r="H895" s="286">
        <v>0</v>
      </c>
      <c r="I895" s="286">
        <v>0</v>
      </c>
      <c r="J895" s="286">
        <v>0</v>
      </c>
      <c r="K895" s="286">
        <v>19.600000000000001</v>
      </c>
      <c r="L895" s="286">
        <v>0</v>
      </c>
      <c r="M895" s="286">
        <v>129.6</v>
      </c>
      <c r="N895" s="286">
        <v>299.37</v>
      </c>
      <c r="O895" s="286">
        <v>181.45</v>
      </c>
      <c r="P895" s="286">
        <v>410.42</v>
      </c>
      <c r="Q895" s="286">
        <v>0</v>
      </c>
      <c r="R895" s="286">
        <v>4218.2</v>
      </c>
      <c r="S895" s="286">
        <v>0</v>
      </c>
      <c r="T895" s="286">
        <v>0</v>
      </c>
      <c r="U895" s="286">
        <v>0</v>
      </c>
      <c r="V895" s="286">
        <v>0</v>
      </c>
      <c r="W895" s="286">
        <v>84.64</v>
      </c>
      <c r="X895" s="286">
        <v>343.73</v>
      </c>
      <c r="Y895" s="286">
        <v>0</v>
      </c>
    </row>
    <row r="896" spans="1:25" ht="16.5" x14ac:dyDescent="0.3">
      <c r="A896" s="285" t="s">
        <v>1042</v>
      </c>
      <c r="B896" s="285" t="s">
        <v>860</v>
      </c>
      <c r="C896" s="285" t="s">
        <v>1048</v>
      </c>
      <c r="D896" s="286">
        <v>15875.34</v>
      </c>
      <c r="E896" s="286">
        <v>32.4</v>
      </c>
      <c r="F896" s="286">
        <v>0</v>
      </c>
      <c r="G896" s="286">
        <v>0</v>
      </c>
      <c r="H896" s="286">
        <v>0</v>
      </c>
      <c r="I896" s="286">
        <v>0</v>
      </c>
      <c r="J896" s="286">
        <v>0</v>
      </c>
      <c r="K896" s="286">
        <v>0</v>
      </c>
      <c r="L896" s="286">
        <v>0</v>
      </c>
      <c r="M896" s="286">
        <v>129.6</v>
      </c>
      <c r="N896" s="286">
        <v>299.37</v>
      </c>
      <c r="O896" s="286">
        <v>181.45</v>
      </c>
      <c r="P896" s="286">
        <v>410.42</v>
      </c>
      <c r="Q896" s="286">
        <v>0</v>
      </c>
      <c r="R896" s="286">
        <v>4218.2</v>
      </c>
      <c r="S896" s="286">
        <v>0</v>
      </c>
      <c r="T896" s="286">
        <v>0</v>
      </c>
      <c r="U896" s="286">
        <v>0</v>
      </c>
      <c r="V896" s="286">
        <v>0</v>
      </c>
      <c r="W896" s="286">
        <v>84.64</v>
      </c>
      <c r="X896" s="286">
        <v>343.73</v>
      </c>
      <c r="Y896" s="286">
        <v>0</v>
      </c>
    </row>
    <row r="897" spans="1:25" ht="16.5" x14ac:dyDescent="0.3">
      <c r="A897" s="285" t="s">
        <v>1042</v>
      </c>
      <c r="B897" s="285" t="s">
        <v>860</v>
      </c>
      <c r="C897" s="285" t="s">
        <v>1030</v>
      </c>
      <c r="D897" s="286">
        <v>15875.34</v>
      </c>
      <c r="E897" s="286">
        <v>40.799999999999997</v>
      </c>
      <c r="F897" s="286">
        <v>0</v>
      </c>
      <c r="G897" s="286">
        <v>0</v>
      </c>
      <c r="H897" s="286">
        <v>0</v>
      </c>
      <c r="I897" s="286">
        <v>0</v>
      </c>
      <c r="J897" s="286">
        <v>0</v>
      </c>
      <c r="K897" s="286">
        <v>19.600000000000001</v>
      </c>
      <c r="L897" s="286">
        <v>0</v>
      </c>
      <c r="M897" s="286">
        <v>129.6</v>
      </c>
      <c r="N897" s="286">
        <v>299.37</v>
      </c>
      <c r="O897" s="286">
        <v>181.45</v>
      </c>
      <c r="P897" s="286">
        <v>410.42</v>
      </c>
      <c r="Q897" s="286">
        <v>0</v>
      </c>
      <c r="R897" s="286">
        <v>4218.2</v>
      </c>
      <c r="S897" s="286">
        <v>0</v>
      </c>
      <c r="T897" s="286">
        <v>0</v>
      </c>
      <c r="U897" s="286">
        <v>0</v>
      </c>
      <c r="V897" s="286">
        <v>0</v>
      </c>
      <c r="W897" s="286">
        <v>84.64</v>
      </c>
      <c r="X897" s="286">
        <v>343.73</v>
      </c>
      <c r="Y897" s="286">
        <v>0</v>
      </c>
    </row>
    <row r="898" spans="1:25" ht="16.5" x14ac:dyDescent="0.3">
      <c r="A898" s="285" t="s">
        <v>1042</v>
      </c>
      <c r="B898" s="285" t="s">
        <v>860</v>
      </c>
      <c r="C898" s="285" t="s">
        <v>1031</v>
      </c>
      <c r="D898" s="286">
        <v>15875.34</v>
      </c>
      <c r="E898" s="286">
        <v>40.799999999999997</v>
      </c>
      <c r="F898" s="286">
        <v>0</v>
      </c>
      <c r="G898" s="286">
        <v>0</v>
      </c>
      <c r="H898" s="286">
        <v>0</v>
      </c>
      <c r="I898" s="286">
        <v>0</v>
      </c>
      <c r="J898" s="286">
        <v>0</v>
      </c>
      <c r="K898" s="286">
        <v>0</v>
      </c>
      <c r="L898" s="286">
        <v>0</v>
      </c>
      <c r="M898" s="286">
        <v>129.6</v>
      </c>
      <c r="N898" s="286">
        <v>299.37</v>
      </c>
      <c r="O898" s="286">
        <v>181.45</v>
      </c>
      <c r="P898" s="286">
        <v>410.42</v>
      </c>
      <c r="Q898" s="286">
        <v>0</v>
      </c>
      <c r="R898" s="286">
        <v>4218.2</v>
      </c>
      <c r="S898" s="286">
        <v>0</v>
      </c>
      <c r="T898" s="286">
        <v>0</v>
      </c>
      <c r="U898" s="286">
        <v>0</v>
      </c>
      <c r="V898" s="286">
        <v>0</v>
      </c>
      <c r="W898" s="286">
        <v>84.64</v>
      </c>
      <c r="X898" s="286">
        <v>343.73</v>
      </c>
      <c r="Y898" s="286">
        <v>0</v>
      </c>
    </row>
    <row r="899" spans="1:25" ht="16.5" x14ac:dyDescent="0.3">
      <c r="A899" s="285" t="s">
        <v>1042</v>
      </c>
      <c r="B899" s="285" t="s">
        <v>860</v>
      </c>
      <c r="C899" s="285" t="s">
        <v>1032</v>
      </c>
      <c r="D899" s="286">
        <v>15875.34</v>
      </c>
      <c r="E899" s="286">
        <v>40.799999999999997</v>
      </c>
      <c r="F899" s="286">
        <v>0</v>
      </c>
      <c r="G899" s="286">
        <v>0</v>
      </c>
      <c r="H899" s="286">
        <v>0</v>
      </c>
      <c r="I899" s="286">
        <v>0</v>
      </c>
      <c r="J899" s="286">
        <v>0</v>
      </c>
      <c r="K899" s="286">
        <v>19.600000000000001</v>
      </c>
      <c r="L899" s="286">
        <v>0</v>
      </c>
      <c r="M899" s="286">
        <v>129.6</v>
      </c>
      <c r="N899" s="286">
        <v>299.37</v>
      </c>
      <c r="O899" s="286">
        <v>181.45</v>
      </c>
      <c r="P899" s="286">
        <v>410.42</v>
      </c>
      <c r="Q899" s="286">
        <v>0</v>
      </c>
      <c r="R899" s="286">
        <v>4218.2</v>
      </c>
      <c r="S899" s="286">
        <v>0</v>
      </c>
      <c r="T899" s="286">
        <v>0</v>
      </c>
      <c r="U899" s="286">
        <v>0</v>
      </c>
      <c r="V899" s="286">
        <v>0</v>
      </c>
      <c r="W899" s="286">
        <v>84.64</v>
      </c>
      <c r="X899" s="286">
        <v>343.73</v>
      </c>
      <c r="Y899" s="286">
        <v>0</v>
      </c>
    </row>
    <row r="900" spans="1:25" ht="16.5" x14ac:dyDescent="0.3">
      <c r="A900" s="285" t="s">
        <v>1042</v>
      </c>
      <c r="B900" s="285" t="s">
        <v>860</v>
      </c>
      <c r="C900" s="285" t="s">
        <v>1034</v>
      </c>
      <c r="D900" s="286">
        <v>15875.34</v>
      </c>
      <c r="E900" s="286">
        <v>60</v>
      </c>
      <c r="F900" s="286">
        <v>0</v>
      </c>
      <c r="G900" s="286">
        <v>0</v>
      </c>
      <c r="H900" s="286">
        <v>0</v>
      </c>
      <c r="I900" s="286">
        <v>0</v>
      </c>
      <c r="J900" s="286">
        <v>0</v>
      </c>
      <c r="K900" s="286">
        <v>19.600000000000001</v>
      </c>
      <c r="L900" s="286">
        <v>0</v>
      </c>
      <c r="M900" s="286">
        <v>129.6</v>
      </c>
      <c r="N900" s="286">
        <v>299.37</v>
      </c>
      <c r="O900" s="286">
        <v>181.45</v>
      </c>
      <c r="P900" s="286">
        <v>410.42</v>
      </c>
      <c r="Q900" s="286">
        <v>0</v>
      </c>
      <c r="R900" s="286">
        <v>4218.2</v>
      </c>
      <c r="S900" s="286">
        <v>0</v>
      </c>
      <c r="T900" s="286">
        <v>0</v>
      </c>
      <c r="U900" s="286">
        <v>0</v>
      </c>
      <c r="V900" s="286">
        <v>0</v>
      </c>
      <c r="W900" s="286">
        <v>84.64</v>
      </c>
      <c r="X900" s="286">
        <v>343.73</v>
      </c>
      <c r="Y900" s="286">
        <v>0</v>
      </c>
    </row>
    <row r="901" spans="1:25" ht="16.5" x14ac:dyDescent="0.3">
      <c r="A901" s="285" t="s">
        <v>1042</v>
      </c>
      <c r="B901" s="285" t="s">
        <v>860</v>
      </c>
      <c r="C901" s="285" t="s">
        <v>1036</v>
      </c>
      <c r="D901" s="286">
        <v>15875.34</v>
      </c>
      <c r="E901" s="286">
        <v>60</v>
      </c>
      <c r="F901" s="286">
        <v>0</v>
      </c>
      <c r="G901" s="286">
        <v>0</v>
      </c>
      <c r="H901" s="286">
        <v>0</v>
      </c>
      <c r="I901" s="286">
        <v>0</v>
      </c>
      <c r="J901" s="286">
        <v>0</v>
      </c>
      <c r="K901" s="286">
        <v>0</v>
      </c>
      <c r="L901" s="286">
        <v>0</v>
      </c>
      <c r="M901" s="286">
        <v>129.6</v>
      </c>
      <c r="N901" s="286">
        <v>299.37</v>
      </c>
      <c r="O901" s="286">
        <v>181.45</v>
      </c>
      <c r="P901" s="286">
        <v>410.42</v>
      </c>
      <c r="Q901" s="286">
        <v>0</v>
      </c>
      <c r="R901" s="286">
        <v>4218.2</v>
      </c>
      <c r="S901" s="286">
        <v>0</v>
      </c>
      <c r="T901" s="286">
        <v>0</v>
      </c>
      <c r="U901" s="286">
        <v>0</v>
      </c>
      <c r="V901" s="286">
        <v>0</v>
      </c>
      <c r="W901" s="286">
        <v>84.64</v>
      </c>
      <c r="X901" s="286">
        <v>343.73</v>
      </c>
      <c r="Y901" s="286">
        <v>0</v>
      </c>
    </row>
    <row r="902" spans="1:25" ht="16.5" x14ac:dyDescent="0.3">
      <c r="A902" s="285" t="s">
        <v>1042</v>
      </c>
      <c r="B902" s="285" t="s">
        <v>860</v>
      </c>
      <c r="C902" s="285" t="s">
        <v>1049</v>
      </c>
      <c r="D902" s="286">
        <v>15875.34</v>
      </c>
      <c r="E902" s="286">
        <v>60</v>
      </c>
      <c r="F902" s="286">
        <v>0</v>
      </c>
      <c r="G902" s="286">
        <v>0</v>
      </c>
      <c r="H902" s="286">
        <v>0</v>
      </c>
      <c r="I902" s="286">
        <v>0</v>
      </c>
      <c r="J902" s="286">
        <v>0</v>
      </c>
      <c r="K902" s="286">
        <v>19.600000000000001</v>
      </c>
      <c r="L902" s="286">
        <v>0</v>
      </c>
      <c r="M902" s="286">
        <v>129.6</v>
      </c>
      <c r="N902" s="286">
        <v>299.37</v>
      </c>
      <c r="O902" s="286">
        <v>181.45</v>
      </c>
      <c r="P902" s="286">
        <v>410.42</v>
      </c>
      <c r="Q902" s="286">
        <v>0</v>
      </c>
      <c r="R902" s="286">
        <v>4218.2</v>
      </c>
      <c r="S902" s="286">
        <v>0</v>
      </c>
      <c r="T902" s="286">
        <v>0</v>
      </c>
      <c r="U902" s="286">
        <v>0</v>
      </c>
      <c r="V902" s="286">
        <v>0</v>
      </c>
      <c r="W902" s="286">
        <v>84.64</v>
      </c>
      <c r="X902" s="286">
        <v>343.73</v>
      </c>
      <c r="Y902" s="286">
        <v>0</v>
      </c>
    </row>
    <row r="903" spans="1:25" ht="16.5" x14ac:dyDescent="0.3">
      <c r="A903" s="285" t="s">
        <v>1042</v>
      </c>
      <c r="B903" s="285" t="s">
        <v>860</v>
      </c>
      <c r="C903" s="285" t="s">
        <v>1050</v>
      </c>
      <c r="D903" s="286">
        <v>15875.34</v>
      </c>
      <c r="E903" s="286">
        <v>60</v>
      </c>
      <c r="F903" s="286">
        <v>0</v>
      </c>
      <c r="G903" s="286">
        <v>0</v>
      </c>
      <c r="H903" s="286">
        <v>0</v>
      </c>
      <c r="I903" s="286">
        <v>0</v>
      </c>
      <c r="J903" s="286">
        <v>0</v>
      </c>
      <c r="K903" s="286">
        <v>0</v>
      </c>
      <c r="L903" s="286">
        <v>0</v>
      </c>
      <c r="M903" s="286">
        <v>129.6</v>
      </c>
      <c r="N903" s="286">
        <v>299.36</v>
      </c>
      <c r="O903" s="286">
        <v>181.44</v>
      </c>
      <c r="P903" s="286">
        <v>410.42</v>
      </c>
      <c r="Q903" s="286">
        <v>0</v>
      </c>
      <c r="R903" s="286">
        <v>4218.2</v>
      </c>
      <c r="S903" s="286">
        <v>0</v>
      </c>
      <c r="T903" s="286">
        <v>0</v>
      </c>
      <c r="U903" s="286">
        <v>0</v>
      </c>
      <c r="V903" s="286">
        <v>0</v>
      </c>
      <c r="W903" s="286">
        <v>84.64</v>
      </c>
      <c r="X903" s="286">
        <v>343.73</v>
      </c>
      <c r="Y903" s="286">
        <v>0</v>
      </c>
    </row>
    <row r="904" spans="1:25" ht="16.5" x14ac:dyDescent="0.3">
      <c r="A904" s="285" t="s">
        <v>1042</v>
      </c>
      <c r="B904" s="285" t="s">
        <v>860</v>
      </c>
      <c r="C904" s="285" t="s">
        <v>1037</v>
      </c>
      <c r="D904" s="286">
        <v>15875.34</v>
      </c>
      <c r="E904" s="286">
        <v>80.400000000000006</v>
      </c>
      <c r="F904" s="286">
        <v>0</v>
      </c>
      <c r="G904" s="286">
        <v>0</v>
      </c>
      <c r="H904" s="286">
        <v>0</v>
      </c>
      <c r="I904" s="286">
        <v>0</v>
      </c>
      <c r="J904" s="286">
        <v>0</v>
      </c>
      <c r="K904" s="286">
        <v>19.600000000000001</v>
      </c>
      <c r="L904" s="286">
        <v>0</v>
      </c>
      <c r="M904" s="286">
        <v>129.6</v>
      </c>
      <c r="N904" s="286">
        <v>299.37</v>
      </c>
      <c r="O904" s="286">
        <v>181.45</v>
      </c>
      <c r="P904" s="286">
        <v>410.42</v>
      </c>
      <c r="Q904" s="286">
        <v>0</v>
      </c>
      <c r="R904" s="286">
        <v>4218.2</v>
      </c>
      <c r="S904" s="286">
        <v>0</v>
      </c>
      <c r="T904" s="286">
        <v>0</v>
      </c>
      <c r="U904" s="286">
        <v>0</v>
      </c>
      <c r="V904" s="286">
        <v>0</v>
      </c>
      <c r="W904" s="286">
        <v>84.64</v>
      </c>
      <c r="X904" s="286">
        <v>343.73</v>
      </c>
      <c r="Y904" s="286">
        <v>0</v>
      </c>
    </row>
    <row r="905" spans="1:25" ht="16.5" x14ac:dyDescent="0.3">
      <c r="A905" s="285" t="s">
        <v>1042</v>
      </c>
      <c r="B905" s="285" t="s">
        <v>860</v>
      </c>
      <c r="C905" s="285" t="s">
        <v>1051</v>
      </c>
      <c r="D905" s="286">
        <v>15875.34</v>
      </c>
      <c r="E905" s="286">
        <v>80.400000000000006</v>
      </c>
      <c r="F905" s="286">
        <v>0</v>
      </c>
      <c r="G905" s="286">
        <v>0</v>
      </c>
      <c r="H905" s="286">
        <v>0</v>
      </c>
      <c r="I905" s="286">
        <v>0</v>
      </c>
      <c r="J905" s="286">
        <v>0</v>
      </c>
      <c r="K905" s="286">
        <v>0</v>
      </c>
      <c r="L905" s="286">
        <v>0</v>
      </c>
      <c r="M905" s="286">
        <v>129.6</v>
      </c>
      <c r="N905" s="286">
        <v>299.37</v>
      </c>
      <c r="O905" s="286">
        <v>181.45</v>
      </c>
      <c r="P905" s="286">
        <v>410.42</v>
      </c>
      <c r="Q905" s="286">
        <v>0</v>
      </c>
      <c r="R905" s="286">
        <v>4218.2</v>
      </c>
      <c r="S905" s="286">
        <v>0</v>
      </c>
      <c r="T905" s="286">
        <v>0</v>
      </c>
      <c r="U905" s="286">
        <v>0</v>
      </c>
      <c r="V905" s="286">
        <v>0</v>
      </c>
      <c r="W905" s="286">
        <v>84.64</v>
      </c>
      <c r="X905" s="286">
        <v>343.73</v>
      </c>
      <c r="Y905" s="286">
        <v>0</v>
      </c>
    </row>
    <row r="906" spans="1:25" ht="16.5" x14ac:dyDescent="0.3">
      <c r="A906" s="285" t="s">
        <v>1042</v>
      </c>
      <c r="B906" s="285" t="s">
        <v>860</v>
      </c>
      <c r="C906" s="285" t="s">
        <v>1038</v>
      </c>
      <c r="D906" s="286">
        <v>15875.34</v>
      </c>
      <c r="E906" s="286">
        <v>80.400000000000006</v>
      </c>
      <c r="F906" s="286">
        <v>0</v>
      </c>
      <c r="G906" s="286">
        <v>0</v>
      </c>
      <c r="H906" s="286">
        <v>0</v>
      </c>
      <c r="I906" s="286">
        <v>0</v>
      </c>
      <c r="J906" s="286">
        <v>0</v>
      </c>
      <c r="K906" s="286">
        <v>19.600000000000001</v>
      </c>
      <c r="L906" s="286">
        <v>0</v>
      </c>
      <c r="M906" s="286">
        <v>129.6</v>
      </c>
      <c r="N906" s="286">
        <v>299.37</v>
      </c>
      <c r="O906" s="286">
        <v>181.45</v>
      </c>
      <c r="P906" s="286">
        <v>410.42</v>
      </c>
      <c r="Q906" s="286">
        <v>0</v>
      </c>
      <c r="R906" s="286">
        <v>4218.2</v>
      </c>
      <c r="S906" s="286">
        <v>0</v>
      </c>
      <c r="T906" s="286">
        <v>0</v>
      </c>
      <c r="U906" s="286">
        <v>0</v>
      </c>
      <c r="V906" s="286">
        <v>0</v>
      </c>
      <c r="W906" s="286">
        <v>84.64</v>
      </c>
      <c r="X906" s="286">
        <v>343.73</v>
      </c>
      <c r="Y906" s="286">
        <v>0</v>
      </c>
    </row>
    <row r="907" spans="1:25" ht="16.5" x14ac:dyDescent="0.3">
      <c r="A907" s="285" t="s">
        <v>1042</v>
      </c>
      <c r="B907" s="285" t="s">
        <v>860</v>
      </c>
      <c r="C907" s="285" t="s">
        <v>1039</v>
      </c>
      <c r="D907" s="286">
        <v>15875.34</v>
      </c>
      <c r="E907" s="286">
        <v>102</v>
      </c>
      <c r="F907" s="286">
        <v>0</v>
      </c>
      <c r="G907" s="286">
        <v>0</v>
      </c>
      <c r="H907" s="286">
        <v>0</v>
      </c>
      <c r="I907" s="286">
        <v>0</v>
      </c>
      <c r="J907" s="286">
        <v>0</v>
      </c>
      <c r="K907" s="286">
        <v>0</v>
      </c>
      <c r="L907" s="286">
        <v>0</v>
      </c>
      <c r="M907" s="286">
        <v>129.6</v>
      </c>
      <c r="N907" s="286">
        <v>299.37</v>
      </c>
      <c r="O907" s="286">
        <v>181.45</v>
      </c>
      <c r="P907" s="286">
        <v>410.42</v>
      </c>
      <c r="Q907" s="286">
        <v>0</v>
      </c>
      <c r="R907" s="286">
        <v>4218.2</v>
      </c>
      <c r="S907" s="286">
        <v>0</v>
      </c>
      <c r="T907" s="286">
        <v>0</v>
      </c>
      <c r="U907" s="286">
        <v>0</v>
      </c>
      <c r="V907" s="286">
        <v>0</v>
      </c>
      <c r="W907" s="286">
        <v>84.64</v>
      </c>
      <c r="X907" s="286">
        <v>343.73</v>
      </c>
      <c r="Y907" s="286">
        <v>0</v>
      </c>
    </row>
    <row r="908" spans="1:25" ht="16.5" x14ac:dyDescent="0.3">
      <c r="A908" s="285" t="s">
        <v>1042</v>
      </c>
      <c r="B908" s="285" t="s">
        <v>860</v>
      </c>
      <c r="C908" s="285" t="s">
        <v>1040</v>
      </c>
      <c r="D908" s="286">
        <v>15875.34</v>
      </c>
      <c r="E908" s="286">
        <v>102</v>
      </c>
      <c r="F908" s="286">
        <v>0</v>
      </c>
      <c r="G908" s="286">
        <v>0</v>
      </c>
      <c r="H908" s="286">
        <v>0</v>
      </c>
      <c r="I908" s="286">
        <v>0</v>
      </c>
      <c r="J908" s="286">
        <v>0</v>
      </c>
      <c r="K908" s="286">
        <v>19.600000000000001</v>
      </c>
      <c r="L908" s="286">
        <v>0</v>
      </c>
      <c r="M908" s="286">
        <v>129.6</v>
      </c>
      <c r="N908" s="286">
        <v>299.37</v>
      </c>
      <c r="O908" s="286">
        <v>181.45</v>
      </c>
      <c r="P908" s="286">
        <v>410.42</v>
      </c>
      <c r="Q908" s="286">
        <v>0</v>
      </c>
      <c r="R908" s="286">
        <v>4218.2</v>
      </c>
      <c r="S908" s="286">
        <v>0</v>
      </c>
      <c r="T908" s="286">
        <v>0</v>
      </c>
      <c r="U908" s="286">
        <v>0</v>
      </c>
      <c r="V908" s="286">
        <v>0</v>
      </c>
      <c r="W908" s="286">
        <v>84.64</v>
      </c>
      <c r="X908" s="286">
        <v>343.73</v>
      </c>
      <c r="Y908" s="286">
        <v>0</v>
      </c>
    </row>
    <row r="909" spans="1:25" ht="16.5" x14ac:dyDescent="0.3">
      <c r="A909" s="285" t="s">
        <v>1042</v>
      </c>
      <c r="B909" s="285" t="s">
        <v>860</v>
      </c>
      <c r="C909" s="285" t="s">
        <v>1052</v>
      </c>
      <c r="D909" s="286">
        <v>15875.34</v>
      </c>
      <c r="E909" s="286">
        <v>102</v>
      </c>
      <c r="F909" s="286">
        <v>0</v>
      </c>
      <c r="G909" s="286">
        <v>0</v>
      </c>
      <c r="H909" s="286">
        <v>0</v>
      </c>
      <c r="I909" s="286">
        <v>0</v>
      </c>
      <c r="J909" s="286">
        <v>0</v>
      </c>
      <c r="K909" s="286">
        <v>0</v>
      </c>
      <c r="L909" s="286">
        <v>0</v>
      </c>
      <c r="M909" s="286">
        <v>129.6</v>
      </c>
      <c r="N909" s="286">
        <v>299.37</v>
      </c>
      <c r="O909" s="286">
        <v>181.45</v>
      </c>
      <c r="P909" s="286">
        <v>410.42</v>
      </c>
      <c r="Q909" s="286">
        <v>0</v>
      </c>
      <c r="R909" s="286">
        <v>4218.2</v>
      </c>
      <c r="S909" s="286">
        <v>0</v>
      </c>
      <c r="T909" s="286">
        <v>0</v>
      </c>
      <c r="U909" s="286">
        <v>0</v>
      </c>
      <c r="V909" s="286">
        <v>0</v>
      </c>
      <c r="W909" s="286">
        <v>84.64</v>
      </c>
      <c r="X909" s="286">
        <v>343.73</v>
      </c>
      <c r="Y909" s="286">
        <v>0</v>
      </c>
    </row>
    <row r="910" spans="1:25" ht="16.5" x14ac:dyDescent="0.3">
      <c r="A910" s="285" t="s">
        <v>1042</v>
      </c>
      <c r="B910" s="285" t="s">
        <v>860</v>
      </c>
      <c r="C910" s="285" t="s">
        <v>1053</v>
      </c>
      <c r="D910" s="286">
        <v>15875.34</v>
      </c>
      <c r="E910" s="286">
        <v>102</v>
      </c>
      <c r="F910" s="286">
        <v>0</v>
      </c>
      <c r="G910" s="286">
        <v>0</v>
      </c>
      <c r="H910" s="286">
        <v>0</v>
      </c>
      <c r="I910" s="286">
        <v>0</v>
      </c>
      <c r="J910" s="286">
        <v>0</v>
      </c>
      <c r="K910" s="286">
        <v>19.600000000000001</v>
      </c>
      <c r="L910" s="286">
        <v>0</v>
      </c>
      <c r="M910" s="286">
        <v>129.6</v>
      </c>
      <c r="N910" s="286">
        <v>299.37</v>
      </c>
      <c r="O910" s="286">
        <v>181.45</v>
      </c>
      <c r="P910" s="286">
        <v>410.42</v>
      </c>
      <c r="Q910" s="286">
        <v>0</v>
      </c>
      <c r="R910" s="286">
        <v>4218.2</v>
      </c>
      <c r="S910" s="286">
        <v>0</v>
      </c>
      <c r="T910" s="286">
        <v>0</v>
      </c>
      <c r="U910" s="286">
        <v>0</v>
      </c>
      <c r="V910" s="286">
        <v>0</v>
      </c>
      <c r="W910" s="286">
        <v>84.64</v>
      </c>
      <c r="X910" s="286">
        <v>343.73</v>
      </c>
      <c r="Y910" s="286">
        <v>0</v>
      </c>
    </row>
    <row r="911" spans="1:25" ht="16.5" x14ac:dyDescent="0.3">
      <c r="A911" s="285" t="s">
        <v>1042</v>
      </c>
      <c r="B911" s="285" t="s">
        <v>968</v>
      </c>
      <c r="C911" s="285" t="s">
        <v>1043</v>
      </c>
      <c r="D911" s="286">
        <v>19043.330000000002</v>
      </c>
      <c r="E911" s="286">
        <v>0</v>
      </c>
      <c r="F911" s="286">
        <v>0</v>
      </c>
      <c r="G911" s="286">
        <v>0</v>
      </c>
      <c r="H911" s="286">
        <v>0</v>
      </c>
      <c r="I911" s="286">
        <v>0</v>
      </c>
      <c r="J911" s="286">
        <v>0</v>
      </c>
      <c r="K911" s="286">
        <v>0</v>
      </c>
      <c r="L911" s="286">
        <v>0</v>
      </c>
      <c r="M911" s="286">
        <v>129.6</v>
      </c>
      <c r="N911" s="286">
        <v>299.37</v>
      </c>
      <c r="O911" s="286">
        <v>181.45</v>
      </c>
      <c r="P911" s="286">
        <v>410.42</v>
      </c>
      <c r="Q911" s="286">
        <v>0</v>
      </c>
      <c r="R911" s="286">
        <v>4218.2</v>
      </c>
      <c r="S911" s="286">
        <v>0</v>
      </c>
      <c r="T911" s="286">
        <v>0</v>
      </c>
      <c r="U911" s="286">
        <v>0</v>
      </c>
      <c r="V911" s="286">
        <v>255.92</v>
      </c>
      <c r="W911" s="286">
        <v>0</v>
      </c>
      <c r="X911" s="286">
        <v>343.73</v>
      </c>
      <c r="Y911" s="286">
        <v>0</v>
      </c>
    </row>
    <row r="912" spans="1:25" ht="16.5" x14ac:dyDescent="0.3">
      <c r="A912" s="285" t="s">
        <v>1042</v>
      </c>
      <c r="B912" s="285" t="s">
        <v>968</v>
      </c>
      <c r="C912" s="285" t="s">
        <v>1028</v>
      </c>
      <c r="D912" s="286">
        <v>19043.330000000002</v>
      </c>
      <c r="E912" s="286">
        <v>32.4</v>
      </c>
      <c r="F912" s="286">
        <v>0</v>
      </c>
      <c r="G912" s="286">
        <v>0</v>
      </c>
      <c r="H912" s="286">
        <v>0</v>
      </c>
      <c r="I912" s="286">
        <v>0</v>
      </c>
      <c r="J912" s="286">
        <v>0</v>
      </c>
      <c r="K912" s="286">
        <v>0</v>
      </c>
      <c r="L912" s="286">
        <v>0</v>
      </c>
      <c r="M912" s="286">
        <v>129.6</v>
      </c>
      <c r="N912" s="286">
        <v>299.37</v>
      </c>
      <c r="O912" s="286">
        <v>181.45</v>
      </c>
      <c r="P912" s="286">
        <v>410.42</v>
      </c>
      <c r="Q912" s="286">
        <v>0</v>
      </c>
      <c r="R912" s="286">
        <v>4218.2</v>
      </c>
      <c r="S912" s="286">
        <v>0</v>
      </c>
      <c r="T912" s="286">
        <v>0</v>
      </c>
      <c r="U912" s="286">
        <v>0</v>
      </c>
      <c r="V912" s="286">
        <v>255.92</v>
      </c>
      <c r="W912" s="286">
        <v>0</v>
      </c>
      <c r="X912" s="286">
        <v>343.73</v>
      </c>
      <c r="Y912" s="286">
        <v>0</v>
      </c>
    </row>
    <row r="913" spans="1:25" ht="16.5" x14ac:dyDescent="0.3">
      <c r="A913" s="285" t="s">
        <v>1042</v>
      </c>
      <c r="B913" s="285" t="s">
        <v>968</v>
      </c>
      <c r="C913" s="285" t="s">
        <v>1030</v>
      </c>
      <c r="D913" s="286">
        <v>19043.330000000002</v>
      </c>
      <c r="E913" s="286">
        <v>40.799999999999997</v>
      </c>
      <c r="F913" s="286">
        <v>0</v>
      </c>
      <c r="G913" s="286">
        <v>0</v>
      </c>
      <c r="H913" s="286">
        <v>0</v>
      </c>
      <c r="I913" s="286">
        <v>0</v>
      </c>
      <c r="J913" s="286">
        <v>0</v>
      </c>
      <c r="K913" s="286">
        <v>19.600000000000001</v>
      </c>
      <c r="L913" s="286">
        <v>0</v>
      </c>
      <c r="M913" s="286">
        <v>129.6</v>
      </c>
      <c r="N913" s="286">
        <v>299.37</v>
      </c>
      <c r="O913" s="286">
        <v>181.45</v>
      </c>
      <c r="P913" s="286">
        <v>410.42</v>
      </c>
      <c r="Q913" s="286">
        <v>0</v>
      </c>
      <c r="R913" s="286">
        <v>4218.2</v>
      </c>
      <c r="S913" s="286">
        <v>0</v>
      </c>
      <c r="T913" s="286">
        <v>0</v>
      </c>
      <c r="U913" s="286">
        <v>0</v>
      </c>
      <c r="V913" s="286">
        <v>255.92</v>
      </c>
      <c r="W913" s="286">
        <v>0</v>
      </c>
      <c r="X913" s="286">
        <v>343.73</v>
      </c>
      <c r="Y913" s="286">
        <v>0</v>
      </c>
    </row>
    <row r="914" spans="1:25" ht="16.5" x14ac:dyDescent="0.3">
      <c r="A914" s="285" t="s">
        <v>1042</v>
      </c>
      <c r="B914" s="285" t="s">
        <v>968</v>
      </c>
      <c r="C914" s="285" t="s">
        <v>1031</v>
      </c>
      <c r="D914" s="286">
        <v>19043.330000000002</v>
      </c>
      <c r="E914" s="286">
        <v>40.799999999999997</v>
      </c>
      <c r="F914" s="286">
        <v>0</v>
      </c>
      <c r="G914" s="286">
        <v>0</v>
      </c>
      <c r="H914" s="286">
        <v>0</v>
      </c>
      <c r="I914" s="286">
        <v>0</v>
      </c>
      <c r="J914" s="286">
        <v>0</v>
      </c>
      <c r="K914" s="286">
        <v>0</v>
      </c>
      <c r="L914" s="286">
        <v>0</v>
      </c>
      <c r="M914" s="286">
        <v>129.6</v>
      </c>
      <c r="N914" s="286">
        <v>299.37</v>
      </c>
      <c r="O914" s="286">
        <v>181.45</v>
      </c>
      <c r="P914" s="286">
        <v>410.42</v>
      </c>
      <c r="Q914" s="286">
        <v>0</v>
      </c>
      <c r="R914" s="286">
        <v>4218.2</v>
      </c>
      <c r="S914" s="286">
        <v>0</v>
      </c>
      <c r="T914" s="286">
        <v>0</v>
      </c>
      <c r="U914" s="286">
        <v>0</v>
      </c>
      <c r="V914" s="286">
        <v>255.92</v>
      </c>
      <c r="W914" s="286">
        <v>0</v>
      </c>
      <c r="X914" s="286">
        <v>343.73</v>
      </c>
      <c r="Y914" s="286">
        <v>0</v>
      </c>
    </row>
    <row r="915" spans="1:25" ht="16.5" x14ac:dyDescent="0.3">
      <c r="A915" s="285" t="s">
        <v>1042</v>
      </c>
      <c r="B915" s="285" t="s">
        <v>968</v>
      </c>
      <c r="C915" s="285" t="s">
        <v>1032</v>
      </c>
      <c r="D915" s="286">
        <v>19043.330000000002</v>
      </c>
      <c r="E915" s="286">
        <v>40.799999999999997</v>
      </c>
      <c r="F915" s="286">
        <v>0</v>
      </c>
      <c r="G915" s="286">
        <v>0</v>
      </c>
      <c r="H915" s="286">
        <v>0</v>
      </c>
      <c r="I915" s="286">
        <v>0</v>
      </c>
      <c r="J915" s="286">
        <v>0</v>
      </c>
      <c r="K915" s="286">
        <v>19.600000000000001</v>
      </c>
      <c r="L915" s="286">
        <v>0</v>
      </c>
      <c r="M915" s="286">
        <v>129.6</v>
      </c>
      <c r="N915" s="286">
        <v>299.37</v>
      </c>
      <c r="O915" s="286">
        <v>181.45</v>
      </c>
      <c r="P915" s="286">
        <v>410.42</v>
      </c>
      <c r="Q915" s="286">
        <v>0</v>
      </c>
      <c r="R915" s="286">
        <v>4218.2</v>
      </c>
      <c r="S915" s="286">
        <v>0</v>
      </c>
      <c r="T915" s="286">
        <v>0</v>
      </c>
      <c r="U915" s="286">
        <v>0</v>
      </c>
      <c r="V915" s="286">
        <v>255.92</v>
      </c>
      <c r="W915" s="286">
        <v>0</v>
      </c>
      <c r="X915" s="286">
        <v>343.73</v>
      </c>
      <c r="Y915" s="286">
        <v>0</v>
      </c>
    </row>
    <row r="916" spans="1:25" ht="16.5" x14ac:dyDescent="0.3">
      <c r="A916" s="285" t="s">
        <v>1042</v>
      </c>
      <c r="B916" s="285" t="s">
        <v>968</v>
      </c>
      <c r="C916" s="285" t="s">
        <v>1034</v>
      </c>
      <c r="D916" s="286">
        <v>19043.330000000002</v>
      </c>
      <c r="E916" s="286">
        <v>60</v>
      </c>
      <c r="F916" s="286">
        <v>0</v>
      </c>
      <c r="G916" s="286">
        <v>0</v>
      </c>
      <c r="H916" s="286">
        <v>0</v>
      </c>
      <c r="I916" s="286">
        <v>0</v>
      </c>
      <c r="J916" s="286">
        <v>0</v>
      </c>
      <c r="K916" s="286">
        <v>19.600000000000001</v>
      </c>
      <c r="L916" s="286">
        <v>0</v>
      </c>
      <c r="M916" s="286">
        <v>129.6</v>
      </c>
      <c r="N916" s="286">
        <v>299.37</v>
      </c>
      <c r="O916" s="286">
        <v>181.45</v>
      </c>
      <c r="P916" s="286">
        <v>410.42</v>
      </c>
      <c r="Q916" s="286">
        <v>0</v>
      </c>
      <c r="R916" s="286">
        <v>4218.2</v>
      </c>
      <c r="S916" s="286">
        <v>0</v>
      </c>
      <c r="T916" s="286">
        <v>0</v>
      </c>
      <c r="U916" s="286">
        <v>0</v>
      </c>
      <c r="V916" s="286">
        <v>255.92</v>
      </c>
      <c r="W916" s="286">
        <v>0</v>
      </c>
      <c r="X916" s="286">
        <v>343.73</v>
      </c>
      <c r="Y916" s="286">
        <v>0</v>
      </c>
    </row>
    <row r="917" spans="1:25" ht="16.5" x14ac:dyDescent="0.3">
      <c r="A917" s="285" t="s">
        <v>1042</v>
      </c>
      <c r="B917" s="285" t="s">
        <v>968</v>
      </c>
      <c r="C917" s="285" t="s">
        <v>1036</v>
      </c>
      <c r="D917" s="286">
        <v>19043.330000000002</v>
      </c>
      <c r="E917" s="286">
        <v>60</v>
      </c>
      <c r="F917" s="286">
        <v>0</v>
      </c>
      <c r="G917" s="286">
        <v>0</v>
      </c>
      <c r="H917" s="286">
        <v>0</v>
      </c>
      <c r="I917" s="286">
        <v>0</v>
      </c>
      <c r="J917" s="286">
        <v>0</v>
      </c>
      <c r="K917" s="286">
        <v>0</v>
      </c>
      <c r="L917" s="286">
        <v>0</v>
      </c>
      <c r="M917" s="286">
        <v>129.6</v>
      </c>
      <c r="N917" s="286">
        <v>299.37</v>
      </c>
      <c r="O917" s="286">
        <v>181.45</v>
      </c>
      <c r="P917" s="286">
        <v>410.42</v>
      </c>
      <c r="Q917" s="286">
        <v>0</v>
      </c>
      <c r="R917" s="286">
        <v>4218.2</v>
      </c>
      <c r="S917" s="286">
        <v>0</v>
      </c>
      <c r="T917" s="286">
        <v>0</v>
      </c>
      <c r="U917" s="286">
        <v>0</v>
      </c>
      <c r="V917" s="286">
        <v>255.92</v>
      </c>
      <c r="W917" s="286">
        <v>0</v>
      </c>
      <c r="X917" s="286">
        <v>343.73</v>
      </c>
      <c r="Y917" s="286">
        <v>0</v>
      </c>
    </row>
    <row r="918" spans="1:25" ht="16.5" x14ac:dyDescent="0.3">
      <c r="A918" s="285" t="s">
        <v>1042</v>
      </c>
      <c r="B918" s="285" t="s">
        <v>968</v>
      </c>
      <c r="C918" s="285" t="s">
        <v>1037</v>
      </c>
      <c r="D918" s="286">
        <v>19043.330000000002</v>
      </c>
      <c r="E918" s="286">
        <v>80.400000000000006</v>
      </c>
      <c r="F918" s="286">
        <v>0</v>
      </c>
      <c r="G918" s="286">
        <v>0</v>
      </c>
      <c r="H918" s="286">
        <v>0</v>
      </c>
      <c r="I918" s="286">
        <v>0</v>
      </c>
      <c r="J918" s="286">
        <v>0</v>
      </c>
      <c r="K918" s="286">
        <v>19.600000000000001</v>
      </c>
      <c r="L918" s="286">
        <v>0</v>
      </c>
      <c r="M918" s="286">
        <v>129.6</v>
      </c>
      <c r="N918" s="286">
        <v>299.37</v>
      </c>
      <c r="O918" s="286">
        <v>181.45</v>
      </c>
      <c r="P918" s="286">
        <v>410.42</v>
      </c>
      <c r="Q918" s="286">
        <v>0</v>
      </c>
      <c r="R918" s="286">
        <v>4218.2</v>
      </c>
      <c r="S918" s="286">
        <v>0</v>
      </c>
      <c r="T918" s="286">
        <v>0</v>
      </c>
      <c r="U918" s="286">
        <v>0</v>
      </c>
      <c r="V918" s="286">
        <v>255.92</v>
      </c>
      <c r="W918" s="286">
        <v>0</v>
      </c>
      <c r="X918" s="286">
        <v>343.73</v>
      </c>
      <c r="Y918" s="286">
        <v>0</v>
      </c>
    </row>
    <row r="919" spans="1:25" ht="16.5" x14ac:dyDescent="0.3">
      <c r="A919" s="285" t="s">
        <v>1042</v>
      </c>
      <c r="B919" s="285" t="s">
        <v>968</v>
      </c>
      <c r="C919" s="285" t="s">
        <v>1051</v>
      </c>
      <c r="D919" s="286">
        <v>19043.330000000002</v>
      </c>
      <c r="E919" s="286">
        <v>80.400000000000006</v>
      </c>
      <c r="F919" s="286">
        <v>0</v>
      </c>
      <c r="G919" s="286">
        <v>0</v>
      </c>
      <c r="H919" s="286">
        <v>0</v>
      </c>
      <c r="I919" s="286">
        <v>0</v>
      </c>
      <c r="J919" s="286">
        <v>0</v>
      </c>
      <c r="K919" s="286">
        <v>0</v>
      </c>
      <c r="L919" s="286">
        <v>0</v>
      </c>
      <c r="M919" s="286">
        <v>129.6</v>
      </c>
      <c r="N919" s="286">
        <v>299.37</v>
      </c>
      <c r="O919" s="286">
        <v>181.45</v>
      </c>
      <c r="P919" s="286">
        <v>410.42</v>
      </c>
      <c r="Q919" s="286">
        <v>0</v>
      </c>
      <c r="R919" s="286">
        <v>4218.2</v>
      </c>
      <c r="S919" s="286">
        <v>0</v>
      </c>
      <c r="T919" s="286">
        <v>0</v>
      </c>
      <c r="U919" s="286">
        <v>0</v>
      </c>
      <c r="V919" s="286">
        <v>255.92</v>
      </c>
      <c r="W919" s="286">
        <v>0</v>
      </c>
      <c r="X919" s="286">
        <v>343.73</v>
      </c>
      <c r="Y919" s="286">
        <v>0</v>
      </c>
    </row>
    <row r="920" spans="1:25" ht="16.5" x14ac:dyDescent="0.3">
      <c r="A920" s="285" t="s">
        <v>1042</v>
      </c>
      <c r="B920" s="285" t="s">
        <v>968</v>
      </c>
      <c r="C920" s="285" t="s">
        <v>1040</v>
      </c>
      <c r="D920" s="286">
        <v>19043.330000000002</v>
      </c>
      <c r="E920" s="286">
        <v>102</v>
      </c>
      <c r="F920" s="286">
        <v>0</v>
      </c>
      <c r="G920" s="286">
        <v>0</v>
      </c>
      <c r="H920" s="286">
        <v>0</v>
      </c>
      <c r="I920" s="286">
        <v>0</v>
      </c>
      <c r="J920" s="286">
        <v>0</v>
      </c>
      <c r="K920" s="286">
        <v>19.600000000000001</v>
      </c>
      <c r="L920" s="286">
        <v>0</v>
      </c>
      <c r="M920" s="286">
        <v>129.6</v>
      </c>
      <c r="N920" s="286">
        <v>299.37</v>
      </c>
      <c r="O920" s="286">
        <v>181.45</v>
      </c>
      <c r="P920" s="286">
        <v>410.42</v>
      </c>
      <c r="Q920" s="286">
        <v>0</v>
      </c>
      <c r="R920" s="286">
        <v>4218.2</v>
      </c>
      <c r="S920" s="286">
        <v>0</v>
      </c>
      <c r="T920" s="286">
        <v>0</v>
      </c>
      <c r="U920" s="286">
        <v>0</v>
      </c>
      <c r="V920" s="286">
        <v>255.92</v>
      </c>
      <c r="W920" s="286">
        <v>0</v>
      </c>
      <c r="X920" s="286">
        <v>343.73</v>
      </c>
      <c r="Y920" s="286">
        <v>0</v>
      </c>
    </row>
    <row r="921" spans="1:25" ht="16.5" x14ac:dyDescent="0.3">
      <c r="A921" s="285" t="s">
        <v>1042</v>
      </c>
      <c r="B921" s="285" t="s">
        <v>968</v>
      </c>
      <c r="C921" s="285" t="s">
        <v>1052</v>
      </c>
      <c r="D921" s="286">
        <v>19043.330000000002</v>
      </c>
      <c r="E921" s="286">
        <v>102</v>
      </c>
      <c r="F921" s="286">
        <v>0</v>
      </c>
      <c r="G921" s="286">
        <v>0</v>
      </c>
      <c r="H921" s="286">
        <v>0</v>
      </c>
      <c r="I921" s="286">
        <v>0</v>
      </c>
      <c r="J921" s="286">
        <v>0</v>
      </c>
      <c r="K921" s="286">
        <v>0</v>
      </c>
      <c r="L921" s="286">
        <v>0</v>
      </c>
      <c r="M921" s="286">
        <v>129.6</v>
      </c>
      <c r="N921" s="286">
        <v>299.37</v>
      </c>
      <c r="O921" s="286">
        <v>181.45</v>
      </c>
      <c r="P921" s="286">
        <v>410.42</v>
      </c>
      <c r="Q921" s="286">
        <v>0</v>
      </c>
      <c r="R921" s="286">
        <v>4218.2</v>
      </c>
      <c r="S921" s="286">
        <v>0</v>
      </c>
      <c r="T921" s="286">
        <v>0</v>
      </c>
      <c r="U921" s="286">
        <v>0</v>
      </c>
      <c r="V921" s="286">
        <v>255.92</v>
      </c>
      <c r="W921" s="286">
        <v>0</v>
      </c>
      <c r="X921" s="286">
        <v>343.73</v>
      </c>
      <c r="Y921" s="286">
        <v>0</v>
      </c>
    </row>
    <row r="922" spans="1:25" ht="16.5" x14ac:dyDescent="0.3">
      <c r="A922" s="285" t="s">
        <v>1042</v>
      </c>
      <c r="B922" s="285" t="s">
        <v>968</v>
      </c>
      <c r="C922" s="285" t="s">
        <v>1053</v>
      </c>
      <c r="D922" s="286">
        <v>19043.330000000002</v>
      </c>
      <c r="E922" s="286">
        <v>102</v>
      </c>
      <c r="F922" s="286">
        <v>0</v>
      </c>
      <c r="G922" s="286">
        <v>0</v>
      </c>
      <c r="H922" s="286">
        <v>0</v>
      </c>
      <c r="I922" s="286">
        <v>0</v>
      </c>
      <c r="J922" s="286">
        <v>0</v>
      </c>
      <c r="K922" s="286">
        <v>19.600000000000001</v>
      </c>
      <c r="L922" s="286">
        <v>0</v>
      </c>
      <c r="M922" s="286">
        <v>129.6</v>
      </c>
      <c r="N922" s="286">
        <v>299.37</v>
      </c>
      <c r="O922" s="286">
        <v>181.45</v>
      </c>
      <c r="P922" s="286">
        <v>410.42</v>
      </c>
      <c r="Q922" s="286">
        <v>0</v>
      </c>
      <c r="R922" s="286">
        <v>4218.2</v>
      </c>
      <c r="S922" s="286">
        <v>0</v>
      </c>
      <c r="T922" s="286">
        <v>0</v>
      </c>
      <c r="U922" s="286">
        <v>0</v>
      </c>
      <c r="V922" s="286">
        <v>255.92</v>
      </c>
      <c r="W922" s="286">
        <v>0</v>
      </c>
      <c r="X922" s="286">
        <v>343.73</v>
      </c>
      <c r="Y922" s="286">
        <v>0</v>
      </c>
    </row>
    <row r="923" spans="1:25" ht="16.5" x14ac:dyDescent="0.3">
      <c r="A923" s="285" t="s">
        <v>1042</v>
      </c>
      <c r="B923" s="285" t="s">
        <v>970</v>
      </c>
      <c r="C923" s="285" t="s">
        <v>1043</v>
      </c>
      <c r="D923" s="286">
        <v>23818</v>
      </c>
      <c r="E923" s="286">
        <v>0</v>
      </c>
      <c r="F923" s="286">
        <v>0</v>
      </c>
      <c r="G923" s="286">
        <v>0</v>
      </c>
      <c r="H923" s="286">
        <v>0</v>
      </c>
      <c r="I923" s="286">
        <v>0</v>
      </c>
      <c r="J923" s="286">
        <v>0</v>
      </c>
      <c r="K923" s="286">
        <v>0</v>
      </c>
      <c r="L923" s="286">
        <v>0</v>
      </c>
      <c r="M923" s="286">
        <v>129.6</v>
      </c>
      <c r="N923" s="286">
        <v>299.36</v>
      </c>
      <c r="O923" s="286">
        <v>181.44</v>
      </c>
      <c r="P923" s="286">
        <v>410.42</v>
      </c>
      <c r="Q923" s="286">
        <v>0</v>
      </c>
      <c r="R923" s="286">
        <v>4218.2</v>
      </c>
      <c r="S923" s="286">
        <v>0</v>
      </c>
      <c r="T923" s="286">
        <v>0</v>
      </c>
      <c r="U923" s="286">
        <v>0</v>
      </c>
      <c r="V923" s="286">
        <v>255.92</v>
      </c>
      <c r="W923" s="286">
        <v>0</v>
      </c>
      <c r="X923" s="286">
        <v>343.73</v>
      </c>
      <c r="Y923" s="286">
        <v>0</v>
      </c>
    </row>
    <row r="924" spans="1:25" ht="16.5" x14ac:dyDescent="0.3">
      <c r="A924" s="285" t="s">
        <v>1042</v>
      </c>
      <c r="B924" s="285" t="s">
        <v>970</v>
      </c>
      <c r="C924" s="285" t="s">
        <v>1028</v>
      </c>
      <c r="D924" s="286">
        <v>23818</v>
      </c>
      <c r="E924" s="286">
        <v>32.4</v>
      </c>
      <c r="F924" s="286">
        <v>0</v>
      </c>
      <c r="G924" s="286">
        <v>0</v>
      </c>
      <c r="H924" s="286">
        <v>0</v>
      </c>
      <c r="I924" s="286">
        <v>0</v>
      </c>
      <c r="J924" s="286">
        <v>0</v>
      </c>
      <c r="K924" s="286">
        <v>0</v>
      </c>
      <c r="L924" s="286">
        <v>0</v>
      </c>
      <c r="M924" s="286">
        <v>129.6</v>
      </c>
      <c r="N924" s="286">
        <v>299.36</v>
      </c>
      <c r="O924" s="286">
        <v>181.44</v>
      </c>
      <c r="P924" s="286">
        <v>410.42</v>
      </c>
      <c r="Q924" s="286">
        <v>0</v>
      </c>
      <c r="R924" s="286">
        <v>4218.2</v>
      </c>
      <c r="S924" s="286">
        <v>0</v>
      </c>
      <c r="T924" s="286">
        <v>0</v>
      </c>
      <c r="U924" s="286">
        <v>0</v>
      </c>
      <c r="V924" s="286">
        <v>255.92</v>
      </c>
      <c r="W924" s="286">
        <v>0</v>
      </c>
      <c r="X924" s="286">
        <v>343.73</v>
      </c>
      <c r="Y924" s="286">
        <v>0</v>
      </c>
    </row>
    <row r="925" spans="1:25" ht="16.5" x14ac:dyDescent="0.3">
      <c r="A925" s="285" t="s">
        <v>1042</v>
      </c>
      <c r="B925" s="285" t="s">
        <v>970</v>
      </c>
      <c r="C925" s="285" t="s">
        <v>1030</v>
      </c>
      <c r="D925" s="286">
        <v>23818</v>
      </c>
      <c r="E925" s="286">
        <v>40.799999999999997</v>
      </c>
      <c r="F925" s="286">
        <v>0</v>
      </c>
      <c r="G925" s="286">
        <v>0</v>
      </c>
      <c r="H925" s="286">
        <v>0</v>
      </c>
      <c r="I925" s="286">
        <v>0</v>
      </c>
      <c r="J925" s="286">
        <v>0</v>
      </c>
      <c r="K925" s="286">
        <v>19.600000000000001</v>
      </c>
      <c r="L925" s="286">
        <v>0</v>
      </c>
      <c r="M925" s="286">
        <v>129.6</v>
      </c>
      <c r="N925" s="286">
        <v>299.36</v>
      </c>
      <c r="O925" s="286">
        <v>181.44</v>
      </c>
      <c r="P925" s="286">
        <v>410.42</v>
      </c>
      <c r="Q925" s="286">
        <v>0</v>
      </c>
      <c r="R925" s="286">
        <v>4218.2</v>
      </c>
      <c r="S925" s="286">
        <v>0</v>
      </c>
      <c r="T925" s="286">
        <v>0</v>
      </c>
      <c r="U925" s="286">
        <v>0</v>
      </c>
      <c r="V925" s="286">
        <v>255.92</v>
      </c>
      <c r="W925" s="286">
        <v>0</v>
      </c>
      <c r="X925" s="286">
        <v>343.73</v>
      </c>
      <c r="Y925" s="286">
        <v>0</v>
      </c>
    </row>
    <row r="926" spans="1:25" ht="16.5" x14ac:dyDescent="0.3">
      <c r="A926" s="285" t="s">
        <v>1042</v>
      </c>
      <c r="B926" s="285" t="s">
        <v>970</v>
      </c>
      <c r="C926" s="285" t="s">
        <v>1031</v>
      </c>
      <c r="D926" s="286">
        <v>23818</v>
      </c>
      <c r="E926" s="286">
        <v>40.799999999999997</v>
      </c>
      <c r="F926" s="286">
        <v>0</v>
      </c>
      <c r="G926" s="286">
        <v>0</v>
      </c>
      <c r="H926" s="286">
        <v>0</v>
      </c>
      <c r="I926" s="286">
        <v>0</v>
      </c>
      <c r="J926" s="286">
        <v>0</v>
      </c>
      <c r="K926" s="286">
        <v>0</v>
      </c>
      <c r="L926" s="286">
        <v>0</v>
      </c>
      <c r="M926" s="286">
        <v>129.6</v>
      </c>
      <c r="N926" s="286">
        <v>299.36</v>
      </c>
      <c r="O926" s="286">
        <v>181.44</v>
      </c>
      <c r="P926" s="286">
        <v>410.42</v>
      </c>
      <c r="Q926" s="286">
        <v>0</v>
      </c>
      <c r="R926" s="286">
        <v>4218.2</v>
      </c>
      <c r="S926" s="286">
        <v>0</v>
      </c>
      <c r="T926" s="286">
        <v>0</v>
      </c>
      <c r="U926" s="286">
        <v>0</v>
      </c>
      <c r="V926" s="286">
        <v>255.92</v>
      </c>
      <c r="W926" s="286">
        <v>0</v>
      </c>
      <c r="X926" s="286">
        <v>343.73</v>
      </c>
      <c r="Y926" s="286">
        <v>0</v>
      </c>
    </row>
    <row r="927" spans="1:25" ht="16.5" x14ac:dyDescent="0.3">
      <c r="A927" s="285" t="s">
        <v>1042</v>
      </c>
      <c r="B927" s="285" t="s">
        <v>970</v>
      </c>
      <c r="C927" s="285" t="s">
        <v>1032</v>
      </c>
      <c r="D927" s="286">
        <v>23818</v>
      </c>
      <c r="E927" s="286">
        <v>40.799999999999997</v>
      </c>
      <c r="F927" s="286">
        <v>0</v>
      </c>
      <c r="G927" s="286">
        <v>0</v>
      </c>
      <c r="H927" s="286">
        <v>0</v>
      </c>
      <c r="I927" s="286">
        <v>0</v>
      </c>
      <c r="J927" s="286">
        <v>0</v>
      </c>
      <c r="K927" s="286">
        <v>19.600000000000001</v>
      </c>
      <c r="L927" s="286">
        <v>0</v>
      </c>
      <c r="M927" s="286">
        <v>129.6</v>
      </c>
      <c r="N927" s="286">
        <v>299.36</v>
      </c>
      <c r="O927" s="286">
        <v>181.44</v>
      </c>
      <c r="P927" s="286">
        <v>410.42</v>
      </c>
      <c r="Q927" s="286">
        <v>0</v>
      </c>
      <c r="R927" s="286">
        <v>4218.2</v>
      </c>
      <c r="S927" s="286">
        <v>0</v>
      </c>
      <c r="T927" s="286">
        <v>0</v>
      </c>
      <c r="U927" s="286">
        <v>0</v>
      </c>
      <c r="V927" s="286">
        <v>255.92</v>
      </c>
      <c r="W927" s="286">
        <v>0</v>
      </c>
      <c r="X927" s="286">
        <v>343.73</v>
      </c>
      <c r="Y927" s="286">
        <v>0</v>
      </c>
    </row>
    <row r="928" spans="1:25" ht="16.5" x14ac:dyDescent="0.3">
      <c r="A928" s="285" t="s">
        <v>1042</v>
      </c>
      <c r="B928" s="285" t="s">
        <v>970</v>
      </c>
      <c r="C928" s="285" t="s">
        <v>1034</v>
      </c>
      <c r="D928" s="286">
        <v>23818</v>
      </c>
      <c r="E928" s="286">
        <v>60</v>
      </c>
      <c r="F928" s="286">
        <v>0</v>
      </c>
      <c r="G928" s="286">
        <v>0</v>
      </c>
      <c r="H928" s="286">
        <v>0</v>
      </c>
      <c r="I928" s="286">
        <v>0</v>
      </c>
      <c r="J928" s="286">
        <v>0</v>
      </c>
      <c r="K928" s="286">
        <v>19.600000000000001</v>
      </c>
      <c r="L928" s="286">
        <v>0</v>
      </c>
      <c r="M928" s="286">
        <v>129.6</v>
      </c>
      <c r="N928" s="286">
        <v>299.36</v>
      </c>
      <c r="O928" s="286">
        <v>181.44</v>
      </c>
      <c r="P928" s="286">
        <v>410.42</v>
      </c>
      <c r="Q928" s="286">
        <v>0</v>
      </c>
      <c r="R928" s="286">
        <v>4218.2</v>
      </c>
      <c r="S928" s="286">
        <v>0</v>
      </c>
      <c r="T928" s="286">
        <v>0</v>
      </c>
      <c r="U928" s="286">
        <v>0</v>
      </c>
      <c r="V928" s="286">
        <v>255.92</v>
      </c>
      <c r="W928" s="286">
        <v>0</v>
      </c>
      <c r="X928" s="286">
        <v>343.73</v>
      </c>
      <c r="Y928" s="286">
        <v>0</v>
      </c>
    </row>
    <row r="929" spans="1:25" ht="16.5" x14ac:dyDescent="0.3">
      <c r="A929" s="285" t="s">
        <v>1042</v>
      </c>
      <c r="B929" s="285" t="s">
        <v>970</v>
      </c>
      <c r="C929" s="285" t="s">
        <v>1036</v>
      </c>
      <c r="D929" s="286">
        <v>23818</v>
      </c>
      <c r="E929" s="286">
        <v>60</v>
      </c>
      <c r="F929" s="286">
        <v>0</v>
      </c>
      <c r="G929" s="286">
        <v>0</v>
      </c>
      <c r="H929" s="286">
        <v>0</v>
      </c>
      <c r="I929" s="286">
        <v>0</v>
      </c>
      <c r="J929" s="286">
        <v>0</v>
      </c>
      <c r="K929" s="286">
        <v>0</v>
      </c>
      <c r="L929" s="286">
        <v>0</v>
      </c>
      <c r="M929" s="286">
        <v>129.6</v>
      </c>
      <c r="N929" s="286">
        <v>299.36</v>
      </c>
      <c r="O929" s="286">
        <v>181.44</v>
      </c>
      <c r="P929" s="286">
        <v>410.42</v>
      </c>
      <c r="Q929" s="286">
        <v>0</v>
      </c>
      <c r="R929" s="286">
        <v>4218.2</v>
      </c>
      <c r="S929" s="286">
        <v>0</v>
      </c>
      <c r="T929" s="286">
        <v>0</v>
      </c>
      <c r="U929" s="286">
        <v>0</v>
      </c>
      <c r="V929" s="286">
        <v>255.92</v>
      </c>
      <c r="W929" s="286">
        <v>0</v>
      </c>
      <c r="X929" s="286">
        <v>343.73</v>
      </c>
      <c r="Y929" s="286">
        <v>0</v>
      </c>
    </row>
    <row r="930" spans="1:25" ht="16.5" x14ac:dyDescent="0.3">
      <c r="A930" s="285" t="s">
        <v>1042</v>
      </c>
      <c r="B930" s="285" t="s">
        <v>970</v>
      </c>
      <c r="C930" s="285" t="s">
        <v>1050</v>
      </c>
      <c r="D930" s="286">
        <v>23818</v>
      </c>
      <c r="E930" s="286">
        <v>60</v>
      </c>
      <c r="F930" s="286">
        <v>0</v>
      </c>
      <c r="G930" s="286">
        <v>0</v>
      </c>
      <c r="H930" s="286">
        <v>0</v>
      </c>
      <c r="I930" s="286">
        <v>0</v>
      </c>
      <c r="J930" s="286">
        <v>0</v>
      </c>
      <c r="K930" s="286">
        <v>0</v>
      </c>
      <c r="L930" s="286">
        <v>0</v>
      </c>
      <c r="M930" s="286">
        <v>129.6</v>
      </c>
      <c r="N930" s="286">
        <v>299.36</v>
      </c>
      <c r="O930" s="286">
        <v>181.44</v>
      </c>
      <c r="P930" s="286">
        <v>410.42</v>
      </c>
      <c r="Q930" s="286">
        <v>0</v>
      </c>
      <c r="R930" s="286">
        <v>4218.2</v>
      </c>
      <c r="S930" s="286">
        <v>0</v>
      </c>
      <c r="T930" s="286">
        <v>0</v>
      </c>
      <c r="U930" s="286">
        <v>0</v>
      </c>
      <c r="V930" s="286">
        <v>255.92</v>
      </c>
      <c r="W930" s="286">
        <v>0</v>
      </c>
      <c r="X930" s="286">
        <v>343.73</v>
      </c>
      <c r="Y930" s="286">
        <v>0</v>
      </c>
    </row>
    <row r="931" spans="1:25" ht="16.5" x14ac:dyDescent="0.3">
      <c r="A931" s="285" t="s">
        <v>1042</v>
      </c>
      <c r="B931" s="285" t="s">
        <v>970</v>
      </c>
      <c r="C931" s="285" t="s">
        <v>1037</v>
      </c>
      <c r="D931" s="286">
        <v>23818</v>
      </c>
      <c r="E931" s="286">
        <v>80.400000000000006</v>
      </c>
      <c r="F931" s="286">
        <v>0</v>
      </c>
      <c r="G931" s="286">
        <v>0</v>
      </c>
      <c r="H931" s="286">
        <v>0</v>
      </c>
      <c r="I931" s="286">
        <v>0</v>
      </c>
      <c r="J931" s="286">
        <v>0</v>
      </c>
      <c r="K931" s="286">
        <v>19.600000000000001</v>
      </c>
      <c r="L931" s="286">
        <v>0</v>
      </c>
      <c r="M931" s="286">
        <v>129.6</v>
      </c>
      <c r="N931" s="286">
        <v>299.36</v>
      </c>
      <c r="O931" s="286">
        <v>181.44</v>
      </c>
      <c r="P931" s="286">
        <v>410.42</v>
      </c>
      <c r="Q931" s="286">
        <v>0</v>
      </c>
      <c r="R931" s="286">
        <v>4218.2</v>
      </c>
      <c r="S931" s="286">
        <v>0</v>
      </c>
      <c r="T931" s="286">
        <v>0</v>
      </c>
      <c r="U931" s="286">
        <v>0</v>
      </c>
      <c r="V931" s="286">
        <v>255.92</v>
      </c>
      <c r="W931" s="286">
        <v>0</v>
      </c>
      <c r="X931" s="286">
        <v>343.73</v>
      </c>
      <c r="Y931" s="286">
        <v>0</v>
      </c>
    </row>
    <row r="932" spans="1:25" ht="16.5" x14ac:dyDescent="0.3">
      <c r="A932" s="285" t="s">
        <v>1042</v>
      </c>
      <c r="B932" s="285" t="s">
        <v>970</v>
      </c>
      <c r="C932" s="285" t="s">
        <v>1051</v>
      </c>
      <c r="D932" s="286">
        <v>23818</v>
      </c>
      <c r="E932" s="286">
        <v>80.400000000000006</v>
      </c>
      <c r="F932" s="286">
        <v>0</v>
      </c>
      <c r="G932" s="286">
        <v>0</v>
      </c>
      <c r="H932" s="286">
        <v>0</v>
      </c>
      <c r="I932" s="286">
        <v>0</v>
      </c>
      <c r="J932" s="286">
        <v>0</v>
      </c>
      <c r="K932" s="286">
        <v>0</v>
      </c>
      <c r="L932" s="286">
        <v>0</v>
      </c>
      <c r="M932" s="286">
        <v>129.6</v>
      </c>
      <c r="N932" s="286">
        <v>299.36</v>
      </c>
      <c r="O932" s="286">
        <v>181.44</v>
      </c>
      <c r="P932" s="286">
        <v>410.42</v>
      </c>
      <c r="Q932" s="286">
        <v>0</v>
      </c>
      <c r="R932" s="286">
        <v>4218.2</v>
      </c>
      <c r="S932" s="286">
        <v>0</v>
      </c>
      <c r="T932" s="286">
        <v>0</v>
      </c>
      <c r="U932" s="286">
        <v>0</v>
      </c>
      <c r="V932" s="286">
        <v>255.92</v>
      </c>
      <c r="W932" s="286">
        <v>0</v>
      </c>
      <c r="X932" s="286">
        <v>343.73</v>
      </c>
      <c r="Y932" s="286">
        <v>0</v>
      </c>
    </row>
    <row r="933" spans="1:25" ht="16.5" x14ac:dyDescent="0.3">
      <c r="A933" s="285" t="s">
        <v>1042</v>
      </c>
      <c r="B933" s="285" t="s">
        <v>970</v>
      </c>
      <c r="C933" s="285" t="s">
        <v>1040</v>
      </c>
      <c r="D933" s="286">
        <v>23818</v>
      </c>
      <c r="E933" s="286">
        <v>102</v>
      </c>
      <c r="F933" s="286">
        <v>0</v>
      </c>
      <c r="G933" s="286">
        <v>0</v>
      </c>
      <c r="H933" s="286">
        <v>0</v>
      </c>
      <c r="I933" s="286">
        <v>0</v>
      </c>
      <c r="J933" s="286">
        <v>0</v>
      </c>
      <c r="K933" s="286">
        <v>19.600000000000001</v>
      </c>
      <c r="L933" s="286">
        <v>0</v>
      </c>
      <c r="M933" s="286">
        <v>129.6</v>
      </c>
      <c r="N933" s="286">
        <v>299.36</v>
      </c>
      <c r="O933" s="286">
        <v>181.44</v>
      </c>
      <c r="P933" s="286">
        <v>410.42</v>
      </c>
      <c r="Q933" s="286">
        <v>0</v>
      </c>
      <c r="R933" s="286">
        <v>4218.2</v>
      </c>
      <c r="S933" s="286">
        <v>0</v>
      </c>
      <c r="T933" s="286">
        <v>0</v>
      </c>
      <c r="U933" s="286">
        <v>0</v>
      </c>
      <c r="V933" s="286">
        <v>255.92</v>
      </c>
      <c r="W933" s="286">
        <v>0</v>
      </c>
      <c r="X933" s="286">
        <v>343.73</v>
      </c>
      <c r="Y933" s="286">
        <v>0</v>
      </c>
    </row>
    <row r="934" spans="1:25" ht="16.5" x14ac:dyDescent="0.3">
      <c r="A934" s="285" t="s">
        <v>1042</v>
      </c>
      <c r="B934" s="285" t="s">
        <v>970</v>
      </c>
      <c r="C934" s="285" t="s">
        <v>1052</v>
      </c>
      <c r="D934" s="286">
        <v>23818</v>
      </c>
      <c r="E934" s="286">
        <v>102</v>
      </c>
      <c r="F934" s="286">
        <v>0</v>
      </c>
      <c r="G934" s="286">
        <v>0</v>
      </c>
      <c r="H934" s="286">
        <v>0</v>
      </c>
      <c r="I934" s="286">
        <v>0</v>
      </c>
      <c r="J934" s="286">
        <v>0</v>
      </c>
      <c r="K934" s="286">
        <v>0</v>
      </c>
      <c r="L934" s="286">
        <v>0</v>
      </c>
      <c r="M934" s="286">
        <v>129.6</v>
      </c>
      <c r="N934" s="286">
        <v>299.36</v>
      </c>
      <c r="O934" s="286">
        <v>181.44</v>
      </c>
      <c r="P934" s="286">
        <v>410.42</v>
      </c>
      <c r="Q934" s="286">
        <v>0</v>
      </c>
      <c r="R934" s="286">
        <v>4218.2</v>
      </c>
      <c r="S934" s="286">
        <v>0</v>
      </c>
      <c r="T934" s="286">
        <v>0</v>
      </c>
      <c r="U934" s="286">
        <v>0</v>
      </c>
      <c r="V934" s="286">
        <v>255.92</v>
      </c>
      <c r="W934" s="286">
        <v>0</v>
      </c>
      <c r="X934" s="286">
        <v>343.73</v>
      </c>
      <c r="Y934" s="286">
        <v>0</v>
      </c>
    </row>
    <row r="935" spans="1:25" ht="16.5" x14ac:dyDescent="0.3">
      <c r="A935" s="285" t="s">
        <v>1042</v>
      </c>
      <c r="B935" s="285" t="s">
        <v>972</v>
      </c>
      <c r="C935" s="285" t="s">
        <v>1031</v>
      </c>
      <c r="D935" s="286">
        <v>31097.919999999998</v>
      </c>
      <c r="E935" s="286">
        <v>40.799999999999997</v>
      </c>
      <c r="F935" s="286">
        <v>2.0499999999999998</v>
      </c>
      <c r="G935" s="286">
        <v>0</v>
      </c>
      <c r="H935" s="286">
        <v>0</v>
      </c>
      <c r="I935" s="286">
        <v>0</v>
      </c>
      <c r="J935" s="286">
        <v>0</v>
      </c>
      <c r="K935" s="286">
        <v>0</v>
      </c>
      <c r="L935" s="286">
        <v>0</v>
      </c>
      <c r="M935" s="286">
        <v>129.6</v>
      </c>
      <c r="N935" s="286">
        <v>299.36</v>
      </c>
      <c r="O935" s="286">
        <v>181.44</v>
      </c>
      <c r="P935" s="286">
        <v>410.42</v>
      </c>
      <c r="Q935" s="286">
        <v>0</v>
      </c>
      <c r="R935" s="286">
        <v>4218.2</v>
      </c>
      <c r="S935" s="286">
        <v>0</v>
      </c>
      <c r="T935" s="286">
        <v>0</v>
      </c>
      <c r="U935" s="286">
        <v>0</v>
      </c>
      <c r="V935" s="286">
        <v>255.92</v>
      </c>
      <c r="W935" s="286">
        <v>0</v>
      </c>
      <c r="X935" s="286">
        <v>343.73</v>
      </c>
      <c r="Y935" s="286">
        <v>0</v>
      </c>
    </row>
    <row r="936" spans="1:25" ht="16.5" x14ac:dyDescent="0.3">
      <c r="A936" s="285" t="s">
        <v>1042</v>
      </c>
      <c r="B936" s="285" t="s">
        <v>972</v>
      </c>
      <c r="C936" s="285" t="s">
        <v>1037</v>
      </c>
      <c r="D936" s="286">
        <v>31097.919999999998</v>
      </c>
      <c r="E936" s="286">
        <v>80.400000000000006</v>
      </c>
      <c r="F936" s="286">
        <v>0</v>
      </c>
      <c r="G936" s="286">
        <v>0</v>
      </c>
      <c r="H936" s="286">
        <v>0</v>
      </c>
      <c r="I936" s="286">
        <v>0</v>
      </c>
      <c r="J936" s="286">
        <v>0</v>
      </c>
      <c r="K936" s="286">
        <v>19.600000000000001</v>
      </c>
      <c r="L936" s="286">
        <v>0</v>
      </c>
      <c r="M936" s="286">
        <v>129.6</v>
      </c>
      <c r="N936" s="286">
        <v>299.36</v>
      </c>
      <c r="O936" s="286">
        <v>181.44</v>
      </c>
      <c r="P936" s="286">
        <v>410.42</v>
      </c>
      <c r="Q936" s="286">
        <v>0</v>
      </c>
      <c r="R936" s="286">
        <v>4218.2</v>
      </c>
      <c r="S936" s="286">
        <v>0</v>
      </c>
      <c r="T936" s="286">
        <v>0</v>
      </c>
      <c r="U936" s="286">
        <v>0</v>
      </c>
      <c r="V936" s="286">
        <v>255.92</v>
      </c>
      <c r="W936" s="286">
        <v>0</v>
      </c>
      <c r="X936" s="286">
        <v>343.73</v>
      </c>
      <c r="Y936" s="286">
        <v>0</v>
      </c>
    </row>
    <row r="937" spans="1:25" ht="16.5" x14ac:dyDescent="0.3">
      <c r="A937" s="285" t="s">
        <v>1042</v>
      </c>
      <c r="B937" s="285" t="s">
        <v>972</v>
      </c>
      <c r="C937" s="285" t="s">
        <v>1040</v>
      </c>
      <c r="D937" s="286">
        <v>31097.919999999998</v>
      </c>
      <c r="E937" s="286">
        <v>102</v>
      </c>
      <c r="F937" s="286">
        <v>0</v>
      </c>
      <c r="G937" s="286">
        <v>0</v>
      </c>
      <c r="H937" s="286">
        <v>0</v>
      </c>
      <c r="I937" s="286">
        <v>0</v>
      </c>
      <c r="J937" s="286">
        <v>0</v>
      </c>
      <c r="K937" s="286">
        <v>19.600000000000001</v>
      </c>
      <c r="L937" s="286">
        <v>0</v>
      </c>
      <c r="M937" s="286">
        <v>129.6</v>
      </c>
      <c r="N937" s="286">
        <v>299.36</v>
      </c>
      <c r="O937" s="286">
        <v>181.44</v>
      </c>
      <c r="P937" s="286">
        <v>410.42</v>
      </c>
      <c r="Q937" s="286">
        <v>0</v>
      </c>
      <c r="R937" s="286">
        <v>4218.2</v>
      </c>
      <c r="S937" s="286">
        <v>0</v>
      </c>
      <c r="T937" s="286">
        <v>0</v>
      </c>
      <c r="U937" s="286">
        <v>0</v>
      </c>
      <c r="V937" s="286">
        <v>255.92</v>
      </c>
      <c r="W937" s="286">
        <v>0</v>
      </c>
      <c r="X937" s="286">
        <v>343.73</v>
      </c>
      <c r="Y937" s="286">
        <v>0</v>
      </c>
    </row>
    <row r="938" spans="1:25" ht="16.5" x14ac:dyDescent="0.3">
      <c r="A938" s="285" t="s">
        <v>1042</v>
      </c>
      <c r="B938" s="285" t="s">
        <v>972</v>
      </c>
      <c r="C938" s="285" t="s">
        <v>1052</v>
      </c>
      <c r="D938" s="286">
        <v>31097.919999999998</v>
      </c>
      <c r="E938" s="286">
        <v>102</v>
      </c>
      <c r="F938" s="286">
        <v>0</v>
      </c>
      <c r="G938" s="286">
        <v>0</v>
      </c>
      <c r="H938" s="286">
        <v>0</v>
      </c>
      <c r="I938" s="286">
        <v>0</v>
      </c>
      <c r="J938" s="286">
        <v>0</v>
      </c>
      <c r="K938" s="286">
        <v>0</v>
      </c>
      <c r="L938" s="286">
        <v>0</v>
      </c>
      <c r="M938" s="286">
        <v>129.6</v>
      </c>
      <c r="N938" s="286">
        <v>299.36</v>
      </c>
      <c r="O938" s="286">
        <v>181.44</v>
      </c>
      <c r="P938" s="286">
        <v>410.42</v>
      </c>
      <c r="Q938" s="286">
        <v>0</v>
      </c>
      <c r="R938" s="286">
        <v>4218.2</v>
      </c>
      <c r="S938" s="286">
        <v>0</v>
      </c>
      <c r="T938" s="286">
        <v>0</v>
      </c>
      <c r="U938" s="286">
        <v>0</v>
      </c>
      <c r="V938" s="286">
        <v>255.92</v>
      </c>
      <c r="W938" s="286">
        <v>0</v>
      </c>
      <c r="X938" s="286">
        <v>343.73</v>
      </c>
      <c r="Y938" s="286">
        <v>0</v>
      </c>
    </row>
    <row r="939" spans="1:25" ht="16.5" x14ac:dyDescent="0.3">
      <c r="A939" s="285" t="s">
        <v>1042</v>
      </c>
      <c r="B939" s="285" t="s">
        <v>974</v>
      </c>
      <c r="C939" s="285" t="s">
        <v>1037</v>
      </c>
      <c r="D939" s="286">
        <v>39506.339999999997</v>
      </c>
      <c r="E939" s="286">
        <v>80.400000000000006</v>
      </c>
      <c r="F939" s="286">
        <v>0</v>
      </c>
      <c r="G939" s="286">
        <v>0</v>
      </c>
      <c r="H939" s="286">
        <v>0</v>
      </c>
      <c r="I939" s="286">
        <v>0</v>
      </c>
      <c r="J939" s="286">
        <v>0</v>
      </c>
      <c r="K939" s="286">
        <v>19.600000000000001</v>
      </c>
      <c r="L939" s="286">
        <v>0</v>
      </c>
      <c r="M939" s="286">
        <v>129.6</v>
      </c>
      <c r="N939" s="286">
        <v>299.36</v>
      </c>
      <c r="O939" s="286">
        <v>181.44</v>
      </c>
      <c r="P939" s="286">
        <v>410.42</v>
      </c>
      <c r="Q939" s="286">
        <v>0</v>
      </c>
      <c r="R939" s="286">
        <v>4218.2</v>
      </c>
      <c r="S939" s="286">
        <v>0</v>
      </c>
      <c r="T939" s="286">
        <v>0</v>
      </c>
      <c r="U939" s="286">
        <v>0</v>
      </c>
      <c r="V939" s="286">
        <v>255.92</v>
      </c>
      <c r="W939" s="286">
        <v>0</v>
      </c>
      <c r="X939" s="286">
        <v>343.73</v>
      </c>
      <c r="Y939" s="286">
        <v>0</v>
      </c>
    </row>
    <row r="940" spans="1:25" ht="16.5" x14ac:dyDescent="0.3">
      <c r="A940" s="285" t="s">
        <v>1042</v>
      </c>
      <c r="B940" s="285" t="s">
        <v>974</v>
      </c>
      <c r="C940" s="285" t="s">
        <v>1040</v>
      </c>
      <c r="D940" s="286">
        <v>39506.339999999997</v>
      </c>
      <c r="E940" s="286">
        <v>102</v>
      </c>
      <c r="F940" s="286">
        <v>0</v>
      </c>
      <c r="G940" s="286">
        <v>0</v>
      </c>
      <c r="H940" s="286">
        <v>0</v>
      </c>
      <c r="I940" s="286">
        <v>0</v>
      </c>
      <c r="J940" s="286">
        <v>0</v>
      </c>
      <c r="K940" s="286">
        <v>19.600000000000001</v>
      </c>
      <c r="L940" s="286">
        <v>0</v>
      </c>
      <c r="M940" s="286">
        <v>129.6</v>
      </c>
      <c r="N940" s="286">
        <v>299.36</v>
      </c>
      <c r="O940" s="286">
        <v>181.44</v>
      </c>
      <c r="P940" s="286">
        <v>410.42</v>
      </c>
      <c r="Q940" s="286">
        <v>0</v>
      </c>
      <c r="R940" s="286">
        <v>4218.2</v>
      </c>
      <c r="S940" s="286">
        <v>0</v>
      </c>
      <c r="T940" s="286">
        <v>0</v>
      </c>
      <c r="U940" s="286">
        <v>0</v>
      </c>
      <c r="V940" s="286">
        <v>255.92</v>
      </c>
      <c r="W940" s="286">
        <v>0</v>
      </c>
      <c r="X940" s="286">
        <v>343.73</v>
      </c>
      <c r="Y940" s="286">
        <v>0</v>
      </c>
    </row>
    <row r="941" spans="1:25" ht="16.5" x14ac:dyDescent="0.3">
      <c r="A941" s="285" t="s">
        <v>1054</v>
      </c>
      <c r="B941" s="285" t="s">
        <v>1055</v>
      </c>
      <c r="C941" s="285" t="s">
        <v>1056</v>
      </c>
      <c r="D941" s="286">
        <v>15264.39</v>
      </c>
      <c r="E941" s="286">
        <v>0</v>
      </c>
      <c r="F941" s="286">
        <v>0</v>
      </c>
      <c r="G941" s="286">
        <v>0</v>
      </c>
      <c r="H941" s="286">
        <v>0</v>
      </c>
      <c r="I941" s="286">
        <v>0</v>
      </c>
      <c r="J941" s="286">
        <v>0</v>
      </c>
      <c r="K941" s="286">
        <v>19.600000000000001</v>
      </c>
      <c r="L941" s="286">
        <v>0</v>
      </c>
      <c r="M941" s="286">
        <v>129.6</v>
      </c>
      <c r="N941" s="286">
        <v>299.36</v>
      </c>
      <c r="O941" s="286">
        <v>181.44</v>
      </c>
      <c r="P941" s="286">
        <v>400.72</v>
      </c>
      <c r="Q941" s="286">
        <v>0</v>
      </c>
      <c r="R941" s="286">
        <v>3919.54</v>
      </c>
      <c r="S941" s="286">
        <v>0</v>
      </c>
      <c r="T941" s="286">
        <v>0</v>
      </c>
      <c r="U941" s="286">
        <v>0</v>
      </c>
      <c r="V941" s="286">
        <v>0</v>
      </c>
      <c r="W941" s="286">
        <v>82.21</v>
      </c>
      <c r="X941" s="286">
        <v>330.5</v>
      </c>
      <c r="Y941" s="286">
        <v>0</v>
      </c>
    </row>
    <row r="942" spans="1:25" ht="16.5" x14ac:dyDescent="0.3">
      <c r="A942" s="285" t="s">
        <v>1054</v>
      </c>
      <c r="B942" s="285" t="s">
        <v>1055</v>
      </c>
      <c r="C942" s="285" t="s">
        <v>1044</v>
      </c>
      <c r="D942" s="286">
        <v>15264.39</v>
      </c>
      <c r="E942" s="286">
        <v>0</v>
      </c>
      <c r="F942" s="286">
        <v>0</v>
      </c>
      <c r="G942" s="286">
        <v>0</v>
      </c>
      <c r="H942" s="286">
        <v>0</v>
      </c>
      <c r="I942" s="286">
        <v>0</v>
      </c>
      <c r="J942" s="286">
        <v>0</v>
      </c>
      <c r="K942" s="286">
        <v>19.600000000000001</v>
      </c>
      <c r="L942" s="286">
        <v>0</v>
      </c>
      <c r="M942" s="286">
        <v>129.6</v>
      </c>
      <c r="N942" s="286">
        <v>299.36</v>
      </c>
      <c r="O942" s="286">
        <v>181.44</v>
      </c>
      <c r="P942" s="286">
        <v>400.72</v>
      </c>
      <c r="Q942" s="286">
        <v>0</v>
      </c>
      <c r="R942" s="286">
        <v>3919.54</v>
      </c>
      <c r="S942" s="286">
        <v>0</v>
      </c>
      <c r="T942" s="286">
        <v>0</v>
      </c>
      <c r="U942" s="286">
        <v>0</v>
      </c>
      <c r="V942" s="286">
        <v>0</v>
      </c>
      <c r="W942" s="286">
        <v>82.21</v>
      </c>
      <c r="X942" s="286">
        <v>330.5</v>
      </c>
      <c r="Y942" s="286">
        <v>0</v>
      </c>
    </row>
    <row r="943" spans="1:25" ht="16.5" x14ac:dyDescent="0.3">
      <c r="A943" s="285" t="s">
        <v>1054</v>
      </c>
      <c r="B943" s="285" t="s">
        <v>1055</v>
      </c>
      <c r="C943" s="285" t="s">
        <v>1057</v>
      </c>
      <c r="D943" s="286">
        <v>15264.39</v>
      </c>
      <c r="E943" s="286">
        <v>32.4</v>
      </c>
      <c r="F943" s="286">
        <v>0</v>
      </c>
      <c r="G943" s="286">
        <v>0</v>
      </c>
      <c r="H943" s="286">
        <v>0</v>
      </c>
      <c r="I943" s="286">
        <v>0</v>
      </c>
      <c r="J943" s="286">
        <v>0</v>
      </c>
      <c r="K943" s="286">
        <v>0</v>
      </c>
      <c r="L943" s="286">
        <v>0</v>
      </c>
      <c r="M943" s="286">
        <v>129.6</v>
      </c>
      <c r="N943" s="286">
        <v>299.36</v>
      </c>
      <c r="O943" s="286">
        <v>181.44</v>
      </c>
      <c r="P943" s="286">
        <v>400.72</v>
      </c>
      <c r="Q943" s="286">
        <v>0</v>
      </c>
      <c r="R943" s="286">
        <v>3919.54</v>
      </c>
      <c r="S943" s="286">
        <v>0</v>
      </c>
      <c r="T943" s="286">
        <v>0</v>
      </c>
      <c r="U943" s="286">
        <v>0</v>
      </c>
      <c r="V943" s="286">
        <v>0</v>
      </c>
      <c r="W943" s="286">
        <v>82.21</v>
      </c>
      <c r="X943" s="286">
        <v>330.5</v>
      </c>
      <c r="Y943" s="286">
        <v>0</v>
      </c>
    </row>
    <row r="944" spans="1:25" ht="16.5" x14ac:dyDescent="0.3">
      <c r="A944" s="285" t="s">
        <v>1054</v>
      </c>
      <c r="B944" s="285" t="s">
        <v>1055</v>
      </c>
      <c r="C944" s="285" t="s">
        <v>1046</v>
      </c>
      <c r="D944" s="286">
        <v>15264.39</v>
      </c>
      <c r="E944" s="286">
        <v>32.4</v>
      </c>
      <c r="F944" s="286">
        <v>0</v>
      </c>
      <c r="G944" s="286">
        <v>0</v>
      </c>
      <c r="H944" s="286">
        <v>0</v>
      </c>
      <c r="I944" s="286">
        <v>0</v>
      </c>
      <c r="J944" s="286">
        <v>0</v>
      </c>
      <c r="K944" s="286">
        <v>19.600000000000001</v>
      </c>
      <c r="L944" s="286">
        <v>0</v>
      </c>
      <c r="M944" s="286">
        <v>129.6</v>
      </c>
      <c r="N944" s="286">
        <v>299.36</v>
      </c>
      <c r="O944" s="286">
        <v>181.44</v>
      </c>
      <c r="P944" s="286">
        <v>400.72</v>
      </c>
      <c r="Q944" s="286">
        <v>0</v>
      </c>
      <c r="R944" s="286">
        <v>3919.54</v>
      </c>
      <c r="S944" s="286">
        <v>0</v>
      </c>
      <c r="T944" s="286">
        <v>0</v>
      </c>
      <c r="U944" s="286">
        <v>0</v>
      </c>
      <c r="V944" s="286">
        <v>0</v>
      </c>
      <c r="W944" s="286">
        <v>82.21</v>
      </c>
      <c r="X944" s="286">
        <v>330.5</v>
      </c>
      <c r="Y944" s="286">
        <v>0</v>
      </c>
    </row>
    <row r="945" spans="1:25" ht="16.5" x14ac:dyDescent="0.3">
      <c r="A945" s="285" t="s">
        <v>1054</v>
      </c>
      <c r="B945" s="285" t="s">
        <v>1055</v>
      </c>
      <c r="C945" s="285" t="s">
        <v>1028</v>
      </c>
      <c r="D945" s="286">
        <v>15264.39</v>
      </c>
      <c r="E945" s="286">
        <v>32.4</v>
      </c>
      <c r="F945" s="286">
        <v>0</v>
      </c>
      <c r="G945" s="286">
        <v>0</v>
      </c>
      <c r="H945" s="286">
        <v>0</v>
      </c>
      <c r="I945" s="286">
        <v>0</v>
      </c>
      <c r="J945" s="286">
        <v>0</v>
      </c>
      <c r="K945" s="286">
        <v>0</v>
      </c>
      <c r="L945" s="286">
        <v>0</v>
      </c>
      <c r="M945" s="286">
        <v>129.6</v>
      </c>
      <c r="N945" s="286">
        <v>299.36</v>
      </c>
      <c r="O945" s="286">
        <v>181.44</v>
      </c>
      <c r="P945" s="286">
        <v>400.72</v>
      </c>
      <c r="Q945" s="286">
        <v>0</v>
      </c>
      <c r="R945" s="286">
        <v>3919.54</v>
      </c>
      <c r="S945" s="286">
        <v>0</v>
      </c>
      <c r="T945" s="286">
        <v>0</v>
      </c>
      <c r="U945" s="286">
        <v>0</v>
      </c>
      <c r="V945" s="286">
        <v>0</v>
      </c>
      <c r="W945" s="286">
        <v>82.21</v>
      </c>
      <c r="X945" s="286">
        <v>330.5</v>
      </c>
      <c r="Y945" s="286">
        <v>0</v>
      </c>
    </row>
    <row r="946" spans="1:25" ht="16.5" x14ac:dyDescent="0.3">
      <c r="A946" s="285" t="s">
        <v>1054</v>
      </c>
      <c r="B946" s="285" t="s">
        <v>1055</v>
      </c>
      <c r="C946" s="285" t="s">
        <v>1029</v>
      </c>
      <c r="D946" s="286">
        <v>15264.39</v>
      </c>
      <c r="E946" s="286">
        <v>32.4</v>
      </c>
      <c r="F946" s="286">
        <v>0</v>
      </c>
      <c r="G946" s="286">
        <v>0</v>
      </c>
      <c r="H946" s="286">
        <v>0</v>
      </c>
      <c r="I946" s="286">
        <v>0</v>
      </c>
      <c r="J946" s="286">
        <v>0</v>
      </c>
      <c r="K946" s="286">
        <v>19.600000000000001</v>
      </c>
      <c r="L946" s="286">
        <v>0</v>
      </c>
      <c r="M946" s="286">
        <v>129.6</v>
      </c>
      <c r="N946" s="286">
        <v>299.36</v>
      </c>
      <c r="O946" s="286">
        <v>181.44</v>
      </c>
      <c r="P946" s="286">
        <v>400.72</v>
      </c>
      <c r="Q946" s="286">
        <v>0</v>
      </c>
      <c r="R946" s="286">
        <v>3919.54</v>
      </c>
      <c r="S946" s="286">
        <v>0</v>
      </c>
      <c r="T946" s="286">
        <v>0</v>
      </c>
      <c r="U946" s="286">
        <v>0</v>
      </c>
      <c r="V946" s="286">
        <v>0</v>
      </c>
      <c r="W946" s="286">
        <v>82.21</v>
      </c>
      <c r="X946" s="286">
        <v>330.5</v>
      </c>
      <c r="Y946" s="286">
        <v>0</v>
      </c>
    </row>
    <row r="947" spans="1:25" ht="16.5" x14ac:dyDescent="0.3">
      <c r="A947" s="285" t="s">
        <v>1054</v>
      </c>
      <c r="B947" s="285" t="s">
        <v>1055</v>
      </c>
      <c r="C947" s="285" t="s">
        <v>324</v>
      </c>
      <c r="D947" s="286">
        <v>15264.39</v>
      </c>
      <c r="E947" s="286">
        <v>40.799999999999997</v>
      </c>
      <c r="F947" s="286">
        <v>0</v>
      </c>
      <c r="G947" s="286">
        <v>0</v>
      </c>
      <c r="H947" s="286">
        <v>0</v>
      </c>
      <c r="I947" s="286">
        <v>0</v>
      </c>
      <c r="J947" s="286">
        <v>0</v>
      </c>
      <c r="K947" s="286">
        <v>0</v>
      </c>
      <c r="L947" s="286">
        <v>0</v>
      </c>
      <c r="M947" s="286">
        <v>129.6</v>
      </c>
      <c r="N947" s="286">
        <v>299.36</v>
      </c>
      <c r="O947" s="286">
        <v>181.44</v>
      </c>
      <c r="P947" s="286">
        <v>400.72</v>
      </c>
      <c r="Q947" s="286">
        <v>0</v>
      </c>
      <c r="R947" s="286">
        <v>3919.54</v>
      </c>
      <c r="S947" s="286">
        <v>0</v>
      </c>
      <c r="T947" s="286">
        <v>0</v>
      </c>
      <c r="U947" s="286">
        <v>0</v>
      </c>
      <c r="V947" s="286">
        <v>0</v>
      </c>
      <c r="W947" s="286">
        <v>82.21</v>
      </c>
      <c r="X947" s="286">
        <v>330.5</v>
      </c>
      <c r="Y947" s="286">
        <v>0</v>
      </c>
    </row>
    <row r="948" spans="1:25" ht="16.5" x14ac:dyDescent="0.3">
      <c r="A948" s="285" t="s">
        <v>1054</v>
      </c>
      <c r="B948" s="285" t="s">
        <v>1055</v>
      </c>
      <c r="C948" s="285" t="s">
        <v>1030</v>
      </c>
      <c r="D948" s="286">
        <v>15264.39</v>
      </c>
      <c r="E948" s="286">
        <v>40.799999999999997</v>
      </c>
      <c r="F948" s="286">
        <v>0</v>
      </c>
      <c r="G948" s="286">
        <v>0</v>
      </c>
      <c r="H948" s="286">
        <v>0</v>
      </c>
      <c r="I948" s="286">
        <v>0</v>
      </c>
      <c r="J948" s="286">
        <v>0</v>
      </c>
      <c r="K948" s="286">
        <v>19.600000000000001</v>
      </c>
      <c r="L948" s="286">
        <v>0</v>
      </c>
      <c r="M948" s="286">
        <v>129.6</v>
      </c>
      <c r="N948" s="286">
        <v>299.36</v>
      </c>
      <c r="O948" s="286">
        <v>181.44</v>
      </c>
      <c r="P948" s="286">
        <v>400.72</v>
      </c>
      <c r="Q948" s="286">
        <v>0</v>
      </c>
      <c r="R948" s="286">
        <v>3919.54</v>
      </c>
      <c r="S948" s="286">
        <v>0</v>
      </c>
      <c r="T948" s="286">
        <v>0</v>
      </c>
      <c r="U948" s="286">
        <v>0</v>
      </c>
      <c r="V948" s="286">
        <v>0</v>
      </c>
      <c r="W948" s="286">
        <v>82.21</v>
      </c>
      <c r="X948" s="286">
        <v>330.5</v>
      </c>
      <c r="Y948" s="286">
        <v>0</v>
      </c>
    </row>
    <row r="949" spans="1:25" ht="16.5" x14ac:dyDescent="0.3">
      <c r="A949" s="285" t="s">
        <v>1054</v>
      </c>
      <c r="B949" s="285" t="s">
        <v>1055</v>
      </c>
      <c r="C949" s="285" t="s">
        <v>1031</v>
      </c>
      <c r="D949" s="286">
        <v>15264.39</v>
      </c>
      <c r="E949" s="286">
        <v>40.799999999999997</v>
      </c>
      <c r="F949" s="286">
        <v>0</v>
      </c>
      <c r="G949" s="286">
        <v>0</v>
      </c>
      <c r="H949" s="286">
        <v>0</v>
      </c>
      <c r="I949" s="286">
        <v>0</v>
      </c>
      <c r="J949" s="286">
        <v>0</v>
      </c>
      <c r="K949" s="286">
        <v>0</v>
      </c>
      <c r="L949" s="286">
        <v>0</v>
      </c>
      <c r="M949" s="286">
        <v>129.6</v>
      </c>
      <c r="N949" s="286">
        <v>299.36</v>
      </c>
      <c r="O949" s="286">
        <v>181.44</v>
      </c>
      <c r="P949" s="286">
        <v>400.72</v>
      </c>
      <c r="Q949" s="286">
        <v>0</v>
      </c>
      <c r="R949" s="286">
        <v>3919.54</v>
      </c>
      <c r="S949" s="286">
        <v>0</v>
      </c>
      <c r="T949" s="286">
        <v>0</v>
      </c>
      <c r="U949" s="286">
        <v>0</v>
      </c>
      <c r="V949" s="286">
        <v>0</v>
      </c>
      <c r="W949" s="286">
        <v>82.21</v>
      </c>
      <c r="X949" s="286">
        <v>330.5</v>
      </c>
      <c r="Y949" s="286">
        <v>0</v>
      </c>
    </row>
    <row r="950" spans="1:25" ht="16.5" x14ac:dyDescent="0.3">
      <c r="A950" s="285" t="s">
        <v>1054</v>
      </c>
      <c r="B950" s="285" t="s">
        <v>1055</v>
      </c>
      <c r="C950" s="285" t="s">
        <v>1032</v>
      </c>
      <c r="D950" s="286">
        <v>15264.39</v>
      </c>
      <c r="E950" s="286">
        <v>40.799999999999997</v>
      </c>
      <c r="F950" s="286">
        <v>0</v>
      </c>
      <c r="G950" s="286">
        <v>0</v>
      </c>
      <c r="H950" s="286">
        <v>0</v>
      </c>
      <c r="I950" s="286">
        <v>0</v>
      </c>
      <c r="J950" s="286">
        <v>0</v>
      </c>
      <c r="K950" s="286">
        <v>19.600000000000001</v>
      </c>
      <c r="L950" s="286">
        <v>0</v>
      </c>
      <c r="M950" s="286">
        <v>129.6</v>
      </c>
      <c r="N950" s="286">
        <v>299.36</v>
      </c>
      <c r="O950" s="286">
        <v>181.44</v>
      </c>
      <c r="P950" s="286">
        <v>400.72</v>
      </c>
      <c r="Q950" s="286">
        <v>0</v>
      </c>
      <c r="R950" s="286">
        <v>3919.54</v>
      </c>
      <c r="S950" s="286">
        <v>0</v>
      </c>
      <c r="T950" s="286">
        <v>0</v>
      </c>
      <c r="U950" s="286">
        <v>0</v>
      </c>
      <c r="V950" s="286">
        <v>0</v>
      </c>
      <c r="W950" s="286">
        <v>82.21</v>
      </c>
      <c r="X950" s="286">
        <v>330.5</v>
      </c>
      <c r="Y950" s="286">
        <v>0</v>
      </c>
    </row>
    <row r="951" spans="1:25" ht="16.5" x14ac:dyDescent="0.3">
      <c r="A951" s="285" t="s">
        <v>1054</v>
      </c>
      <c r="B951" s="285" t="s">
        <v>1055</v>
      </c>
      <c r="C951" s="285" t="s">
        <v>1033</v>
      </c>
      <c r="D951" s="286">
        <v>15264.39</v>
      </c>
      <c r="E951" s="286">
        <v>60</v>
      </c>
      <c r="F951" s="286">
        <v>0</v>
      </c>
      <c r="G951" s="286">
        <v>0</v>
      </c>
      <c r="H951" s="286">
        <v>0</v>
      </c>
      <c r="I951" s="286">
        <v>0</v>
      </c>
      <c r="J951" s="286">
        <v>0</v>
      </c>
      <c r="K951" s="286">
        <v>0</v>
      </c>
      <c r="L951" s="286">
        <v>0</v>
      </c>
      <c r="M951" s="286">
        <v>129.6</v>
      </c>
      <c r="N951" s="286">
        <v>299.36</v>
      </c>
      <c r="O951" s="286">
        <v>181.44</v>
      </c>
      <c r="P951" s="286">
        <v>400.72</v>
      </c>
      <c r="Q951" s="286">
        <v>0</v>
      </c>
      <c r="R951" s="286">
        <v>3919.54</v>
      </c>
      <c r="S951" s="286">
        <v>0</v>
      </c>
      <c r="T951" s="286">
        <v>0</v>
      </c>
      <c r="U951" s="286">
        <v>0</v>
      </c>
      <c r="V951" s="286">
        <v>0</v>
      </c>
      <c r="W951" s="286">
        <v>82.21</v>
      </c>
      <c r="X951" s="286">
        <v>330.5</v>
      </c>
      <c r="Y951" s="286">
        <v>0</v>
      </c>
    </row>
    <row r="952" spans="1:25" ht="16.5" x14ac:dyDescent="0.3">
      <c r="A952" s="285" t="s">
        <v>1054</v>
      </c>
      <c r="B952" s="285" t="s">
        <v>1055</v>
      </c>
      <c r="C952" s="285" t="s">
        <v>1034</v>
      </c>
      <c r="D952" s="286">
        <v>15264.39</v>
      </c>
      <c r="E952" s="286">
        <v>60</v>
      </c>
      <c r="F952" s="286">
        <v>0</v>
      </c>
      <c r="G952" s="286">
        <v>0</v>
      </c>
      <c r="H952" s="286">
        <v>0</v>
      </c>
      <c r="I952" s="286">
        <v>0</v>
      </c>
      <c r="J952" s="286">
        <v>0</v>
      </c>
      <c r="K952" s="286">
        <v>19.600000000000001</v>
      </c>
      <c r="L952" s="286">
        <v>0</v>
      </c>
      <c r="M952" s="286">
        <v>129.6</v>
      </c>
      <c r="N952" s="286">
        <v>299.36</v>
      </c>
      <c r="O952" s="286">
        <v>181.44</v>
      </c>
      <c r="P952" s="286">
        <v>400.72</v>
      </c>
      <c r="Q952" s="286">
        <v>0</v>
      </c>
      <c r="R952" s="286">
        <v>3919.54</v>
      </c>
      <c r="S952" s="286">
        <v>0</v>
      </c>
      <c r="T952" s="286">
        <v>0</v>
      </c>
      <c r="U952" s="286">
        <v>0</v>
      </c>
      <c r="V952" s="286">
        <v>0</v>
      </c>
      <c r="W952" s="286">
        <v>82.21</v>
      </c>
      <c r="X952" s="286">
        <v>330.5</v>
      </c>
      <c r="Y952" s="286">
        <v>0</v>
      </c>
    </row>
    <row r="953" spans="1:25" ht="16.5" x14ac:dyDescent="0.3">
      <c r="A953" s="285" t="s">
        <v>1054</v>
      </c>
      <c r="B953" s="285" t="s">
        <v>1055</v>
      </c>
      <c r="C953" s="285" t="s">
        <v>1036</v>
      </c>
      <c r="D953" s="286">
        <v>15264.39</v>
      </c>
      <c r="E953" s="286">
        <v>60</v>
      </c>
      <c r="F953" s="286">
        <v>0</v>
      </c>
      <c r="G953" s="286">
        <v>0</v>
      </c>
      <c r="H953" s="286">
        <v>0</v>
      </c>
      <c r="I953" s="286">
        <v>0</v>
      </c>
      <c r="J953" s="286">
        <v>0</v>
      </c>
      <c r="K953" s="286">
        <v>0</v>
      </c>
      <c r="L953" s="286">
        <v>0</v>
      </c>
      <c r="M953" s="286">
        <v>129.6</v>
      </c>
      <c r="N953" s="286">
        <v>299.36</v>
      </c>
      <c r="O953" s="286">
        <v>181.44</v>
      </c>
      <c r="P953" s="286">
        <v>400.72</v>
      </c>
      <c r="Q953" s="286">
        <v>0</v>
      </c>
      <c r="R953" s="286">
        <v>3919.54</v>
      </c>
      <c r="S953" s="286">
        <v>0</v>
      </c>
      <c r="T953" s="286">
        <v>0</v>
      </c>
      <c r="U953" s="286">
        <v>0</v>
      </c>
      <c r="V953" s="286">
        <v>0</v>
      </c>
      <c r="W953" s="286">
        <v>82.21</v>
      </c>
      <c r="X953" s="286">
        <v>330.5</v>
      </c>
      <c r="Y953" s="286">
        <v>0</v>
      </c>
    </row>
    <row r="954" spans="1:25" ht="16.5" x14ac:dyDescent="0.3">
      <c r="A954" s="285" t="s">
        <v>1054</v>
      </c>
      <c r="B954" s="285" t="s">
        <v>1055</v>
      </c>
      <c r="C954" s="285" t="s">
        <v>1049</v>
      </c>
      <c r="D954" s="286">
        <v>15264.39</v>
      </c>
      <c r="E954" s="286">
        <v>60</v>
      </c>
      <c r="F954" s="286">
        <v>0</v>
      </c>
      <c r="G954" s="286">
        <v>0</v>
      </c>
      <c r="H954" s="286">
        <v>0</v>
      </c>
      <c r="I954" s="286">
        <v>0</v>
      </c>
      <c r="J954" s="286">
        <v>0</v>
      </c>
      <c r="K954" s="286">
        <v>19.600000000000001</v>
      </c>
      <c r="L954" s="286">
        <v>0</v>
      </c>
      <c r="M954" s="286">
        <v>129.6</v>
      </c>
      <c r="N954" s="286">
        <v>299.36</v>
      </c>
      <c r="O954" s="286">
        <v>181.44</v>
      </c>
      <c r="P954" s="286">
        <v>400.72</v>
      </c>
      <c r="Q954" s="286">
        <v>0</v>
      </c>
      <c r="R954" s="286">
        <v>3919.54</v>
      </c>
      <c r="S954" s="286">
        <v>0</v>
      </c>
      <c r="T954" s="286">
        <v>0</v>
      </c>
      <c r="U954" s="286">
        <v>0</v>
      </c>
      <c r="V954" s="286">
        <v>0</v>
      </c>
      <c r="W954" s="286">
        <v>82.21</v>
      </c>
      <c r="X954" s="286">
        <v>330.5</v>
      </c>
      <c r="Y954" s="286">
        <v>0</v>
      </c>
    </row>
    <row r="955" spans="1:25" ht="16.5" x14ac:dyDescent="0.3">
      <c r="A955" s="285" t="s">
        <v>1054</v>
      </c>
      <c r="B955" s="285" t="s">
        <v>1055</v>
      </c>
      <c r="C955" s="285" t="s">
        <v>1050</v>
      </c>
      <c r="D955" s="286">
        <v>15264.39</v>
      </c>
      <c r="E955" s="286">
        <v>60</v>
      </c>
      <c r="F955" s="286">
        <v>0</v>
      </c>
      <c r="G955" s="286">
        <v>0</v>
      </c>
      <c r="H955" s="286">
        <v>0</v>
      </c>
      <c r="I955" s="286">
        <v>0</v>
      </c>
      <c r="J955" s="286">
        <v>0</v>
      </c>
      <c r="K955" s="286">
        <v>0</v>
      </c>
      <c r="L955" s="286">
        <v>0</v>
      </c>
      <c r="M955" s="286">
        <v>129.6</v>
      </c>
      <c r="N955" s="286">
        <v>299.36</v>
      </c>
      <c r="O955" s="286">
        <v>181.44</v>
      </c>
      <c r="P955" s="286">
        <v>400.72</v>
      </c>
      <c r="Q955" s="286">
        <v>0</v>
      </c>
      <c r="R955" s="286">
        <v>3919.54</v>
      </c>
      <c r="S955" s="286">
        <v>0</v>
      </c>
      <c r="T955" s="286">
        <v>0</v>
      </c>
      <c r="U955" s="286">
        <v>0</v>
      </c>
      <c r="V955" s="286">
        <v>0</v>
      </c>
      <c r="W955" s="286">
        <v>82.21</v>
      </c>
      <c r="X955" s="286">
        <v>330.5</v>
      </c>
      <c r="Y955" s="286">
        <v>0</v>
      </c>
    </row>
    <row r="956" spans="1:25" ht="16.5" x14ac:dyDescent="0.3">
      <c r="A956" s="285" t="s">
        <v>1054</v>
      </c>
      <c r="B956" s="285" t="s">
        <v>1055</v>
      </c>
      <c r="C956" s="285" t="s">
        <v>1058</v>
      </c>
      <c r="D956" s="286">
        <v>15264.39</v>
      </c>
      <c r="E956" s="286">
        <v>80.400000000000006</v>
      </c>
      <c r="F956" s="286">
        <v>0</v>
      </c>
      <c r="G956" s="286">
        <v>0</v>
      </c>
      <c r="H956" s="286">
        <v>0</v>
      </c>
      <c r="I956" s="286">
        <v>0</v>
      </c>
      <c r="J956" s="286">
        <v>0</v>
      </c>
      <c r="K956" s="286">
        <v>0</v>
      </c>
      <c r="L956" s="286">
        <v>0</v>
      </c>
      <c r="M956" s="286">
        <v>129.6</v>
      </c>
      <c r="N956" s="286">
        <v>299.36</v>
      </c>
      <c r="O956" s="286">
        <v>181.44</v>
      </c>
      <c r="P956" s="286">
        <v>400.72</v>
      </c>
      <c r="Q956" s="286">
        <v>0</v>
      </c>
      <c r="R956" s="286">
        <v>3919.54</v>
      </c>
      <c r="S956" s="286">
        <v>0</v>
      </c>
      <c r="T956" s="286">
        <v>0</v>
      </c>
      <c r="U956" s="286">
        <v>0</v>
      </c>
      <c r="V956" s="286">
        <v>0</v>
      </c>
      <c r="W956" s="286">
        <v>82.21</v>
      </c>
      <c r="X956" s="286">
        <v>330.5</v>
      </c>
      <c r="Y956" s="286">
        <v>0</v>
      </c>
    </row>
    <row r="957" spans="1:25" ht="16.5" x14ac:dyDescent="0.3">
      <c r="A957" s="285" t="s">
        <v>1054</v>
      </c>
      <c r="B957" s="285" t="s">
        <v>1055</v>
      </c>
      <c r="C957" s="285" t="s">
        <v>1037</v>
      </c>
      <c r="D957" s="286">
        <v>15264.39</v>
      </c>
      <c r="E957" s="286">
        <v>80.400000000000006</v>
      </c>
      <c r="F957" s="286">
        <v>0</v>
      </c>
      <c r="G957" s="286">
        <v>0</v>
      </c>
      <c r="H957" s="286">
        <v>0</v>
      </c>
      <c r="I957" s="286">
        <v>0</v>
      </c>
      <c r="J957" s="286">
        <v>0</v>
      </c>
      <c r="K957" s="286">
        <v>19.600000000000001</v>
      </c>
      <c r="L957" s="286">
        <v>0</v>
      </c>
      <c r="M957" s="286">
        <v>129.6</v>
      </c>
      <c r="N957" s="286">
        <v>299.36</v>
      </c>
      <c r="O957" s="286">
        <v>181.44</v>
      </c>
      <c r="P957" s="286">
        <v>400.72</v>
      </c>
      <c r="Q957" s="286">
        <v>0</v>
      </c>
      <c r="R957" s="286">
        <v>3919.54</v>
      </c>
      <c r="S957" s="286">
        <v>0</v>
      </c>
      <c r="T957" s="286">
        <v>0</v>
      </c>
      <c r="U957" s="286">
        <v>0</v>
      </c>
      <c r="V957" s="286">
        <v>0</v>
      </c>
      <c r="W957" s="286">
        <v>82.21</v>
      </c>
      <c r="X957" s="286">
        <v>330.5</v>
      </c>
      <c r="Y957" s="286">
        <v>0</v>
      </c>
    </row>
    <row r="958" spans="1:25" ht="16.5" x14ac:dyDescent="0.3">
      <c r="A958" s="285" t="s">
        <v>1054</v>
      </c>
      <c r="B958" s="285" t="s">
        <v>1055</v>
      </c>
      <c r="C958" s="285" t="s">
        <v>1038</v>
      </c>
      <c r="D958" s="286">
        <v>15264.39</v>
      </c>
      <c r="E958" s="286">
        <v>80.400000000000006</v>
      </c>
      <c r="F958" s="286">
        <v>0</v>
      </c>
      <c r="G958" s="286">
        <v>0</v>
      </c>
      <c r="H958" s="286">
        <v>0</v>
      </c>
      <c r="I958" s="286">
        <v>0</v>
      </c>
      <c r="J958" s="286">
        <v>0</v>
      </c>
      <c r="K958" s="286">
        <v>19.600000000000001</v>
      </c>
      <c r="L958" s="286">
        <v>0</v>
      </c>
      <c r="M958" s="286">
        <v>129.6</v>
      </c>
      <c r="N958" s="286">
        <v>299.36</v>
      </c>
      <c r="O958" s="286">
        <v>181.44</v>
      </c>
      <c r="P958" s="286">
        <v>400.72</v>
      </c>
      <c r="Q958" s="286">
        <v>0</v>
      </c>
      <c r="R958" s="286">
        <v>3919.54</v>
      </c>
      <c r="S958" s="286">
        <v>0</v>
      </c>
      <c r="T958" s="286">
        <v>0</v>
      </c>
      <c r="U958" s="286">
        <v>0</v>
      </c>
      <c r="V958" s="286">
        <v>0</v>
      </c>
      <c r="W958" s="286">
        <v>82.21</v>
      </c>
      <c r="X958" s="286">
        <v>330.5</v>
      </c>
      <c r="Y958" s="286">
        <v>0</v>
      </c>
    </row>
    <row r="959" spans="1:25" ht="16.5" x14ac:dyDescent="0.3">
      <c r="A959" s="285" t="s">
        <v>1054</v>
      </c>
      <c r="B959" s="285" t="s">
        <v>1055</v>
      </c>
      <c r="C959" s="285" t="s">
        <v>1039</v>
      </c>
      <c r="D959" s="286">
        <v>15264.39</v>
      </c>
      <c r="E959" s="286">
        <v>102</v>
      </c>
      <c r="F959" s="286">
        <v>0</v>
      </c>
      <c r="G959" s="286">
        <v>0</v>
      </c>
      <c r="H959" s="286">
        <v>0</v>
      </c>
      <c r="I959" s="286">
        <v>0</v>
      </c>
      <c r="J959" s="286">
        <v>0</v>
      </c>
      <c r="K959" s="286">
        <v>0</v>
      </c>
      <c r="L959" s="286">
        <v>0</v>
      </c>
      <c r="M959" s="286">
        <v>129.6</v>
      </c>
      <c r="N959" s="286">
        <v>299.36</v>
      </c>
      <c r="O959" s="286">
        <v>181.44</v>
      </c>
      <c r="P959" s="286">
        <v>400.72</v>
      </c>
      <c r="Q959" s="286">
        <v>0</v>
      </c>
      <c r="R959" s="286">
        <v>3919.54</v>
      </c>
      <c r="S959" s="286">
        <v>0</v>
      </c>
      <c r="T959" s="286">
        <v>0</v>
      </c>
      <c r="U959" s="286">
        <v>0</v>
      </c>
      <c r="V959" s="286">
        <v>0</v>
      </c>
      <c r="W959" s="286">
        <v>82.21</v>
      </c>
      <c r="X959" s="286">
        <v>330.5</v>
      </c>
      <c r="Y959" s="286">
        <v>0</v>
      </c>
    </row>
    <row r="960" spans="1:25" ht="16.5" x14ac:dyDescent="0.3">
      <c r="A960" s="285" t="s">
        <v>1054</v>
      </c>
      <c r="B960" s="285" t="s">
        <v>1055</v>
      </c>
      <c r="C960" s="285" t="s">
        <v>1040</v>
      </c>
      <c r="D960" s="286">
        <v>15264.39</v>
      </c>
      <c r="E960" s="286">
        <v>102</v>
      </c>
      <c r="F960" s="286">
        <v>0</v>
      </c>
      <c r="G960" s="286">
        <v>0</v>
      </c>
      <c r="H960" s="286">
        <v>0</v>
      </c>
      <c r="I960" s="286">
        <v>0</v>
      </c>
      <c r="J960" s="286">
        <v>0</v>
      </c>
      <c r="K960" s="286">
        <v>19.600000000000001</v>
      </c>
      <c r="L960" s="286">
        <v>0</v>
      </c>
      <c r="M960" s="286">
        <v>129.6</v>
      </c>
      <c r="N960" s="286">
        <v>299.36</v>
      </c>
      <c r="O960" s="286">
        <v>181.44</v>
      </c>
      <c r="P960" s="286">
        <v>400.72</v>
      </c>
      <c r="Q960" s="286">
        <v>0</v>
      </c>
      <c r="R960" s="286">
        <v>3919.54</v>
      </c>
      <c r="S960" s="286">
        <v>0</v>
      </c>
      <c r="T960" s="286">
        <v>0</v>
      </c>
      <c r="U960" s="286">
        <v>0</v>
      </c>
      <c r="V960" s="286">
        <v>0</v>
      </c>
      <c r="W960" s="286">
        <v>82.21</v>
      </c>
      <c r="X960" s="286">
        <v>330.5</v>
      </c>
      <c r="Y960" s="286">
        <v>0</v>
      </c>
    </row>
    <row r="961" spans="1:25" ht="16.5" x14ac:dyDescent="0.3">
      <c r="A961" s="285" t="s">
        <v>1054</v>
      </c>
      <c r="B961" s="285" t="s">
        <v>1055</v>
      </c>
      <c r="C961" s="285" t="s">
        <v>1052</v>
      </c>
      <c r="D961" s="286">
        <v>15264.39</v>
      </c>
      <c r="E961" s="286">
        <v>102</v>
      </c>
      <c r="F961" s="286">
        <v>0</v>
      </c>
      <c r="G961" s="286">
        <v>0</v>
      </c>
      <c r="H961" s="286">
        <v>0</v>
      </c>
      <c r="I961" s="286">
        <v>0</v>
      </c>
      <c r="J961" s="286">
        <v>0</v>
      </c>
      <c r="K961" s="286">
        <v>19.600000000000001</v>
      </c>
      <c r="L961" s="286">
        <v>0</v>
      </c>
      <c r="M961" s="286">
        <v>129.6</v>
      </c>
      <c r="N961" s="286">
        <v>299.36</v>
      </c>
      <c r="O961" s="286">
        <v>181.44</v>
      </c>
      <c r="P961" s="286">
        <v>400.72</v>
      </c>
      <c r="Q961" s="286">
        <v>0</v>
      </c>
      <c r="R961" s="286">
        <v>3919.54</v>
      </c>
      <c r="S961" s="286">
        <v>0</v>
      </c>
      <c r="T961" s="286">
        <v>0</v>
      </c>
      <c r="U961" s="286">
        <v>0</v>
      </c>
      <c r="V961" s="286">
        <v>0</v>
      </c>
      <c r="W961" s="286">
        <v>82.21</v>
      </c>
      <c r="X961" s="286">
        <v>330.5</v>
      </c>
      <c r="Y961" s="286">
        <v>0</v>
      </c>
    </row>
    <row r="962" spans="1:25" ht="16.5" x14ac:dyDescent="0.3">
      <c r="A962" s="285" t="s">
        <v>1054</v>
      </c>
      <c r="B962" s="285" t="s">
        <v>1055</v>
      </c>
      <c r="C962" s="285" t="s">
        <v>1053</v>
      </c>
      <c r="D962" s="286">
        <v>15264.39</v>
      </c>
      <c r="E962" s="286">
        <v>102</v>
      </c>
      <c r="F962" s="286">
        <v>0</v>
      </c>
      <c r="G962" s="286">
        <v>0</v>
      </c>
      <c r="H962" s="286">
        <v>0</v>
      </c>
      <c r="I962" s="286">
        <v>0</v>
      </c>
      <c r="J962" s="286">
        <v>0</v>
      </c>
      <c r="K962" s="286">
        <v>19.600000000000001</v>
      </c>
      <c r="L962" s="286">
        <v>0</v>
      </c>
      <c r="M962" s="286">
        <v>129.6</v>
      </c>
      <c r="N962" s="286">
        <v>299.36</v>
      </c>
      <c r="O962" s="286">
        <v>181.44</v>
      </c>
      <c r="P962" s="286">
        <v>400.72</v>
      </c>
      <c r="Q962" s="286">
        <v>0</v>
      </c>
      <c r="R962" s="286">
        <v>3919.54</v>
      </c>
      <c r="S962" s="286">
        <v>0</v>
      </c>
      <c r="T962" s="286">
        <v>0</v>
      </c>
      <c r="U962" s="286">
        <v>0</v>
      </c>
      <c r="V962" s="286">
        <v>0</v>
      </c>
      <c r="W962" s="286">
        <v>82.21</v>
      </c>
      <c r="X962" s="286">
        <v>330.5</v>
      </c>
      <c r="Y962" s="286">
        <v>0</v>
      </c>
    </row>
    <row r="963" spans="1:25" ht="16.5" x14ac:dyDescent="0.3">
      <c r="A963" s="285" t="s">
        <v>1054</v>
      </c>
      <c r="B963" s="285" t="s">
        <v>1059</v>
      </c>
      <c r="C963" s="285" t="s">
        <v>1046</v>
      </c>
      <c r="D963" s="286">
        <v>18310.509999999998</v>
      </c>
      <c r="E963" s="286">
        <v>16.97</v>
      </c>
      <c r="F963" s="286">
        <v>0</v>
      </c>
      <c r="G963" s="286">
        <v>0</v>
      </c>
      <c r="H963" s="286">
        <v>0</v>
      </c>
      <c r="I963" s="286">
        <v>0</v>
      </c>
      <c r="J963" s="286">
        <v>0</v>
      </c>
      <c r="K963" s="286">
        <v>19.600000000000001</v>
      </c>
      <c r="L963" s="286">
        <v>0</v>
      </c>
      <c r="M963" s="286">
        <v>129.6</v>
      </c>
      <c r="N963" s="286">
        <v>299.36</v>
      </c>
      <c r="O963" s="286">
        <v>181.44</v>
      </c>
      <c r="P963" s="286">
        <v>400.72</v>
      </c>
      <c r="Q963" s="286">
        <v>0</v>
      </c>
      <c r="R963" s="286">
        <v>3919.54</v>
      </c>
      <c r="S963" s="286">
        <v>0</v>
      </c>
      <c r="T963" s="286">
        <v>0</v>
      </c>
      <c r="U963" s="286">
        <v>0</v>
      </c>
      <c r="V963" s="286">
        <v>246.05</v>
      </c>
      <c r="W963" s="286">
        <v>0</v>
      </c>
      <c r="X963" s="286">
        <v>330.5</v>
      </c>
      <c r="Y963" s="286">
        <v>0</v>
      </c>
    </row>
    <row r="964" spans="1:25" ht="16.5" x14ac:dyDescent="0.3">
      <c r="A964" s="285" t="s">
        <v>1054</v>
      </c>
      <c r="B964" s="285" t="s">
        <v>1059</v>
      </c>
      <c r="C964" s="285" t="s">
        <v>1030</v>
      </c>
      <c r="D964" s="286">
        <v>18310.509999999998</v>
      </c>
      <c r="E964" s="286">
        <v>40.799999999999997</v>
      </c>
      <c r="F964" s="286">
        <v>0</v>
      </c>
      <c r="G964" s="286">
        <v>0</v>
      </c>
      <c r="H964" s="286">
        <v>0</v>
      </c>
      <c r="I964" s="286">
        <v>0</v>
      </c>
      <c r="J964" s="286">
        <v>0</v>
      </c>
      <c r="K964" s="286">
        <v>19.600000000000001</v>
      </c>
      <c r="L964" s="286">
        <v>0</v>
      </c>
      <c r="M964" s="286">
        <v>129.6</v>
      </c>
      <c r="N964" s="286">
        <v>299.36</v>
      </c>
      <c r="O964" s="286">
        <v>181.44</v>
      </c>
      <c r="P964" s="286">
        <v>400.72</v>
      </c>
      <c r="Q964" s="286">
        <v>0</v>
      </c>
      <c r="R964" s="286">
        <v>3919.54</v>
      </c>
      <c r="S964" s="286">
        <v>0</v>
      </c>
      <c r="T964" s="286">
        <v>0</v>
      </c>
      <c r="U964" s="286">
        <v>0</v>
      </c>
      <c r="V964" s="286">
        <v>246.05</v>
      </c>
      <c r="W964" s="286">
        <v>0</v>
      </c>
      <c r="X964" s="286">
        <v>330.5</v>
      </c>
      <c r="Y964" s="286">
        <v>0</v>
      </c>
    </row>
    <row r="965" spans="1:25" ht="16.5" x14ac:dyDescent="0.3">
      <c r="A965" s="285" t="s">
        <v>1054</v>
      </c>
      <c r="B965" s="285" t="s">
        <v>1059</v>
      </c>
      <c r="C965" s="285" t="s">
        <v>1034</v>
      </c>
      <c r="D965" s="286">
        <v>18310.509999999998</v>
      </c>
      <c r="E965" s="286">
        <v>60</v>
      </c>
      <c r="F965" s="286">
        <v>0</v>
      </c>
      <c r="G965" s="286">
        <v>0</v>
      </c>
      <c r="H965" s="286">
        <v>0</v>
      </c>
      <c r="I965" s="286">
        <v>0</v>
      </c>
      <c r="J965" s="286">
        <v>0</v>
      </c>
      <c r="K965" s="286">
        <v>19.600000000000001</v>
      </c>
      <c r="L965" s="286">
        <v>0</v>
      </c>
      <c r="M965" s="286">
        <v>129.6</v>
      </c>
      <c r="N965" s="286">
        <v>299.36</v>
      </c>
      <c r="O965" s="286">
        <v>181.44</v>
      </c>
      <c r="P965" s="286">
        <v>400.72</v>
      </c>
      <c r="Q965" s="286">
        <v>0</v>
      </c>
      <c r="R965" s="286">
        <v>3919.54</v>
      </c>
      <c r="S965" s="286">
        <v>0</v>
      </c>
      <c r="T965" s="286">
        <v>0</v>
      </c>
      <c r="U965" s="286">
        <v>0</v>
      </c>
      <c r="V965" s="286">
        <v>246.05</v>
      </c>
      <c r="W965" s="286">
        <v>0</v>
      </c>
      <c r="X965" s="286">
        <v>330.5</v>
      </c>
      <c r="Y965" s="286">
        <v>0</v>
      </c>
    </row>
    <row r="966" spans="1:25" ht="16.5" x14ac:dyDescent="0.3">
      <c r="A966" s="285" t="s">
        <v>1054</v>
      </c>
      <c r="B966" s="285" t="s">
        <v>1059</v>
      </c>
      <c r="C966" s="285" t="s">
        <v>1036</v>
      </c>
      <c r="D966" s="286">
        <v>18310.509999999998</v>
      </c>
      <c r="E966" s="286">
        <v>60</v>
      </c>
      <c r="F966" s="286">
        <v>0</v>
      </c>
      <c r="G966" s="286">
        <v>0</v>
      </c>
      <c r="H966" s="286">
        <v>0</v>
      </c>
      <c r="I966" s="286">
        <v>0</v>
      </c>
      <c r="J966" s="286">
        <v>0</v>
      </c>
      <c r="K966" s="286">
        <v>0</v>
      </c>
      <c r="L966" s="286">
        <v>0</v>
      </c>
      <c r="M966" s="286">
        <v>129.6</v>
      </c>
      <c r="N966" s="286">
        <v>299.36</v>
      </c>
      <c r="O966" s="286">
        <v>181.44</v>
      </c>
      <c r="P966" s="286">
        <v>400.72</v>
      </c>
      <c r="Q966" s="286">
        <v>0</v>
      </c>
      <c r="R966" s="286">
        <v>3919.54</v>
      </c>
      <c r="S966" s="286">
        <v>0</v>
      </c>
      <c r="T966" s="286">
        <v>0</v>
      </c>
      <c r="U966" s="286">
        <v>0</v>
      </c>
      <c r="V966" s="286">
        <v>246.05</v>
      </c>
      <c r="W966" s="286">
        <v>0</v>
      </c>
      <c r="X966" s="286">
        <v>330.5</v>
      </c>
      <c r="Y966" s="286">
        <v>0</v>
      </c>
    </row>
    <row r="967" spans="1:25" ht="16.5" x14ac:dyDescent="0.3">
      <c r="A967" s="285" t="s">
        <v>1054</v>
      </c>
      <c r="B967" s="285" t="s">
        <v>1059</v>
      </c>
      <c r="C967" s="285" t="s">
        <v>1050</v>
      </c>
      <c r="D967" s="286">
        <v>18310.509999999998</v>
      </c>
      <c r="E967" s="286">
        <v>60</v>
      </c>
      <c r="F967" s="286">
        <v>0</v>
      </c>
      <c r="G967" s="286">
        <v>0</v>
      </c>
      <c r="H967" s="286">
        <v>0</v>
      </c>
      <c r="I967" s="286">
        <v>0</v>
      </c>
      <c r="J967" s="286">
        <v>0</v>
      </c>
      <c r="K967" s="286">
        <v>0</v>
      </c>
      <c r="L967" s="286">
        <v>0</v>
      </c>
      <c r="M967" s="286">
        <v>129.6</v>
      </c>
      <c r="N967" s="286">
        <v>299.36</v>
      </c>
      <c r="O967" s="286">
        <v>181.44</v>
      </c>
      <c r="P967" s="286">
        <v>400.72</v>
      </c>
      <c r="Q967" s="286">
        <v>0</v>
      </c>
      <c r="R967" s="286">
        <v>3919.54</v>
      </c>
      <c r="S967" s="286">
        <v>0</v>
      </c>
      <c r="T967" s="286">
        <v>0</v>
      </c>
      <c r="U967" s="286">
        <v>0</v>
      </c>
      <c r="V967" s="286">
        <v>246.05</v>
      </c>
      <c r="W967" s="286">
        <v>0</v>
      </c>
      <c r="X967" s="286">
        <v>330.5</v>
      </c>
      <c r="Y967" s="286">
        <v>0</v>
      </c>
    </row>
    <row r="968" spans="1:25" ht="16.5" x14ac:dyDescent="0.3">
      <c r="A968" s="285" t="s">
        <v>1054</v>
      </c>
      <c r="B968" s="285" t="s">
        <v>1059</v>
      </c>
      <c r="C968" s="285" t="s">
        <v>1037</v>
      </c>
      <c r="D968" s="286">
        <v>18310.509999999998</v>
      </c>
      <c r="E968" s="286">
        <v>80.400000000000006</v>
      </c>
      <c r="F968" s="286">
        <v>0</v>
      </c>
      <c r="G968" s="286">
        <v>0</v>
      </c>
      <c r="H968" s="286">
        <v>0</v>
      </c>
      <c r="I968" s="286">
        <v>0</v>
      </c>
      <c r="J968" s="286">
        <v>0</v>
      </c>
      <c r="K968" s="286">
        <v>19.600000000000001</v>
      </c>
      <c r="L968" s="286">
        <v>0</v>
      </c>
      <c r="M968" s="286">
        <v>129.6</v>
      </c>
      <c r="N968" s="286">
        <v>299.36</v>
      </c>
      <c r="O968" s="286">
        <v>181.44</v>
      </c>
      <c r="P968" s="286">
        <v>400.72</v>
      </c>
      <c r="Q968" s="286">
        <v>0</v>
      </c>
      <c r="R968" s="286">
        <v>3919.54</v>
      </c>
      <c r="S968" s="286">
        <v>0</v>
      </c>
      <c r="T968" s="286">
        <v>0</v>
      </c>
      <c r="U968" s="286">
        <v>0</v>
      </c>
      <c r="V968" s="286">
        <v>246.05</v>
      </c>
      <c r="W968" s="286">
        <v>0</v>
      </c>
      <c r="X968" s="286">
        <v>330.5</v>
      </c>
      <c r="Y968" s="286">
        <v>0</v>
      </c>
    </row>
    <row r="969" spans="1:25" ht="16.5" x14ac:dyDescent="0.3">
      <c r="A969" s="285" t="s">
        <v>1054</v>
      </c>
      <c r="B969" s="285" t="s">
        <v>1059</v>
      </c>
      <c r="C969" s="285" t="s">
        <v>1040</v>
      </c>
      <c r="D969" s="286">
        <v>18310.509999999998</v>
      </c>
      <c r="E969" s="286">
        <v>102</v>
      </c>
      <c r="F969" s="286">
        <v>0</v>
      </c>
      <c r="G969" s="286">
        <v>0</v>
      </c>
      <c r="H969" s="286">
        <v>0</v>
      </c>
      <c r="I969" s="286">
        <v>0</v>
      </c>
      <c r="J969" s="286">
        <v>0</v>
      </c>
      <c r="K969" s="286">
        <v>19.600000000000001</v>
      </c>
      <c r="L969" s="286">
        <v>0</v>
      </c>
      <c r="M969" s="286">
        <v>129.6</v>
      </c>
      <c r="N969" s="286">
        <v>299.36</v>
      </c>
      <c r="O969" s="286">
        <v>181.44</v>
      </c>
      <c r="P969" s="286">
        <v>400.72</v>
      </c>
      <c r="Q969" s="286">
        <v>0</v>
      </c>
      <c r="R969" s="286">
        <v>3919.54</v>
      </c>
      <c r="S969" s="286">
        <v>0</v>
      </c>
      <c r="T969" s="286">
        <v>0</v>
      </c>
      <c r="U969" s="286">
        <v>0</v>
      </c>
      <c r="V969" s="286">
        <v>246.05</v>
      </c>
      <c r="W969" s="286">
        <v>0</v>
      </c>
      <c r="X969" s="286">
        <v>330.5</v>
      </c>
      <c r="Y969" s="286">
        <v>0</v>
      </c>
    </row>
    <row r="970" spans="1:25" ht="16.5" x14ac:dyDescent="0.3">
      <c r="A970" s="285" t="s">
        <v>1054</v>
      </c>
      <c r="B970" s="285" t="s">
        <v>1060</v>
      </c>
      <c r="C970" s="285" t="s">
        <v>1031</v>
      </c>
      <c r="D970" s="286">
        <v>22901.51</v>
      </c>
      <c r="E970" s="286">
        <v>40.799999999999997</v>
      </c>
      <c r="F970" s="286">
        <v>0</v>
      </c>
      <c r="G970" s="286">
        <v>0</v>
      </c>
      <c r="H970" s="286">
        <v>0</v>
      </c>
      <c r="I970" s="286">
        <v>0</v>
      </c>
      <c r="J970" s="286">
        <v>0</v>
      </c>
      <c r="K970" s="286">
        <v>0</v>
      </c>
      <c r="L970" s="286">
        <v>0</v>
      </c>
      <c r="M970" s="286">
        <v>129.6</v>
      </c>
      <c r="N970" s="286">
        <v>299.36</v>
      </c>
      <c r="O970" s="286">
        <v>181.44</v>
      </c>
      <c r="P970" s="286">
        <v>400.72</v>
      </c>
      <c r="Q970" s="286">
        <v>0</v>
      </c>
      <c r="R970" s="286">
        <v>3919.54</v>
      </c>
      <c r="S970" s="286">
        <v>0</v>
      </c>
      <c r="T970" s="286">
        <v>0</v>
      </c>
      <c r="U970" s="286">
        <v>0</v>
      </c>
      <c r="V970" s="286">
        <v>246.05</v>
      </c>
      <c r="W970" s="286">
        <v>0</v>
      </c>
      <c r="X970" s="286">
        <v>330.5</v>
      </c>
      <c r="Y970" s="286">
        <v>0</v>
      </c>
    </row>
    <row r="971" spans="1:25" ht="16.5" x14ac:dyDescent="0.3">
      <c r="A971" s="285" t="s">
        <v>1054</v>
      </c>
      <c r="B971" s="285" t="s">
        <v>1060</v>
      </c>
      <c r="C971" s="285" t="s">
        <v>1034</v>
      </c>
      <c r="D971" s="286">
        <v>22901.51</v>
      </c>
      <c r="E971" s="286">
        <v>60</v>
      </c>
      <c r="F971" s="286">
        <v>0</v>
      </c>
      <c r="G971" s="286">
        <v>0</v>
      </c>
      <c r="H971" s="286">
        <v>0</v>
      </c>
      <c r="I971" s="286">
        <v>0</v>
      </c>
      <c r="J971" s="286">
        <v>0</v>
      </c>
      <c r="K971" s="286">
        <v>19.600000000000001</v>
      </c>
      <c r="L971" s="286">
        <v>0</v>
      </c>
      <c r="M971" s="286">
        <v>129.6</v>
      </c>
      <c r="N971" s="286">
        <v>299.36</v>
      </c>
      <c r="O971" s="286">
        <v>181.44</v>
      </c>
      <c r="P971" s="286">
        <v>400.72</v>
      </c>
      <c r="Q971" s="286">
        <v>0</v>
      </c>
      <c r="R971" s="286">
        <v>3919.54</v>
      </c>
      <c r="S971" s="286">
        <v>0</v>
      </c>
      <c r="T971" s="286">
        <v>0</v>
      </c>
      <c r="U971" s="286">
        <v>0</v>
      </c>
      <c r="V971" s="286">
        <v>246.05</v>
      </c>
      <c r="W971" s="286">
        <v>0</v>
      </c>
      <c r="X971" s="286">
        <v>330.5</v>
      </c>
      <c r="Y971" s="286">
        <v>0</v>
      </c>
    </row>
    <row r="972" spans="1:25" ht="16.5" x14ac:dyDescent="0.3">
      <c r="A972" s="285" t="s">
        <v>1054</v>
      </c>
      <c r="B972" s="285" t="s">
        <v>1060</v>
      </c>
      <c r="C972" s="285" t="s">
        <v>1050</v>
      </c>
      <c r="D972" s="286">
        <v>22901.51</v>
      </c>
      <c r="E972" s="286">
        <v>60</v>
      </c>
      <c r="F972" s="286">
        <v>0</v>
      </c>
      <c r="G972" s="286">
        <v>0</v>
      </c>
      <c r="H972" s="286">
        <v>0</v>
      </c>
      <c r="I972" s="286">
        <v>0</v>
      </c>
      <c r="J972" s="286">
        <v>0</v>
      </c>
      <c r="K972" s="286">
        <v>0</v>
      </c>
      <c r="L972" s="286">
        <v>0</v>
      </c>
      <c r="M972" s="286">
        <v>129.6</v>
      </c>
      <c r="N972" s="286">
        <v>299.36</v>
      </c>
      <c r="O972" s="286">
        <v>181.44</v>
      </c>
      <c r="P972" s="286">
        <v>400.72</v>
      </c>
      <c r="Q972" s="286">
        <v>0</v>
      </c>
      <c r="R972" s="286">
        <v>3919.54</v>
      </c>
      <c r="S972" s="286">
        <v>0</v>
      </c>
      <c r="T972" s="286">
        <v>0</v>
      </c>
      <c r="U972" s="286">
        <v>0</v>
      </c>
      <c r="V972" s="286">
        <v>246.05</v>
      </c>
      <c r="W972" s="286">
        <v>0</v>
      </c>
      <c r="X972" s="286">
        <v>330.5</v>
      </c>
      <c r="Y972" s="286">
        <v>0</v>
      </c>
    </row>
    <row r="973" spans="1:25" ht="16.5" x14ac:dyDescent="0.3">
      <c r="A973" s="285" t="s">
        <v>1054</v>
      </c>
      <c r="B973" s="285" t="s">
        <v>1060</v>
      </c>
      <c r="C973" s="285" t="s">
        <v>1037</v>
      </c>
      <c r="D973" s="286">
        <v>22901.51</v>
      </c>
      <c r="E973" s="286">
        <v>80.400000000000006</v>
      </c>
      <c r="F973" s="286">
        <v>0</v>
      </c>
      <c r="G973" s="286">
        <v>0</v>
      </c>
      <c r="H973" s="286">
        <v>0</v>
      </c>
      <c r="I973" s="286">
        <v>0</v>
      </c>
      <c r="J973" s="286">
        <v>0</v>
      </c>
      <c r="K973" s="286">
        <v>19.600000000000001</v>
      </c>
      <c r="L973" s="286">
        <v>0</v>
      </c>
      <c r="M973" s="286">
        <v>129.6</v>
      </c>
      <c r="N973" s="286">
        <v>299.36</v>
      </c>
      <c r="O973" s="286">
        <v>181.44</v>
      </c>
      <c r="P973" s="286">
        <v>400.72</v>
      </c>
      <c r="Q973" s="286">
        <v>0</v>
      </c>
      <c r="R973" s="286">
        <v>3919.54</v>
      </c>
      <c r="S973" s="286">
        <v>0</v>
      </c>
      <c r="T973" s="286">
        <v>0</v>
      </c>
      <c r="U973" s="286">
        <v>0</v>
      </c>
      <c r="V973" s="286">
        <v>246.05</v>
      </c>
      <c r="W973" s="286">
        <v>0</v>
      </c>
      <c r="X973" s="286">
        <v>330.5</v>
      </c>
      <c r="Y973" s="286">
        <v>0</v>
      </c>
    </row>
    <row r="974" spans="1:25" ht="16.5" x14ac:dyDescent="0.3">
      <c r="A974" s="285" t="s">
        <v>1054</v>
      </c>
      <c r="B974" s="285" t="s">
        <v>1060</v>
      </c>
      <c r="C974" s="285" t="s">
        <v>1040</v>
      </c>
      <c r="D974" s="286">
        <v>22901.51</v>
      </c>
      <c r="E974" s="286">
        <v>102</v>
      </c>
      <c r="F974" s="286">
        <v>0</v>
      </c>
      <c r="G974" s="286">
        <v>0</v>
      </c>
      <c r="H974" s="286">
        <v>0</v>
      </c>
      <c r="I974" s="286">
        <v>0</v>
      </c>
      <c r="J974" s="286">
        <v>0</v>
      </c>
      <c r="K974" s="286">
        <v>19.600000000000001</v>
      </c>
      <c r="L974" s="286">
        <v>0</v>
      </c>
      <c r="M974" s="286">
        <v>129.6</v>
      </c>
      <c r="N974" s="286">
        <v>299.36</v>
      </c>
      <c r="O974" s="286">
        <v>181.44</v>
      </c>
      <c r="P974" s="286">
        <v>400.72</v>
      </c>
      <c r="Q974" s="286">
        <v>0</v>
      </c>
      <c r="R974" s="286">
        <v>3919.54</v>
      </c>
      <c r="S974" s="286">
        <v>0</v>
      </c>
      <c r="T974" s="286">
        <v>0</v>
      </c>
      <c r="U974" s="286">
        <v>0</v>
      </c>
      <c r="V974" s="286">
        <v>246.05</v>
      </c>
      <c r="W974" s="286">
        <v>0</v>
      </c>
      <c r="X974" s="286">
        <v>330.5</v>
      </c>
      <c r="Y974" s="286">
        <v>0</v>
      </c>
    </row>
    <row r="975" spans="1:25" ht="16.5" x14ac:dyDescent="0.3">
      <c r="A975" s="285" t="s">
        <v>1054</v>
      </c>
      <c r="B975" s="285" t="s">
        <v>1061</v>
      </c>
      <c r="C975" s="285" t="s">
        <v>1031</v>
      </c>
      <c r="D975" s="286">
        <v>29901.42</v>
      </c>
      <c r="E975" s="286">
        <v>40.799999999999997</v>
      </c>
      <c r="F975" s="286">
        <v>0</v>
      </c>
      <c r="G975" s="286">
        <v>0</v>
      </c>
      <c r="H975" s="286">
        <v>0</v>
      </c>
      <c r="I975" s="286">
        <v>0</v>
      </c>
      <c r="J975" s="286">
        <v>0</v>
      </c>
      <c r="K975" s="286">
        <v>0</v>
      </c>
      <c r="L975" s="286">
        <v>0</v>
      </c>
      <c r="M975" s="286">
        <v>129.6</v>
      </c>
      <c r="N975" s="286">
        <v>299.36</v>
      </c>
      <c r="O975" s="286">
        <v>181.44</v>
      </c>
      <c r="P975" s="286">
        <v>400.72</v>
      </c>
      <c r="Q975" s="286">
        <v>0</v>
      </c>
      <c r="R975" s="286">
        <v>3919.54</v>
      </c>
      <c r="S975" s="286">
        <v>0</v>
      </c>
      <c r="T975" s="286">
        <v>0</v>
      </c>
      <c r="U975" s="286">
        <v>0</v>
      </c>
      <c r="V975" s="286">
        <v>246.05</v>
      </c>
      <c r="W975" s="286">
        <v>0</v>
      </c>
      <c r="X975" s="286">
        <v>330.5</v>
      </c>
      <c r="Y975" s="286">
        <v>0</v>
      </c>
    </row>
    <row r="976" spans="1:25" ht="16.5" x14ac:dyDescent="0.3">
      <c r="A976" s="285" t="s">
        <v>1054</v>
      </c>
      <c r="B976" s="285" t="s">
        <v>1061</v>
      </c>
      <c r="C976" s="285" t="s">
        <v>1037</v>
      </c>
      <c r="D976" s="286">
        <v>29901.42</v>
      </c>
      <c r="E976" s="286">
        <v>80.400000000000006</v>
      </c>
      <c r="F976" s="286">
        <v>0</v>
      </c>
      <c r="G976" s="286">
        <v>0</v>
      </c>
      <c r="H976" s="286">
        <v>0</v>
      </c>
      <c r="I976" s="286">
        <v>0</v>
      </c>
      <c r="J976" s="286">
        <v>0</v>
      </c>
      <c r="K976" s="286">
        <v>15.53</v>
      </c>
      <c r="L976" s="286">
        <v>0</v>
      </c>
      <c r="M976" s="286">
        <v>129.6</v>
      </c>
      <c r="N976" s="286">
        <v>299.36</v>
      </c>
      <c r="O976" s="286">
        <v>181.44</v>
      </c>
      <c r="P976" s="286">
        <v>400.72</v>
      </c>
      <c r="Q976" s="286">
        <v>0</v>
      </c>
      <c r="R976" s="286">
        <v>3919.54</v>
      </c>
      <c r="S976" s="286">
        <v>0</v>
      </c>
      <c r="T976" s="286">
        <v>0</v>
      </c>
      <c r="U976" s="286">
        <v>0</v>
      </c>
      <c r="V976" s="286">
        <v>246.05</v>
      </c>
      <c r="W976" s="286">
        <v>0</v>
      </c>
      <c r="X976" s="286">
        <v>330.5</v>
      </c>
      <c r="Y976" s="286">
        <v>0</v>
      </c>
    </row>
    <row r="977" spans="1:25" ht="16.5" x14ac:dyDescent="0.3">
      <c r="A977" s="285" t="s">
        <v>1054</v>
      </c>
      <c r="B977" s="285" t="s">
        <v>1061</v>
      </c>
      <c r="C977" s="285" t="s">
        <v>1051</v>
      </c>
      <c r="D977" s="286">
        <v>29901.42</v>
      </c>
      <c r="E977" s="286">
        <v>80.400000000000006</v>
      </c>
      <c r="F977" s="286">
        <v>0</v>
      </c>
      <c r="G977" s="286">
        <v>0</v>
      </c>
      <c r="H977" s="286">
        <v>0</v>
      </c>
      <c r="I977" s="286">
        <v>0</v>
      </c>
      <c r="J977" s="286">
        <v>0</v>
      </c>
      <c r="K977" s="286">
        <v>0</v>
      </c>
      <c r="L977" s="286">
        <v>0</v>
      </c>
      <c r="M977" s="286">
        <v>129.6</v>
      </c>
      <c r="N977" s="286">
        <v>299.36</v>
      </c>
      <c r="O977" s="286">
        <v>181.44</v>
      </c>
      <c r="P977" s="286">
        <v>400.72</v>
      </c>
      <c r="Q977" s="286">
        <v>0</v>
      </c>
      <c r="R977" s="286">
        <v>3919.54</v>
      </c>
      <c r="S977" s="286">
        <v>0</v>
      </c>
      <c r="T977" s="286">
        <v>0</v>
      </c>
      <c r="U977" s="286">
        <v>0</v>
      </c>
      <c r="V977" s="286">
        <v>246.05</v>
      </c>
      <c r="W977" s="286">
        <v>0</v>
      </c>
      <c r="X977" s="286">
        <v>330.5</v>
      </c>
      <c r="Y977" s="286">
        <v>0</v>
      </c>
    </row>
    <row r="978" spans="1:25" ht="16.5" x14ac:dyDescent="0.3">
      <c r="A978" s="285" t="s">
        <v>1054</v>
      </c>
      <c r="B978" s="285" t="s">
        <v>1061</v>
      </c>
      <c r="C978" s="285" t="s">
        <v>1052</v>
      </c>
      <c r="D978" s="286">
        <v>29901.42</v>
      </c>
      <c r="E978" s="286">
        <v>102</v>
      </c>
      <c r="F978" s="286">
        <v>0</v>
      </c>
      <c r="G978" s="286">
        <v>0</v>
      </c>
      <c r="H978" s="286">
        <v>0</v>
      </c>
      <c r="I978" s="286">
        <v>0</v>
      </c>
      <c r="J978" s="286">
        <v>0</v>
      </c>
      <c r="K978" s="286">
        <v>0</v>
      </c>
      <c r="L978" s="286">
        <v>0</v>
      </c>
      <c r="M978" s="286">
        <v>129.6</v>
      </c>
      <c r="N978" s="286">
        <v>299.36</v>
      </c>
      <c r="O978" s="286">
        <v>181.44</v>
      </c>
      <c r="P978" s="286">
        <v>400.72</v>
      </c>
      <c r="Q978" s="286">
        <v>0</v>
      </c>
      <c r="R978" s="286">
        <v>3919.54</v>
      </c>
      <c r="S978" s="286">
        <v>0</v>
      </c>
      <c r="T978" s="286">
        <v>0</v>
      </c>
      <c r="U978" s="286">
        <v>0</v>
      </c>
      <c r="V978" s="286">
        <v>246.05</v>
      </c>
      <c r="W978" s="286">
        <v>0</v>
      </c>
      <c r="X978" s="286">
        <v>330.5</v>
      </c>
      <c r="Y978" s="286">
        <v>0</v>
      </c>
    </row>
    <row r="979" spans="1:25" ht="16.5" x14ac:dyDescent="0.3">
      <c r="A979" s="285" t="s">
        <v>1054</v>
      </c>
      <c r="B979" s="285" t="s">
        <v>1062</v>
      </c>
      <c r="C979" s="285" t="s">
        <v>1037</v>
      </c>
      <c r="D979" s="286">
        <v>37986.36</v>
      </c>
      <c r="E979" s="286">
        <v>80.400000000000006</v>
      </c>
      <c r="F979" s="286">
        <v>0</v>
      </c>
      <c r="G979" s="286">
        <v>0</v>
      </c>
      <c r="H979" s="286">
        <v>0</v>
      </c>
      <c r="I979" s="286">
        <v>0</v>
      </c>
      <c r="J979" s="286">
        <v>0</v>
      </c>
      <c r="K979" s="286">
        <v>19.600000000000001</v>
      </c>
      <c r="L979" s="286">
        <v>0</v>
      </c>
      <c r="M979" s="286">
        <v>129.6</v>
      </c>
      <c r="N979" s="286">
        <v>299.36</v>
      </c>
      <c r="O979" s="286">
        <v>181.44</v>
      </c>
      <c r="P979" s="286">
        <v>400.72</v>
      </c>
      <c r="Q979" s="286">
        <v>0</v>
      </c>
      <c r="R979" s="286">
        <v>3919.54</v>
      </c>
      <c r="S979" s="286">
        <v>0</v>
      </c>
      <c r="T979" s="286">
        <v>0</v>
      </c>
      <c r="U979" s="286">
        <v>0</v>
      </c>
      <c r="V979" s="286">
        <v>246.05</v>
      </c>
      <c r="W979" s="286">
        <v>0</v>
      </c>
      <c r="X979" s="286">
        <v>330.5</v>
      </c>
      <c r="Y979" s="286">
        <v>0</v>
      </c>
    </row>
    <row r="980" spans="1:25" ht="16.5" x14ac:dyDescent="0.3">
      <c r="A980" s="285" t="s">
        <v>1054</v>
      </c>
      <c r="B980" s="285" t="s">
        <v>1062</v>
      </c>
      <c r="C980" s="285" t="s">
        <v>1040</v>
      </c>
      <c r="D980" s="286">
        <v>37986.36</v>
      </c>
      <c r="E980" s="286">
        <v>102</v>
      </c>
      <c r="F980" s="286">
        <v>0</v>
      </c>
      <c r="G980" s="286">
        <v>0</v>
      </c>
      <c r="H980" s="286">
        <v>0</v>
      </c>
      <c r="I980" s="286">
        <v>0</v>
      </c>
      <c r="J980" s="286">
        <v>0</v>
      </c>
      <c r="K980" s="286">
        <v>19.600000000000001</v>
      </c>
      <c r="L980" s="286">
        <v>0</v>
      </c>
      <c r="M980" s="286">
        <v>129.6</v>
      </c>
      <c r="N980" s="286">
        <v>299.36</v>
      </c>
      <c r="O980" s="286">
        <v>181.44</v>
      </c>
      <c r="P980" s="286">
        <v>400.72</v>
      </c>
      <c r="Q980" s="286">
        <v>0</v>
      </c>
      <c r="R980" s="286">
        <v>3919.54</v>
      </c>
      <c r="S980" s="286">
        <v>0</v>
      </c>
      <c r="T980" s="286">
        <v>0</v>
      </c>
      <c r="U980" s="286">
        <v>0</v>
      </c>
      <c r="V980" s="286">
        <v>246.05</v>
      </c>
      <c r="W980" s="286">
        <v>0</v>
      </c>
      <c r="X980" s="286">
        <v>330.5</v>
      </c>
      <c r="Y980" s="286">
        <v>0</v>
      </c>
    </row>
    <row r="981" spans="1:25" ht="16.5" x14ac:dyDescent="0.3">
      <c r="A981" s="285" t="s">
        <v>1063</v>
      </c>
      <c r="B981" s="285" t="s">
        <v>897</v>
      </c>
      <c r="C981" s="285" t="s">
        <v>1064</v>
      </c>
      <c r="D981" s="286">
        <v>7154.43</v>
      </c>
      <c r="E981" s="286">
        <v>0</v>
      </c>
      <c r="F981" s="286">
        <v>0</v>
      </c>
      <c r="G981" s="286">
        <v>0</v>
      </c>
      <c r="H981" s="286">
        <v>0</v>
      </c>
      <c r="I981" s="286">
        <v>0</v>
      </c>
      <c r="J981" s="286">
        <v>0</v>
      </c>
      <c r="K981" s="286">
        <v>0</v>
      </c>
      <c r="L981" s="286">
        <v>0</v>
      </c>
      <c r="M981" s="286">
        <v>113.27</v>
      </c>
      <c r="N981" s="286">
        <v>297.83</v>
      </c>
      <c r="O981" s="286">
        <v>188.87</v>
      </c>
      <c r="P981" s="286">
        <v>246.49</v>
      </c>
      <c r="Q981" s="286">
        <v>0</v>
      </c>
      <c r="R981" s="286">
        <v>2309.87</v>
      </c>
      <c r="S981" s="286">
        <v>0</v>
      </c>
      <c r="T981" s="286">
        <v>0</v>
      </c>
      <c r="U981" s="286">
        <v>0</v>
      </c>
      <c r="V981" s="286">
        <v>0</v>
      </c>
      <c r="W981" s="286">
        <v>42.12</v>
      </c>
      <c r="X981" s="286">
        <v>168.7</v>
      </c>
      <c r="Y981" s="286">
        <v>0</v>
      </c>
    </row>
    <row r="982" spans="1:25" ht="16.5" x14ac:dyDescent="0.3">
      <c r="A982" s="285" t="s">
        <v>1063</v>
      </c>
      <c r="B982" s="285" t="s">
        <v>897</v>
      </c>
      <c r="C982" s="285" t="s">
        <v>1056</v>
      </c>
      <c r="D982" s="286">
        <v>7154.43</v>
      </c>
      <c r="E982" s="286">
        <v>0</v>
      </c>
      <c r="F982" s="286">
        <v>0</v>
      </c>
      <c r="G982" s="286">
        <v>0</v>
      </c>
      <c r="H982" s="286">
        <v>0</v>
      </c>
      <c r="I982" s="286">
        <v>0</v>
      </c>
      <c r="J982" s="286">
        <v>0</v>
      </c>
      <c r="K982" s="286">
        <v>13.5</v>
      </c>
      <c r="L982" s="286">
        <v>0</v>
      </c>
      <c r="M982" s="286">
        <v>113.27</v>
      </c>
      <c r="N982" s="286">
        <v>297.83</v>
      </c>
      <c r="O982" s="286">
        <v>188.87</v>
      </c>
      <c r="P982" s="286">
        <v>246.49</v>
      </c>
      <c r="Q982" s="286">
        <v>0</v>
      </c>
      <c r="R982" s="286">
        <v>2309.87</v>
      </c>
      <c r="S982" s="286">
        <v>0</v>
      </c>
      <c r="T982" s="286">
        <v>0</v>
      </c>
      <c r="U982" s="286">
        <v>0</v>
      </c>
      <c r="V982" s="286">
        <v>0</v>
      </c>
      <c r="W982" s="286">
        <v>42.12</v>
      </c>
      <c r="X982" s="286">
        <v>168.7</v>
      </c>
      <c r="Y982" s="286">
        <v>0</v>
      </c>
    </row>
    <row r="983" spans="1:25" ht="16.5" x14ac:dyDescent="0.3">
      <c r="A983" s="285" t="s">
        <v>1063</v>
      </c>
      <c r="B983" s="285" t="s">
        <v>897</v>
      </c>
      <c r="C983" s="285" t="s">
        <v>1043</v>
      </c>
      <c r="D983" s="286">
        <v>7154.43</v>
      </c>
      <c r="E983" s="286">
        <v>0</v>
      </c>
      <c r="F983" s="286">
        <v>0</v>
      </c>
      <c r="G983" s="286">
        <v>0</v>
      </c>
      <c r="H983" s="286">
        <v>0</v>
      </c>
      <c r="I983" s="286">
        <v>0</v>
      </c>
      <c r="J983" s="286">
        <v>0</v>
      </c>
      <c r="K983" s="286">
        <v>0</v>
      </c>
      <c r="L983" s="286">
        <v>0</v>
      </c>
      <c r="M983" s="286">
        <v>113.27</v>
      </c>
      <c r="N983" s="286">
        <v>297.83</v>
      </c>
      <c r="O983" s="286">
        <v>188.87</v>
      </c>
      <c r="P983" s="286">
        <v>246.49</v>
      </c>
      <c r="Q983" s="286">
        <v>0</v>
      </c>
      <c r="R983" s="286">
        <v>2309.87</v>
      </c>
      <c r="S983" s="286">
        <v>0</v>
      </c>
      <c r="T983" s="286">
        <v>0</v>
      </c>
      <c r="U983" s="286">
        <v>0</v>
      </c>
      <c r="V983" s="286">
        <v>0</v>
      </c>
      <c r="W983" s="286">
        <v>42.12</v>
      </c>
      <c r="X983" s="286">
        <v>168.7</v>
      </c>
      <c r="Y983" s="286">
        <v>0</v>
      </c>
    </row>
    <row r="984" spans="1:25" ht="16.5" x14ac:dyDescent="0.3">
      <c r="A984" s="285" t="s">
        <v>1063</v>
      </c>
      <c r="B984" s="285" t="s">
        <v>897</v>
      </c>
      <c r="C984" s="285" t="s">
        <v>1044</v>
      </c>
      <c r="D984" s="286">
        <v>7154.43</v>
      </c>
      <c r="E984" s="286">
        <v>0</v>
      </c>
      <c r="F984" s="286">
        <v>0</v>
      </c>
      <c r="G984" s="286">
        <v>0</v>
      </c>
      <c r="H984" s="286">
        <v>0</v>
      </c>
      <c r="I984" s="286">
        <v>0</v>
      </c>
      <c r="J984" s="286">
        <v>0</v>
      </c>
      <c r="K984" s="286">
        <v>13.5</v>
      </c>
      <c r="L984" s="286">
        <v>0</v>
      </c>
      <c r="M984" s="286">
        <v>113.27</v>
      </c>
      <c r="N984" s="286">
        <v>297.83</v>
      </c>
      <c r="O984" s="286">
        <v>188.87</v>
      </c>
      <c r="P984" s="286">
        <v>246.49</v>
      </c>
      <c r="Q984" s="286">
        <v>0</v>
      </c>
      <c r="R984" s="286">
        <v>2309.87</v>
      </c>
      <c r="S984" s="286">
        <v>0</v>
      </c>
      <c r="T984" s="286">
        <v>0</v>
      </c>
      <c r="U984" s="286">
        <v>0</v>
      </c>
      <c r="V984" s="286">
        <v>0</v>
      </c>
      <c r="W984" s="286">
        <v>42.12</v>
      </c>
      <c r="X984" s="286">
        <v>168.7</v>
      </c>
      <c r="Y984" s="286">
        <v>0</v>
      </c>
    </row>
    <row r="985" spans="1:25" ht="16.5" x14ac:dyDescent="0.3">
      <c r="A985" s="285" t="s">
        <v>1063</v>
      </c>
      <c r="B985" s="285" t="s">
        <v>897</v>
      </c>
      <c r="C985" s="285" t="s">
        <v>1045</v>
      </c>
      <c r="D985" s="286">
        <v>7154.43</v>
      </c>
      <c r="E985" s="286">
        <v>0</v>
      </c>
      <c r="F985" s="286">
        <v>0</v>
      </c>
      <c r="G985" s="286">
        <v>0</v>
      </c>
      <c r="H985" s="286">
        <v>0</v>
      </c>
      <c r="I985" s="286">
        <v>0</v>
      </c>
      <c r="J985" s="286">
        <v>0</v>
      </c>
      <c r="K985" s="286">
        <v>0</v>
      </c>
      <c r="L985" s="286">
        <v>0</v>
      </c>
      <c r="M985" s="286">
        <v>113.27</v>
      </c>
      <c r="N985" s="286">
        <v>297.83</v>
      </c>
      <c r="O985" s="286">
        <v>188.87</v>
      </c>
      <c r="P985" s="286">
        <v>246.49</v>
      </c>
      <c r="Q985" s="286">
        <v>0</v>
      </c>
      <c r="R985" s="286">
        <v>2309.87</v>
      </c>
      <c r="S985" s="286">
        <v>0</v>
      </c>
      <c r="T985" s="286">
        <v>0</v>
      </c>
      <c r="U985" s="286">
        <v>0</v>
      </c>
      <c r="V985" s="286">
        <v>0</v>
      </c>
      <c r="W985" s="286">
        <v>42.12</v>
      </c>
      <c r="X985" s="286">
        <v>168.7</v>
      </c>
      <c r="Y985" s="286">
        <v>0</v>
      </c>
    </row>
    <row r="986" spans="1:25" ht="16.5" x14ac:dyDescent="0.3">
      <c r="A986" s="285" t="s">
        <v>1063</v>
      </c>
      <c r="B986" s="285" t="s">
        <v>897</v>
      </c>
      <c r="C986" s="285" t="s">
        <v>1057</v>
      </c>
      <c r="D986" s="286">
        <v>7154.43</v>
      </c>
      <c r="E986" s="286">
        <v>18.22</v>
      </c>
      <c r="F986" s="286">
        <v>0</v>
      </c>
      <c r="G986" s="286">
        <v>0</v>
      </c>
      <c r="H986" s="286">
        <v>0</v>
      </c>
      <c r="I986" s="286">
        <v>0</v>
      </c>
      <c r="J986" s="286">
        <v>0</v>
      </c>
      <c r="K986" s="286">
        <v>0</v>
      </c>
      <c r="L986" s="286">
        <v>0</v>
      </c>
      <c r="M986" s="286">
        <v>113.27</v>
      </c>
      <c r="N986" s="286">
        <v>297.83</v>
      </c>
      <c r="O986" s="286">
        <v>188.87</v>
      </c>
      <c r="P986" s="286">
        <v>246.49</v>
      </c>
      <c r="Q986" s="286">
        <v>0</v>
      </c>
      <c r="R986" s="286">
        <v>2309.87</v>
      </c>
      <c r="S986" s="286">
        <v>0</v>
      </c>
      <c r="T986" s="286">
        <v>0</v>
      </c>
      <c r="U986" s="286">
        <v>0</v>
      </c>
      <c r="V986" s="286">
        <v>0</v>
      </c>
      <c r="W986" s="286">
        <v>42.12</v>
      </c>
      <c r="X986" s="286">
        <v>168.7</v>
      </c>
      <c r="Y986" s="286">
        <v>0</v>
      </c>
    </row>
    <row r="987" spans="1:25" ht="16.5" x14ac:dyDescent="0.3">
      <c r="A987" s="285" t="s">
        <v>1063</v>
      </c>
      <c r="B987" s="285" t="s">
        <v>897</v>
      </c>
      <c r="C987" s="285" t="s">
        <v>1046</v>
      </c>
      <c r="D987" s="286">
        <v>7154.43</v>
      </c>
      <c r="E987" s="286">
        <v>18.22</v>
      </c>
      <c r="F987" s="286">
        <v>0</v>
      </c>
      <c r="G987" s="286">
        <v>0</v>
      </c>
      <c r="H987" s="286">
        <v>0</v>
      </c>
      <c r="I987" s="286">
        <v>0</v>
      </c>
      <c r="J987" s="286">
        <v>0</v>
      </c>
      <c r="K987" s="286">
        <v>13.5</v>
      </c>
      <c r="L987" s="286">
        <v>0</v>
      </c>
      <c r="M987" s="286">
        <v>113.27</v>
      </c>
      <c r="N987" s="286">
        <v>297.83</v>
      </c>
      <c r="O987" s="286">
        <v>188.87</v>
      </c>
      <c r="P987" s="286">
        <v>246.49</v>
      </c>
      <c r="Q987" s="286">
        <v>0</v>
      </c>
      <c r="R987" s="286">
        <v>2309.87</v>
      </c>
      <c r="S987" s="286">
        <v>0</v>
      </c>
      <c r="T987" s="286">
        <v>0</v>
      </c>
      <c r="U987" s="286">
        <v>0</v>
      </c>
      <c r="V987" s="286">
        <v>0</v>
      </c>
      <c r="W987" s="286">
        <v>42.12</v>
      </c>
      <c r="X987" s="286">
        <v>168.7</v>
      </c>
      <c r="Y987" s="286">
        <v>0</v>
      </c>
    </row>
    <row r="988" spans="1:25" ht="16.5" x14ac:dyDescent="0.3">
      <c r="A988" s="285" t="s">
        <v>1063</v>
      </c>
      <c r="B988" s="285" t="s">
        <v>897</v>
      </c>
      <c r="C988" s="285" t="s">
        <v>1028</v>
      </c>
      <c r="D988" s="286">
        <v>7154.43</v>
      </c>
      <c r="E988" s="286">
        <v>18.22</v>
      </c>
      <c r="F988" s="286">
        <v>0</v>
      </c>
      <c r="G988" s="286">
        <v>0</v>
      </c>
      <c r="H988" s="286">
        <v>0</v>
      </c>
      <c r="I988" s="286">
        <v>0</v>
      </c>
      <c r="J988" s="286">
        <v>0</v>
      </c>
      <c r="K988" s="286">
        <v>0</v>
      </c>
      <c r="L988" s="286">
        <v>0</v>
      </c>
      <c r="M988" s="286">
        <v>113.27</v>
      </c>
      <c r="N988" s="286">
        <v>297.83</v>
      </c>
      <c r="O988" s="286">
        <v>188.87</v>
      </c>
      <c r="P988" s="286">
        <v>246.49</v>
      </c>
      <c r="Q988" s="286">
        <v>0</v>
      </c>
      <c r="R988" s="286">
        <v>2309.87</v>
      </c>
      <c r="S988" s="286">
        <v>0</v>
      </c>
      <c r="T988" s="286">
        <v>0</v>
      </c>
      <c r="U988" s="286">
        <v>0</v>
      </c>
      <c r="V988" s="286">
        <v>0</v>
      </c>
      <c r="W988" s="286">
        <v>42.12</v>
      </c>
      <c r="X988" s="286">
        <v>168.7</v>
      </c>
      <c r="Y988" s="286">
        <v>0</v>
      </c>
    </row>
    <row r="989" spans="1:25" ht="16.5" x14ac:dyDescent="0.3">
      <c r="A989" s="285" t="s">
        <v>1063</v>
      </c>
      <c r="B989" s="285" t="s">
        <v>897</v>
      </c>
      <c r="C989" s="285" t="s">
        <v>1029</v>
      </c>
      <c r="D989" s="286">
        <v>7154.43</v>
      </c>
      <c r="E989" s="286">
        <v>18.22</v>
      </c>
      <c r="F989" s="286">
        <v>0</v>
      </c>
      <c r="G989" s="286">
        <v>0</v>
      </c>
      <c r="H989" s="286">
        <v>0</v>
      </c>
      <c r="I989" s="286">
        <v>0</v>
      </c>
      <c r="J989" s="286">
        <v>0</v>
      </c>
      <c r="K989" s="286">
        <v>13.5</v>
      </c>
      <c r="L989" s="286">
        <v>0</v>
      </c>
      <c r="M989" s="286">
        <v>113.27</v>
      </c>
      <c r="N989" s="286">
        <v>297.83</v>
      </c>
      <c r="O989" s="286">
        <v>188.87</v>
      </c>
      <c r="P989" s="286">
        <v>246.49</v>
      </c>
      <c r="Q989" s="286">
        <v>0</v>
      </c>
      <c r="R989" s="286">
        <v>2309.87</v>
      </c>
      <c r="S989" s="286">
        <v>0</v>
      </c>
      <c r="T989" s="286">
        <v>0</v>
      </c>
      <c r="U989" s="286">
        <v>0</v>
      </c>
      <c r="V989" s="286">
        <v>0</v>
      </c>
      <c r="W989" s="286">
        <v>42.12</v>
      </c>
      <c r="X989" s="286">
        <v>168.7</v>
      </c>
      <c r="Y989" s="286">
        <v>0</v>
      </c>
    </row>
    <row r="990" spans="1:25" ht="16.5" x14ac:dyDescent="0.3">
      <c r="A990" s="285" t="s">
        <v>1063</v>
      </c>
      <c r="B990" s="285" t="s">
        <v>897</v>
      </c>
      <c r="C990" s="285" t="s">
        <v>1048</v>
      </c>
      <c r="D990" s="286">
        <v>7154.43</v>
      </c>
      <c r="E990" s="286">
        <v>18.22</v>
      </c>
      <c r="F990" s="286">
        <v>0</v>
      </c>
      <c r="G990" s="286">
        <v>0</v>
      </c>
      <c r="H990" s="286">
        <v>0</v>
      </c>
      <c r="I990" s="286">
        <v>0</v>
      </c>
      <c r="J990" s="286">
        <v>0</v>
      </c>
      <c r="K990" s="286">
        <v>0</v>
      </c>
      <c r="L990" s="286">
        <v>0</v>
      </c>
      <c r="M990" s="286">
        <v>113.27</v>
      </c>
      <c r="N990" s="286">
        <v>297.83</v>
      </c>
      <c r="O990" s="286">
        <v>188.87</v>
      </c>
      <c r="P990" s="286">
        <v>246.49</v>
      </c>
      <c r="Q990" s="286">
        <v>0</v>
      </c>
      <c r="R990" s="286">
        <v>2309.87</v>
      </c>
      <c r="S990" s="286">
        <v>0</v>
      </c>
      <c r="T990" s="286">
        <v>0</v>
      </c>
      <c r="U990" s="286">
        <v>0</v>
      </c>
      <c r="V990" s="286">
        <v>0</v>
      </c>
      <c r="W990" s="286">
        <v>42.12</v>
      </c>
      <c r="X990" s="286">
        <v>168.7</v>
      </c>
      <c r="Y990" s="286">
        <v>0</v>
      </c>
    </row>
    <row r="991" spans="1:25" ht="16.5" x14ac:dyDescent="0.3">
      <c r="A991" s="285" t="s">
        <v>1063</v>
      </c>
      <c r="B991" s="285" t="s">
        <v>897</v>
      </c>
      <c r="C991" s="285" t="s">
        <v>324</v>
      </c>
      <c r="D991" s="286">
        <v>7154.43</v>
      </c>
      <c r="E991" s="286">
        <v>22.95</v>
      </c>
      <c r="F991" s="286">
        <v>0</v>
      </c>
      <c r="G991" s="286">
        <v>0</v>
      </c>
      <c r="H991" s="286">
        <v>0</v>
      </c>
      <c r="I991" s="286">
        <v>0</v>
      </c>
      <c r="J991" s="286">
        <v>0</v>
      </c>
      <c r="K991" s="286">
        <v>0</v>
      </c>
      <c r="L991" s="286">
        <v>0</v>
      </c>
      <c r="M991" s="286">
        <v>113.27</v>
      </c>
      <c r="N991" s="286">
        <v>297.83</v>
      </c>
      <c r="O991" s="286">
        <v>188.87</v>
      </c>
      <c r="P991" s="286">
        <v>246.49</v>
      </c>
      <c r="Q991" s="286">
        <v>0</v>
      </c>
      <c r="R991" s="286">
        <v>2309.87</v>
      </c>
      <c r="S991" s="286">
        <v>0</v>
      </c>
      <c r="T991" s="286">
        <v>0</v>
      </c>
      <c r="U991" s="286">
        <v>0</v>
      </c>
      <c r="V991" s="286">
        <v>0</v>
      </c>
      <c r="W991" s="286">
        <v>42.12</v>
      </c>
      <c r="X991" s="286">
        <v>168.7</v>
      </c>
      <c r="Y991" s="286">
        <v>0</v>
      </c>
    </row>
    <row r="992" spans="1:25" ht="16.5" x14ac:dyDescent="0.3">
      <c r="A992" s="285" t="s">
        <v>1063</v>
      </c>
      <c r="B992" s="285" t="s">
        <v>897</v>
      </c>
      <c r="C992" s="285" t="s">
        <v>1030</v>
      </c>
      <c r="D992" s="286">
        <v>7154.43</v>
      </c>
      <c r="E992" s="286">
        <v>22.95</v>
      </c>
      <c r="F992" s="286">
        <v>0</v>
      </c>
      <c r="G992" s="286">
        <v>0</v>
      </c>
      <c r="H992" s="286">
        <v>0</v>
      </c>
      <c r="I992" s="286">
        <v>0</v>
      </c>
      <c r="J992" s="286">
        <v>0</v>
      </c>
      <c r="K992" s="286">
        <v>13.5</v>
      </c>
      <c r="L992" s="286">
        <v>0</v>
      </c>
      <c r="M992" s="286">
        <v>113.27</v>
      </c>
      <c r="N992" s="286">
        <v>297.83</v>
      </c>
      <c r="O992" s="286">
        <v>188.87</v>
      </c>
      <c r="P992" s="286">
        <v>246.49</v>
      </c>
      <c r="Q992" s="286">
        <v>0</v>
      </c>
      <c r="R992" s="286">
        <v>2309.87</v>
      </c>
      <c r="S992" s="286">
        <v>0</v>
      </c>
      <c r="T992" s="286">
        <v>0</v>
      </c>
      <c r="U992" s="286">
        <v>0</v>
      </c>
      <c r="V992" s="286">
        <v>0</v>
      </c>
      <c r="W992" s="286">
        <v>42.12</v>
      </c>
      <c r="X992" s="286">
        <v>168.7</v>
      </c>
      <c r="Y992" s="286">
        <v>0</v>
      </c>
    </row>
    <row r="993" spans="1:25" ht="16.5" x14ac:dyDescent="0.3">
      <c r="A993" s="285" t="s">
        <v>1063</v>
      </c>
      <c r="B993" s="285" t="s">
        <v>897</v>
      </c>
      <c r="C993" s="285" t="s">
        <v>1031</v>
      </c>
      <c r="D993" s="286">
        <v>7154.43</v>
      </c>
      <c r="E993" s="286">
        <v>22.95</v>
      </c>
      <c r="F993" s="286">
        <v>0</v>
      </c>
      <c r="G993" s="286">
        <v>0</v>
      </c>
      <c r="H993" s="286">
        <v>0</v>
      </c>
      <c r="I993" s="286">
        <v>0</v>
      </c>
      <c r="J993" s="286">
        <v>0</v>
      </c>
      <c r="K993" s="286">
        <v>0</v>
      </c>
      <c r="L993" s="286">
        <v>0</v>
      </c>
      <c r="M993" s="286">
        <v>113.27</v>
      </c>
      <c r="N993" s="286">
        <v>297.83</v>
      </c>
      <c r="O993" s="286">
        <v>188.87</v>
      </c>
      <c r="P993" s="286">
        <v>246.49</v>
      </c>
      <c r="Q993" s="286">
        <v>0</v>
      </c>
      <c r="R993" s="286">
        <v>2309.87</v>
      </c>
      <c r="S993" s="286">
        <v>0</v>
      </c>
      <c r="T993" s="286">
        <v>0</v>
      </c>
      <c r="U993" s="286">
        <v>0</v>
      </c>
      <c r="V993" s="286">
        <v>0</v>
      </c>
      <c r="W993" s="286">
        <v>42.12</v>
      </c>
      <c r="X993" s="286">
        <v>168.7</v>
      </c>
      <c r="Y993" s="286">
        <v>0</v>
      </c>
    </row>
    <row r="994" spans="1:25" ht="16.5" x14ac:dyDescent="0.3">
      <c r="A994" s="285" t="s">
        <v>1063</v>
      </c>
      <c r="B994" s="285" t="s">
        <v>897</v>
      </c>
      <c r="C994" s="285" t="s">
        <v>1032</v>
      </c>
      <c r="D994" s="286">
        <v>7154.43</v>
      </c>
      <c r="E994" s="286">
        <v>22.95</v>
      </c>
      <c r="F994" s="286">
        <v>0</v>
      </c>
      <c r="G994" s="286">
        <v>0</v>
      </c>
      <c r="H994" s="286">
        <v>0</v>
      </c>
      <c r="I994" s="286">
        <v>0</v>
      </c>
      <c r="J994" s="286">
        <v>0</v>
      </c>
      <c r="K994" s="286">
        <v>13.5</v>
      </c>
      <c r="L994" s="286">
        <v>0</v>
      </c>
      <c r="M994" s="286">
        <v>113.27</v>
      </c>
      <c r="N994" s="286">
        <v>297.83</v>
      </c>
      <c r="O994" s="286">
        <v>188.87</v>
      </c>
      <c r="P994" s="286">
        <v>246.49</v>
      </c>
      <c r="Q994" s="286">
        <v>0</v>
      </c>
      <c r="R994" s="286">
        <v>2309.87</v>
      </c>
      <c r="S994" s="286">
        <v>0</v>
      </c>
      <c r="T994" s="286">
        <v>0</v>
      </c>
      <c r="U994" s="286">
        <v>0</v>
      </c>
      <c r="V994" s="286">
        <v>0</v>
      </c>
      <c r="W994" s="286">
        <v>42.12</v>
      </c>
      <c r="X994" s="286">
        <v>168.7</v>
      </c>
      <c r="Y994" s="286">
        <v>0</v>
      </c>
    </row>
    <row r="995" spans="1:25" ht="16.5" x14ac:dyDescent="0.3">
      <c r="A995" s="285" t="s">
        <v>1063</v>
      </c>
      <c r="B995" s="285" t="s">
        <v>897</v>
      </c>
      <c r="C995" s="285" t="s">
        <v>1065</v>
      </c>
      <c r="D995" s="286">
        <v>7154.43</v>
      </c>
      <c r="E995" s="286">
        <v>22.95</v>
      </c>
      <c r="F995" s="286">
        <v>0</v>
      </c>
      <c r="G995" s="286">
        <v>0</v>
      </c>
      <c r="H995" s="286">
        <v>0</v>
      </c>
      <c r="I995" s="286">
        <v>0</v>
      </c>
      <c r="J995" s="286">
        <v>0</v>
      </c>
      <c r="K995" s="286">
        <v>0</v>
      </c>
      <c r="L995" s="286">
        <v>0</v>
      </c>
      <c r="M995" s="286">
        <v>113.27</v>
      </c>
      <c r="N995" s="286">
        <v>297.83</v>
      </c>
      <c r="O995" s="286">
        <v>188.87</v>
      </c>
      <c r="P995" s="286">
        <v>246.49</v>
      </c>
      <c r="Q995" s="286">
        <v>0</v>
      </c>
      <c r="R995" s="286">
        <v>2309.87</v>
      </c>
      <c r="S995" s="286">
        <v>0</v>
      </c>
      <c r="T995" s="286">
        <v>0</v>
      </c>
      <c r="U995" s="286">
        <v>0</v>
      </c>
      <c r="V995" s="286">
        <v>0</v>
      </c>
      <c r="W995" s="286">
        <v>42.12</v>
      </c>
      <c r="X995" s="286">
        <v>168.7</v>
      </c>
      <c r="Y995" s="286">
        <v>0</v>
      </c>
    </row>
    <row r="996" spans="1:25" ht="16.5" x14ac:dyDescent="0.3">
      <c r="A996" s="285" t="s">
        <v>1063</v>
      </c>
      <c r="B996" s="285" t="s">
        <v>897</v>
      </c>
      <c r="C996" s="285" t="s">
        <v>1033</v>
      </c>
      <c r="D996" s="286">
        <v>7154.43</v>
      </c>
      <c r="E996" s="286">
        <v>33.75</v>
      </c>
      <c r="F996" s="286">
        <v>0</v>
      </c>
      <c r="G996" s="286">
        <v>0</v>
      </c>
      <c r="H996" s="286">
        <v>0</v>
      </c>
      <c r="I996" s="286">
        <v>0</v>
      </c>
      <c r="J996" s="286">
        <v>0</v>
      </c>
      <c r="K996" s="286">
        <v>0</v>
      </c>
      <c r="L996" s="286">
        <v>0</v>
      </c>
      <c r="M996" s="286">
        <v>113.27</v>
      </c>
      <c r="N996" s="286">
        <v>297.83</v>
      </c>
      <c r="O996" s="286">
        <v>188.87</v>
      </c>
      <c r="P996" s="286">
        <v>246.49</v>
      </c>
      <c r="Q996" s="286">
        <v>0</v>
      </c>
      <c r="R996" s="286">
        <v>2309.87</v>
      </c>
      <c r="S996" s="286">
        <v>0</v>
      </c>
      <c r="T996" s="286">
        <v>0</v>
      </c>
      <c r="U996" s="286">
        <v>0</v>
      </c>
      <c r="V996" s="286">
        <v>0</v>
      </c>
      <c r="W996" s="286">
        <v>42.12</v>
      </c>
      <c r="X996" s="286">
        <v>168.7</v>
      </c>
      <c r="Y996" s="286">
        <v>0</v>
      </c>
    </row>
    <row r="997" spans="1:25" ht="16.5" x14ac:dyDescent="0.3">
      <c r="A997" s="285" t="s">
        <v>1063</v>
      </c>
      <c r="B997" s="285" t="s">
        <v>897</v>
      </c>
      <c r="C997" s="285" t="s">
        <v>1034</v>
      </c>
      <c r="D997" s="286">
        <v>7154.43</v>
      </c>
      <c r="E997" s="286">
        <v>33.75</v>
      </c>
      <c r="F997" s="286">
        <v>0</v>
      </c>
      <c r="G997" s="286">
        <v>0</v>
      </c>
      <c r="H997" s="286">
        <v>0</v>
      </c>
      <c r="I997" s="286">
        <v>0</v>
      </c>
      <c r="J997" s="286">
        <v>0</v>
      </c>
      <c r="K997" s="286">
        <v>13.5</v>
      </c>
      <c r="L997" s="286">
        <v>0</v>
      </c>
      <c r="M997" s="286">
        <v>113.27</v>
      </c>
      <c r="N997" s="286">
        <v>297.83</v>
      </c>
      <c r="O997" s="286">
        <v>188.87</v>
      </c>
      <c r="P997" s="286">
        <v>246.49</v>
      </c>
      <c r="Q997" s="286">
        <v>0</v>
      </c>
      <c r="R997" s="286">
        <v>2309.87</v>
      </c>
      <c r="S997" s="286">
        <v>0</v>
      </c>
      <c r="T997" s="286">
        <v>0</v>
      </c>
      <c r="U997" s="286">
        <v>0</v>
      </c>
      <c r="V997" s="286">
        <v>0</v>
      </c>
      <c r="W997" s="286">
        <v>42.12</v>
      </c>
      <c r="X997" s="286">
        <v>168.7</v>
      </c>
      <c r="Y997" s="286">
        <v>0</v>
      </c>
    </row>
    <row r="998" spans="1:25" ht="16.5" x14ac:dyDescent="0.3">
      <c r="A998" s="285" t="s">
        <v>1063</v>
      </c>
      <c r="B998" s="285" t="s">
        <v>897</v>
      </c>
      <c r="C998" s="285" t="s">
        <v>1036</v>
      </c>
      <c r="D998" s="286">
        <v>7154.43</v>
      </c>
      <c r="E998" s="286">
        <v>33.75</v>
      </c>
      <c r="F998" s="286">
        <v>0</v>
      </c>
      <c r="G998" s="286">
        <v>0</v>
      </c>
      <c r="H998" s="286">
        <v>0</v>
      </c>
      <c r="I998" s="286">
        <v>0</v>
      </c>
      <c r="J998" s="286">
        <v>0</v>
      </c>
      <c r="K998" s="286">
        <v>0</v>
      </c>
      <c r="L998" s="286">
        <v>0</v>
      </c>
      <c r="M998" s="286">
        <v>113.27</v>
      </c>
      <c r="N998" s="286">
        <v>297.83</v>
      </c>
      <c r="O998" s="286">
        <v>188.87</v>
      </c>
      <c r="P998" s="286">
        <v>246.49</v>
      </c>
      <c r="Q998" s="286">
        <v>0</v>
      </c>
      <c r="R998" s="286">
        <v>2309.87</v>
      </c>
      <c r="S998" s="286">
        <v>0</v>
      </c>
      <c r="T998" s="286">
        <v>0</v>
      </c>
      <c r="U998" s="286">
        <v>0</v>
      </c>
      <c r="V998" s="286">
        <v>0</v>
      </c>
      <c r="W998" s="286">
        <v>42.12</v>
      </c>
      <c r="X998" s="286">
        <v>168.7</v>
      </c>
      <c r="Y998" s="286">
        <v>0</v>
      </c>
    </row>
    <row r="999" spans="1:25" ht="16.5" x14ac:dyDescent="0.3">
      <c r="A999" s="285" t="s">
        <v>1063</v>
      </c>
      <c r="B999" s="285" t="s">
        <v>897</v>
      </c>
      <c r="C999" s="285" t="s">
        <v>1049</v>
      </c>
      <c r="D999" s="286">
        <v>7154.43</v>
      </c>
      <c r="E999" s="286">
        <v>33.75</v>
      </c>
      <c r="F999" s="286">
        <v>0</v>
      </c>
      <c r="G999" s="286">
        <v>0</v>
      </c>
      <c r="H999" s="286">
        <v>0</v>
      </c>
      <c r="I999" s="286">
        <v>0</v>
      </c>
      <c r="J999" s="286">
        <v>0</v>
      </c>
      <c r="K999" s="286">
        <v>13.5</v>
      </c>
      <c r="L999" s="286">
        <v>0</v>
      </c>
      <c r="M999" s="286">
        <v>113.27</v>
      </c>
      <c r="N999" s="286">
        <v>297.83</v>
      </c>
      <c r="O999" s="286">
        <v>188.87</v>
      </c>
      <c r="P999" s="286">
        <v>246.49</v>
      </c>
      <c r="Q999" s="286">
        <v>0</v>
      </c>
      <c r="R999" s="286">
        <v>2309.87</v>
      </c>
      <c r="S999" s="286">
        <v>0</v>
      </c>
      <c r="T999" s="286">
        <v>0</v>
      </c>
      <c r="U999" s="286">
        <v>0</v>
      </c>
      <c r="V999" s="286">
        <v>0</v>
      </c>
      <c r="W999" s="286">
        <v>42.12</v>
      </c>
      <c r="X999" s="286">
        <v>168.7</v>
      </c>
      <c r="Y999" s="286">
        <v>0</v>
      </c>
    </row>
    <row r="1000" spans="1:25" ht="16.5" x14ac:dyDescent="0.3">
      <c r="A1000" s="285" t="s">
        <v>1063</v>
      </c>
      <c r="B1000" s="285" t="s">
        <v>897</v>
      </c>
      <c r="C1000" s="285" t="s">
        <v>1050</v>
      </c>
      <c r="D1000" s="286">
        <v>7154.43</v>
      </c>
      <c r="E1000" s="286">
        <v>33.75</v>
      </c>
      <c r="F1000" s="286">
        <v>0</v>
      </c>
      <c r="G1000" s="286">
        <v>0</v>
      </c>
      <c r="H1000" s="286">
        <v>0</v>
      </c>
      <c r="I1000" s="286">
        <v>0</v>
      </c>
      <c r="J1000" s="286">
        <v>0</v>
      </c>
      <c r="K1000" s="286">
        <v>0</v>
      </c>
      <c r="L1000" s="286">
        <v>0</v>
      </c>
      <c r="M1000" s="286">
        <v>113.27</v>
      </c>
      <c r="N1000" s="286">
        <v>297.83</v>
      </c>
      <c r="O1000" s="286">
        <v>188.87</v>
      </c>
      <c r="P1000" s="286">
        <v>246.49</v>
      </c>
      <c r="Q1000" s="286">
        <v>0</v>
      </c>
      <c r="R1000" s="286">
        <v>2309.87</v>
      </c>
      <c r="S1000" s="286">
        <v>0</v>
      </c>
      <c r="T1000" s="286">
        <v>0</v>
      </c>
      <c r="U1000" s="286">
        <v>0</v>
      </c>
      <c r="V1000" s="286">
        <v>0</v>
      </c>
      <c r="W1000" s="286">
        <v>42.12</v>
      </c>
      <c r="X1000" s="286">
        <v>168.7</v>
      </c>
      <c r="Y1000" s="286">
        <v>0</v>
      </c>
    </row>
    <row r="1001" spans="1:25" ht="16.5" x14ac:dyDescent="0.3">
      <c r="A1001" s="285" t="s">
        <v>1063</v>
      </c>
      <c r="B1001" s="285" t="s">
        <v>897</v>
      </c>
      <c r="C1001" s="285" t="s">
        <v>1037</v>
      </c>
      <c r="D1001" s="286">
        <v>7154.43</v>
      </c>
      <c r="E1001" s="286">
        <v>45.22</v>
      </c>
      <c r="F1001" s="286">
        <v>0</v>
      </c>
      <c r="G1001" s="286">
        <v>0</v>
      </c>
      <c r="H1001" s="286">
        <v>0</v>
      </c>
      <c r="I1001" s="286">
        <v>0</v>
      </c>
      <c r="J1001" s="286">
        <v>0</v>
      </c>
      <c r="K1001" s="286">
        <v>13.5</v>
      </c>
      <c r="L1001" s="286">
        <v>0</v>
      </c>
      <c r="M1001" s="286">
        <v>113.27</v>
      </c>
      <c r="N1001" s="286">
        <v>297.83</v>
      </c>
      <c r="O1001" s="286">
        <v>188.87</v>
      </c>
      <c r="P1001" s="286">
        <v>246.49</v>
      </c>
      <c r="Q1001" s="286">
        <v>0</v>
      </c>
      <c r="R1001" s="286">
        <v>2309.87</v>
      </c>
      <c r="S1001" s="286">
        <v>0</v>
      </c>
      <c r="T1001" s="286">
        <v>0</v>
      </c>
      <c r="U1001" s="286">
        <v>0</v>
      </c>
      <c r="V1001" s="286">
        <v>0</v>
      </c>
      <c r="W1001" s="286">
        <v>42.12</v>
      </c>
      <c r="X1001" s="286">
        <v>168.7</v>
      </c>
      <c r="Y1001" s="286">
        <v>0</v>
      </c>
    </row>
    <row r="1002" spans="1:25" ht="16.5" x14ac:dyDescent="0.3">
      <c r="A1002" s="285" t="s">
        <v>1063</v>
      </c>
      <c r="B1002" s="285" t="s">
        <v>897</v>
      </c>
      <c r="C1002" s="285" t="s">
        <v>1051</v>
      </c>
      <c r="D1002" s="286">
        <v>7154.43</v>
      </c>
      <c r="E1002" s="286">
        <v>45.22</v>
      </c>
      <c r="F1002" s="286">
        <v>0</v>
      </c>
      <c r="G1002" s="286">
        <v>0</v>
      </c>
      <c r="H1002" s="286">
        <v>0</v>
      </c>
      <c r="I1002" s="286">
        <v>0</v>
      </c>
      <c r="J1002" s="286">
        <v>0</v>
      </c>
      <c r="K1002" s="286">
        <v>0</v>
      </c>
      <c r="L1002" s="286">
        <v>0</v>
      </c>
      <c r="M1002" s="286">
        <v>113.27</v>
      </c>
      <c r="N1002" s="286">
        <v>297.83</v>
      </c>
      <c r="O1002" s="286">
        <v>188.87</v>
      </c>
      <c r="P1002" s="286">
        <v>246.49</v>
      </c>
      <c r="Q1002" s="286">
        <v>0</v>
      </c>
      <c r="R1002" s="286">
        <v>2309.87</v>
      </c>
      <c r="S1002" s="286">
        <v>0</v>
      </c>
      <c r="T1002" s="286">
        <v>0</v>
      </c>
      <c r="U1002" s="286">
        <v>0</v>
      </c>
      <c r="V1002" s="286">
        <v>0</v>
      </c>
      <c r="W1002" s="286">
        <v>42.12</v>
      </c>
      <c r="X1002" s="286">
        <v>168.7</v>
      </c>
      <c r="Y1002" s="286">
        <v>0</v>
      </c>
    </row>
    <row r="1003" spans="1:25" ht="16.5" x14ac:dyDescent="0.3">
      <c r="A1003" s="285" t="s">
        <v>1063</v>
      </c>
      <c r="B1003" s="285" t="s">
        <v>897</v>
      </c>
      <c r="C1003" s="285" t="s">
        <v>1038</v>
      </c>
      <c r="D1003" s="286">
        <v>7154.43</v>
      </c>
      <c r="E1003" s="286">
        <v>45.22</v>
      </c>
      <c r="F1003" s="286">
        <v>0</v>
      </c>
      <c r="G1003" s="286">
        <v>0</v>
      </c>
      <c r="H1003" s="286">
        <v>0</v>
      </c>
      <c r="I1003" s="286">
        <v>0</v>
      </c>
      <c r="J1003" s="286">
        <v>0</v>
      </c>
      <c r="K1003" s="286">
        <v>13.5</v>
      </c>
      <c r="L1003" s="286">
        <v>0</v>
      </c>
      <c r="M1003" s="286">
        <v>113.27</v>
      </c>
      <c r="N1003" s="286">
        <v>297.83</v>
      </c>
      <c r="O1003" s="286">
        <v>188.87</v>
      </c>
      <c r="P1003" s="286">
        <v>246.49</v>
      </c>
      <c r="Q1003" s="286">
        <v>0</v>
      </c>
      <c r="R1003" s="286">
        <v>2309.87</v>
      </c>
      <c r="S1003" s="286">
        <v>0</v>
      </c>
      <c r="T1003" s="286">
        <v>0</v>
      </c>
      <c r="U1003" s="286">
        <v>0</v>
      </c>
      <c r="V1003" s="286">
        <v>0</v>
      </c>
      <c r="W1003" s="286">
        <v>42.12</v>
      </c>
      <c r="X1003" s="286">
        <v>168.7</v>
      </c>
      <c r="Y1003" s="286">
        <v>0</v>
      </c>
    </row>
    <row r="1004" spans="1:25" ht="16.5" x14ac:dyDescent="0.3">
      <c r="A1004" s="285" t="s">
        <v>1063</v>
      </c>
      <c r="B1004" s="285" t="s">
        <v>897</v>
      </c>
      <c r="C1004" s="285" t="s">
        <v>1066</v>
      </c>
      <c r="D1004" s="286">
        <v>7154.43</v>
      </c>
      <c r="E1004" s="286">
        <v>45.22</v>
      </c>
      <c r="F1004" s="286">
        <v>0</v>
      </c>
      <c r="G1004" s="286">
        <v>0</v>
      </c>
      <c r="H1004" s="286">
        <v>0</v>
      </c>
      <c r="I1004" s="286">
        <v>0</v>
      </c>
      <c r="J1004" s="286">
        <v>0</v>
      </c>
      <c r="K1004" s="286">
        <v>0</v>
      </c>
      <c r="L1004" s="286">
        <v>0</v>
      </c>
      <c r="M1004" s="286">
        <v>113.27</v>
      </c>
      <c r="N1004" s="286">
        <v>297.83</v>
      </c>
      <c r="O1004" s="286">
        <v>188.87</v>
      </c>
      <c r="P1004" s="286">
        <v>246.49</v>
      </c>
      <c r="Q1004" s="286">
        <v>0</v>
      </c>
      <c r="R1004" s="286">
        <v>2309.87</v>
      </c>
      <c r="S1004" s="286">
        <v>0</v>
      </c>
      <c r="T1004" s="286">
        <v>0</v>
      </c>
      <c r="U1004" s="286">
        <v>0</v>
      </c>
      <c r="V1004" s="286">
        <v>0</v>
      </c>
      <c r="W1004" s="286">
        <v>42.12</v>
      </c>
      <c r="X1004" s="286">
        <v>168.7</v>
      </c>
      <c r="Y1004" s="286">
        <v>0</v>
      </c>
    </row>
    <row r="1005" spans="1:25" ht="16.5" x14ac:dyDescent="0.3">
      <c r="A1005" s="285" t="s">
        <v>1063</v>
      </c>
      <c r="B1005" s="285" t="s">
        <v>897</v>
      </c>
      <c r="C1005" s="285" t="s">
        <v>1040</v>
      </c>
      <c r="D1005" s="286">
        <v>7154.43</v>
      </c>
      <c r="E1005" s="286">
        <v>57.37</v>
      </c>
      <c r="F1005" s="286">
        <v>0</v>
      </c>
      <c r="G1005" s="286">
        <v>0</v>
      </c>
      <c r="H1005" s="286">
        <v>0</v>
      </c>
      <c r="I1005" s="286">
        <v>0</v>
      </c>
      <c r="J1005" s="286">
        <v>0</v>
      </c>
      <c r="K1005" s="286">
        <v>13.5</v>
      </c>
      <c r="L1005" s="286">
        <v>0</v>
      </c>
      <c r="M1005" s="286">
        <v>113.27</v>
      </c>
      <c r="N1005" s="286">
        <v>297.83</v>
      </c>
      <c r="O1005" s="286">
        <v>188.87</v>
      </c>
      <c r="P1005" s="286">
        <v>246.49</v>
      </c>
      <c r="Q1005" s="286">
        <v>0</v>
      </c>
      <c r="R1005" s="286">
        <v>2309.87</v>
      </c>
      <c r="S1005" s="286">
        <v>0</v>
      </c>
      <c r="T1005" s="286">
        <v>0</v>
      </c>
      <c r="U1005" s="286">
        <v>0</v>
      </c>
      <c r="V1005" s="286">
        <v>0</v>
      </c>
      <c r="W1005" s="286">
        <v>42.12</v>
      </c>
      <c r="X1005" s="286">
        <v>168.7</v>
      </c>
      <c r="Y1005" s="286">
        <v>0</v>
      </c>
    </row>
    <row r="1006" spans="1:25" ht="16.5" x14ac:dyDescent="0.3">
      <c r="A1006" s="285" t="s">
        <v>1063</v>
      </c>
      <c r="B1006" s="285" t="s">
        <v>897</v>
      </c>
      <c r="C1006" s="285" t="s">
        <v>1052</v>
      </c>
      <c r="D1006" s="286">
        <v>7154.43</v>
      </c>
      <c r="E1006" s="286">
        <v>57.37</v>
      </c>
      <c r="F1006" s="286">
        <v>0</v>
      </c>
      <c r="G1006" s="286">
        <v>0</v>
      </c>
      <c r="H1006" s="286">
        <v>0</v>
      </c>
      <c r="I1006" s="286">
        <v>0</v>
      </c>
      <c r="J1006" s="286">
        <v>0</v>
      </c>
      <c r="K1006" s="286">
        <v>0</v>
      </c>
      <c r="L1006" s="286">
        <v>0</v>
      </c>
      <c r="M1006" s="286">
        <v>113.27</v>
      </c>
      <c r="N1006" s="286">
        <v>297.83</v>
      </c>
      <c r="O1006" s="286">
        <v>188.87</v>
      </c>
      <c r="P1006" s="286">
        <v>246.49</v>
      </c>
      <c r="Q1006" s="286">
        <v>0</v>
      </c>
      <c r="R1006" s="286">
        <v>2309.87</v>
      </c>
      <c r="S1006" s="286">
        <v>0</v>
      </c>
      <c r="T1006" s="286">
        <v>0</v>
      </c>
      <c r="U1006" s="286">
        <v>0</v>
      </c>
      <c r="V1006" s="286">
        <v>0</v>
      </c>
      <c r="W1006" s="286">
        <v>42.12</v>
      </c>
      <c r="X1006" s="286">
        <v>168.7</v>
      </c>
      <c r="Y1006" s="286">
        <v>0</v>
      </c>
    </row>
    <row r="1007" spans="1:25" ht="16.5" x14ac:dyDescent="0.3">
      <c r="A1007" s="285" t="s">
        <v>1063</v>
      </c>
      <c r="B1007" s="285" t="s">
        <v>897</v>
      </c>
      <c r="C1007" s="285" t="s">
        <v>1053</v>
      </c>
      <c r="D1007" s="286">
        <v>7154.43</v>
      </c>
      <c r="E1007" s="286">
        <v>57.37</v>
      </c>
      <c r="F1007" s="286">
        <v>0</v>
      </c>
      <c r="G1007" s="286">
        <v>0</v>
      </c>
      <c r="H1007" s="286">
        <v>0</v>
      </c>
      <c r="I1007" s="286">
        <v>0</v>
      </c>
      <c r="J1007" s="286">
        <v>0</v>
      </c>
      <c r="K1007" s="286">
        <v>13.5</v>
      </c>
      <c r="L1007" s="286">
        <v>0</v>
      </c>
      <c r="M1007" s="286">
        <v>113.27</v>
      </c>
      <c r="N1007" s="286">
        <v>297.83</v>
      </c>
      <c r="O1007" s="286">
        <v>188.87</v>
      </c>
      <c r="P1007" s="286">
        <v>246.49</v>
      </c>
      <c r="Q1007" s="286">
        <v>0</v>
      </c>
      <c r="R1007" s="286">
        <v>2309.87</v>
      </c>
      <c r="S1007" s="286">
        <v>0</v>
      </c>
      <c r="T1007" s="286">
        <v>0</v>
      </c>
      <c r="U1007" s="286">
        <v>0</v>
      </c>
      <c r="V1007" s="286">
        <v>0</v>
      </c>
      <c r="W1007" s="286">
        <v>42.12</v>
      </c>
      <c r="X1007" s="286">
        <v>168.7</v>
      </c>
      <c r="Y1007" s="286">
        <v>0</v>
      </c>
    </row>
    <row r="1008" spans="1:25" ht="16.5" x14ac:dyDescent="0.3">
      <c r="A1008" s="285" t="s">
        <v>1063</v>
      </c>
      <c r="B1008" s="285" t="s">
        <v>1067</v>
      </c>
      <c r="C1008" s="285" t="s">
        <v>1056</v>
      </c>
      <c r="D1008" s="286">
        <v>264.98</v>
      </c>
      <c r="E1008" s="286">
        <v>0</v>
      </c>
      <c r="F1008" s="286">
        <v>0</v>
      </c>
      <c r="G1008" s="286">
        <v>0</v>
      </c>
      <c r="H1008" s="286">
        <v>0</v>
      </c>
      <c r="I1008" s="286">
        <v>0</v>
      </c>
      <c r="J1008" s="286">
        <v>0</v>
      </c>
      <c r="K1008" s="286">
        <v>0</v>
      </c>
      <c r="L1008" s="286">
        <v>0</v>
      </c>
      <c r="M1008" s="286">
        <v>4.2</v>
      </c>
      <c r="N1008" s="286">
        <v>11.04</v>
      </c>
      <c r="O1008" s="286">
        <v>7</v>
      </c>
      <c r="P1008" s="286">
        <v>9.58</v>
      </c>
      <c r="Q1008" s="286">
        <v>0</v>
      </c>
      <c r="R1008" s="286">
        <v>85.53</v>
      </c>
      <c r="S1008" s="286">
        <v>0</v>
      </c>
      <c r="T1008" s="286">
        <v>0</v>
      </c>
      <c r="U1008" s="286">
        <v>0</v>
      </c>
      <c r="V1008" s="286">
        <v>0</v>
      </c>
      <c r="W1008" s="286">
        <v>1.56</v>
      </c>
      <c r="X1008" s="286">
        <v>6.25</v>
      </c>
      <c r="Y1008" s="286">
        <v>0</v>
      </c>
    </row>
    <row r="1009" spans="1:25" ht="16.5" x14ac:dyDescent="0.3">
      <c r="A1009" s="285" t="s">
        <v>1063</v>
      </c>
      <c r="B1009" s="285" t="s">
        <v>1068</v>
      </c>
      <c r="C1009" s="285" t="s">
        <v>1056</v>
      </c>
      <c r="D1009" s="286">
        <v>8214.34</v>
      </c>
      <c r="E1009" s="286">
        <v>0</v>
      </c>
      <c r="F1009" s="286">
        <v>0</v>
      </c>
      <c r="G1009" s="286">
        <v>0</v>
      </c>
      <c r="H1009" s="286">
        <v>0</v>
      </c>
      <c r="I1009" s="286">
        <v>0</v>
      </c>
      <c r="J1009" s="286">
        <v>0</v>
      </c>
      <c r="K1009" s="286">
        <v>13.5</v>
      </c>
      <c r="L1009" s="286">
        <v>0</v>
      </c>
      <c r="M1009" s="286">
        <v>130.19999999999999</v>
      </c>
      <c r="N1009" s="286">
        <v>324.33</v>
      </c>
      <c r="O1009" s="286">
        <v>189.8</v>
      </c>
      <c r="P1009" s="286">
        <v>246.49</v>
      </c>
      <c r="Q1009" s="286">
        <v>0</v>
      </c>
      <c r="R1009" s="286">
        <v>2652.05</v>
      </c>
      <c r="S1009" s="286">
        <v>0</v>
      </c>
      <c r="T1009" s="286">
        <v>0</v>
      </c>
      <c r="U1009" s="286">
        <v>0</v>
      </c>
      <c r="V1009" s="286">
        <v>0</v>
      </c>
      <c r="W1009" s="286">
        <v>48.36</v>
      </c>
      <c r="X1009" s="286">
        <v>193.68</v>
      </c>
      <c r="Y1009" s="286">
        <v>0</v>
      </c>
    </row>
    <row r="1010" spans="1:25" ht="16.5" x14ac:dyDescent="0.3">
      <c r="A1010" s="285" t="s">
        <v>1063</v>
      </c>
      <c r="B1010" s="285" t="s">
        <v>1068</v>
      </c>
      <c r="C1010" s="285" t="s">
        <v>1031</v>
      </c>
      <c r="D1010" s="286">
        <v>8214.34</v>
      </c>
      <c r="E1010" s="286">
        <v>22.95</v>
      </c>
      <c r="F1010" s="286">
        <v>0</v>
      </c>
      <c r="G1010" s="286">
        <v>502.87</v>
      </c>
      <c r="H1010" s="286">
        <v>0</v>
      </c>
      <c r="I1010" s="286">
        <v>0</v>
      </c>
      <c r="J1010" s="286">
        <v>0</v>
      </c>
      <c r="K1010" s="286">
        <v>0</v>
      </c>
      <c r="L1010" s="286">
        <v>0</v>
      </c>
      <c r="M1010" s="286">
        <v>130.19999999999999</v>
      </c>
      <c r="N1010" s="286">
        <v>324.33</v>
      </c>
      <c r="O1010" s="286">
        <v>189.8</v>
      </c>
      <c r="P1010" s="286">
        <v>246.49</v>
      </c>
      <c r="Q1010" s="286">
        <v>0</v>
      </c>
      <c r="R1010" s="286">
        <v>2652.05</v>
      </c>
      <c r="S1010" s="286">
        <v>0</v>
      </c>
      <c r="T1010" s="286">
        <v>0</v>
      </c>
      <c r="U1010" s="286">
        <v>0</v>
      </c>
      <c r="V1010" s="286">
        <v>0</v>
      </c>
      <c r="W1010" s="286">
        <v>48.36</v>
      </c>
      <c r="X1010" s="286">
        <v>193.68</v>
      </c>
      <c r="Y1010" s="286">
        <v>0</v>
      </c>
    </row>
    <row r="1011" spans="1:25" ht="16.5" x14ac:dyDescent="0.3">
      <c r="A1011" s="285" t="s">
        <v>1063</v>
      </c>
      <c r="B1011" s="285" t="s">
        <v>1069</v>
      </c>
      <c r="C1011" s="285" t="s">
        <v>1044</v>
      </c>
      <c r="D1011" s="286">
        <v>7154.43</v>
      </c>
      <c r="E1011" s="286">
        <v>0</v>
      </c>
      <c r="F1011" s="286">
        <v>0</v>
      </c>
      <c r="G1011" s="286">
        <v>0</v>
      </c>
      <c r="H1011" s="286">
        <v>0</v>
      </c>
      <c r="I1011" s="286">
        <v>0</v>
      </c>
      <c r="J1011" s="286">
        <v>0</v>
      </c>
      <c r="K1011" s="286">
        <v>13.5</v>
      </c>
      <c r="L1011" s="286">
        <v>0</v>
      </c>
      <c r="M1011" s="286">
        <v>113.27</v>
      </c>
      <c r="N1011" s="286">
        <v>297.83</v>
      </c>
      <c r="O1011" s="286">
        <v>188.87</v>
      </c>
      <c r="P1011" s="286">
        <v>246.49</v>
      </c>
      <c r="Q1011" s="286">
        <v>0</v>
      </c>
      <c r="R1011" s="286">
        <v>2309.87</v>
      </c>
      <c r="S1011" s="286">
        <v>0</v>
      </c>
      <c r="T1011" s="286">
        <v>0</v>
      </c>
      <c r="U1011" s="286">
        <v>0</v>
      </c>
      <c r="V1011" s="286">
        <v>0</v>
      </c>
      <c r="W1011" s="286">
        <v>42.12</v>
      </c>
      <c r="X1011" s="286">
        <v>168.7</v>
      </c>
      <c r="Y1011" s="286">
        <v>0</v>
      </c>
    </row>
    <row r="1012" spans="1:25" ht="16.5" x14ac:dyDescent="0.3">
      <c r="A1012" s="285" t="s">
        <v>1063</v>
      </c>
      <c r="B1012" s="285" t="s">
        <v>1070</v>
      </c>
      <c r="C1012" s="285" t="s">
        <v>1044</v>
      </c>
      <c r="D1012" s="286">
        <v>3179.75</v>
      </c>
      <c r="E1012" s="286">
        <v>0</v>
      </c>
      <c r="F1012" s="286">
        <v>0</v>
      </c>
      <c r="G1012" s="286">
        <v>0</v>
      </c>
      <c r="H1012" s="286">
        <v>0</v>
      </c>
      <c r="I1012" s="286">
        <v>0</v>
      </c>
      <c r="J1012" s="286">
        <v>0</v>
      </c>
      <c r="K1012" s="286">
        <v>6</v>
      </c>
      <c r="L1012" s="286">
        <v>0</v>
      </c>
      <c r="M1012" s="286">
        <v>50.34</v>
      </c>
      <c r="N1012" s="286">
        <v>132.30000000000001</v>
      </c>
      <c r="O1012" s="286">
        <v>83.94</v>
      </c>
      <c r="P1012" s="286">
        <v>114.94</v>
      </c>
      <c r="Q1012" s="286">
        <v>0</v>
      </c>
      <c r="R1012" s="286">
        <v>1026.6099999999999</v>
      </c>
      <c r="S1012" s="286">
        <v>0</v>
      </c>
      <c r="T1012" s="286">
        <v>0</v>
      </c>
      <c r="U1012" s="286">
        <v>0</v>
      </c>
      <c r="V1012" s="286">
        <v>0</v>
      </c>
      <c r="W1012" s="286">
        <v>18.72</v>
      </c>
      <c r="X1012" s="286">
        <v>74.98</v>
      </c>
      <c r="Y1012" s="286">
        <v>0</v>
      </c>
    </row>
    <row r="1013" spans="1:25" ht="16.5" x14ac:dyDescent="0.3">
      <c r="A1013" s="285" t="s">
        <v>1063</v>
      </c>
      <c r="B1013" s="285" t="s">
        <v>1071</v>
      </c>
      <c r="C1013" s="285" t="s">
        <v>1044</v>
      </c>
      <c r="D1013" s="286">
        <v>7154.43</v>
      </c>
      <c r="E1013" s="286">
        <v>0</v>
      </c>
      <c r="F1013" s="286">
        <v>0</v>
      </c>
      <c r="G1013" s="286">
        <v>0</v>
      </c>
      <c r="H1013" s="286">
        <v>0</v>
      </c>
      <c r="I1013" s="286">
        <v>0</v>
      </c>
      <c r="J1013" s="286">
        <v>0</v>
      </c>
      <c r="K1013" s="286">
        <v>13.5</v>
      </c>
      <c r="L1013" s="286">
        <v>0</v>
      </c>
      <c r="M1013" s="286">
        <v>113.27</v>
      </c>
      <c r="N1013" s="286">
        <v>297.83</v>
      </c>
      <c r="O1013" s="286">
        <v>188.87</v>
      </c>
      <c r="P1013" s="286">
        <v>246.49</v>
      </c>
      <c r="Q1013" s="286">
        <v>0</v>
      </c>
      <c r="R1013" s="286">
        <v>2309.87</v>
      </c>
      <c r="S1013" s="286">
        <v>0</v>
      </c>
      <c r="T1013" s="286">
        <v>0</v>
      </c>
      <c r="U1013" s="286">
        <v>0</v>
      </c>
      <c r="V1013" s="286">
        <v>0</v>
      </c>
      <c r="W1013" s="286">
        <v>42.12</v>
      </c>
      <c r="X1013" s="286">
        <v>168.7</v>
      </c>
      <c r="Y1013" s="286">
        <v>0</v>
      </c>
    </row>
    <row r="1014" spans="1:25" ht="16.5" x14ac:dyDescent="0.3">
      <c r="A1014" s="285" t="s">
        <v>1063</v>
      </c>
      <c r="B1014" s="285" t="s">
        <v>1071</v>
      </c>
      <c r="C1014" s="285" t="s">
        <v>1029</v>
      </c>
      <c r="D1014" s="286">
        <v>7154.43</v>
      </c>
      <c r="E1014" s="286">
        <v>18.22</v>
      </c>
      <c r="F1014" s="286">
        <v>0</v>
      </c>
      <c r="G1014" s="286">
        <v>0</v>
      </c>
      <c r="H1014" s="286">
        <v>0</v>
      </c>
      <c r="I1014" s="286">
        <v>0</v>
      </c>
      <c r="J1014" s="286">
        <v>0</v>
      </c>
      <c r="K1014" s="286">
        <v>13.5</v>
      </c>
      <c r="L1014" s="286">
        <v>0</v>
      </c>
      <c r="M1014" s="286">
        <v>113.27</v>
      </c>
      <c r="N1014" s="286">
        <v>297.83</v>
      </c>
      <c r="O1014" s="286">
        <v>188.87</v>
      </c>
      <c r="P1014" s="286">
        <v>246.49</v>
      </c>
      <c r="Q1014" s="286">
        <v>0</v>
      </c>
      <c r="R1014" s="286">
        <v>2309.87</v>
      </c>
      <c r="S1014" s="286">
        <v>0</v>
      </c>
      <c r="T1014" s="286">
        <v>0</v>
      </c>
      <c r="U1014" s="286">
        <v>0</v>
      </c>
      <c r="V1014" s="286">
        <v>0</v>
      </c>
      <c r="W1014" s="286">
        <v>42.12</v>
      </c>
      <c r="X1014" s="286">
        <v>168.7</v>
      </c>
      <c r="Y1014" s="286">
        <v>0</v>
      </c>
    </row>
    <row r="1015" spans="1:25" ht="16.5" x14ac:dyDescent="0.3">
      <c r="A1015" s="285" t="s">
        <v>1063</v>
      </c>
      <c r="B1015" s="285" t="s">
        <v>1072</v>
      </c>
      <c r="C1015" s="285" t="s">
        <v>1030</v>
      </c>
      <c r="D1015" s="286">
        <v>8214.34</v>
      </c>
      <c r="E1015" s="286">
        <v>22.95</v>
      </c>
      <c r="F1015" s="286">
        <v>0</v>
      </c>
      <c r="G1015" s="286">
        <v>0</v>
      </c>
      <c r="H1015" s="286">
        <v>0</v>
      </c>
      <c r="I1015" s="286">
        <v>0</v>
      </c>
      <c r="J1015" s="286">
        <v>0</v>
      </c>
      <c r="K1015" s="286">
        <v>13.5</v>
      </c>
      <c r="L1015" s="286">
        <v>0</v>
      </c>
      <c r="M1015" s="286">
        <v>130.19999999999999</v>
      </c>
      <c r="N1015" s="286">
        <v>324.33</v>
      </c>
      <c r="O1015" s="286">
        <v>189.8</v>
      </c>
      <c r="P1015" s="286">
        <v>246.49</v>
      </c>
      <c r="Q1015" s="286">
        <v>0</v>
      </c>
      <c r="R1015" s="286">
        <v>2652.05</v>
      </c>
      <c r="S1015" s="286">
        <v>0</v>
      </c>
      <c r="T1015" s="286">
        <v>0</v>
      </c>
      <c r="U1015" s="286">
        <v>0</v>
      </c>
      <c r="V1015" s="286">
        <v>0</v>
      </c>
      <c r="W1015" s="286">
        <v>48.36</v>
      </c>
      <c r="X1015" s="286">
        <v>193.68</v>
      </c>
      <c r="Y1015" s="286">
        <v>0</v>
      </c>
    </row>
    <row r="1016" spans="1:25" ht="16.5" x14ac:dyDescent="0.3">
      <c r="A1016" s="285" t="s">
        <v>1063</v>
      </c>
      <c r="B1016" s="285" t="s">
        <v>1073</v>
      </c>
      <c r="C1016" s="285" t="s">
        <v>1029</v>
      </c>
      <c r="D1016" s="286">
        <v>7154.43</v>
      </c>
      <c r="E1016" s="286">
        <v>18.22</v>
      </c>
      <c r="F1016" s="286">
        <v>0</v>
      </c>
      <c r="G1016" s="286">
        <v>0</v>
      </c>
      <c r="H1016" s="286">
        <v>0</v>
      </c>
      <c r="I1016" s="286">
        <v>0</v>
      </c>
      <c r="J1016" s="286">
        <v>0</v>
      </c>
      <c r="K1016" s="286">
        <v>13.5</v>
      </c>
      <c r="L1016" s="286">
        <v>0</v>
      </c>
      <c r="M1016" s="286">
        <v>113.27</v>
      </c>
      <c r="N1016" s="286">
        <v>297.83</v>
      </c>
      <c r="O1016" s="286">
        <v>188.87</v>
      </c>
      <c r="P1016" s="286">
        <v>246.49</v>
      </c>
      <c r="Q1016" s="286">
        <v>0</v>
      </c>
      <c r="R1016" s="286">
        <v>2309.87</v>
      </c>
      <c r="S1016" s="286">
        <v>0</v>
      </c>
      <c r="T1016" s="286">
        <v>0</v>
      </c>
      <c r="U1016" s="286">
        <v>0</v>
      </c>
      <c r="V1016" s="286">
        <v>0</v>
      </c>
      <c r="W1016" s="286">
        <v>42.12</v>
      </c>
      <c r="X1016" s="286">
        <v>168.7</v>
      </c>
      <c r="Y1016" s="286">
        <v>0</v>
      </c>
    </row>
    <row r="1017" spans="1:25" ht="16.5" x14ac:dyDescent="0.3">
      <c r="A1017" s="285" t="s">
        <v>1063</v>
      </c>
      <c r="B1017" s="285" t="s">
        <v>1073</v>
      </c>
      <c r="C1017" s="285" t="s">
        <v>1032</v>
      </c>
      <c r="D1017" s="286">
        <v>7154.43</v>
      </c>
      <c r="E1017" s="286">
        <v>22.95</v>
      </c>
      <c r="F1017" s="286">
        <v>0</v>
      </c>
      <c r="G1017" s="286">
        <v>0</v>
      </c>
      <c r="H1017" s="286">
        <v>0</v>
      </c>
      <c r="I1017" s="286">
        <v>0</v>
      </c>
      <c r="J1017" s="286">
        <v>0</v>
      </c>
      <c r="K1017" s="286">
        <v>13.5</v>
      </c>
      <c r="L1017" s="286">
        <v>0</v>
      </c>
      <c r="M1017" s="286">
        <v>113.27</v>
      </c>
      <c r="N1017" s="286">
        <v>297.83</v>
      </c>
      <c r="O1017" s="286">
        <v>188.87</v>
      </c>
      <c r="P1017" s="286">
        <v>246.49</v>
      </c>
      <c r="Q1017" s="286">
        <v>0</v>
      </c>
      <c r="R1017" s="286">
        <v>2309.87</v>
      </c>
      <c r="S1017" s="286">
        <v>0</v>
      </c>
      <c r="T1017" s="286">
        <v>0</v>
      </c>
      <c r="U1017" s="286">
        <v>0</v>
      </c>
      <c r="V1017" s="286">
        <v>0</v>
      </c>
      <c r="W1017" s="286">
        <v>42.12</v>
      </c>
      <c r="X1017" s="286">
        <v>168.7</v>
      </c>
      <c r="Y1017" s="286">
        <v>0</v>
      </c>
    </row>
    <row r="1018" spans="1:25" ht="16.5" x14ac:dyDescent="0.3">
      <c r="A1018" s="285" t="s">
        <v>1063</v>
      </c>
      <c r="B1018" s="285" t="s">
        <v>1074</v>
      </c>
      <c r="C1018" s="285" t="s">
        <v>1044</v>
      </c>
      <c r="D1018" s="286">
        <v>7154.43</v>
      </c>
      <c r="E1018" s="286">
        <v>0</v>
      </c>
      <c r="F1018" s="286">
        <v>0</v>
      </c>
      <c r="G1018" s="286">
        <v>0</v>
      </c>
      <c r="H1018" s="286">
        <v>0</v>
      </c>
      <c r="I1018" s="286">
        <v>0</v>
      </c>
      <c r="J1018" s="286">
        <v>0</v>
      </c>
      <c r="K1018" s="286">
        <v>13.5</v>
      </c>
      <c r="L1018" s="286">
        <v>0</v>
      </c>
      <c r="M1018" s="286">
        <v>113.27</v>
      </c>
      <c r="N1018" s="286">
        <v>297.83</v>
      </c>
      <c r="O1018" s="286">
        <v>188.87</v>
      </c>
      <c r="P1018" s="286">
        <v>246.49</v>
      </c>
      <c r="Q1018" s="286">
        <v>0</v>
      </c>
      <c r="R1018" s="286">
        <v>2309.87</v>
      </c>
      <c r="S1018" s="286">
        <v>0</v>
      </c>
      <c r="T1018" s="286">
        <v>0</v>
      </c>
      <c r="U1018" s="286">
        <v>0</v>
      </c>
      <c r="V1018" s="286">
        <v>0</v>
      </c>
      <c r="W1018" s="286">
        <v>42.12</v>
      </c>
      <c r="X1018" s="286">
        <v>168.7</v>
      </c>
      <c r="Y1018" s="286">
        <v>0</v>
      </c>
    </row>
    <row r="1019" spans="1:25" ht="16.5" x14ac:dyDescent="0.3">
      <c r="A1019" s="285" t="s">
        <v>1063</v>
      </c>
      <c r="B1019" s="285" t="s">
        <v>1075</v>
      </c>
      <c r="C1019" s="285" t="s">
        <v>1044</v>
      </c>
      <c r="D1019" s="286">
        <v>3974.68</v>
      </c>
      <c r="E1019" s="286">
        <v>0</v>
      </c>
      <c r="F1019" s="286">
        <v>0</v>
      </c>
      <c r="G1019" s="286">
        <v>0</v>
      </c>
      <c r="H1019" s="286">
        <v>0</v>
      </c>
      <c r="I1019" s="286">
        <v>0</v>
      </c>
      <c r="J1019" s="286">
        <v>0</v>
      </c>
      <c r="K1019" s="286">
        <v>8.44</v>
      </c>
      <c r="L1019" s="286">
        <v>0</v>
      </c>
      <c r="M1019" s="286">
        <v>63.01</v>
      </c>
      <c r="N1019" s="286">
        <v>165.46</v>
      </c>
      <c r="O1019" s="286">
        <v>70.510000000000005</v>
      </c>
      <c r="P1019" s="286">
        <v>136.94999999999999</v>
      </c>
      <c r="Q1019" s="286">
        <v>0</v>
      </c>
      <c r="R1019" s="286">
        <v>1278.08</v>
      </c>
      <c r="S1019" s="286">
        <v>0</v>
      </c>
      <c r="T1019" s="286">
        <v>0</v>
      </c>
      <c r="U1019" s="286">
        <v>0</v>
      </c>
      <c r="V1019" s="286">
        <v>0</v>
      </c>
      <c r="W1019" s="286">
        <v>23.4</v>
      </c>
      <c r="X1019" s="286">
        <v>93.73</v>
      </c>
      <c r="Y1019" s="286">
        <v>0</v>
      </c>
    </row>
    <row r="1020" spans="1:25" ht="16.5" x14ac:dyDescent="0.3">
      <c r="A1020" s="285" t="s">
        <v>1063</v>
      </c>
      <c r="B1020" s="285" t="s">
        <v>1076</v>
      </c>
      <c r="C1020" s="285" t="s">
        <v>1044</v>
      </c>
      <c r="D1020" s="286">
        <v>4239.66</v>
      </c>
      <c r="E1020" s="286">
        <v>0</v>
      </c>
      <c r="F1020" s="286">
        <v>0</v>
      </c>
      <c r="G1020" s="286">
        <v>0</v>
      </c>
      <c r="H1020" s="286">
        <v>0</v>
      </c>
      <c r="I1020" s="286">
        <v>0</v>
      </c>
      <c r="J1020" s="286">
        <v>0</v>
      </c>
      <c r="K1020" s="286">
        <v>8.44</v>
      </c>
      <c r="L1020" s="286">
        <v>0</v>
      </c>
      <c r="M1020" s="286">
        <v>67.209999999999994</v>
      </c>
      <c r="N1020" s="286">
        <v>176.48</v>
      </c>
      <c r="O1020" s="286">
        <v>75.209999999999994</v>
      </c>
      <c r="P1020" s="286">
        <v>146.08000000000001</v>
      </c>
      <c r="Q1020" s="286">
        <v>0</v>
      </c>
      <c r="R1020" s="286">
        <v>1363.29</v>
      </c>
      <c r="S1020" s="286">
        <v>0</v>
      </c>
      <c r="T1020" s="286">
        <v>0</v>
      </c>
      <c r="U1020" s="286">
        <v>0</v>
      </c>
      <c r="V1020" s="286">
        <v>0</v>
      </c>
      <c r="W1020" s="286">
        <v>24.96</v>
      </c>
      <c r="X1020" s="286">
        <v>93.73</v>
      </c>
      <c r="Y1020" s="286">
        <v>0</v>
      </c>
    </row>
    <row r="1021" spans="1:25" ht="16.5" x14ac:dyDescent="0.3">
      <c r="A1021" s="285" t="s">
        <v>1063</v>
      </c>
      <c r="B1021" s="285" t="s">
        <v>1077</v>
      </c>
      <c r="C1021" s="285" t="s">
        <v>1045</v>
      </c>
      <c r="D1021" s="286">
        <v>7154.43</v>
      </c>
      <c r="E1021" s="286">
        <v>0</v>
      </c>
      <c r="F1021" s="286">
        <v>0</v>
      </c>
      <c r="G1021" s="286">
        <v>0</v>
      </c>
      <c r="H1021" s="286">
        <v>0</v>
      </c>
      <c r="I1021" s="286">
        <v>0</v>
      </c>
      <c r="J1021" s="286">
        <v>0</v>
      </c>
      <c r="K1021" s="286">
        <v>0</v>
      </c>
      <c r="L1021" s="286">
        <v>0</v>
      </c>
      <c r="M1021" s="286">
        <v>113.27</v>
      </c>
      <c r="N1021" s="286">
        <v>297.83</v>
      </c>
      <c r="O1021" s="286">
        <v>188.87</v>
      </c>
      <c r="P1021" s="286">
        <v>246.49</v>
      </c>
      <c r="Q1021" s="286">
        <v>0</v>
      </c>
      <c r="R1021" s="286">
        <v>2309.87</v>
      </c>
      <c r="S1021" s="286">
        <v>0</v>
      </c>
      <c r="T1021" s="286">
        <v>0</v>
      </c>
      <c r="U1021" s="286">
        <v>0</v>
      </c>
      <c r="V1021" s="286">
        <v>0</v>
      </c>
      <c r="W1021" s="286">
        <v>42.12</v>
      </c>
      <c r="X1021" s="286">
        <v>168.7</v>
      </c>
      <c r="Y1021" s="286">
        <v>0</v>
      </c>
    </row>
    <row r="1022" spans="1:25" ht="16.5" x14ac:dyDescent="0.3">
      <c r="A1022" s="285" t="s">
        <v>1063</v>
      </c>
      <c r="B1022" s="285" t="s">
        <v>1078</v>
      </c>
      <c r="C1022" s="285" t="s">
        <v>1034</v>
      </c>
      <c r="D1022" s="286">
        <v>8214.34</v>
      </c>
      <c r="E1022" s="286">
        <v>33.75</v>
      </c>
      <c r="F1022" s="286">
        <v>0</v>
      </c>
      <c r="G1022" s="286">
        <v>502.87</v>
      </c>
      <c r="H1022" s="286">
        <v>0</v>
      </c>
      <c r="I1022" s="286">
        <v>0</v>
      </c>
      <c r="J1022" s="286">
        <v>0</v>
      </c>
      <c r="K1022" s="286">
        <v>13.5</v>
      </c>
      <c r="L1022" s="286">
        <v>0</v>
      </c>
      <c r="M1022" s="286">
        <v>130.19999999999999</v>
      </c>
      <c r="N1022" s="286">
        <v>324.33</v>
      </c>
      <c r="O1022" s="286">
        <v>189.8</v>
      </c>
      <c r="P1022" s="286">
        <v>246.49</v>
      </c>
      <c r="Q1022" s="286">
        <v>0</v>
      </c>
      <c r="R1022" s="286">
        <v>2652.05</v>
      </c>
      <c r="S1022" s="286">
        <v>0</v>
      </c>
      <c r="T1022" s="286">
        <v>0</v>
      </c>
      <c r="U1022" s="286">
        <v>0</v>
      </c>
      <c r="V1022" s="286">
        <v>0</v>
      </c>
      <c r="W1022" s="286">
        <v>48.36</v>
      </c>
      <c r="X1022" s="286">
        <v>193.68</v>
      </c>
      <c r="Y1022" s="286">
        <v>0</v>
      </c>
    </row>
    <row r="1023" spans="1:25" ht="16.5" x14ac:dyDescent="0.3">
      <c r="A1023" s="285" t="s">
        <v>1063</v>
      </c>
      <c r="B1023" s="285" t="s">
        <v>1079</v>
      </c>
      <c r="C1023" s="285" t="s">
        <v>1044</v>
      </c>
      <c r="D1023" s="286">
        <v>4769.62</v>
      </c>
      <c r="E1023" s="286">
        <v>0</v>
      </c>
      <c r="F1023" s="286">
        <v>0</v>
      </c>
      <c r="G1023" s="286">
        <v>0</v>
      </c>
      <c r="H1023" s="286">
        <v>0</v>
      </c>
      <c r="I1023" s="286">
        <v>0</v>
      </c>
      <c r="J1023" s="286">
        <v>0</v>
      </c>
      <c r="K1023" s="286">
        <v>10.119999999999999</v>
      </c>
      <c r="L1023" s="286">
        <v>0</v>
      </c>
      <c r="M1023" s="286">
        <v>75.599999999999994</v>
      </c>
      <c r="N1023" s="286">
        <v>198.54</v>
      </c>
      <c r="O1023" s="286">
        <v>84.6</v>
      </c>
      <c r="P1023" s="286">
        <v>164.32</v>
      </c>
      <c r="Q1023" s="286">
        <v>0</v>
      </c>
      <c r="R1023" s="286">
        <v>1533.68</v>
      </c>
      <c r="S1023" s="286">
        <v>0</v>
      </c>
      <c r="T1023" s="286">
        <v>0</v>
      </c>
      <c r="U1023" s="286">
        <v>0</v>
      </c>
      <c r="V1023" s="286">
        <v>0</v>
      </c>
      <c r="W1023" s="286">
        <v>28.08</v>
      </c>
      <c r="X1023" s="286">
        <v>112.5</v>
      </c>
      <c r="Y1023" s="286">
        <v>0</v>
      </c>
    </row>
    <row r="1024" spans="1:25" ht="16.5" x14ac:dyDescent="0.3">
      <c r="A1024" s="285" t="s">
        <v>1063</v>
      </c>
      <c r="B1024" s="285" t="s">
        <v>1080</v>
      </c>
      <c r="C1024" s="285" t="s">
        <v>1030</v>
      </c>
      <c r="D1024" s="286">
        <v>8214.34</v>
      </c>
      <c r="E1024" s="286">
        <v>22.95</v>
      </c>
      <c r="F1024" s="286">
        <v>0</v>
      </c>
      <c r="G1024" s="286">
        <v>502.87</v>
      </c>
      <c r="H1024" s="286">
        <v>0</v>
      </c>
      <c r="I1024" s="286">
        <v>0</v>
      </c>
      <c r="J1024" s="286">
        <v>0</v>
      </c>
      <c r="K1024" s="286">
        <v>13.5</v>
      </c>
      <c r="L1024" s="286">
        <v>0</v>
      </c>
      <c r="M1024" s="286">
        <v>130.19999999999999</v>
      </c>
      <c r="N1024" s="286">
        <v>324.33</v>
      </c>
      <c r="O1024" s="286">
        <v>189.8</v>
      </c>
      <c r="P1024" s="286">
        <v>246.49</v>
      </c>
      <c r="Q1024" s="286">
        <v>0</v>
      </c>
      <c r="R1024" s="286">
        <v>2652.05</v>
      </c>
      <c r="S1024" s="286">
        <v>0</v>
      </c>
      <c r="T1024" s="286">
        <v>0</v>
      </c>
      <c r="U1024" s="286">
        <v>0</v>
      </c>
      <c r="V1024" s="286">
        <v>0</v>
      </c>
      <c r="W1024" s="286">
        <v>48.36</v>
      </c>
      <c r="X1024" s="286">
        <v>193.68</v>
      </c>
      <c r="Y1024" s="286">
        <v>0</v>
      </c>
    </row>
    <row r="1025" spans="1:25" ht="16.5" x14ac:dyDescent="0.3">
      <c r="A1025" s="285" t="s">
        <v>1063</v>
      </c>
      <c r="B1025" s="285" t="s">
        <v>1081</v>
      </c>
      <c r="C1025" s="285" t="s">
        <v>1029</v>
      </c>
      <c r="D1025" s="286">
        <v>7154.43</v>
      </c>
      <c r="E1025" s="286">
        <v>18.22</v>
      </c>
      <c r="F1025" s="286">
        <v>0</v>
      </c>
      <c r="G1025" s="286">
        <v>0</v>
      </c>
      <c r="H1025" s="286">
        <v>0</v>
      </c>
      <c r="I1025" s="286">
        <v>0</v>
      </c>
      <c r="J1025" s="286">
        <v>0</v>
      </c>
      <c r="K1025" s="286">
        <v>13.5</v>
      </c>
      <c r="L1025" s="286">
        <v>0</v>
      </c>
      <c r="M1025" s="286">
        <v>113.27</v>
      </c>
      <c r="N1025" s="286">
        <v>297.83</v>
      </c>
      <c r="O1025" s="286">
        <v>188.87</v>
      </c>
      <c r="P1025" s="286">
        <v>246.49</v>
      </c>
      <c r="Q1025" s="286">
        <v>0</v>
      </c>
      <c r="R1025" s="286">
        <v>2309.87</v>
      </c>
      <c r="S1025" s="286">
        <v>0</v>
      </c>
      <c r="T1025" s="286">
        <v>0</v>
      </c>
      <c r="U1025" s="286">
        <v>0</v>
      </c>
      <c r="V1025" s="286">
        <v>0</v>
      </c>
      <c r="W1025" s="286">
        <v>42.12</v>
      </c>
      <c r="X1025" s="286">
        <v>168.7</v>
      </c>
      <c r="Y1025" s="286">
        <v>0</v>
      </c>
    </row>
    <row r="1026" spans="1:25" ht="16.5" x14ac:dyDescent="0.3">
      <c r="A1026" s="285" t="s">
        <v>1063</v>
      </c>
      <c r="B1026" s="285" t="s">
        <v>1081</v>
      </c>
      <c r="C1026" s="285" t="s">
        <v>1032</v>
      </c>
      <c r="D1026" s="286">
        <v>7154.43</v>
      </c>
      <c r="E1026" s="286">
        <v>22.95</v>
      </c>
      <c r="F1026" s="286">
        <v>0</v>
      </c>
      <c r="G1026" s="286">
        <v>0</v>
      </c>
      <c r="H1026" s="286">
        <v>0</v>
      </c>
      <c r="I1026" s="286">
        <v>0</v>
      </c>
      <c r="J1026" s="286">
        <v>0</v>
      </c>
      <c r="K1026" s="286">
        <v>13.5</v>
      </c>
      <c r="L1026" s="286">
        <v>0</v>
      </c>
      <c r="M1026" s="286">
        <v>113.27</v>
      </c>
      <c r="N1026" s="286">
        <v>297.83</v>
      </c>
      <c r="O1026" s="286">
        <v>188.87</v>
      </c>
      <c r="P1026" s="286">
        <v>246.49</v>
      </c>
      <c r="Q1026" s="286">
        <v>0</v>
      </c>
      <c r="R1026" s="286">
        <v>2309.87</v>
      </c>
      <c r="S1026" s="286">
        <v>0</v>
      </c>
      <c r="T1026" s="286">
        <v>0</v>
      </c>
      <c r="U1026" s="286">
        <v>0</v>
      </c>
      <c r="V1026" s="286">
        <v>0</v>
      </c>
      <c r="W1026" s="286">
        <v>42.12</v>
      </c>
      <c r="X1026" s="286">
        <v>168.7</v>
      </c>
      <c r="Y1026" s="286">
        <v>0</v>
      </c>
    </row>
    <row r="1027" spans="1:25" ht="16.5" x14ac:dyDescent="0.3">
      <c r="A1027" s="285" t="s">
        <v>1063</v>
      </c>
      <c r="B1027" s="285" t="s">
        <v>1082</v>
      </c>
      <c r="C1027" s="285" t="s">
        <v>1044</v>
      </c>
      <c r="D1027" s="286">
        <v>5299.58</v>
      </c>
      <c r="E1027" s="286">
        <v>0</v>
      </c>
      <c r="F1027" s="286">
        <v>0</v>
      </c>
      <c r="G1027" s="286">
        <v>0</v>
      </c>
      <c r="H1027" s="286">
        <v>0</v>
      </c>
      <c r="I1027" s="286">
        <v>0</v>
      </c>
      <c r="J1027" s="286">
        <v>0</v>
      </c>
      <c r="K1027" s="286">
        <v>11.25</v>
      </c>
      <c r="L1027" s="286">
        <v>0</v>
      </c>
      <c r="M1027" s="286">
        <v>84</v>
      </c>
      <c r="N1027" s="286">
        <v>220.6</v>
      </c>
      <c r="O1027" s="286">
        <v>94</v>
      </c>
      <c r="P1027" s="286">
        <v>182.58</v>
      </c>
      <c r="Q1027" s="286">
        <v>0</v>
      </c>
      <c r="R1027" s="286">
        <v>1704.11</v>
      </c>
      <c r="S1027" s="286">
        <v>0</v>
      </c>
      <c r="T1027" s="286">
        <v>0</v>
      </c>
      <c r="U1027" s="286">
        <v>0</v>
      </c>
      <c r="V1027" s="286">
        <v>0</v>
      </c>
      <c r="W1027" s="286">
        <v>31.2</v>
      </c>
      <c r="X1027" s="286">
        <v>125</v>
      </c>
      <c r="Y1027" s="286">
        <v>0</v>
      </c>
    </row>
    <row r="1028" spans="1:25" ht="16.5" x14ac:dyDescent="0.3">
      <c r="A1028" s="285" t="s">
        <v>1063</v>
      </c>
      <c r="B1028" s="285" t="s">
        <v>1082</v>
      </c>
      <c r="C1028" s="285" t="s">
        <v>1029</v>
      </c>
      <c r="D1028" s="286">
        <v>5299.58</v>
      </c>
      <c r="E1028" s="286">
        <v>13.6</v>
      </c>
      <c r="F1028" s="286">
        <v>0</v>
      </c>
      <c r="G1028" s="286">
        <v>0</v>
      </c>
      <c r="H1028" s="286">
        <v>0</v>
      </c>
      <c r="I1028" s="286">
        <v>0</v>
      </c>
      <c r="J1028" s="286">
        <v>0</v>
      </c>
      <c r="K1028" s="286">
        <v>11.25</v>
      </c>
      <c r="L1028" s="286">
        <v>0</v>
      </c>
      <c r="M1028" s="286">
        <v>84</v>
      </c>
      <c r="N1028" s="286">
        <v>220.6</v>
      </c>
      <c r="O1028" s="286">
        <v>94</v>
      </c>
      <c r="P1028" s="286">
        <v>182.58</v>
      </c>
      <c r="Q1028" s="286">
        <v>0</v>
      </c>
      <c r="R1028" s="286">
        <v>1704.11</v>
      </c>
      <c r="S1028" s="286">
        <v>0</v>
      </c>
      <c r="T1028" s="286">
        <v>0</v>
      </c>
      <c r="U1028" s="286">
        <v>0</v>
      </c>
      <c r="V1028" s="286">
        <v>0</v>
      </c>
      <c r="W1028" s="286">
        <v>31.2</v>
      </c>
      <c r="X1028" s="286">
        <v>125</v>
      </c>
      <c r="Y1028" s="286">
        <v>0</v>
      </c>
    </row>
    <row r="1029" spans="1:25" ht="16.5" x14ac:dyDescent="0.3">
      <c r="A1029" s="285" t="s">
        <v>1063</v>
      </c>
      <c r="B1029" s="285" t="s">
        <v>1083</v>
      </c>
      <c r="C1029" s="285" t="s">
        <v>1064</v>
      </c>
      <c r="D1029" s="286">
        <v>5564.55</v>
      </c>
      <c r="E1029" s="286">
        <v>0</v>
      </c>
      <c r="F1029" s="286">
        <v>0</v>
      </c>
      <c r="G1029" s="286">
        <v>0</v>
      </c>
      <c r="H1029" s="286">
        <v>0</v>
      </c>
      <c r="I1029" s="286">
        <v>0</v>
      </c>
      <c r="J1029" s="286">
        <v>0</v>
      </c>
      <c r="K1029" s="286">
        <v>0</v>
      </c>
      <c r="L1029" s="286">
        <v>0</v>
      </c>
      <c r="M1029" s="286">
        <v>88.1</v>
      </c>
      <c r="N1029" s="286">
        <v>231.65</v>
      </c>
      <c r="O1029" s="286">
        <v>146.9</v>
      </c>
      <c r="P1029" s="286">
        <v>201.15</v>
      </c>
      <c r="Q1029" s="286">
        <v>0</v>
      </c>
      <c r="R1029" s="286">
        <v>1796.57</v>
      </c>
      <c r="S1029" s="286">
        <v>0</v>
      </c>
      <c r="T1029" s="286">
        <v>0</v>
      </c>
      <c r="U1029" s="286">
        <v>0</v>
      </c>
      <c r="V1029" s="286">
        <v>0</v>
      </c>
      <c r="W1029" s="286">
        <v>32.76</v>
      </c>
      <c r="X1029" s="286">
        <v>131.19999999999999</v>
      </c>
      <c r="Y1029" s="286">
        <v>0</v>
      </c>
    </row>
    <row r="1030" spans="1:25" ht="16.5" x14ac:dyDescent="0.3">
      <c r="A1030" s="285" t="s">
        <v>1063</v>
      </c>
      <c r="B1030" s="285" t="s">
        <v>1083</v>
      </c>
      <c r="C1030" s="285" t="s">
        <v>1044</v>
      </c>
      <c r="D1030" s="286">
        <v>5564.55</v>
      </c>
      <c r="E1030" s="286">
        <v>0</v>
      </c>
      <c r="F1030" s="286">
        <v>0</v>
      </c>
      <c r="G1030" s="286">
        <v>0</v>
      </c>
      <c r="H1030" s="286">
        <v>0</v>
      </c>
      <c r="I1030" s="286">
        <v>0</v>
      </c>
      <c r="J1030" s="286">
        <v>0</v>
      </c>
      <c r="K1030" s="286">
        <v>10.5</v>
      </c>
      <c r="L1030" s="286">
        <v>0</v>
      </c>
      <c r="M1030" s="286">
        <v>88.1</v>
      </c>
      <c r="N1030" s="286">
        <v>231.65</v>
      </c>
      <c r="O1030" s="286">
        <v>146.9</v>
      </c>
      <c r="P1030" s="286">
        <v>201.15</v>
      </c>
      <c r="Q1030" s="286">
        <v>0</v>
      </c>
      <c r="R1030" s="286">
        <v>1796.57</v>
      </c>
      <c r="S1030" s="286">
        <v>0</v>
      </c>
      <c r="T1030" s="286">
        <v>0</v>
      </c>
      <c r="U1030" s="286">
        <v>0</v>
      </c>
      <c r="V1030" s="286">
        <v>0</v>
      </c>
      <c r="W1030" s="286">
        <v>32.76</v>
      </c>
      <c r="X1030" s="286">
        <v>131.19999999999999</v>
      </c>
      <c r="Y1030" s="286">
        <v>0</v>
      </c>
    </row>
    <row r="1031" spans="1:25" ht="16.5" x14ac:dyDescent="0.3">
      <c r="A1031" s="285" t="s">
        <v>1063</v>
      </c>
      <c r="B1031" s="285" t="s">
        <v>1084</v>
      </c>
      <c r="C1031" s="285" t="s">
        <v>1033</v>
      </c>
      <c r="D1031" s="286">
        <v>8214.34</v>
      </c>
      <c r="E1031" s="286">
        <v>33.75</v>
      </c>
      <c r="F1031" s="286">
        <v>0</v>
      </c>
      <c r="G1031" s="286">
        <v>0</v>
      </c>
      <c r="H1031" s="286">
        <v>0</v>
      </c>
      <c r="I1031" s="286">
        <v>0</v>
      </c>
      <c r="J1031" s="286">
        <v>0</v>
      </c>
      <c r="K1031" s="286">
        <v>0</v>
      </c>
      <c r="L1031" s="286">
        <v>0</v>
      </c>
      <c r="M1031" s="286">
        <v>130.19999999999999</v>
      </c>
      <c r="N1031" s="286">
        <v>324.33</v>
      </c>
      <c r="O1031" s="286">
        <v>189.8</v>
      </c>
      <c r="P1031" s="286">
        <v>246.49</v>
      </c>
      <c r="Q1031" s="286">
        <v>0</v>
      </c>
      <c r="R1031" s="286">
        <v>2652.05</v>
      </c>
      <c r="S1031" s="286">
        <v>0</v>
      </c>
      <c r="T1031" s="286">
        <v>0</v>
      </c>
      <c r="U1031" s="286">
        <v>0</v>
      </c>
      <c r="V1031" s="286">
        <v>0</v>
      </c>
      <c r="W1031" s="286">
        <v>48.36</v>
      </c>
      <c r="X1031" s="286">
        <v>193.68</v>
      </c>
      <c r="Y1031" s="286">
        <v>0</v>
      </c>
    </row>
    <row r="1032" spans="1:25" ht="16.5" x14ac:dyDescent="0.3">
      <c r="A1032" s="285" t="s">
        <v>1063</v>
      </c>
      <c r="B1032" s="285" t="s">
        <v>1085</v>
      </c>
      <c r="C1032" s="285" t="s">
        <v>1029</v>
      </c>
      <c r="D1032" s="286">
        <v>7154.43</v>
      </c>
      <c r="E1032" s="286">
        <v>18.22</v>
      </c>
      <c r="F1032" s="286">
        <v>0</v>
      </c>
      <c r="G1032" s="286">
        <v>0</v>
      </c>
      <c r="H1032" s="286">
        <v>0</v>
      </c>
      <c r="I1032" s="286">
        <v>0</v>
      </c>
      <c r="J1032" s="286">
        <v>0</v>
      </c>
      <c r="K1032" s="286">
        <v>13.5</v>
      </c>
      <c r="L1032" s="286">
        <v>0</v>
      </c>
      <c r="M1032" s="286">
        <v>113.27</v>
      </c>
      <c r="N1032" s="286">
        <v>297.83</v>
      </c>
      <c r="O1032" s="286">
        <v>188.87</v>
      </c>
      <c r="P1032" s="286">
        <v>246.49</v>
      </c>
      <c r="Q1032" s="286">
        <v>0</v>
      </c>
      <c r="R1032" s="286">
        <v>2309.87</v>
      </c>
      <c r="S1032" s="286">
        <v>0</v>
      </c>
      <c r="T1032" s="286">
        <v>0</v>
      </c>
      <c r="U1032" s="286">
        <v>0</v>
      </c>
      <c r="V1032" s="286">
        <v>0</v>
      </c>
      <c r="W1032" s="286">
        <v>42.12</v>
      </c>
      <c r="X1032" s="286">
        <v>168.7</v>
      </c>
      <c r="Y1032" s="286">
        <v>0</v>
      </c>
    </row>
    <row r="1033" spans="1:25" ht="16.5" x14ac:dyDescent="0.3">
      <c r="A1033" s="285" t="s">
        <v>1063</v>
      </c>
      <c r="B1033" s="285" t="s">
        <v>1086</v>
      </c>
      <c r="C1033" s="285" t="s">
        <v>1044</v>
      </c>
      <c r="D1033" s="286">
        <v>5829.53</v>
      </c>
      <c r="E1033" s="286">
        <v>0</v>
      </c>
      <c r="F1033" s="286">
        <v>0</v>
      </c>
      <c r="G1033" s="286">
        <v>0</v>
      </c>
      <c r="H1033" s="286">
        <v>0</v>
      </c>
      <c r="I1033" s="286">
        <v>0</v>
      </c>
      <c r="J1033" s="286">
        <v>0</v>
      </c>
      <c r="K1033" s="286">
        <v>11.25</v>
      </c>
      <c r="L1033" s="286">
        <v>0</v>
      </c>
      <c r="M1033" s="286">
        <v>92.4</v>
      </c>
      <c r="N1033" s="286">
        <v>242.66</v>
      </c>
      <c r="O1033" s="286">
        <v>103.4</v>
      </c>
      <c r="P1033" s="286">
        <v>200.84</v>
      </c>
      <c r="Q1033" s="286">
        <v>0</v>
      </c>
      <c r="R1033" s="286">
        <v>1874.51</v>
      </c>
      <c r="S1033" s="286">
        <v>0</v>
      </c>
      <c r="T1033" s="286">
        <v>0</v>
      </c>
      <c r="U1033" s="286">
        <v>0</v>
      </c>
      <c r="V1033" s="286">
        <v>0</v>
      </c>
      <c r="W1033" s="286">
        <v>34.32</v>
      </c>
      <c r="X1033" s="286">
        <v>125</v>
      </c>
      <c r="Y1033" s="286">
        <v>0</v>
      </c>
    </row>
    <row r="1034" spans="1:25" ht="16.5" x14ac:dyDescent="0.3">
      <c r="A1034" s="285" t="s">
        <v>1063</v>
      </c>
      <c r="B1034" s="285" t="s">
        <v>1087</v>
      </c>
      <c r="C1034" s="285" t="s">
        <v>1064</v>
      </c>
      <c r="D1034" s="286">
        <v>6359.49</v>
      </c>
      <c r="E1034" s="286">
        <v>0</v>
      </c>
      <c r="F1034" s="286">
        <v>0</v>
      </c>
      <c r="G1034" s="286">
        <v>0</v>
      </c>
      <c r="H1034" s="286">
        <v>0</v>
      </c>
      <c r="I1034" s="286">
        <v>0</v>
      </c>
      <c r="J1034" s="286">
        <v>0</v>
      </c>
      <c r="K1034" s="286">
        <v>0</v>
      </c>
      <c r="L1034" s="286">
        <v>0</v>
      </c>
      <c r="M1034" s="286">
        <v>100.8</v>
      </c>
      <c r="N1034" s="286">
        <v>264.72000000000003</v>
      </c>
      <c r="O1034" s="286">
        <v>112.8</v>
      </c>
      <c r="P1034" s="286">
        <v>219.11</v>
      </c>
      <c r="Q1034" s="286">
        <v>0</v>
      </c>
      <c r="R1034" s="286">
        <v>2044.92</v>
      </c>
      <c r="S1034" s="286">
        <v>0</v>
      </c>
      <c r="T1034" s="286">
        <v>0</v>
      </c>
      <c r="U1034" s="286">
        <v>0</v>
      </c>
      <c r="V1034" s="286">
        <v>0</v>
      </c>
      <c r="W1034" s="286">
        <v>37.44</v>
      </c>
      <c r="X1034" s="286">
        <v>149.96</v>
      </c>
      <c r="Y1034" s="286">
        <v>0</v>
      </c>
    </row>
    <row r="1035" spans="1:25" ht="16.5" x14ac:dyDescent="0.3">
      <c r="A1035" s="285" t="s">
        <v>1063</v>
      </c>
      <c r="B1035" s="285" t="s">
        <v>1087</v>
      </c>
      <c r="C1035" s="285" t="s">
        <v>1056</v>
      </c>
      <c r="D1035" s="286">
        <v>6359.49</v>
      </c>
      <c r="E1035" s="286">
        <v>0</v>
      </c>
      <c r="F1035" s="286">
        <v>0</v>
      </c>
      <c r="G1035" s="286">
        <v>0</v>
      </c>
      <c r="H1035" s="286">
        <v>0</v>
      </c>
      <c r="I1035" s="286">
        <v>0</v>
      </c>
      <c r="J1035" s="286">
        <v>0</v>
      </c>
      <c r="K1035" s="286">
        <v>13.5</v>
      </c>
      <c r="L1035" s="286">
        <v>0</v>
      </c>
      <c r="M1035" s="286">
        <v>100.8</v>
      </c>
      <c r="N1035" s="286">
        <v>264.72000000000003</v>
      </c>
      <c r="O1035" s="286">
        <v>112.8</v>
      </c>
      <c r="P1035" s="286">
        <v>219.11</v>
      </c>
      <c r="Q1035" s="286">
        <v>0</v>
      </c>
      <c r="R1035" s="286">
        <v>2044.92</v>
      </c>
      <c r="S1035" s="286">
        <v>0</v>
      </c>
      <c r="T1035" s="286">
        <v>0</v>
      </c>
      <c r="U1035" s="286">
        <v>0</v>
      </c>
      <c r="V1035" s="286">
        <v>0</v>
      </c>
      <c r="W1035" s="286">
        <v>37.44</v>
      </c>
      <c r="X1035" s="286">
        <v>149.96</v>
      </c>
      <c r="Y1035" s="286">
        <v>0</v>
      </c>
    </row>
    <row r="1036" spans="1:25" ht="16.5" x14ac:dyDescent="0.3">
      <c r="A1036" s="285" t="s">
        <v>1063</v>
      </c>
      <c r="B1036" s="285" t="s">
        <v>1087</v>
      </c>
      <c r="C1036" s="285" t="s">
        <v>1044</v>
      </c>
      <c r="D1036" s="286">
        <v>6359.49</v>
      </c>
      <c r="E1036" s="286">
        <v>0</v>
      </c>
      <c r="F1036" s="286">
        <v>0</v>
      </c>
      <c r="G1036" s="286">
        <v>0</v>
      </c>
      <c r="H1036" s="286">
        <v>0</v>
      </c>
      <c r="I1036" s="286">
        <v>0</v>
      </c>
      <c r="J1036" s="286">
        <v>0</v>
      </c>
      <c r="K1036" s="286">
        <v>13.5</v>
      </c>
      <c r="L1036" s="286">
        <v>0</v>
      </c>
      <c r="M1036" s="286">
        <v>100.8</v>
      </c>
      <c r="N1036" s="286">
        <v>264.72000000000003</v>
      </c>
      <c r="O1036" s="286">
        <v>112.8</v>
      </c>
      <c r="P1036" s="286">
        <v>219.11</v>
      </c>
      <c r="Q1036" s="286">
        <v>0</v>
      </c>
      <c r="R1036" s="286">
        <v>2044.92</v>
      </c>
      <c r="S1036" s="286">
        <v>0</v>
      </c>
      <c r="T1036" s="286">
        <v>0</v>
      </c>
      <c r="U1036" s="286">
        <v>0</v>
      </c>
      <c r="V1036" s="286">
        <v>0</v>
      </c>
      <c r="W1036" s="286">
        <v>37.44</v>
      </c>
      <c r="X1036" s="286">
        <v>149.96</v>
      </c>
      <c r="Y1036" s="286">
        <v>0</v>
      </c>
    </row>
    <row r="1037" spans="1:25" ht="16.5" x14ac:dyDescent="0.3">
      <c r="A1037" s="285" t="s">
        <v>1063</v>
      </c>
      <c r="B1037" s="285" t="s">
        <v>1087</v>
      </c>
      <c r="C1037" s="285" t="s">
        <v>1045</v>
      </c>
      <c r="D1037" s="286">
        <v>6359.49</v>
      </c>
      <c r="E1037" s="286">
        <v>0</v>
      </c>
      <c r="F1037" s="286">
        <v>0</v>
      </c>
      <c r="G1037" s="286">
        <v>0</v>
      </c>
      <c r="H1037" s="286">
        <v>0</v>
      </c>
      <c r="I1037" s="286">
        <v>0</v>
      </c>
      <c r="J1037" s="286">
        <v>0</v>
      </c>
      <c r="K1037" s="286">
        <v>0</v>
      </c>
      <c r="L1037" s="286">
        <v>0</v>
      </c>
      <c r="M1037" s="286">
        <v>100.8</v>
      </c>
      <c r="N1037" s="286">
        <v>264.72000000000003</v>
      </c>
      <c r="O1037" s="286">
        <v>112.8</v>
      </c>
      <c r="P1037" s="286">
        <v>219.11</v>
      </c>
      <c r="Q1037" s="286">
        <v>0</v>
      </c>
      <c r="R1037" s="286">
        <v>2044.92</v>
      </c>
      <c r="S1037" s="286">
        <v>0</v>
      </c>
      <c r="T1037" s="286">
        <v>0</v>
      </c>
      <c r="U1037" s="286">
        <v>0</v>
      </c>
      <c r="V1037" s="286">
        <v>0</v>
      </c>
      <c r="W1037" s="286">
        <v>37.44</v>
      </c>
      <c r="X1037" s="286">
        <v>149.96</v>
      </c>
      <c r="Y1037" s="286">
        <v>0</v>
      </c>
    </row>
    <row r="1038" spans="1:25" ht="16.5" x14ac:dyDescent="0.3">
      <c r="A1038" s="285" t="s">
        <v>1063</v>
      </c>
      <c r="B1038" s="285" t="s">
        <v>1087</v>
      </c>
      <c r="C1038" s="285" t="s">
        <v>1057</v>
      </c>
      <c r="D1038" s="286">
        <v>6359.49</v>
      </c>
      <c r="E1038" s="286">
        <v>18.22</v>
      </c>
      <c r="F1038" s="286">
        <v>0</v>
      </c>
      <c r="G1038" s="286">
        <v>0</v>
      </c>
      <c r="H1038" s="286">
        <v>0</v>
      </c>
      <c r="I1038" s="286">
        <v>0</v>
      </c>
      <c r="J1038" s="286">
        <v>0</v>
      </c>
      <c r="K1038" s="286">
        <v>0</v>
      </c>
      <c r="L1038" s="286">
        <v>0</v>
      </c>
      <c r="M1038" s="286">
        <v>100.8</v>
      </c>
      <c r="N1038" s="286">
        <v>264.72000000000003</v>
      </c>
      <c r="O1038" s="286">
        <v>112.8</v>
      </c>
      <c r="P1038" s="286">
        <v>219.11</v>
      </c>
      <c r="Q1038" s="286">
        <v>0</v>
      </c>
      <c r="R1038" s="286">
        <v>2044.92</v>
      </c>
      <c r="S1038" s="286">
        <v>0</v>
      </c>
      <c r="T1038" s="286">
        <v>0</v>
      </c>
      <c r="U1038" s="286">
        <v>0</v>
      </c>
      <c r="V1038" s="286">
        <v>0</v>
      </c>
      <c r="W1038" s="286">
        <v>37.44</v>
      </c>
      <c r="X1038" s="286">
        <v>149.96</v>
      </c>
      <c r="Y1038" s="286">
        <v>0</v>
      </c>
    </row>
    <row r="1039" spans="1:25" ht="16.5" x14ac:dyDescent="0.3">
      <c r="A1039" s="285" t="s">
        <v>1063</v>
      </c>
      <c r="B1039" s="285" t="s">
        <v>1087</v>
      </c>
      <c r="C1039" s="285" t="s">
        <v>324</v>
      </c>
      <c r="D1039" s="286">
        <v>6359.49</v>
      </c>
      <c r="E1039" s="286">
        <v>20.399999999999999</v>
      </c>
      <c r="F1039" s="286">
        <v>0</v>
      </c>
      <c r="G1039" s="286">
        <v>0</v>
      </c>
      <c r="H1039" s="286">
        <v>0</v>
      </c>
      <c r="I1039" s="286">
        <v>0</v>
      </c>
      <c r="J1039" s="286">
        <v>0</v>
      </c>
      <c r="K1039" s="286">
        <v>0</v>
      </c>
      <c r="L1039" s="286">
        <v>0</v>
      </c>
      <c r="M1039" s="286">
        <v>100.8</v>
      </c>
      <c r="N1039" s="286">
        <v>264.72000000000003</v>
      </c>
      <c r="O1039" s="286">
        <v>112.8</v>
      </c>
      <c r="P1039" s="286">
        <v>219.11</v>
      </c>
      <c r="Q1039" s="286">
        <v>0</v>
      </c>
      <c r="R1039" s="286">
        <v>2044.92</v>
      </c>
      <c r="S1039" s="286">
        <v>0</v>
      </c>
      <c r="T1039" s="286">
        <v>0</v>
      </c>
      <c r="U1039" s="286">
        <v>0</v>
      </c>
      <c r="V1039" s="286">
        <v>0</v>
      </c>
      <c r="W1039" s="286">
        <v>37.44</v>
      </c>
      <c r="X1039" s="286">
        <v>149.96</v>
      </c>
      <c r="Y1039" s="286">
        <v>0</v>
      </c>
    </row>
    <row r="1040" spans="1:25" ht="16.5" x14ac:dyDescent="0.3">
      <c r="A1040" s="285" t="s">
        <v>1063</v>
      </c>
      <c r="B1040" s="285" t="s">
        <v>1087</v>
      </c>
      <c r="C1040" s="285" t="s">
        <v>1032</v>
      </c>
      <c r="D1040" s="286">
        <v>6359.49</v>
      </c>
      <c r="E1040" s="286">
        <v>20.399999999999999</v>
      </c>
      <c r="F1040" s="286">
        <v>0</v>
      </c>
      <c r="G1040" s="286">
        <v>0</v>
      </c>
      <c r="H1040" s="286">
        <v>0</v>
      </c>
      <c r="I1040" s="286">
        <v>0</v>
      </c>
      <c r="J1040" s="286">
        <v>0</v>
      </c>
      <c r="K1040" s="286">
        <v>13.5</v>
      </c>
      <c r="L1040" s="286">
        <v>0</v>
      </c>
      <c r="M1040" s="286">
        <v>100.8</v>
      </c>
      <c r="N1040" s="286">
        <v>264.72000000000003</v>
      </c>
      <c r="O1040" s="286">
        <v>112.8</v>
      </c>
      <c r="P1040" s="286">
        <v>219.11</v>
      </c>
      <c r="Q1040" s="286">
        <v>0</v>
      </c>
      <c r="R1040" s="286">
        <v>2044.92</v>
      </c>
      <c r="S1040" s="286">
        <v>0</v>
      </c>
      <c r="T1040" s="286">
        <v>0</v>
      </c>
      <c r="U1040" s="286">
        <v>0</v>
      </c>
      <c r="V1040" s="286">
        <v>0</v>
      </c>
      <c r="W1040" s="286">
        <v>37.44</v>
      </c>
      <c r="X1040" s="286">
        <v>149.96</v>
      </c>
      <c r="Y1040" s="286">
        <v>0</v>
      </c>
    </row>
    <row r="1041" spans="1:25" ht="16.5" x14ac:dyDescent="0.3">
      <c r="A1041" s="285" t="s">
        <v>1063</v>
      </c>
      <c r="B1041" s="285" t="s">
        <v>1087</v>
      </c>
      <c r="C1041" s="285" t="s">
        <v>1050</v>
      </c>
      <c r="D1041" s="286">
        <v>6359.49</v>
      </c>
      <c r="E1041" s="286">
        <v>33.75</v>
      </c>
      <c r="F1041" s="286">
        <v>0</v>
      </c>
      <c r="G1041" s="286">
        <v>0</v>
      </c>
      <c r="H1041" s="286">
        <v>0</v>
      </c>
      <c r="I1041" s="286">
        <v>0</v>
      </c>
      <c r="J1041" s="286">
        <v>0</v>
      </c>
      <c r="K1041" s="286">
        <v>0</v>
      </c>
      <c r="L1041" s="286">
        <v>0</v>
      </c>
      <c r="M1041" s="286">
        <v>100.8</v>
      </c>
      <c r="N1041" s="286">
        <v>264.72000000000003</v>
      </c>
      <c r="O1041" s="286">
        <v>112.8</v>
      </c>
      <c r="P1041" s="286">
        <v>219.11</v>
      </c>
      <c r="Q1041" s="286">
        <v>0</v>
      </c>
      <c r="R1041" s="286">
        <v>2044.92</v>
      </c>
      <c r="S1041" s="286">
        <v>0</v>
      </c>
      <c r="T1041" s="286">
        <v>0</v>
      </c>
      <c r="U1041" s="286">
        <v>0</v>
      </c>
      <c r="V1041" s="286">
        <v>0</v>
      </c>
      <c r="W1041" s="286">
        <v>37.44</v>
      </c>
      <c r="X1041" s="286">
        <v>149.96</v>
      </c>
      <c r="Y1041" s="286">
        <v>0</v>
      </c>
    </row>
    <row r="1042" spans="1:25" ht="16.5" x14ac:dyDescent="0.3">
      <c r="A1042" s="285" t="s">
        <v>1063</v>
      </c>
      <c r="B1042" s="285" t="s">
        <v>1088</v>
      </c>
      <c r="C1042" s="285" t="s">
        <v>1034</v>
      </c>
      <c r="D1042" s="286">
        <v>8214.34</v>
      </c>
      <c r="E1042" s="286">
        <v>33.75</v>
      </c>
      <c r="F1042" s="286">
        <v>0</v>
      </c>
      <c r="G1042" s="286">
        <v>0</v>
      </c>
      <c r="H1042" s="286">
        <v>0</v>
      </c>
      <c r="I1042" s="286">
        <v>0</v>
      </c>
      <c r="J1042" s="286">
        <v>0</v>
      </c>
      <c r="K1042" s="286">
        <v>13.5</v>
      </c>
      <c r="L1042" s="286">
        <v>0</v>
      </c>
      <c r="M1042" s="286">
        <v>130.19999999999999</v>
      </c>
      <c r="N1042" s="286">
        <v>324.33</v>
      </c>
      <c r="O1042" s="286">
        <v>189.8</v>
      </c>
      <c r="P1042" s="286">
        <v>246.49</v>
      </c>
      <c r="Q1042" s="286">
        <v>0</v>
      </c>
      <c r="R1042" s="286">
        <v>2652.05</v>
      </c>
      <c r="S1042" s="286">
        <v>0</v>
      </c>
      <c r="T1042" s="286">
        <v>0</v>
      </c>
      <c r="U1042" s="286">
        <v>0</v>
      </c>
      <c r="V1042" s="286">
        <v>0</v>
      </c>
      <c r="W1042" s="286">
        <v>48.36</v>
      </c>
      <c r="X1042" s="286">
        <v>193.68</v>
      </c>
      <c r="Y1042" s="286">
        <v>0</v>
      </c>
    </row>
    <row r="1043" spans="1:25" ht="16.5" x14ac:dyDescent="0.3">
      <c r="A1043" s="285" t="s">
        <v>1063</v>
      </c>
      <c r="B1043" s="285" t="s">
        <v>1089</v>
      </c>
      <c r="C1043" s="285" t="s">
        <v>1044</v>
      </c>
      <c r="D1043" s="286">
        <v>6624.47</v>
      </c>
      <c r="E1043" s="286">
        <v>0</v>
      </c>
      <c r="F1043" s="286">
        <v>0</v>
      </c>
      <c r="G1043" s="286">
        <v>0</v>
      </c>
      <c r="H1043" s="286">
        <v>0</v>
      </c>
      <c r="I1043" s="286">
        <v>0</v>
      </c>
      <c r="J1043" s="286">
        <v>0</v>
      </c>
      <c r="K1043" s="286">
        <v>13.5</v>
      </c>
      <c r="L1043" s="286">
        <v>0</v>
      </c>
      <c r="M1043" s="286">
        <v>105</v>
      </c>
      <c r="N1043" s="286">
        <v>275.76</v>
      </c>
      <c r="O1043" s="286">
        <v>117.51</v>
      </c>
      <c r="P1043" s="286">
        <v>228.24</v>
      </c>
      <c r="Q1043" s="286">
        <v>0</v>
      </c>
      <c r="R1043" s="286">
        <v>2130.13</v>
      </c>
      <c r="S1043" s="286">
        <v>0</v>
      </c>
      <c r="T1043" s="286">
        <v>0</v>
      </c>
      <c r="U1043" s="286">
        <v>0</v>
      </c>
      <c r="V1043" s="286">
        <v>0</v>
      </c>
      <c r="W1043" s="286">
        <v>39</v>
      </c>
      <c r="X1043" s="286">
        <v>149.96</v>
      </c>
      <c r="Y1043" s="286">
        <v>0</v>
      </c>
    </row>
    <row r="1044" spans="1:25" ht="16.5" x14ac:dyDescent="0.3">
      <c r="A1044" s="285" t="s">
        <v>1063</v>
      </c>
      <c r="B1044" s="285" t="s">
        <v>1089</v>
      </c>
      <c r="C1044" s="285" t="s">
        <v>1029</v>
      </c>
      <c r="D1044" s="286">
        <v>6624.47</v>
      </c>
      <c r="E1044" s="286">
        <v>16.87</v>
      </c>
      <c r="F1044" s="286">
        <v>0</v>
      </c>
      <c r="G1044" s="286">
        <v>0</v>
      </c>
      <c r="H1044" s="286">
        <v>0</v>
      </c>
      <c r="I1044" s="286">
        <v>0</v>
      </c>
      <c r="J1044" s="286">
        <v>0</v>
      </c>
      <c r="K1044" s="286">
        <v>13.5</v>
      </c>
      <c r="L1044" s="286">
        <v>0</v>
      </c>
      <c r="M1044" s="286">
        <v>105</v>
      </c>
      <c r="N1044" s="286">
        <v>275.76</v>
      </c>
      <c r="O1044" s="286">
        <v>117.51</v>
      </c>
      <c r="P1044" s="286">
        <v>228.24</v>
      </c>
      <c r="Q1044" s="286">
        <v>0</v>
      </c>
      <c r="R1044" s="286">
        <v>2130.13</v>
      </c>
      <c r="S1044" s="286">
        <v>0</v>
      </c>
      <c r="T1044" s="286">
        <v>0</v>
      </c>
      <c r="U1044" s="286">
        <v>0</v>
      </c>
      <c r="V1044" s="286">
        <v>0</v>
      </c>
      <c r="W1044" s="286">
        <v>39</v>
      </c>
      <c r="X1044" s="286">
        <v>149.96</v>
      </c>
      <c r="Y1044" s="286">
        <v>0</v>
      </c>
    </row>
    <row r="1045" spans="1:25" ht="16.5" x14ac:dyDescent="0.3">
      <c r="A1045" s="285" t="s">
        <v>1063</v>
      </c>
      <c r="B1045" s="285" t="s">
        <v>1090</v>
      </c>
      <c r="C1045" s="285" t="s">
        <v>1029</v>
      </c>
      <c r="D1045" s="286">
        <v>7154.43</v>
      </c>
      <c r="E1045" s="286">
        <v>18.22</v>
      </c>
      <c r="F1045" s="286">
        <v>0</v>
      </c>
      <c r="G1045" s="286">
        <v>0</v>
      </c>
      <c r="H1045" s="286">
        <v>0</v>
      </c>
      <c r="I1045" s="286">
        <v>0</v>
      </c>
      <c r="J1045" s="286">
        <v>0</v>
      </c>
      <c r="K1045" s="286">
        <v>13.5</v>
      </c>
      <c r="L1045" s="286">
        <v>0</v>
      </c>
      <c r="M1045" s="286">
        <v>113.27</v>
      </c>
      <c r="N1045" s="286">
        <v>297.83</v>
      </c>
      <c r="O1045" s="286">
        <v>188.87</v>
      </c>
      <c r="P1045" s="286">
        <v>246.49</v>
      </c>
      <c r="Q1045" s="286">
        <v>0</v>
      </c>
      <c r="R1045" s="286">
        <v>2309.87</v>
      </c>
      <c r="S1045" s="286">
        <v>0</v>
      </c>
      <c r="T1045" s="286">
        <v>0</v>
      </c>
      <c r="U1045" s="286">
        <v>0</v>
      </c>
      <c r="V1045" s="286">
        <v>0</v>
      </c>
      <c r="W1045" s="286">
        <v>42.12</v>
      </c>
      <c r="X1045" s="286">
        <v>168.7</v>
      </c>
      <c r="Y1045" s="286">
        <v>0</v>
      </c>
    </row>
    <row r="1046" spans="1:25" ht="16.5" x14ac:dyDescent="0.3">
      <c r="A1046" s="285" t="s">
        <v>1063</v>
      </c>
      <c r="B1046" s="285" t="s">
        <v>1091</v>
      </c>
      <c r="C1046" s="285" t="s">
        <v>1029</v>
      </c>
      <c r="D1046" s="286">
        <v>7154.43</v>
      </c>
      <c r="E1046" s="286">
        <v>18.22</v>
      </c>
      <c r="F1046" s="286">
        <v>0</v>
      </c>
      <c r="G1046" s="286">
        <v>0</v>
      </c>
      <c r="H1046" s="286">
        <v>0</v>
      </c>
      <c r="I1046" s="286">
        <v>0</v>
      </c>
      <c r="J1046" s="286">
        <v>0</v>
      </c>
      <c r="K1046" s="286">
        <v>13.5</v>
      </c>
      <c r="L1046" s="286">
        <v>0</v>
      </c>
      <c r="M1046" s="286">
        <v>113.27</v>
      </c>
      <c r="N1046" s="286">
        <v>297.83</v>
      </c>
      <c r="O1046" s="286">
        <v>188.87</v>
      </c>
      <c r="P1046" s="286">
        <v>246.49</v>
      </c>
      <c r="Q1046" s="286">
        <v>0</v>
      </c>
      <c r="R1046" s="286">
        <v>2309.87</v>
      </c>
      <c r="S1046" s="286">
        <v>0</v>
      </c>
      <c r="T1046" s="286">
        <v>0</v>
      </c>
      <c r="U1046" s="286">
        <v>0</v>
      </c>
      <c r="V1046" s="286">
        <v>0</v>
      </c>
      <c r="W1046" s="286">
        <v>42.12</v>
      </c>
      <c r="X1046" s="286">
        <v>168.7</v>
      </c>
      <c r="Y1046" s="286">
        <v>0</v>
      </c>
    </row>
    <row r="1047" spans="1:25" ht="16.5" x14ac:dyDescent="0.3">
      <c r="A1047" s="285" t="s">
        <v>1063</v>
      </c>
      <c r="B1047" s="285" t="s">
        <v>1092</v>
      </c>
      <c r="C1047" s="285" t="s">
        <v>1037</v>
      </c>
      <c r="D1047" s="286">
        <v>8214.34</v>
      </c>
      <c r="E1047" s="286">
        <v>45.22</v>
      </c>
      <c r="F1047" s="286">
        <v>0</v>
      </c>
      <c r="G1047" s="286">
        <v>502.87</v>
      </c>
      <c r="H1047" s="286">
        <v>0</v>
      </c>
      <c r="I1047" s="286">
        <v>0</v>
      </c>
      <c r="J1047" s="286">
        <v>0</v>
      </c>
      <c r="K1047" s="286">
        <v>13.5</v>
      </c>
      <c r="L1047" s="286">
        <v>0</v>
      </c>
      <c r="M1047" s="286">
        <v>130.19999999999999</v>
      </c>
      <c r="N1047" s="286">
        <v>324.33</v>
      </c>
      <c r="O1047" s="286">
        <v>189.8</v>
      </c>
      <c r="P1047" s="286">
        <v>246.49</v>
      </c>
      <c r="Q1047" s="286">
        <v>0</v>
      </c>
      <c r="R1047" s="286">
        <v>2652.05</v>
      </c>
      <c r="S1047" s="286">
        <v>0</v>
      </c>
      <c r="T1047" s="286">
        <v>0</v>
      </c>
      <c r="U1047" s="286">
        <v>0</v>
      </c>
      <c r="V1047" s="286">
        <v>0</v>
      </c>
      <c r="W1047" s="286">
        <v>48.36</v>
      </c>
      <c r="X1047" s="286">
        <v>193.68</v>
      </c>
      <c r="Y1047" s="286">
        <v>0</v>
      </c>
    </row>
    <row r="1048" spans="1:25" ht="16.5" x14ac:dyDescent="0.3">
      <c r="A1048" s="285" t="s">
        <v>1063</v>
      </c>
      <c r="B1048" s="285" t="s">
        <v>1093</v>
      </c>
      <c r="C1048" s="285" t="s">
        <v>1030</v>
      </c>
      <c r="D1048" s="286">
        <v>8214.34</v>
      </c>
      <c r="E1048" s="286">
        <v>22.95</v>
      </c>
      <c r="F1048" s="286">
        <v>0</v>
      </c>
      <c r="G1048" s="286">
        <v>0</v>
      </c>
      <c r="H1048" s="286">
        <v>0</v>
      </c>
      <c r="I1048" s="286">
        <v>0</v>
      </c>
      <c r="J1048" s="286">
        <v>0</v>
      </c>
      <c r="K1048" s="286">
        <v>13.5</v>
      </c>
      <c r="L1048" s="286">
        <v>0</v>
      </c>
      <c r="M1048" s="286">
        <v>130.19999999999999</v>
      </c>
      <c r="N1048" s="286">
        <v>324.33</v>
      </c>
      <c r="O1048" s="286">
        <v>189.8</v>
      </c>
      <c r="P1048" s="286">
        <v>246.49</v>
      </c>
      <c r="Q1048" s="286">
        <v>0</v>
      </c>
      <c r="R1048" s="286">
        <v>2652.05</v>
      </c>
      <c r="S1048" s="286">
        <v>0</v>
      </c>
      <c r="T1048" s="286">
        <v>0</v>
      </c>
      <c r="U1048" s="286">
        <v>0</v>
      </c>
      <c r="V1048" s="286">
        <v>0</v>
      </c>
      <c r="W1048" s="286">
        <v>48.36</v>
      </c>
      <c r="X1048" s="286">
        <v>193.68</v>
      </c>
      <c r="Y1048" s="286">
        <v>0</v>
      </c>
    </row>
    <row r="1049" spans="1:25" ht="16.5" x14ac:dyDescent="0.3">
      <c r="A1049" s="285" t="s">
        <v>1063</v>
      </c>
      <c r="B1049" s="285" t="s">
        <v>1093</v>
      </c>
      <c r="C1049" s="285" t="s">
        <v>1040</v>
      </c>
      <c r="D1049" s="286">
        <v>8214.34</v>
      </c>
      <c r="E1049" s="286">
        <v>57.37</v>
      </c>
      <c r="F1049" s="286">
        <v>0</v>
      </c>
      <c r="G1049" s="286">
        <v>0</v>
      </c>
      <c r="H1049" s="286">
        <v>0</v>
      </c>
      <c r="I1049" s="286">
        <v>0</v>
      </c>
      <c r="J1049" s="286">
        <v>0</v>
      </c>
      <c r="K1049" s="286">
        <v>13.5</v>
      </c>
      <c r="L1049" s="286">
        <v>0</v>
      </c>
      <c r="M1049" s="286">
        <v>130.19999999999999</v>
      </c>
      <c r="N1049" s="286">
        <v>324.33</v>
      </c>
      <c r="O1049" s="286">
        <v>189.8</v>
      </c>
      <c r="P1049" s="286">
        <v>246.49</v>
      </c>
      <c r="Q1049" s="286">
        <v>0</v>
      </c>
      <c r="R1049" s="286">
        <v>2652.05</v>
      </c>
      <c r="S1049" s="286">
        <v>0</v>
      </c>
      <c r="T1049" s="286">
        <v>0</v>
      </c>
      <c r="U1049" s="286">
        <v>0</v>
      </c>
      <c r="V1049" s="286">
        <v>0</v>
      </c>
      <c r="W1049" s="286">
        <v>48.36</v>
      </c>
      <c r="X1049" s="286">
        <v>193.68</v>
      </c>
      <c r="Y1049" s="286">
        <v>0</v>
      </c>
    </row>
    <row r="1050" spans="1:25" ht="16.5" x14ac:dyDescent="0.3">
      <c r="A1050" s="285" t="s">
        <v>1063</v>
      </c>
      <c r="B1050" s="285" t="s">
        <v>1153</v>
      </c>
      <c r="C1050" s="285" t="s">
        <v>1044</v>
      </c>
      <c r="D1050" s="286">
        <v>7154.43</v>
      </c>
      <c r="E1050" s="286">
        <v>0</v>
      </c>
      <c r="F1050" s="286">
        <v>0</v>
      </c>
      <c r="G1050" s="286">
        <v>0</v>
      </c>
      <c r="H1050" s="286">
        <v>0</v>
      </c>
      <c r="I1050" s="286">
        <v>0</v>
      </c>
      <c r="J1050" s="286">
        <v>0</v>
      </c>
      <c r="K1050" s="286">
        <v>13.5</v>
      </c>
      <c r="L1050" s="286">
        <v>0</v>
      </c>
      <c r="M1050" s="286">
        <v>113.27</v>
      </c>
      <c r="N1050" s="286">
        <v>297.83</v>
      </c>
      <c r="O1050" s="286">
        <v>188.87</v>
      </c>
      <c r="P1050" s="286">
        <v>246.49</v>
      </c>
      <c r="Q1050" s="286">
        <v>0</v>
      </c>
      <c r="R1050" s="286">
        <v>2309.87</v>
      </c>
      <c r="S1050" s="286">
        <v>0</v>
      </c>
      <c r="T1050" s="286">
        <v>0</v>
      </c>
      <c r="U1050" s="286">
        <v>0</v>
      </c>
      <c r="V1050" s="286">
        <v>0</v>
      </c>
      <c r="W1050" s="286">
        <v>42.12</v>
      </c>
      <c r="X1050" s="286">
        <v>168.7</v>
      </c>
      <c r="Y1050" s="286">
        <v>0</v>
      </c>
    </row>
    <row r="1051" spans="1:25" ht="16.5" x14ac:dyDescent="0.3">
      <c r="A1051" s="285" t="s">
        <v>1063</v>
      </c>
      <c r="B1051" s="285" t="s">
        <v>1094</v>
      </c>
      <c r="C1051" s="285" t="s">
        <v>1056</v>
      </c>
      <c r="D1051" s="286">
        <v>8214.34</v>
      </c>
      <c r="E1051" s="286">
        <v>0</v>
      </c>
      <c r="F1051" s="286">
        <v>0</v>
      </c>
      <c r="G1051" s="286">
        <v>0</v>
      </c>
      <c r="H1051" s="286">
        <v>0</v>
      </c>
      <c r="I1051" s="286">
        <v>0</v>
      </c>
      <c r="J1051" s="286">
        <v>0</v>
      </c>
      <c r="K1051" s="286">
        <v>13.5</v>
      </c>
      <c r="L1051" s="286">
        <v>0</v>
      </c>
      <c r="M1051" s="286">
        <v>130.19999999999999</v>
      </c>
      <c r="N1051" s="286">
        <v>324.33</v>
      </c>
      <c r="O1051" s="286">
        <v>189.8</v>
      </c>
      <c r="P1051" s="286">
        <v>246.49</v>
      </c>
      <c r="Q1051" s="286">
        <v>0</v>
      </c>
      <c r="R1051" s="286">
        <v>2652.05</v>
      </c>
      <c r="S1051" s="286">
        <v>0</v>
      </c>
      <c r="T1051" s="286">
        <v>0</v>
      </c>
      <c r="U1051" s="286">
        <v>0</v>
      </c>
      <c r="V1051" s="286">
        <v>0</v>
      </c>
      <c r="W1051" s="286">
        <v>48.36</v>
      </c>
      <c r="X1051" s="286">
        <v>193.68</v>
      </c>
      <c r="Y1051" s="286">
        <v>0</v>
      </c>
    </row>
    <row r="1052" spans="1:25" ht="16.5" x14ac:dyDescent="0.3">
      <c r="A1052" s="285" t="s">
        <v>1063</v>
      </c>
      <c r="B1052" s="285" t="s">
        <v>1094</v>
      </c>
      <c r="C1052" s="285" t="s">
        <v>1044</v>
      </c>
      <c r="D1052" s="286">
        <v>8214.34</v>
      </c>
      <c r="E1052" s="286">
        <v>0</v>
      </c>
      <c r="F1052" s="286">
        <v>0</v>
      </c>
      <c r="G1052" s="286">
        <v>0</v>
      </c>
      <c r="H1052" s="286">
        <v>0</v>
      </c>
      <c r="I1052" s="286">
        <v>0</v>
      </c>
      <c r="J1052" s="286">
        <v>0</v>
      </c>
      <c r="K1052" s="286">
        <v>13.5</v>
      </c>
      <c r="L1052" s="286">
        <v>0</v>
      </c>
      <c r="M1052" s="286">
        <v>130.19999999999999</v>
      </c>
      <c r="N1052" s="286">
        <v>324.33</v>
      </c>
      <c r="O1052" s="286">
        <v>189.8</v>
      </c>
      <c r="P1052" s="286">
        <v>246.49</v>
      </c>
      <c r="Q1052" s="286">
        <v>0</v>
      </c>
      <c r="R1052" s="286">
        <v>2652.05</v>
      </c>
      <c r="S1052" s="286">
        <v>0</v>
      </c>
      <c r="T1052" s="286">
        <v>0</v>
      </c>
      <c r="U1052" s="286">
        <v>0</v>
      </c>
      <c r="V1052" s="286">
        <v>0</v>
      </c>
      <c r="W1052" s="286">
        <v>48.36</v>
      </c>
      <c r="X1052" s="286">
        <v>193.68</v>
      </c>
      <c r="Y1052" s="286">
        <v>0</v>
      </c>
    </row>
    <row r="1053" spans="1:25" ht="16.5" x14ac:dyDescent="0.3">
      <c r="A1053" s="285" t="s">
        <v>1063</v>
      </c>
      <c r="B1053" s="285" t="s">
        <v>1095</v>
      </c>
      <c r="C1053" s="285" t="s">
        <v>1044</v>
      </c>
      <c r="D1053" s="286">
        <v>7419.41</v>
      </c>
      <c r="E1053" s="286">
        <v>0</v>
      </c>
      <c r="F1053" s="286">
        <v>0</v>
      </c>
      <c r="G1053" s="286">
        <v>0</v>
      </c>
      <c r="H1053" s="286">
        <v>0</v>
      </c>
      <c r="I1053" s="286">
        <v>0</v>
      </c>
      <c r="J1053" s="286">
        <v>0</v>
      </c>
      <c r="K1053" s="286">
        <v>15.75</v>
      </c>
      <c r="L1053" s="286">
        <v>0</v>
      </c>
      <c r="M1053" s="286">
        <v>117.6</v>
      </c>
      <c r="N1053" s="286">
        <v>308.83999999999997</v>
      </c>
      <c r="O1053" s="286">
        <v>131.6</v>
      </c>
      <c r="P1053" s="286">
        <v>255.62</v>
      </c>
      <c r="Q1053" s="286">
        <v>0</v>
      </c>
      <c r="R1053" s="286">
        <v>2385.7399999999998</v>
      </c>
      <c r="S1053" s="286">
        <v>0</v>
      </c>
      <c r="T1053" s="286">
        <v>0</v>
      </c>
      <c r="U1053" s="286">
        <v>0</v>
      </c>
      <c r="V1053" s="286">
        <v>0</v>
      </c>
      <c r="W1053" s="286">
        <v>43.68</v>
      </c>
      <c r="X1053" s="286">
        <v>174.95</v>
      </c>
      <c r="Y1053" s="286">
        <v>0</v>
      </c>
    </row>
    <row r="1054" spans="1:25" ht="16.5" x14ac:dyDescent="0.3">
      <c r="A1054" s="285" t="s">
        <v>1063</v>
      </c>
      <c r="B1054" s="285" t="s">
        <v>1096</v>
      </c>
      <c r="C1054" s="285" t="s">
        <v>1044</v>
      </c>
      <c r="D1054" s="286">
        <v>7949.36</v>
      </c>
      <c r="E1054" s="286">
        <v>0</v>
      </c>
      <c r="F1054" s="286">
        <v>0</v>
      </c>
      <c r="G1054" s="286">
        <v>0</v>
      </c>
      <c r="H1054" s="286">
        <v>0</v>
      </c>
      <c r="I1054" s="286">
        <v>0</v>
      </c>
      <c r="J1054" s="286">
        <v>0</v>
      </c>
      <c r="K1054" s="286">
        <v>15</v>
      </c>
      <c r="L1054" s="286">
        <v>0</v>
      </c>
      <c r="M1054" s="286">
        <v>125.85</v>
      </c>
      <c r="N1054" s="286">
        <v>330.9</v>
      </c>
      <c r="O1054" s="286">
        <v>209.85</v>
      </c>
      <c r="P1054" s="286">
        <v>287.35000000000002</v>
      </c>
      <c r="Q1054" s="286">
        <v>0</v>
      </c>
      <c r="R1054" s="286">
        <v>2566.5</v>
      </c>
      <c r="S1054" s="286">
        <v>0</v>
      </c>
      <c r="T1054" s="286">
        <v>0</v>
      </c>
      <c r="U1054" s="286">
        <v>0</v>
      </c>
      <c r="V1054" s="286">
        <v>0</v>
      </c>
      <c r="W1054" s="286">
        <v>46.8</v>
      </c>
      <c r="X1054" s="286">
        <v>187.44</v>
      </c>
      <c r="Y1054" s="286">
        <v>0</v>
      </c>
    </row>
    <row r="1055" spans="1:25" ht="16.5" x14ac:dyDescent="0.3">
      <c r="A1055" s="285" t="s">
        <v>1063</v>
      </c>
      <c r="B1055" s="285" t="s">
        <v>1096</v>
      </c>
      <c r="C1055" s="285" t="s">
        <v>1029</v>
      </c>
      <c r="D1055" s="286">
        <v>7949.36</v>
      </c>
      <c r="E1055" s="286">
        <v>20.239999999999998</v>
      </c>
      <c r="F1055" s="286">
        <v>0</v>
      </c>
      <c r="G1055" s="286">
        <v>0</v>
      </c>
      <c r="H1055" s="286">
        <v>0</v>
      </c>
      <c r="I1055" s="286">
        <v>0</v>
      </c>
      <c r="J1055" s="286">
        <v>0</v>
      </c>
      <c r="K1055" s="286">
        <v>15</v>
      </c>
      <c r="L1055" s="286">
        <v>0</v>
      </c>
      <c r="M1055" s="286">
        <v>125.85</v>
      </c>
      <c r="N1055" s="286">
        <v>330.9</v>
      </c>
      <c r="O1055" s="286">
        <v>209.85</v>
      </c>
      <c r="P1055" s="286">
        <v>287.35000000000002</v>
      </c>
      <c r="Q1055" s="286">
        <v>0</v>
      </c>
      <c r="R1055" s="286">
        <v>2566.5</v>
      </c>
      <c r="S1055" s="286">
        <v>0</v>
      </c>
      <c r="T1055" s="286">
        <v>0</v>
      </c>
      <c r="U1055" s="286">
        <v>0</v>
      </c>
      <c r="V1055" s="286">
        <v>0</v>
      </c>
      <c r="W1055" s="286">
        <v>46.8</v>
      </c>
      <c r="X1055" s="286">
        <v>187.44</v>
      </c>
      <c r="Y1055" s="286">
        <v>0</v>
      </c>
    </row>
    <row r="1056" spans="1:25" ht="16.5" x14ac:dyDescent="0.3">
      <c r="A1056" s="285" t="s">
        <v>1063</v>
      </c>
      <c r="B1056" s="285" t="s">
        <v>1097</v>
      </c>
      <c r="C1056" s="285" t="s">
        <v>1064</v>
      </c>
      <c r="D1056" s="286">
        <v>8214.34</v>
      </c>
      <c r="E1056" s="286">
        <v>0</v>
      </c>
      <c r="F1056" s="286">
        <v>0</v>
      </c>
      <c r="G1056" s="286">
        <v>502.87</v>
      </c>
      <c r="H1056" s="286">
        <v>0</v>
      </c>
      <c r="I1056" s="286">
        <v>0</v>
      </c>
      <c r="J1056" s="286">
        <v>0</v>
      </c>
      <c r="K1056" s="286">
        <v>0</v>
      </c>
      <c r="L1056" s="286">
        <v>0</v>
      </c>
      <c r="M1056" s="286">
        <v>130.19999999999999</v>
      </c>
      <c r="N1056" s="286">
        <v>324.33</v>
      </c>
      <c r="O1056" s="286">
        <v>189.8</v>
      </c>
      <c r="P1056" s="286">
        <v>246.49</v>
      </c>
      <c r="Q1056" s="286">
        <v>0</v>
      </c>
      <c r="R1056" s="286">
        <v>2652.05</v>
      </c>
      <c r="S1056" s="286">
        <v>0</v>
      </c>
      <c r="T1056" s="286">
        <v>0</v>
      </c>
      <c r="U1056" s="286">
        <v>0</v>
      </c>
      <c r="V1056" s="286">
        <v>0</v>
      </c>
      <c r="W1056" s="286">
        <v>48.36</v>
      </c>
      <c r="X1056" s="286">
        <v>193.68</v>
      </c>
      <c r="Y1056" s="286">
        <v>0</v>
      </c>
    </row>
    <row r="1057" spans="1:25" ht="16.5" x14ac:dyDescent="0.3">
      <c r="A1057" s="285" t="s">
        <v>1063</v>
      </c>
      <c r="B1057" s="285" t="s">
        <v>1097</v>
      </c>
      <c r="C1057" s="285" t="s">
        <v>1056</v>
      </c>
      <c r="D1057" s="286">
        <v>8214.34</v>
      </c>
      <c r="E1057" s="286">
        <v>0</v>
      </c>
      <c r="F1057" s="286">
        <v>0</v>
      </c>
      <c r="G1057" s="286">
        <v>502.87</v>
      </c>
      <c r="H1057" s="286">
        <v>0</v>
      </c>
      <c r="I1057" s="286">
        <v>0</v>
      </c>
      <c r="J1057" s="286">
        <v>0</v>
      </c>
      <c r="K1057" s="286">
        <v>13.5</v>
      </c>
      <c r="L1057" s="286">
        <v>0</v>
      </c>
      <c r="M1057" s="286">
        <v>130.19999999999999</v>
      </c>
      <c r="N1057" s="286">
        <v>324.33</v>
      </c>
      <c r="O1057" s="286">
        <v>189.8</v>
      </c>
      <c r="P1057" s="286">
        <v>246.49</v>
      </c>
      <c r="Q1057" s="286">
        <v>0</v>
      </c>
      <c r="R1057" s="286">
        <v>2652.05</v>
      </c>
      <c r="S1057" s="286">
        <v>0</v>
      </c>
      <c r="T1057" s="286">
        <v>0</v>
      </c>
      <c r="U1057" s="286">
        <v>0</v>
      </c>
      <c r="V1057" s="286">
        <v>0</v>
      </c>
      <c r="W1057" s="286">
        <v>48.36</v>
      </c>
      <c r="X1057" s="286">
        <v>193.68</v>
      </c>
      <c r="Y1057" s="286">
        <v>0</v>
      </c>
    </row>
    <row r="1058" spans="1:25" ht="16.5" x14ac:dyDescent="0.3">
      <c r="A1058" s="285" t="s">
        <v>1063</v>
      </c>
      <c r="B1058" s="285" t="s">
        <v>1097</v>
      </c>
      <c r="C1058" s="285" t="s">
        <v>1043</v>
      </c>
      <c r="D1058" s="286">
        <v>8214.34</v>
      </c>
      <c r="E1058" s="286">
        <v>0</v>
      </c>
      <c r="F1058" s="286">
        <v>0</v>
      </c>
      <c r="G1058" s="286">
        <v>502.87</v>
      </c>
      <c r="H1058" s="286">
        <v>0</v>
      </c>
      <c r="I1058" s="286">
        <v>0</v>
      </c>
      <c r="J1058" s="286">
        <v>0</v>
      </c>
      <c r="K1058" s="286">
        <v>0</v>
      </c>
      <c r="L1058" s="286">
        <v>0</v>
      </c>
      <c r="M1058" s="286">
        <v>130.19999999999999</v>
      </c>
      <c r="N1058" s="286">
        <v>324.33</v>
      </c>
      <c r="O1058" s="286">
        <v>189.8</v>
      </c>
      <c r="P1058" s="286">
        <v>246.49</v>
      </c>
      <c r="Q1058" s="286">
        <v>0</v>
      </c>
      <c r="R1058" s="286">
        <v>2652.05</v>
      </c>
      <c r="S1058" s="286">
        <v>0</v>
      </c>
      <c r="T1058" s="286">
        <v>0</v>
      </c>
      <c r="U1058" s="286">
        <v>0</v>
      </c>
      <c r="V1058" s="286">
        <v>0</v>
      </c>
      <c r="W1058" s="286">
        <v>48.36</v>
      </c>
      <c r="X1058" s="286">
        <v>193.68</v>
      </c>
      <c r="Y1058" s="286">
        <v>0</v>
      </c>
    </row>
    <row r="1059" spans="1:25" ht="16.5" x14ac:dyDescent="0.3">
      <c r="A1059" s="285" t="s">
        <v>1063</v>
      </c>
      <c r="B1059" s="285" t="s">
        <v>1097</v>
      </c>
      <c r="C1059" s="285" t="s">
        <v>1044</v>
      </c>
      <c r="D1059" s="286">
        <v>8214.34</v>
      </c>
      <c r="E1059" s="286">
        <v>0</v>
      </c>
      <c r="F1059" s="286">
        <v>0</v>
      </c>
      <c r="G1059" s="286">
        <v>0</v>
      </c>
      <c r="H1059" s="286">
        <v>0</v>
      </c>
      <c r="I1059" s="286">
        <v>0</v>
      </c>
      <c r="J1059" s="286">
        <v>0</v>
      </c>
      <c r="K1059" s="286">
        <v>13.5</v>
      </c>
      <c r="L1059" s="286">
        <v>0</v>
      </c>
      <c r="M1059" s="286">
        <v>130.19999999999999</v>
      </c>
      <c r="N1059" s="286">
        <v>324.33</v>
      </c>
      <c r="O1059" s="286">
        <v>189.8</v>
      </c>
      <c r="P1059" s="286">
        <v>246.49</v>
      </c>
      <c r="Q1059" s="286">
        <v>0</v>
      </c>
      <c r="R1059" s="286">
        <v>2652.05</v>
      </c>
      <c r="S1059" s="286">
        <v>0</v>
      </c>
      <c r="T1059" s="286">
        <v>0</v>
      </c>
      <c r="U1059" s="286">
        <v>0</v>
      </c>
      <c r="V1059" s="286">
        <v>0</v>
      </c>
      <c r="W1059" s="286">
        <v>48.36</v>
      </c>
      <c r="X1059" s="286">
        <v>193.68</v>
      </c>
      <c r="Y1059" s="286">
        <v>0</v>
      </c>
    </row>
    <row r="1060" spans="1:25" ht="16.5" x14ac:dyDescent="0.3">
      <c r="A1060" s="285" t="s">
        <v>1063</v>
      </c>
      <c r="B1060" s="285" t="s">
        <v>1097</v>
      </c>
      <c r="C1060" s="285" t="s">
        <v>1045</v>
      </c>
      <c r="D1060" s="286">
        <v>8214.34</v>
      </c>
      <c r="E1060" s="286">
        <v>0</v>
      </c>
      <c r="F1060" s="286">
        <v>0</v>
      </c>
      <c r="G1060" s="286">
        <v>0</v>
      </c>
      <c r="H1060" s="286">
        <v>0</v>
      </c>
      <c r="I1060" s="286">
        <v>0</v>
      </c>
      <c r="J1060" s="286">
        <v>0</v>
      </c>
      <c r="K1060" s="286">
        <v>0</v>
      </c>
      <c r="L1060" s="286">
        <v>0</v>
      </c>
      <c r="M1060" s="286">
        <v>130.19999999999999</v>
      </c>
      <c r="N1060" s="286">
        <v>324.33</v>
      </c>
      <c r="O1060" s="286">
        <v>189.8</v>
      </c>
      <c r="P1060" s="286">
        <v>246.49</v>
      </c>
      <c r="Q1060" s="286">
        <v>0</v>
      </c>
      <c r="R1060" s="286">
        <v>2652.05</v>
      </c>
      <c r="S1060" s="286">
        <v>0</v>
      </c>
      <c r="T1060" s="286">
        <v>0</v>
      </c>
      <c r="U1060" s="286">
        <v>0</v>
      </c>
      <c r="V1060" s="286">
        <v>0</v>
      </c>
      <c r="W1060" s="286">
        <v>48.36</v>
      </c>
      <c r="X1060" s="286">
        <v>193.68</v>
      </c>
      <c r="Y1060" s="286">
        <v>0</v>
      </c>
    </row>
    <row r="1061" spans="1:25" ht="16.5" x14ac:dyDescent="0.3">
      <c r="A1061" s="285" t="s">
        <v>1063</v>
      </c>
      <c r="B1061" s="285" t="s">
        <v>1097</v>
      </c>
      <c r="C1061" s="285" t="s">
        <v>1057</v>
      </c>
      <c r="D1061" s="286">
        <v>8214.34</v>
      </c>
      <c r="E1061" s="286">
        <v>18.22</v>
      </c>
      <c r="F1061" s="286">
        <v>0</v>
      </c>
      <c r="G1061" s="286">
        <v>502.87</v>
      </c>
      <c r="H1061" s="286">
        <v>0</v>
      </c>
      <c r="I1061" s="286">
        <v>0</v>
      </c>
      <c r="J1061" s="286">
        <v>0</v>
      </c>
      <c r="K1061" s="286">
        <v>0</v>
      </c>
      <c r="L1061" s="286">
        <v>0</v>
      </c>
      <c r="M1061" s="286">
        <v>130.19999999999999</v>
      </c>
      <c r="N1061" s="286">
        <v>324.33</v>
      </c>
      <c r="O1061" s="286">
        <v>189.8</v>
      </c>
      <c r="P1061" s="286">
        <v>296.93</v>
      </c>
      <c r="Q1061" s="286">
        <v>0</v>
      </c>
      <c r="R1061" s="286">
        <v>2652.05</v>
      </c>
      <c r="S1061" s="286">
        <v>0</v>
      </c>
      <c r="T1061" s="286">
        <v>0</v>
      </c>
      <c r="U1061" s="286">
        <v>0</v>
      </c>
      <c r="V1061" s="286">
        <v>0</v>
      </c>
      <c r="W1061" s="286">
        <v>48.36</v>
      </c>
      <c r="X1061" s="286">
        <v>193.68</v>
      </c>
      <c r="Y1061" s="286">
        <v>0</v>
      </c>
    </row>
    <row r="1062" spans="1:25" ht="16.5" x14ac:dyDescent="0.3">
      <c r="A1062" s="285" t="s">
        <v>1063</v>
      </c>
      <c r="B1062" s="285" t="s">
        <v>1097</v>
      </c>
      <c r="C1062" s="285" t="s">
        <v>1046</v>
      </c>
      <c r="D1062" s="286">
        <v>8214.34</v>
      </c>
      <c r="E1062" s="286">
        <v>18.22</v>
      </c>
      <c r="F1062" s="286">
        <v>0</v>
      </c>
      <c r="G1062" s="286">
        <v>502.87</v>
      </c>
      <c r="H1062" s="286">
        <v>0</v>
      </c>
      <c r="I1062" s="286">
        <v>0</v>
      </c>
      <c r="J1062" s="286">
        <v>0</v>
      </c>
      <c r="K1062" s="286">
        <v>13.5</v>
      </c>
      <c r="L1062" s="286">
        <v>0</v>
      </c>
      <c r="M1062" s="286">
        <v>130.19999999999999</v>
      </c>
      <c r="N1062" s="286">
        <v>324.33</v>
      </c>
      <c r="O1062" s="286">
        <v>189.8</v>
      </c>
      <c r="P1062" s="286">
        <v>246.49</v>
      </c>
      <c r="Q1062" s="286">
        <v>0</v>
      </c>
      <c r="R1062" s="286">
        <v>2652.05</v>
      </c>
      <c r="S1062" s="286">
        <v>0</v>
      </c>
      <c r="T1062" s="286">
        <v>0</v>
      </c>
      <c r="U1062" s="286">
        <v>0</v>
      </c>
      <c r="V1062" s="286">
        <v>0</v>
      </c>
      <c r="W1062" s="286">
        <v>48.36</v>
      </c>
      <c r="X1062" s="286">
        <v>193.68</v>
      </c>
      <c r="Y1062" s="286">
        <v>0</v>
      </c>
    </row>
    <row r="1063" spans="1:25" ht="16.5" x14ac:dyDescent="0.3">
      <c r="A1063" s="285" t="s">
        <v>1063</v>
      </c>
      <c r="B1063" s="285" t="s">
        <v>1097</v>
      </c>
      <c r="C1063" s="285" t="s">
        <v>1047</v>
      </c>
      <c r="D1063" s="286">
        <v>8214.34</v>
      </c>
      <c r="E1063" s="286">
        <v>18.22</v>
      </c>
      <c r="F1063" s="286">
        <v>0</v>
      </c>
      <c r="G1063" s="286">
        <v>0</v>
      </c>
      <c r="H1063" s="286">
        <v>0</v>
      </c>
      <c r="I1063" s="286">
        <v>0</v>
      </c>
      <c r="J1063" s="286">
        <v>0</v>
      </c>
      <c r="K1063" s="286">
        <v>13.5</v>
      </c>
      <c r="L1063" s="286">
        <v>0</v>
      </c>
      <c r="M1063" s="286">
        <v>130.19999999999999</v>
      </c>
      <c r="N1063" s="286">
        <v>324.33</v>
      </c>
      <c r="O1063" s="286">
        <v>189.8</v>
      </c>
      <c r="P1063" s="286">
        <v>246.49</v>
      </c>
      <c r="Q1063" s="286">
        <v>0</v>
      </c>
      <c r="R1063" s="286">
        <v>2652.05</v>
      </c>
      <c r="S1063" s="286">
        <v>0</v>
      </c>
      <c r="T1063" s="286">
        <v>0</v>
      </c>
      <c r="U1063" s="286">
        <v>0</v>
      </c>
      <c r="V1063" s="286">
        <v>0</v>
      </c>
      <c r="W1063" s="286">
        <v>48.36</v>
      </c>
      <c r="X1063" s="286">
        <v>193.68</v>
      </c>
      <c r="Y1063" s="286">
        <v>0</v>
      </c>
    </row>
    <row r="1064" spans="1:25" ht="16.5" x14ac:dyDescent="0.3">
      <c r="A1064" s="285" t="s">
        <v>1063</v>
      </c>
      <c r="B1064" s="285" t="s">
        <v>1097</v>
      </c>
      <c r="C1064" s="285" t="s">
        <v>1028</v>
      </c>
      <c r="D1064" s="286">
        <v>8214.34</v>
      </c>
      <c r="E1064" s="286">
        <v>18.22</v>
      </c>
      <c r="F1064" s="286">
        <v>0</v>
      </c>
      <c r="G1064" s="286">
        <v>502.87</v>
      </c>
      <c r="H1064" s="286">
        <v>0</v>
      </c>
      <c r="I1064" s="286">
        <v>0</v>
      </c>
      <c r="J1064" s="286">
        <v>0</v>
      </c>
      <c r="K1064" s="286">
        <v>0</v>
      </c>
      <c r="L1064" s="286">
        <v>0</v>
      </c>
      <c r="M1064" s="286">
        <v>130.19999999999999</v>
      </c>
      <c r="N1064" s="286">
        <v>324.33</v>
      </c>
      <c r="O1064" s="286">
        <v>189.8</v>
      </c>
      <c r="P1064" s="286">
        <v>246.49</v>
      </c>
      <c r="Q1064" s="286">
        <v>0</v>
      </c>
      <c r="R1064" s="286">
        <v>2652.05</v>
      </c>
      <c r="S1064" s="286">
        <v>0</v>
      </c>
      <c r="T1064" s="286">
        <v>0</v>
      </c>
      <c r="U1064" s="286">
        <v>0</v>
      </c>
      <c r="V1064" s="286">
        <v>0</v>
      </c>
      <c r="W1064" s="286">
        <v>48.36</v>
      </c>
      <c r="X1064" s="286">
        <v>193.68</v>
      </c>
      <c r="Y1064" s="286">
        <v>0</v>
      </c>
    </row>
    <row r="1065" spans="1:25" ht="16.5" x14ac:dyDescent="0.3">
      <c r="A1065" s="285" t="s">
        <v>1063</v>
      </c>
      <c r="B1065" s="285" t="s">
        <v>1097</v>
      </c>
      <c r="C1065" s="285" t="s">
        <v>1029</v>
      </c>
      <c r="D1065" s="286">
        <v>8214.34</v>
      </c>
      <c r="E1065" s="286">
        <v>18.22</v>
      </c>
      <c r="F1065" s="286">
        <v>0</v>
      </c>
      <c r="G1065" s="286">
        <v>0</v>
      </c>
      <c r="H1065" s="286">
        <v>0</v>
      </c>
      <c r="I1065" s="286">
        <v>0</v>
      </c>
      <c r="J1065" s="286">
        <v>0</v>
      </c>
      <c r="K1065" s="286">
        <v>15.5</v>
      </c>
      <c r="L1065" s="286">
        <v>0</v>
      </c>
      <c r="M1065" s="286">
        <v>130.19999999999999</v>
      </c>
      <c r="N1065" s="286">
        <v>324.33</v>
      </c>
      <c r="O1065" s="286">
        <v>189.8</v>
      </c>
      <c r="P1065" s="286">
        <v>246.49</v>
      </c>
      <c r="Q1065" s="286">
        <v>0</v>
      </c>
      <c r="R1065" s="286">
        <v>2652.05</v>
      </c>
      <c r="S1065" s="286">
        <v>0</v>
      </c>
      <c r="T1065" s="286">
        <v>0</v>
      </c>
      <c r="U1065" s="286">
        <v>0</v>
      </c>
      <c r="V1065" s="286">
        <v>0</v>
      </c>
      <c r="W1065" s="286">
        <v>48.36</v>
      </c>
      <c r="X1065" s="286">
        <v>193.68</v>
      </c>
      <c r="Y1065" s="286">
        <v>0</v>
      </c>
    </row>
    <row r="1066" spans="1:25" ht="16.5" x14ac:dyDescent="0.3">
      <c r="A1066" s="285" t="s">
        <v>1063</v>
      </c>
      <c r="B1066" s="285" t="s">
        <v>1097</v>
      </c>
      <c r="C1066" s="285" t="s">
        <v>324</v>
      </c>
      <c r="D1066" s="286">
        <v>8214.34</v>
      </c>
      <c r="E1066" s="286">
        <v>22.95</v>
      </c>
      <c r="F1066" s="286">
        <v>0</v>
      </c>
      <c r="G1066" s="286">
        <v>502.87</v>
      </c>
      <c r="H1066" s="286">
        <v>0</v>
      </c>
      <c r="I1066" s="286">
        <v>0</v>
      </c>
      <c r="J1066" s="286">
        <v>0</v>
      </c>
      <c r="K1066" s="286">
        <v>0</v>
      </c>
      <c r="L1066" s="286">
        <v>0</v>
      </c>
      <c r="M1066" s="286">
        <v>130.19999999999999</v>
      </c>
      <c r="N1066" s="286">
        <v>324.33</v>
      </c>
      <c r="O1066" s="286">
        <v>189.8</v>
      </c>
      <c r="P1066" s="286">
        <v>246.49</v>
      </c>
      <c r="Q1066" s="286">
        <v>0</v>
      </c>
      <c r="R1066" s="286">
        <v>2652.05</v>
      </c>
      <c r="S1066" s="286">
        <v>0</v>
      </c>
      <c r="T1066" s="286">
        <v>0</v>
      </c>
      <c r="U1066" s="286">
        <v>0</v>
      </c>
      <c r="V1066" s="286">
        <v>0</v>
      </c>
      <c r="W1066" s="286">
        <v>48.36</v>
      </c>
      <c r="X1066" s="286">
        <v>193.68</v>
      </c>
      <c r="Y1066" s="286">
        <v>0</v>
      </c>
    </row>
    <row r="1067" spans="1:25" ht="16.5" x14ac:dyDescent="0.3">
      <c r="A1067" s="285" t="s">
        <v>1063</v>
      </c>
      <c r="B1067" s="285" t="s">
        <v>1097</v>
      </c>
      <c r="C1067" s="285" t="s">
        <v>1030</v>
      </c>
      <c r="D1067" s="286">
        <v>8214.34</v>
      </c>
      <c r="E1067" s="286">
        <v>22.95</v>
      </c>
      <c r="F1067" s="286">
        <v>0</v>
      </c>
      <c r="G1067" s="286">
        <v>502.87</v>
      </c>
      <c r="H1067" s="286">
        <v>0</v>
      </c>
      <c r="I1067" s="286">
        <v>0</v>
      </c>
      <c r="J1067" s="286">
        <v>0</v>
      </c>
      <c r="K1067" s="286">
        <v>13.5</v>
      </c>
      <c r="L1067" s="286">
        <v>0</v>
      </c>
      <c r="M1067" s="286">
        <v>130.19999999999999</v>
      </c>
      <c r="N1067" s="286">
        <v>324.33</v>
      </c>
      <c r="O1067" s="286">
        <v>189.8</v>
      </c>
      <c r="P1067" s="286">
        <v>246.49</v>
      </c>
      <c r="Q1067" s="286">
        <v>0</v>
      </c>
      <c r="R1067" s="286">
        <v>2652.05</v>
      </c>
      <c r="S1067" s="286">
        <v>0</v>
      </c>
      <c r="T1067" s="286">
        <v>0</v>
      </c>
      <c r="U1067" s="286">
        <v>0</v>
      </c>
      <c r="V1067" s="286">
        <v>0</v>
      </c>
      <c r="W1067" s="286">
        <v>48.36</v>
      </c>
      <c r="X1067" s="286">
        <v>193.68</v>
      </c>
      <c r="Y1067" s="286">
        <v>0</v>
      </c>
    </row>
    <row r="1068" spans="1:25" ht="16.5" x14ac:dyDescent="0.3">
      <c r="A1068" s="285" t="s">
        <v>1063</v>
      </c>
      <c r="B1068" s="285" t="s">
        <v>1097</v>
      </c>
      <c r="C1068" s="285" t="s">
        <v>1031</v>
      </c>
      <c r="D1068" s="286">
        <v>8214.34</v>
      </c>
      <c r="E1068" s="286">
        <v>22.95</v>
      </c>
      <c r="F1068" s="286">
        <v>0</v>
      </c>
      <c r="G1068" s="286">
        <v>502.87</v>
      </c>
      <c r="H1068" s="286">
        <v>0</v>
      </c>
      <c r="I1068" s="286">
        <v>0</v>
      </c>
      <c r="J1068" s="286">
        <v>0</v>
      </c>
      <c r="K1068" s="286">
        <v>0</v>
      </c>
      <c r="L1068" s="286">
        <v>0</v>
      </c>
      <c r="M1068" s="286">
        <v>130.19999999999999</v>
      </c>
      <c r="N1068" s="286">
        <v>324.33</v>
      </c>
      <c r="O1068" s="286">
        <v>189.8</v>
      </c>
      <c r="P1068" s="286">
        <v>246.49</v>
      </c>
      <c r="Q1068" s="286">
        <v>0</v>
      </c>
      <c r="R1068" s="286">
        <v>2652.05</v>
      </c>
      <c r="S1068" s="286">
        <v>0</v>
      </c>
      <c r="T1068" s="286">
        <v>0</v>
      </c>
      <c r="U1068" s="286">
        <v>0</v>
      </c>
      <c r="V1068" s="286">
        <v>0</v>
      </c>
      <c r="W1068" s="286">
        <v>48.36</v>
      </c>
      <c r="X1068" s="286">
        <v>193.68</v>
      </c>
      <c r="Y1068" s="286">
        <v>0</v>
      </c>
    </row>
    <row r="1069" spans="1:25" ht="16.5" x14ac:dyDescent="0.3">
      <c r="A1069" s="285" t="s">
        <v>1063</v>
      </c>
      <c r="B1069" s="285" t="s">
        <v>1097</v>
      </c>
      <c r="C1069" s="285" t="s">
        <v>1032</v>
      </c>
      <c r="D1069" s="286">
        <v>8214.34</v>
      </c>
      <c r="E1069" s="286">
        <v>22.95</v>
      </c>
      <c r="F1069" s="286">
        <v>0</v>
      </c>
      <c r="G1069" s="286">
        <v>0</v>
      </c>
      <c r="H1069" s="286">
        <v>0</v>
      </c>
      <c r="I1069" s="286">
        <v>0</v>
      </c>
      <c r="J1069" s="286">
        <v>0</v>
      </c>
      <c r="K1069" s="286">
        <v>15.5</v>
      </c>
      <c r="L1069" s="286">
        <v>0</v>
      </c>
      <c r="M1069" s="286">
        <v>130.19999999999999</v>
      </c>
      <c r="N1069" s="286">
        <v>324.33</v>
      </c>
      <c r="O1069" s="286">
        <v>189.8</v>
      </c>
      <c r="P1069" s="286">
        <v>246.49</v>
      </c>
      <c r="Q1069" s="286">
        <v>0</v>
      </c>
      <c r="R1069" s="286">
        <v>2652.05</v>
      </c>
      <c r="S1069" s="286">
        <v>0</v>
      </c>
      <c r="T1069" s="286">
        <v>0</v>
      </c>
      <c r="U1069" s="286">
        <v>0</v>
      </c>
      <c r="V1069" s="286">
        <v>0</v>
      </c>
      <c r="W1069" s="286">
        <v>48.36</v>
      </c>
      <c r="X1069" s="286">
        <v>193.68</v>
      </c>
      <c r="Y1069" s="286">
        <v>0</v>
      </c>
    </row>
    <row r="1070" spans="1:25" ht="16.5" x14ac:dyDescent="0.3">
      <c r="A1070" s="285" t="s">
        <v>1063</v>
      </c>
      <c r="B1070" s="285" t="s">
        <v>1097</v>
      </c>
      <c r="C1070" s="285" t="s">
        <v>1065</v>
      </c>
      <c r="D1070" s="286">
        <v>8214.34</v>
      </c>
      <c r="E1070" s="286">
        <v>22.95</v>
      </c>
      <c r="F1070" s="286">
        <v>0</v>
      </c>
      <c r="G1070" s="286">
        <v>0</v>
      </c>
      <c r="H1070" s="286">
        <v>0</v>
      </c>
      <c r="I1070" s="286">
        <v>0</v>
      </c>
      <c r="J1070" s="286">
        <v>0</v>
      </c>
      <c r="K1070" s="286">
        <v>0</v>
      </c>
      <c r="L1070" s="286">
        <v>0</v>
      </c>
      <c r="M1070" s="286">
        <v>130.19999999999999</v>
      </c>
      <c r="N1070" s="286">
        <v>324.33</v>
      </c>
      <c r="O1070" s="286">
        <v>189.8</v>
      </c>
      <c r="P1070" s="286">
        <v>246.49</v>
      </c>
      <c r="Q1070" s="286">
        <v>0</v>
      </c>
      <c r="R1070" s="286">
        <v>2652.05</v>
      </c>
      <c r="S1070" s="286">
        <v>0</v>
      </c>
      <c r="T1070" s="286">
        <v>0</v>
      </c>
      <c r="U1070" s="286">
        <v>0</v>
      </c>
      <c r="V1070" s="286">
        <v>0</v>
      </c>
      <c r="W1070" s="286">
        <v>48.36</v>
      </c>
      <c r="X1070" s="286">
        <v>193.68</v>
      </c>
      <c r="Y1070" s="286">
        <v>0</v>
      </c>
    </row>
    <row r="1071" spans="1:25" ht="16.5" x14ac:dyDescent="0.3">
      <c r="A1071" s="285" t="s">
        <v>1063</v>
      </c>
      <c r="B1071" s="285" t="s">
        <v>1097</v>
      </c>
      <c r="C1071" s="285" t="s">
        <v>1033</v>
      </c>
      <c r="D1071" s="286">
        <v>8214.34</v>
      </c>
      <c r="E1071" s="286">
        <v>33.75</v>
      </c>
      <c r="F1071" s="286">
        <v>0</v>
      </c>
      <c r="G1071" s="286">
        <v>502.87</v>
      </c>
      <c r="H1071" s="286">
        <v>0</v>
      </c>
      <c r="I1071" s="286">
        <v>0</v>
      </c>
      <c r="J1071" s="286">
        <v>0</v>
      </c>
      <c r="K1071" s="286">
        <v>0</v>
      </c>
      <c r="L1071" s="286">
        <v>0</v>
      </c>
      <c r="M1071" s="286">
        <v>130.19999999999999</v>
      </c>
      <c r="N1071" s="286">
        <v>324.33</v>
      </c>
      <c r="O1071" s="286">
        <v>189.8</v>
      </c>
      <c r="P1071" s="286">
        <v>246.49</v>
      </c>
      <c r="Q1071" s="286">
        <v>0</v>
      </c>
      <c r="R1071" s="286">
        <v>2652.05</v>
      </c>
      <c r="S1071" s="286">
        <v>0</v>
      </c>
      <c r="T1071" s="286">
        <v>0</v>
      </c>
      <c r="U1071" s="286">
        <v>0</v>
      </c>
      <c r="V1071" s="286">
        <v>0</v>
      </c>
      <c r="W1071" s="286">
        <v>48.36</v>
      </c>
      <c r="X1071" s="286">
        <v>193.68</v>
      </c>
      <c r="Y1071" s="286">
        <v>0</v>
      </c>
    </row>
    <row r="1072" spans="1:25" ht="16.5" x14ac:dyDescent="0.3">
      <c r="A1072" s="285" t="s">
        <v>1063</v>
      </c>
      <c r="B1072" s="285" t="s">
        <v>1097</v>
      </c>
      <c r="C1072" s="285" t="s">
        <v>1034</v>
      </c>
      <c r="D1072" s="286">
        <v>8214.34</v>
      </c>
      <c r="E1072" s="286">
        <v>33.75</v>
      </c>
      <c r="F1072" s="286">
        <v>0</v>
      </c>
      <c r="G1072" s="286">
        <v>502.87</v>
      </c>
      <c r="H1072" s="286">
        <v>0</v>
      </c>
      <c r="I1072" s="286">
        <v>0</v>
      </c>
      <c r="J1072" s="286">
        <v>0</v>
      </c>
      <c r="K1072" s="286">
        <v>13.5</v>
      </c>
      <c r="L1072" s="286">
        <v>0</v>
      </c>
      <c r="M1072" s="286">
        <v>130.19999999999999</v>
      </c>
      <c r="N1072" s="286">
        <v>324.33</v>
      </c>
      <c r="O1072" s="286">
        <v>189.8</v>
      </c>
      <c r="P1072" s="286">
        <v>246.49</v>
      </c>
      <c r="Q1072" s="286">
        <v>0</v>
      </c>
      <c r="R1072" s="286">
        <v>2652.05</v>
      </c>
      <c r="S1072" s="286">
        <v>0</v>
      </c>
      <c r="T1072" s="286">
        <v>0</v>
      </c>
      <c r="U1072" s="286">
        <v>0</v>
      </c>
      <c r="V1072" s="286">
        <v>0</v>
      </c>
      <c r="W1072" s="286">
        <v>48.36</v>
      </c>
      <c r="X1072" s="286">
        <v>193.68</v>
      </c>
      <c r="Y1072" s="286">
        <v>0</v>
      </c>
    </row>
    <row r="1073" spans="1:25" ht="16.5" x14ac:dyDescent="0.3">
      <c r="A1073" s="285" t="s">
        <v>1063</v>
      </c>
      <c r="B1073" s="285" t="s">
        <v>1097</v>
      </c>
      <c r="C1073" s="285" t="s">
        <v>1036</v>
      </c>
      <c r="D1073" s="286">
        <v>8214.34</v>
      </c>
      <c r="E1073" s="286">
        <v>33.75</v>
      </c>
      <c r="F1073" s="286">
        <v>0</v>
      </c>
      <c r="G1073" s="286">
        <v>502.87</v>
      </c>
      <c r="H1073" s="286">
        <v>0</v>
      </c>
      <c r="I1073" s="286">
        <v>0</v>
      </c>
      <c r="J1073" s="286">
        <v>0</v>
      </c>
      <c r="K1073" s="286">
        <v>0</v>
      </c>
      <c r="L1073" s="286">
        <v>0</v>
      </c>
      <c r="M1073" s="286">
        <v>130.19999999999999</v>
      </c>
      <c r="N1073" s="286">
        <v>324.33</v>
      </c>
      <c r="O1073" s="286">
        <v>189.8</v>
      </c>
      <c r="P1073" s="286">
        <v>246.49</v>
      </c>
      <c r="Q1073" s="286">
        <v>0</v>
      </c>
      <c r="R1073" s="286">
        <v>2652.05</v>
      </c>
      <c r="S1073" s="286">
        <v>0</v>
      </c>
      <c r="T1073" s="286">
        <v>0</v>
      </c>
      <c r="U1073" s="286">
        <v>0</v>
      </c>
      <c r="V1073" s="286">
        <v>0</v>
      </c>
      <c r="W1073" s="286">
        <v>48.36</v>
      </c>
      <c r="X1073" s="286">
        <v>193.68</v>
      </c>
      <c r="Y1073" s="286">
        <v>0</v>
      </c>
    </row>
    <row r="1074" spans="1:25" ht="16.5" x14ac:dyDescent="0.3">
      <c r="A1074" s="285" t="s">
        <v>1063</v>
      </c>
      <c r="B1074" s="285" t="s">
        <v>1097</v>
      </c>
      <c r="C1074" s="285" t="s">
        <v>1049</v>
      </c>
      <c r="D1074" s="286">
        <v>8214.34</v>
      </c>
      <c r="E1074" s="286">
        <v>33.75</v>
      </c>
      <c r="F1074" s="286">
        <v>0</v>
      </c>
      <c r="G1074" s="286">
        <v>0</v>
      </c>
      <c r="H1074" s="286">
        <v>0</v>
      </c>
      <c r="I1074" s="286">
        <v>0</v>
      </c>
      <c r="J1074" s="286">
        <v>0</v>
      </c>
      <c r="K1074" s="286">
        <v>13.5</v>
      </c>
      <c r="L1074" s="286">
        <v>0</v>
      </c>
      <c r="M1074" s="286">
        <v>130.19999999999999</v>
      </c>
      <c r="N1074" s="286">
        <v>324.33</v>
      </c>
      <c r="O1074" s="286">
        <v>189.8</v>
      </c>
      <c r="P1074" s="286">
        <v>246.49</v>
      </c>
      <c r="Q1074" s="286">
        <v>0</v>
      </c>
      <c r="R1074" s="286">
        <v>2652.05</v>
      </c>
      <c r="S1074" s="286">
        <v>0</v>
      </c>
      <c r="T1074" s="286">
        <v>0</v>
      </c>
      <c r="U1074" s="286">
        <v>0</v>
      </c>
      <c r="V1074" s="286">
        <v>0</v>
      </c>
      <c r="W1074" s="286">
        <v>48.36</v>
      </c>
      <c r="X1074" s="286">
        <v>193.68</v>
      </c>
      <c r="Y1074" s="286">
        <v>0</v>
      </c>
    </row>
    <row r="1075" spans="1:25" ht="16.5" x14ac:dyDescent="0.3">
      <c r="A1075" s="285" t="s">
        <v>1063</v>
      </c>
      <c r="B1075" s="285" t="s">
        <v>1097</v>
      </c>
      <c r="C1075" s="285" t="s">
        <v>1058</v>
      </c>
      <c r="D1075" s="286">
        <v>8214.34</v>
      </c>
      <c r="E1075" s="286">
        <v>45.22</v>
      </c>
      <c r="F1075" s="286">
        <v>0</v>
      </c>
      <c r="G1075" s="286">
        <v>502.87</v>
      </c>
      <c r="H1075" s="286">
        <v>0</v>
      </c>
      <c r="I1075" s="286">
        <v>0</v>
      </c>
      <c r="J1075" s="286">
        <v>0</v>
      </c>
      <c r="K1075" s="286">
        <v>0</v>
      </c>
      <c r="L1075" s="286">
        <v>0</v>
      </c>
      <c r="M1075" s="286">
        <v>130.19999999999999</v>
      </c>
      <c r="N1075" s="286">
        <v>324.33</v>
      </c>
      <c r="O1075" s="286">
        <v>189.8</v>
      </c>
      <c r="P1075" s="286">
        <v>246.49</v>
      </c>
      <c r="Q1075" s="286">
        <v>0</v>
      </c>
      <c r="R1075" s="286">
        <v>2652.05</v>
      </c>
      <c r="S1075" s="286">
        <v>0</v>
      </c>
      <c r="T1075" s="286">
        <v>0</v>
      </c>
      <c r="U1075" s="286">
        <v>0</v>
      </c>
      <c r="V1075" s="286">
        <v>0</v>
      </c>
      <c r="W1075" s="286">
        <v>48.36</v>
      </c>
      <c r="X1075" s="286">
        <v>193.68</v>
      </c>
      <c r="Y1075" s="286">
        <v>0</v>
      </c>
    </row>
    <row r="1076" spans="1:25" ht="16.5" x14ac:dyDescent="0.3">
      <c r="A1076" s="285" t="s">
        <v>1063</v>
      </c>
      <c r="B1076" s="285" t="s">
        <v>1097</v>
      </c>
      <c r="C1076" s="285" t="s">
        <v>1037</v>
      </c>
      <c r="D1076" s="286">
        <v>8214.34</v>
      </c>
      <c r="E1076" s="286">
        <v>45.22</v>
      </c>
      <c r="F1076" s="286">
        <v>0</v>
      </c>
      <c r="G1076" s="286">
        <v>502.87</v>
      </c>
      <c r="H1076" s="286">
        <v>0</v>
      </c>
      <c r="I1076" s="286">
        <v>0</v>
      </c>
      <c r="J1076" s="286">
        <v>0</v>
      </c>
      <c r="K1076" s="286">
        <v>13.5</v>
      </c>
      <c r="L1076" s="286">
        <v>0</v>
      </c>
      <c r="M1076" s="286">
        <v>130.19999999999999</v>
      </c>
      <c r="N1076" s="286">
        <v>324.33</v>
      </c>
      <c r="O1076" s="286">
        <v>189.8</v>
      </c>
      <c r="P1076" s="286">
        <v>246.49</v>
      </c>
      <c r="Q1076" s="286">
        <v>0</v>
      </c>
      <c r="R1076" s="286">
        <v>2652.05</v>
      </c>
      <c r="S1076" s="286">
        <v>0</v>
      </c>
      <c r="T1076" s="286">
        <v>0</v>
      </c>
      <c r="U1076" s="286">
        <v>0</v>
      </c>
      <c r="V1076" s="286">
        <v>0</v>
      </c>
      <c r="W1076" s="286">
        <v>48.36</v>
      </c>
      <c r="X1076" s="286">
        <v>193.68</v>
      </c>
      <c r="Y1076" s="286">
        <v>0</v>
      </c>
    </row>
    <row r="1077" spans="1:25" ht="16.5" x14ac:dyDescent="0.3">
      <c r="A1077" s="285" t="s">
        <v>1063</v>
      </c>
      <c r="B1077" s="285" t="s">
        <v>1097</v>
      </c>
      <c r="C1077" s="285" t="s">
        <v>1051</v>
      </c>
      <c r="D1077" s="286">
        <v>8214.34</v>
      </c>
      <c r="E1077" s="286">
        <v>45.22</v>
      </c>
      <c r="F1077" s="286">
        <v>0</v>
      </c>
      <c r="G1077" s="286">
        <v>502.87</v>
      </c>
      <c r="H1077" s="286">
        <v>0</v>
      </c>
      <c r="I1077" s="286">
        <v>0</v>
      </c>
      <c r="J1077" s="286">
        <v>0</v>
      </c>
      <c r="K1077" s="286">
        <v>0</v>
      </c>
      <c r="L1077" s="286">
        <v>0</v>
      </c>
      <c r="M1077" s="286">
        <v>130.19999999999999</v>
      </c>
      <c r="N1077" s="286">
        <v>324.33</v>
      </c>
      <c r="O1077" s="286">
        <v>189.8</v>
      </c>
      <c r="P1077" s="286">
        <v>246.49</v>
      </c>
      <c r="Q1077" s="286">
        <v>0</v>
      </c>
      <c r="R1077" s="286">
        <v>2652.05</v>
      </c>
      <c r="S1077" s="286">
        <v>0</v>
      </c>
      <c r="T1077" s="286">
        <v>0</v>
      </c>
      <c r="U1077" s="286">
        <v>0</v>
      </c>
      <c r="V1077" s="286">
        <v>0</v>
      </c>
      <c r="W1077" s="286">
        <v>48.36</v>
      </c>
      <c r="X1077" s="286">
        <v>193.68</v>
      </c>
      <c r="Y1077" s="286">
        <v>0</v>
      </c>
    </row>
    <row r="1078" spans="1:25" ht="16.5" x14ac:dyDescent="0.3">
      <c r="A1078" s="285" t="s">
        <v>1063</v>
      </c>
      <c r="B1078" s="285" t="s">
        <v>1097</v>
      </c>
      <c r="C1078" s="285" t="s">
        <v>1038</v>
      </c>
      <c r="D1078" s="286">
        <v>8214.34</v>
      </c>
      <c r="E1078" s="286">
        <v>45.22</v>
      </c>
      <c r="F1078" s="286">
        <v>0</v>
      </c>
      <c r="G1078" s="286">
        <v>0</v>
      </c>
      <c r="H1078" s="286">
        <v>0</v>
      </c>
      <c r="I1078" s="286">
        <v>0</v>
      </c>
      <c r="J1078" s="286">
        <v>0</v>
      </c>
      <c r="K1078" s="286">
        <v>13.5</v>
      </c>
      <c r="L1078" s="286">
        <v>0</v>
      </c>
      <c r="M1078" s="286">
        <v>130.19999999999999</v>
      </c>
      <c r="N1078" s="286">
        <v>324.33</v>
      </c>
      <c r="O1078" s="286">
        <v>189.8</v>
      </c>
      <c r="P1078" s="286">
        <v>246.49</v>
      </c>
      <c r="Q1078" s="286">
        <v>0</v>
      </c>
      <c r="R1078" s="286">
        <v>2652.05</v>
      </c>
      <c r="S1078" s="286">
        <v>0</v>
      </c>
      <c r="T1078" s="286">
        <v>0</v>
      </c>
      <c r="U1078" s="286">
        <v>0</v>
      </c>
      <c r="V1078" s="286">
        <v>0</v>
      </c>
      <c r="W1078" s="286">
        <v>48.36</v>
      </c>
      <c r="X1078" s="286">
        <v>193.68</v>
      </c>
      <c r="Y1078" s="286">
        <v>0</v>
      </c>
    </row>
    <row r="1079" spans="1:25" ht="16.5" x14ac:dyDescent="0.3">
      <c r="A1079" s="285" t="s">
        <v>1063</v>
      </c>
      <c r="B1079" s="285" t="s">
        <v>1097</v>
      </c>
      <c r="C1079" s="285" t="s">
        <v>1039</v>
      </c>
      <c r="D1079" s="286">
        <v>8214.34</v>
      </c>
      <c r="E1079" s="286">
        <v>57.37</v>
      </c>
      <c r="F1079" s="286">
        <v>0</v>
      </c>
      <c r="G1079" s="286">
        <v>502.87</v>
      </c>
      <c r="H1079" s="286">
        <v>0</v>
      </c>
      <c r="I1079" s="286">
        <v>0</v>
      </c>
      <c r="J1079" s="286">
        <v>0</v>
      </c>
      <c r="K1079" s="286">
        <v>0</v>
      </c>
      <c r="L1079" s="286">
        <v>0</v>
      </c>
      <c r="M1079" s="286">
        <v>130.19999999999999</v>
      </c>
      <c r="N1079" s="286">
        <v>324.33</v>
      </c>
      <c r="O1079" s="286">
        <v>189.8</v>
      </c>
      <c r="P1079" s="286">
        <v>246.49</v>
      </c>
      <c r="Q1079" s="286">
        <v>0</v>
      </c>
      <c r="R1079" s="286">
        <v>2652.05</v>
      </c>
      <c r="S1079" s="286">
        <v>0</v>
      </c>
      <c r="T1079" s="286">
        <v>0</v>
      </c>
      <c r="U1079" s="286">
        <v>0</v>
      </c>
      <c r="V1079" s="286">
        <v>0</v>
      </c>
      <c r="W1079" s="286">
        <v>48.36</v>
      </c>
      <c r="X1079" s="286">
        <v>193.68</v>
      </c>
      <c r="Y1079" s="286">
        <v>0</v>
      </c>
    </row>
    <row r="1080" spans="1:25" ht="16.5" x14ac:dyDescent="0.3">
      <c r="A1080" s="285" t="s">
        <v>1063</v>
      </c>
      <c r="B1080" s="285" t="s">
        <v>1097</v>
      </c>
      <c r="C1080" s="285" t="s">
        <v>1040</v>
      </c>
      <c r="D1080" s="286">
        <v>8214.34</v>
      </c>
      <c r="E1080" s="286">
        <v>57.37</v>
      </c>
      <c r="F1080" s="286">
        <v>0</v>
      </c>
      <c r="G1080" s="286">
        <v>502.87</v>
      </c>
      <c r="H1080" s="286">
        <v>0</v>
      </c>
      <c r="I1080" s="286">
        <v>0</v>
      </c>
      <c r="J1080" s="286">
        <v>0</v>
      </c>
      <c r="K1080" s="286">
        <v>13.5</v>
      </c>
      <c r="L1080" s="286">
        <v>0</v>
      </c>
      <c r="M1080" s="286">
        <v>130.19999999999999</v>
      </c>
      <c r="N1080" s="286">
        <v>324.33</v>
      </c>
      <c r="O1080" s="286">
        <v>189.8</v>
      </c>
      <c r="P1080" s="286">
        <v>246.49</v>
      </c>
      <c r="Q1080" s="286">
        <v>0</v>
      </c>
      <c r="R1080" s="286">
        <v>2652.05</v>
      </c>
      <c r="S1080" s="286">
        <v>0</v>
      </c>
      <c r="T1080" s="286">
        <v>0</v>
      </c>
      <c r="U1080" s="286">
        <v>0</v>
      </c>
      <c r="V1080" s="286">
        <v>0</v>
      </c>
      <c r="W1080" s="286">
        <v>48.36</v>
      </c>
      <c r="X1080" s="286">
        <v>193.68</v>
      </c>
      <c r="Y1080" s="286">
        <v>0</v>
      </c>
    </row>
    <row r="1081" spans="1:25" ht="16.5" x14ac:dyDescent="0.3">
      <c r="A1081" s="285" t="s">
        <v>1063</v>
      </c>
      <c r="B1081" s="285" t="s">
        <v>1097</v>
      </c>
      <c r="C1081" s="285" t="s">
        <v>1052</v>
      </c>
      <c r="D1081" s="286">
        <v>8214.34</v>
      </c>
      <c r="E1081" s="286">
        <v>57.37</v>
      </c>
      <c r="F1081" s="286">
        <v>0</v>
      </c>
      <c r="G1081" s="286">
        <v>502.87</v>
      </c>
      <c r="H1081" s="286">
        <v>0</v>
      </c>
      <c r="I1081" s="286">
        <v>0</v>
      </c>
      <c r="J1081" s="286">
        <v>0</v>
      </c>
      <c r="K1081" s="286">
        <v>0</v>
      </c>
      <c r="L1081" s="286">
        <v>0</v>
      </c>
      <c r="M1081" s="286">
        <v>130.19999999999999</v>
      </c>
      <c r="N1081" s="286">
        <v>324.33</v>
      </c>
      <c r="O1081" s="286">
        <v>189.8</v>
      </c>
      <c r="P1081" s="286">
        <v>246.49</v>
      </c>
      <c r="Q1081" s="286">
        <v>0</v>
      </c>
      <c r="R1081" s="286">
        <v>2652.05</v>
      </c>
      <c r="S1081" s="286">
        <v>0</v>
      </c>
      <c r="T1081" s="286">
        <v>0</v>
      </c>
      <c r="U1081" s="286">
        <v>0</v>
      </c>
      <c r="V1081" s="286">
        <v>0</v>
      </c>
      <c r="W1081" s="286">
        <v>48.36</v>
      </c>
      <c r="X1081" s="286">
        <v>193.68</v>
      </c>
      <c r="Y1081" s="286">
        <v>0</v>
      </c>
    </row>
    <row r="1082" spans="1:25" ht="16.5" x14ac:dyDescent="0.3">
      <c r="A1082" s="285" t="s">
        <v>1063</v>
      </c>
      <c r="B1082" s="285" t="s">
        <v>1097</v>
      </c>
      <c r="C1082" s="285" t="s">
        <v>1053</v>
      </c>
      <c r="D1082" s="286">
        <v>8214.34</v>
      </c>
      <c r="E1082" s="286">
        <v>57.37</v>
      </c>
      <c r="F1082" s="286">
        <v>0</v>
      </c>
      <c r="G1082" s="286">
        <v>0</v>
      </c>
      <c r="H1082" s="286">
        <v>0</v>
      </c>
      <c r="I1082" s="286">
        <v>0</v>
      </c>
      <c r="J1082" s="286">
        <v>0</v>
      </c>
      <c r="K1082" s="286">
        <v>13.5</v>
      </c>
      <c r="L1082" s="286">
        <v>0</v>
      </c>
      <c r="M1082" s="286">
        <v>130.19999999999999</v>
      </c>
      <c r="N1082" s="286">
        <v>324.33</v>
      </c>
      <c r="O1082" s="286">
        <v>189.8</v>
      </c>
      <c r="P1082" s="286">
        <v>246.49</v>
      </c>
      <c r="Q1082" s="286">
        <v>0</v>
      </c>
      <c r="R1082" s="286">
        <v>2652.05</v>
      </c>
      <c r="S1082" s="286">
        <v>0</v>
      </c>
      <c r="T1082" s="286">
        <v>0</v>
      </c>
      <c r="U1082" s="286">
        <v>0</v>
      </c>
      <c r="V1082" s="286">
        <v>0</v>
      </c>
      <c r="W1082" s="286">
        <v>48.36</v>
      </c>
      <c r="X1082" s="286">
        <v>193.68</v>
      </c>
      <c r="Y1082" s="286">
        <v>0</v>
      </c>
    </row>
    <row r="1083" spans="1:25" ht="16.5" x14ac:dyDescent="0.3">
      <c r="A1083" s="285" t="s">
        <v>1063</v>
      </c>
      <c r="B1083" s="285" t="s">
        <v>1098</v>
      </c>
      <c r="C1083" s="285" t="s">
        <v>1044</v>
      </c>
      <c r="D1083" s="286">
        <v>9539.24</v>
      </c>
      <c r="E1083" s="286">
        <v>0</v>
      </c>
      <c r="F1083" s="286">
        <v>0</v>
      </c>
      <c r="G1083" s="286">
        <v>0</v>
      </c>
      <c r="H1083" s="286">
        <v>0</v>
      </c>
      <c r="I1083" s="286">
        <v>0</v>
      </c>
      <c r="J1083" s="286">
        <v>0</v>
      </c>
      <c r="K1083" s="286">
        <v>18</v>
      </c>
      <c r="L1083" s="286">
        <v>0</v>
      </c>
      <c r="M1083" s="286">
        <v>151.02000000000001</v>
      </c>
      <c r="N1083" s="286">
        <v>397.08</v>
      </c>
      <c r="O1083" s="286">
        <v>251.82</v>
      </c>
      <c r="P1083" s="286">
        <v>344.82</v>
      </c>
      <c r="Q1083" s="286">
        <v>0</v>
      </c>
      <c r="R1083" s="286">
        <v>3079.81</v>
      </c>
      <c r="S1083" s="286">
        <v>0</v>
      </c>
      <c r="T1083" s="286">
        <v>0</v>
      </c>
      <c r="U1083" s="286">
        <v>0</v>
      </c>
      <c r="V1083" s="286">
        <v>0</v>
      </c>
      <c r="W1083" s="286">
        <v>56.16</v>
      </c>
      <c r="X1083" s="286">
        <v>224.93</v>
      </c>
      <c r="Y1083" s="286">
        <v>0</v>
      </c>
    </row>
    <row r="1084" spans="1:25" ht="16.5" x14ac:dyDescent="0.3">
      <c r="A1084" s="285" t="s">
        <v>1063</v>
      </c>
      <c r="B1084" s="285" t="s">
        <v>1099</v>
      </c>
      <c r="C1084" s="285" t="s">
        <v>1044</v>
      </c>
      <c r="D1084" s="286">
        <v>2119.83</v>
      </c>
      <c r="E1084" s="286">
        <v>0</v>
      </c>
      <c r="F1084" s="286">
        <v>0</v>
      </c>
      <c r="G1084" s="286">
        <v>0</v>
      </c>
      <c r="H1084" s="286">
        <v>0</v>
      </c>
      <c r="I1084" s="286">
        <v>0</v>
      </c>
      <c r="J1084" s="286">
        <v>0</v>
      </c>
      <c r="K1084" s="286">
        <v>0</v>
      </c>
      <c r="L1084" s="286">
        <v>0</v>
      </c>
      <c r="M1084" s="286">
        <v>33.6</v>
      </c>
      <c r="N1084" s="286">
        <v>88.24</v>
      </c>
      <c r="O1084" s="286">
        <v>49</v>
      </c>
      <c r="P1084" s="286">
        <v>63.65</v>
      </c>
      <c r="Q1084" s="286">
        <v>0</v>
      </c>
      <c r="R1084" s="286">
        <v>684.29</v>
      </c>
      <c r="S1084" s="286">
        <v>0</v>
      </c>
      <c r="T1084" s="286">
        <v>0</v>
      </c>
      <c r="U1084" s="286">
        <v>0</v>
      </c>
      <c r="V1084" s="286">
        <v>0</v>
      </c>
      <c r="W1084" s="286">
        <v>12.48</v>
      </c>
      <c r="X1084" s="286">
        <v>50</v>
      </c>
      <c r="Y1084" s="286">
        <v>0</v>
      </c>
    </row>
    <row r="1085" spans="1:25" ht="16.5" x14ac:dyDescent="0.3">
      <c r="A1085" s="285" t="s">
        <v>1063</v>
      </c>
      <c r="B1085" s="285" t="s">
        <v>2408</v>
      </c>
      <c r="C1085" s="285" t="s">
        <v>1044</v>
      </c>
      <c r="D1085" s="286">
        <v>2384.81</v>
      </c>
      <c r="E1085" s="286">
        <v>0</v>
      </c>
      <c r="F1085" s="286">
        <v>0</v>
      </c>
      <c r="G1085" s="286">
        <v>0</v>
      </c>
      <c r="H1085" s="286">
        <v>0</v>
      </c>
      <c r="I1085" s="286">
        <v>0</v>
      </c>
      <c r="J1085" s="286">
        <v>0</v>
      </c>
      <c r="K1085" s="286">
        <v>3.92</v>
      </c>
      <c r="L1085" s="286">
        <v>0</v>
      </c>
      <c r="M1085" s="286">
        <v>37.799999999999997</v>
      </c>
      <c r="N1085" s="286">
        <v>94.16</v>
      </c>
      <c r="O1085" s="286">
        <v>55.1</v>
      </c>
      <c r="P1085" s="286">
        <v>71.56</v>
      </c>
      <c r="Q1085" s="286">
        <v>0</v>
      </c>
      <c r="R1085" s="286">
        <v>769.95</v>
      </c>
      <c r="S1085" s="286">
        <v>0</v>
      </c>
      <c r="T1085" s="286">
        <v>0</v>
      </c>
      <c r="U1085" s="286">
        <v>0</v>
      </c>
      <c r="V1085" s="286">
        <v>0</v>
      </c>
      <c r="W1085" s="286">
        <v>14.04</v>
      </c>
      <c r="X1085" s="286">
        <v>56.23</v>
      </c>
      <c r="Y1085" s="286">
        <v>0</v>
      </c>
    </row>
    <row r="1086" spans="1:25" ht="16.5" x14ac:dyDescent="0.3">
      <c r="A1086" s="285" t="s">
        <v>1063</v>
      </c>
      <c r="B1086" s="285" t="s">
        <v>901</v>
      </c>
      <c r="C1086" s="285" t="s">
        <v>1056</v>
      </c>
      <c r="D1086" s="286">
        <v>9465.7800000000007</v>
      </c>
      <c r="E1086" s="286">
        <v>0</v>
      </c>
      <c r="F1086" s="286">
        <v>0</v>
      </c>
      <c r="G1086" s="286">
        <v>0</v>
      </c>
      <c r="H1086" s="286">
        <v>0</v>
      </c>
      <c r="I1086" s="286">
        <v>0</v>
      </c>
      <c r="J1086" s="286">
        <v>0</v>
      </c>
      <c r="K1086" s="286">
        <v>13.5</v>
      </c>
      <c r="L1086" s="286">
        <v>0</v>
      </c>
      <c r="M1086" s="286">
        <v>113.27</v>
      </c>
      <c r="N1086" s="286">
        <v>297.83</v>
      </c>
      <c r="O1086" s="286">
        <v>188.87</v>
      </c>
      <c r="P1086" s="286">
        <v>260.58</v>
      </c>
      <c r="Q1086" s="286">
        <v>0</v>
      </c>
      <c r="R1086" s="286">
        <v>2309.87</v>
      </c>
      <c r="S1086" s="286">
        <v>0</v>
      </c>
      <c r="T1086" s="286">
        <v>0</v>
      </c>
      <c r="U1086" s="286">
        <v>0</v>
      </c>
      <c r="V1086" s="286">
        <v>126.9</v>
      </c>
      <c r="W1086" s="286">
        <v>0</v>
      </c>
      <c r="X1086" s="286">
        <v>168.7</v>
      </c>
      <c r="Y1086" s="286">
        <v>0</v>
      </c>
    </row>
    <row r="1087" spans="1:25" ht="16.5" x14ac:dyDescent="0.3">
      <c r="A1087" s="285" t="s">
        <v>1063</v>
      </c>
      <c r="B1087" s="285" t="s">
        <v>901</v>
      </c>
      <c r="C1087" s="285" t="s">
        <v>1043</v>
      </c>
      <c r="D1087" s="286">
        <v>9465.7800000000007</v>
      </c>
      <c r="E1087" s="286">
        <v>0</v>
      </c>
      <c r="F1087" s="286">
        <v>0</v>
      </c>
      <c r="G1087" s="286">
        <v>0</v>
      </c>
      <c r="H1087" s="286">
        <v>0</v>
      </c>
      <c r="I1087" s="286">
        <v>0</v>
      </c>
      <c r="J1087" s="286">
        <v>0</v>
      </c>
      <c r="K1087" s="286">
        <v>0</v>
      </c>
      <c r="L1087" s="286">
        <v>0</v>
      </c>
      <c r="M1087" s="286">
        <v>113.27</v>
      </c>
      <c r="N1087" s="286">
        <v>297.83</v>
      </c>
      <c r="O1087" s="286">
        <v>188.87</v>
      </c>
      <c r="P1087" s="286">
        <v>260.58</v>
      </c>
      <c r="Q1087" s="286">
        <v>0</v>
      </c>
      <c r="R1087" s="286">
        <v>2309.87</v>
      </c>
      <c r="S1087" s="286">
        <v>0</v>
      </c>
      <c r="T1087" s="286">
        <v>0</v>
      </c>
      <c r="U1087" s="286">
        <v>0</v>
      </c>
      <c r="V1087" s="286">
        <v>126.9</v>
      </c>
      <c r="W1087" s="286">
        <v>0</v>
      </c>
      <c r="X1087" s="286">
        <v>168.7</v>
      </c>
      <c r="Y1087" s="286">
        <v>0</v>
      </c>
    </row>
    <row r="1088" spans="1:25" ht="16.5" x14ac:dyDescent="0.3">
      <c r="A1088" s="285" t="s">
        <v>1063</v>
      </c>
      <c r="B1088" s="285" t="s">
        <v>901</v>
      </c>
      <c r="C1088" s="285" t="s">
        <v>1044</v>
      </c>
      <c r="D1088" s="286">
        <v>9465.7800000000007</v>
      </c>
      <c r="E1088" s="286">
        <v>0</v>
      </c>
      <c r="F1088" s="286">
        <v>0</v>
      </c>
      <c r="G1088" s="286">
        <v>0</v>
      </c>
      <c r="H1088" s="286">
        <v>0</v>
      </c>
      <c r="I1088" s="286">
        <v>0</v>
      </c>
      <c r="J1088" s="286">
        <v>0</v>
      </c>
      <c r="K1088" s="286">
        <v>13.5</v>
      </c>
      <c r="L1088" s="286">
        <v>0</v>
      </c>
      <c r="M1088" s="286">
        <v>113.27</v>
      </c>
      <c r="N1088" s="286">
        <v>297.83</v>
      </c>
      <c r="O1088" s="286">
        <v>188.87</v>
      </c>
      <c r="P1088" s="286">
        <v>260.58</v>
      </c>
      <c r="Q1088" s="286">
        <v>0</v>
      </c>
      <c r="R1088" s="286">
        <v>2309.87</v>
      </c>
      <c r="S1088" s="286">
        <v>0</v>
      </c>
      <c r="T1088" s="286">
        <v>0</v>
      </c>
      <c r="U1088" s="286">
        <v>0</v>
      </c>
      <c r="V1088" s="286">
        <v>126.9</v>
      </c>
      <c r="W1088" s="286">
        <v>0</v>
      </c>
      <c r="X1088" s="286">
        <v>168.7</v>
      </c>
      <c r="Y1088" s="286">
        <v>0</v>
      </c>
    </row>
    <row r="1089" spans="1:25" ht="16.5" x14ac:dyDescent="0.3">
      <c r="A1089" s="285" t="s">
        <v>1063</v>
      </c>
      <c r="B1089" s="285" t="s">
        <v>901</v>
      </c>
      <c r="C1089" s="285" t="s">
        <v>1045</v>
      </c>
      <c r="D1089" s="286">
        <v>9465.7800000000007</v>
      </c>
      <c r="E1089" s="286">
        <v>0</v>
      </c>
      <c r="F1089" s="286">
        <v>0</v>
      </c>
      <c r="G1089" s="286">
        <v>0</v>
      </c>
      <c r="H1089" s="286">
        <v>0</v>
      </c>
      <c r="I1089" s="286">
        <v>0</v>
      </c>
      <c r="J1089" s="286">
        <v>0</v>
      </c>
      <c r="K1089" s="286">
        <v>0</v>
      </c>
      <c r="L1089" s="286">
        <v>0</v>
      </c>
      <c r="M1089" s="286">
        <v>113.27</v>
      </c>
      <c r="N1089" s="286">
        <v>297.83</v>
      </c>
      <c r="O1089" s="286">
        <v>188.87</v>
      </c>
      <c r="P1089" s="286">
        <v>260.58</v>
      </c>
      <c r="Q1089" s="286">
        <v>0</v>
      </c>
      <c r="R1089" s="286">
        <v>2309.87</v>
      </c>
      <c r="S1089" s="286">
        <v>0</v>
      </c>
      <c r="T1089" s="286">
        <v>0</v>
      </c>
      <c r="U1089" s="286">
        <v>0</v>
      </c>
      <c r="V1089" s="286">
        <v>126.9</v>
      </c>
      <c r="W1089" s="286">
        <v>0</v>
      </c>
      <c r="X1089" s="286">
        <v>168.7</v>
      </c>
      <c r="Y1089" s="286">
        <v>0</v>
      </c>
    </row>
    <row r="1090" spans="1:25" ht="16.5" x14ac:dyDescent="0.3">
      <c r="A1090" s="285" t="s">
        <v>1063</v>
      </c>
      <c r="B1090" s="285" t="s">
        <v>901</v>
      </c>
      <c r="C1090" s="285" t="s">
        <v>1057</v>
      </c>
      <c r="D1090" s="286">
        <v>9465.7800000000007</v>
      </c>
      <c r="E1090" s="286">
        <v>18.22</v>
      </c>
      <c r="F1090" s="286">
        <v>0</v>
      </c>
      <c r="G1090" s="286">
        <v>0</v>
      </c>
      <c r="H1090" s="286">
        <v>0</v>
      </c>
      <c r="I1090" s="286">
        <v>0</v>
      </c>
      <c r="J1090" s="286">
        <v>0</v>
      </c>
      <c r="K1090" s="286">
        <v>0</v>
      </c>
      <c r="L1090" s="286">
        <v>0</v>
      </c>
      <c r="M1090" s="286">
        <v>113.27</v>
      </c>
      <c r="N1090" s="286">
        <v>297.83</v>
      </c>
      <c r="O1090" s="286">
        <v>188.87</v>
      </c>
      <c r="P1090" s="286">
        <v>260.58</v>
      </c>
      <c r="Q1090" s="286">
        <v>0</v>
      </c>
      <c r="R1090" s="286">
        <v>2309.87</v>
      </c>
      <c r="S1090" s="286">
        <v>0</v>
      </c>
      <c r="T1090" s="286">
        <v>0</v>
      </c>
      <c r="U1090" s="286">
        <v>0</v>
      </c>
      <c r="V1090" s="286">
        <v>126.9</v>
      </c>
      <c r="W1090" s="286">
        <v>0</v>
      </c>
      <c r="X1090" s="286">
        <v>168.7</v>
      </c>
      <c r="Y1090" s="286">
        <v>0</v>
      </c>
    </row>
    <row r="1091" spans="1:25" ht="16.5" x14ac:dyDescent="0.3">
      <c r="A1091" s="285" t="s">
        <v>1063</v>
      </c>
      <c r="B1091" s="285" t="s">
        <v>901</v>
      </c>
      <c r="C1091" s="285" t="s">
        <v>1046</v>
      </c>
      <c r="D1091" s="286">
        <v>9465.7800000000007</v>
      </c>
      <c r="E1091" s="286">
        <v>18.22</v>
      </c>
      <c r="F1091" s="286">
        <v>0</v>
      </c>
      <c r="G1091" s="286">
        <v>0</v>
      </c>
      <c r="H1091" s="286">
        <v>0</v>
      </c>
      <c r="I1091" s="286">
        <v>0</v>
      </c>
      <c r="J1091" s="286">
        <v>0</v>
      </c>
      <c r="K1091" s="286">
        <v>13.5</v>
      </c>
      <c r="L1091" s="286">
        <v>0</v>
      </c>
      <c r="M1091" s="286">
        <v>113.27</v>
      </c>
      <c r="N1091" s="286">
        <v>297.83</v>
      </c>
      <c r="O1091" s="286">
        <v>188.87</v>
      </c>
      <c r="P1091" s="286">
        <v>260.58</v>
      </c>
      <c r="Q1091" s="286">
        <v>0</v>
      </c>
      <c r="R1091" s="286">
        <v>2309.87</v>
      </c>
      <c r="S1091" s="286">
        <v>0</v>
      </c>
      <c r="T1091" s="286">
        <v>0</v>
      </c>
      <c r="U1091" s="286">
        <v>0</v>
      </c>
      <c r="V1091" s="286">
        <v>126.9</v>
      </c>
      <c r="W1091" s="286">
        <v>0</v>
      </c>
      <c r="X1091" s="286">
        <v>168.7</v>
      </c>
      <c r="Y1091" s="286">
        <v>0</v>
      </c>
    </row>
    <row r="1092" spans="1:25" ht="16.5" x14ac:dyDescent="0.3">
      <c r="A1092" s="285" t="s">
        <v>1063</v>
      </c>
      <c r="B1092" s="285" t="s">
        <v>901</v>
      </c>
      <c r="C1092" s="285" t="s">
        <v>1028</v>
      </c>
      <c r="D1092" s="286">
        <v>9465.7800000000007</v>
      </c>
      <c r="E1092" s="286">
        <v>18.22</v>
      </c>
      <c r="F1092" s="286">
        <v>0</v>
      </c>
      <c r="G1092" s="286">
        <v>0</v>
      </c>
      <c r="H1092" s="286">
        <v>0</v>
      </c>
      <c r="I1092" s="286">
        <v>0</v>
      </c>
      <c r="J1092" s="286">
        <v>0</v>
      </c>
      <c r="K1092" s="286">
        <v>0</v>
      </c>
      <c r="L1092" s="286">
        <v>0</v>
      </c>
      <c r="M1092" s="286">
        <v>113.27</v>
      </c>
      <c r="N1092" s="286">
        <v>297.83</v>
      </c>
      <c r="O1092" s="286">
        <v>188.87</v>
      </c>
      <c r="P1092" s="286">
        <v>260.58</v>
      </c>
      <c r="Q1092" s="286">
        <v>0</v>
      </c>
      <c r="R1092" s="286">
        <v>2309.87</v>
      </c>
      <c r="S1092" s="286">
        <v>0</v>
      </c>
      <c r="T1092" s="286">
        <v>0</v>
      </c>
      <c r="U1092" s="286">
        <v>0</v>
      </c>
      <c r="V1092" s="286">
        <v>126.9</v>
      </c>
      <c r="W1092" s="286">
        <v>0</v>
      </c>
      <c r="X1092" s="286">
        <v>168.7</v>
      </c>
      <c r="Y1092" s="286">
        <v>0</v>
      </c>
    </row>
    <row r="1093" spans="1:25" ht="16.5" x14ac:dyDescent="0.3">
      <c r="A1093" s="285" t="s">
        <v>1063</v>
      </c>
      <c r="B1093" s="285" t="s">
        <v>901</v>
      </c>
      <c r="C1093" s="285" t="s">
        <v>1029</v>
      </c>
      <c r="D1093" s="286">
        <v>9465.7800000000007</v>
      </c>
      <c r="E1093" s="286">
        <v>18.22</v>
      </c>
      <c r="F1093" s="286">
        <v>0</v>
      </c>
      <c r="G1093" s="286">
        <v>0</v>
      </c>
      <c r="H1093" s="286">
        <v>0</v>
      </c>
      <c r="I1093" s="286">
        <v>0</v>
      </c>
      <c r="J1093" s="286">
        <v>0</v>
      </c>
      <c r="K1093" s="286">
        <v>13.5</v>
      </c>
      <c r="L1093" s="286">
        <v>0</v>
      </c>
      <c r="M1093" s="286">
        <v>113.27</v>
      </c>
      <c r="N1093" s="286">
        <v>297.83</v>
      </c>
      <c r="O1093" s="286">
        <v>188.87</v>
      </c>
      <c r="P1093" s="286">
        <v>260.58</v>
      </c>
      <c r="Q1093" s="286">
        <v>0</v>
      </c>
      <c r="R1093" s="286">
        <v>2309.87</v>
      </c>
      <c r="S1093" s="286">
        <v>0</v>
      </c>
      <c r="T1093" s="286">
        <v>0</v>
      </c>
      <c r="U1093" s="286">
        <v>0</v>
      </c>
      <c r="V1093" s="286">
        <v>126.9</v>
      </c>
      <c r="W1093" s="286">
        <v>0</v>
      </c>
      <c r="X1093" s="286">
        <v>168.7</v>
      </c>
      <c r="Y1093" s="286">
        <v>0</v>
      </c>
    </row>
    <row r="1094" spans="1:25" ht="16.5" x14ac:dyDescent="0.3">
      <c r="A1094" s="285" t="s">
        <v>1063</v>
      </c>
      <c r="B1094" s="285" t="s">
        <v>901</v>
      </c>
      <c r="C1094" s="285" t="s">
        <v>324</v>
      </c>
      <c r="D1094" s="286">
        <v>9465.7800000000007</v>
      </c>
      <c r="E1094" s="286">
        <v>22.95</v>
      </c>
      <c r="F1094" s="286">
        <v>0</v>
      </c>
      <c r="G1094" s="286">
        <v>0</v>
      </c>
      <c r="H1094" s="286">
        <v>0</v>
      </c>
      <c r="I1094" s="286">
        <v>0</v>
      </c>
      <c r="J1094" s="286">
        <v>0</v>
      </c>
      <c r="K1094" s="286">
        <v>0</v>
      </c>
      <c r="L1094" s="286">
        <v>0</v>
      </c>
      <c r="M1094" s="286">
        <v>113.27</v>
      </c>
      <c r="N1094" s="286">
        <v>297.83</v>
      </c>
      <c r="O1094" s="286">
        <v>188.87</v>
      </c>
      <c r="P1094" s="286">
        <v>260.58</v>
      </c>
      <c r="Q1094" s="286">
        <v>0</v>
      </c>
      <c r="R1094" s="286">
        <v>2309.87</v>
      </c>
      <c r="S1094" s="286">
        <v>0</v>
      </c>
      <c r="T1094" s="286">
        <v>0</v>
      </c>
      <c r="U1094" s="286">
        <v>0</v>
      </c>
      <c r="V1094" s="286">
        <v>126.9</v>
      </c>
      <c r="W1094" s="286">
        <v>0</v>
      </c>
      <c r="X1094" s="286">
        <v>168.7</v>
      </c>
      <c r="Y1094" s="286">
        <v>0</v>
      </c>
    </row>
    <row r="1095" spans="1:25" ht="16.5" x14ac:dyDescent="0.3">
      <c r="A1095" s="285" t="s">
        <v>1063</v>
      </c>
      <c r="B1095" s="285" t="s">
        <v>901</v>
      </c>
      <c r="C1095" s="285" t="s">
        <v>1030</v>
      </c>
      <c r="D1095" s="286">
        <v>9465.7800000000007</v>
      </c>
      <c r="E1095" s="286">
        <v>22.95</v>
      </c>
      <c r="F1095" s="286">
        <v>0</v>
      </c>
      <c r="G1095" s="286">
        <v>0</v>
      </c>
      <c r="H1095" s="286">
        <v>0</v>
      </c>
      <c r="I1095" s="286">
        <v>0</v>
      </c>
      <c r="J1095" s="286">
        <v>0</v>
      </c>
      <c r="K1095" s="286">
        <v>13.5</v>
      </c>
      <c r="L1095" s="286">
        <v>0</v>
      </c>
      <c r="M1095" s="286">
        <v>113.27</v>
      </c>
      <c r="N1095" s="286">
        <v>297.83</v>
      </c>
      <c r="O1095" s="286">
        <v>188.87</v>
      </c>
      <c r="P1095" s="286">
        <v>260.58</v>
      </c>
      <c r="Q1095" s="286">
        <v>0</v>
      </c>
      <c r="R1095" s="286">
        <v>2309.87</v>
      </c>
      <c r="S1095" s="286">
        <v>0</v>
      </c>
      <c r="T1095" s="286">
        <v>0</v>
      </c>
      <c r="U1095" s="286">
        <v>0</v>
      </c>
      <c r="V1095" s="286">
        <v>126.9</v>
      </c>
      <c r="W1095" s="286">
        <v>0</v>
      </c>
      <c r="X1095" s="286">
        <v>168.7</v>
      </c>
      <c r="Y1095" s="286">
        <v>0</v>
      </c>
    </row>
    <row r="1096" spans="1:25" ht="16.5" x14ac:dyDescent="0.3">
      <c r="A1096" s="285" t="s">
        <v>1063</v>
      </c>
      <c r="B1096" s="285" t="s">
        <v>901</v>
      </c>
      <c r="C1096" s="285" t="s">
        <v>1031</v>
      </c>
      <c r="D1096" s="286">
        <v>9465.7800000000007</v>
      </c>
      <c r="E1096" s="286">
        <v>22.95</v>
      </c>
      <c r="F1096" s="286">
        <v>0</v>
      </c>
      <c r="G1096" s="286">
        <v>0</v>
      </c>
      <c r="H1096" s="286">
        <v>0</v>
      </c>
      <c r="I1096" s="286">
        <v>0</v>
      </c>
      <c r="J1096" s="286">
        <v>0</v>
      </c>
      <c r="K1096" s="286">
        <v>0</v>
      </c>
      <c r="L1096" s="286">
        <v>0</v>
      </c>
      <c r="M1096" s="286">
        <v>113.27</v>
      </c>
      <c r="N1096" s="286">
        <v>297.83</v>
      </c>
      <c r="O1096" s="286">
        <v>188.87</v>
      </c>
      <c r="P1096" s="286">
        <v>260.58</v>
      </c>
      <c r="Q1096" s="286">
        <v>0</v>
      </c>
      <c r="R1096" s="286">
        <v>2309.87</v>
      </c>
      <c r="S1096" s="286">
        <v>0</v>
      </c>
      <c r="T1096" s="286">
        <v>0</v>
      </c>
      <c r="U1096" s="286">
        <v>0</v>
      </c>
      <c r="V1096" s="286">
        <v>126.9</v>
      </c>
      <c r="W1096" s="286">
        <v>0</v>
      </c>
      <c r="X1096" s="286">
        <v>168.7</v>
      </c>
      <c r="Y1096" s="286">
        <v>0</v>
      </c>
    </row>
    <row r="1097" spans="1:25" ht="16.5" x14ac:dyDescent="0.3">
      <c r="A1097" s="285" t="s">
        <v>1063</v>
      </c>
      <c r="B1097" s="285" t="s">
        <v>901</v>
      </c>
      <c r="C1097" s="285" t="s">
        <v>1032</v>
      </c>
      <c r="D1097" s="286">
        <v>9465.7800000000007</v>
      </c>
      <c r="E1097" s="286">
        <v>22.95</v>
      </c>
      <c r="F1097" s="286">
        <v>0</v>
      </c>
      <c r="G1097" s="286">
        <v>0</v>
      </c>
      <c r="H1097" s="286">
        <v>0</v>
      </c>
      <c r="I1097" s="286">
        <v>0</v>
      </c>
      <c r="J1097" s="286">
        <v>0</v>
      </c>
      <c r="K1097" s="286">
        <v>13.5</v>
      </c>
      <c r="L1097" s="286">
        <v>0</v>
      </c>
      <c r="M1097" s="286">
        <v>113.27</v>
      </c>
      <c r="N1097" s="286">
        <v>297.83</v>
      </c>
      <c r="O1097" s="286">
        <v>188.87</v>
      </c>
      <c r="P1097" s="286">
        <v>260.58</v>
      </c>
      <c r="Q1097" s="286">
        <v>0</v>
      </c>
      <c r="R1097" s="286">
        <v>2309.87</v>
      </c>
      <c r="S1097" s="286">
        <v>0</v>
      </c>
      <c r="T1097" s="286">
        <v>0</v>
      </c>
      <c r="U1097" s="286">
        <v>0</v>
      </c>
      <c r="V1097" s="286">
        <v>126.9</v>
      </c>
      <c r="W1097" s="286">
        <v>0</v>
      </c>
      <c r="X1097" s="286">
        <v>168.7</v>
      </c>
      <c r="Y1097" s="286">
        <v>0</v>
      </c>
    </row>
    <row r="1098" spans="1:25" ht="16.5" x14ac:dyDescent="0.3">
      <c r="A1098" s="285" t="s">
        <v>1063</v>
      </c>
      <c r="B1098" s="285" t="s">
        <v>901</v>
      </c>
      <c r="C1098" s="285" t="s">
        <v>1034</v>
      </c>
      <c r="D1098" s="286">
        <v>9465.7800000000007</v>
      </c>
      <c r="E1098" s="286">
        <v>33.75</v>
      </c>
      <c r="F1098" s="286">
        <v>0</v>
      </c>
      <c r="G1098" s="286">
        <v>0</v>
      </c>
      <c r="H1098" s="286">
        <v>0</v>
      </c>
      <c r="I1098" s="286">
        <v>0</v>
      </c>
      <c r="J1098" s="286">
        <v>0</v>
      </c>
      <c r="K1098" s="286">
        <v>13.5</v>
      </c>
      <c r="L1098" s="286">
        <v>0</v>
      </c>
      <c r="M1098" s="286">
        <v>113.27</v>
      </c>
      <c r="N1098" s="286">
        <v>297.83</v>
      </c>
      <c r="O1098" s="286">
        <v>188.87</v>
      </c>
      <c r="P1098" s="286">
        <v>260.58</v>
      </c>
      <c r="Q1098" s="286">
        <v>0</v>
      </c>
      <c r="R1098" s="286">
        <v>2309.87</v>
      </c>
      <c r="S1098" s="286">
        <v>0</v>
      </c>
      <c r="T1098" s="286">
        <v>0</v>
      </c>
      <c r="U1098" s="286">
        <v>0</v>
      </c>
      <c r="V1098" s="286">
        <v>126.9</v>
      </c>
      <c r="W1098" s="286">
        <v>0</v>
      </c>
      <c r="X1098" s="286">
        <v>168.7</v>
      </c>
      <c r="Y1098" s="286">
        <v>0</v>
      </c>
    </row>
    <row r="1099" spans="1:25" ht="16.5" x14ac:dyDescent="0.3">
      <c r="A1099" s="285" t="s">
        <v>1063</v>
      </c>
      <c r="B1099" s="285" t="s">
        <v>901</v>
      </c>
      <c r="C1099" s="285" t="s">
        <v>1036</v>
      </c>
      <c r="D1099" s="286">
        <v>9465.7800000000007</v>
      </c>
      <c r="E1099" s="286">
        <v>33.75</v>
      </c>
      <c r="F1099" s="286">
        <v>0</v>
      </c>
      <c r="G1099" s="286">
        <v>0</v>
      </c>
      <c r="H1099" s="286">
        <v>0</v>
      </c>
      <c r="I1099" s="286">
        <v>0</v>
      </c>
      <c r="J1099" s="286">
        <v>0</v>
      </c>
      <c r="K1099" s="286">
        <v>0</v>
      </c>
      <c r="L1099" s="286">
        <v>0</v>
      </c>
      <c r="M1099" s="286">
        <v>113.27</v>
      </c>
      <c r="N1099" s="286">
        <v>297.83</v>
      </c>
      <c r="O1099" s="286">
        <v>188.87</v>
      </c>
      <c r="P1099" s="286">
        <v>260.58</v>
      </c>
      <c r="Q1099" s="286">
        <v>0</v>
      </c>
      <c r="R1099" s="286">
        <v>2309.87</v>
      </c>
      <c r="S1099" s="286">
        <v>0</v>
      </c>
      <c r="T1099" s="286">
        <v>0</v>
      </c>
      <c r="U1099" s="286">
        <v>0</v>
      </c>
      <c r="V1099" s="286">
        <v>126.9</v>
      </c>
      <c r="W1099" s="286">
        <v>0</v>
      </c>
      <c r="X1099" s="286">
        <v>168.7</v>
      </c>
      <c r="Y1099" s="286">
        <v>0</v>
      </c>
    </row>
    <row r="1100" spans="1:25" ht="16.5" x14ac:dyDescent="0.3">
      <c r="A1100" s="285" t="s">
        <v>1063</v>
      </c>
      <c r="B1100" s="285" t="s">
        <v>901</v>
      </c>
      <c r="C1100" s="285" t="s">
        <v>1058</v>
      </c>
      <c r="D1100" s="286">
        <v>9465.7800000000007</v>
      </c>
      <c r="E1100" s="286">
        <v>45.22</v>
      </c>
      <c r="F1100" s="286">
        <v>0</v>
      </c>
      <c r="G1100" s="286">
        <v>0</v>
      </c>
      <c r="H1100" s="286">
        <v>0</v>
      </c>
      <c r="I1100" s="286">
        <v>0</v>
      </c>
      <c r="J1100" s="286">
        <v>0</v>
      </c>
      <c r="K1100" s="286">
        <v>0</v>
      </c>
      <c r="L1100" s="286">
        <v>0</v>
      </c>
      <c r="M1100" s="286">
        <v>113.27</v>
      </c>
      <c r="N1100" s="286">
        <v>297.83</v>
      </c>
      <c r="O1100" s="286">
        <v>188.87</v>
      </c>
      <c r="P1100" s="286">
        <v>260.58</v>
      </c>
      <c r="Q1100" s="286">
        <v>0</v>
      </c>
      <c r="R1100" s="286">
        <v>2309.87</v>
      </c>
      <c r="S1100" s="286">
        <v>0</v>
      </c>
      <c r="T1100" s="286">
        <v>0</v>
      </c>
      <c r="U1100" s="286">
        <v>0</v>
      </c>
      <c r="V1100" s="286">
        <v>126.9</v>
      </c>
      <c r="W1100" s="286">
        <v>0</v>
      </c>
      <c r="X1100" s="286">
        <v>168.7</v>
      </c>
      <c r="Y1100" s="286">
        <v>0</v>
      </c>
    </row>
    <row r="1101" spans="1:25" ht="16.5" x14ac:dyDescent="0.3">
      <c r="A1101" s="285" t="s">
        <v>1063</v>
      </c>
      <c r="B1101" s="285" t="s">
        <v>901</v>
      </c>
      <c r="C1101" s="285" t="s">
        <v>1037</v>
      </c>
      <c r="D1101" s="286">
        <v>9465.7800000000007</v>
      </c>
      <c r="E1101" s="286">
        <v>45.22</v>
      </c>
      <c r="F1101" s="286">
        <v>0</v>
      </c>
      <c r="G1101" s="286">
        <v>0</v>
      </c>
      <c r="H1101" s="286">
        <v>0</v>
      </c>
      <c r="I1101" s="286">
        <v>0</v>
      </c>
      <c r="J1101" s="286">
        <v>0</v>
      </c>
      <c r="K1101" s="286">
        <v>13.5</v>
      </c>
      <c r="L1101" s="286">
        <v>0</v>
      </c>
      <c r="M1101" s="286">
        <v>113.27</v>
      </c>
      <c r="N1101" s="286">
        <v>297.83</v>
      </c>
      <c r="O1101" s="286">
        <v>188.87</v>
      </c>
      <c r="P1101" s="286">
        <v>260.58</v>
      </c>
      <c r="Q1101" s="286">
        <v>0</v>
      </c>
      <c r="R1101" s="286">
        <v>2309.87</v>
      </c>
      <c r="S1101" s="286">
        <v>0</v>
      </c>
      <c r="T1101" s="286">
        <v>0</v>
      </c>
      <c r="U1101" s="286">
        <v>0</v>
      </c>
      <c r="V1101" s="286">
        <v>126.9</v>
      </c>
      <c r="W1101" s="286">
        <v>0</v>
      </c>
      <c r="X1101" s="286">
        <v>168.7</v>
      </c>
      <c r="Y1101" s="286">
        <v>0</v>
      </c>
    </row>
    <row r="1102" spans="1:25" ht="16.5" x14ac:dyDescent="0.3">
      <c r="A1102" s="285" t="s">
        <v>1063</v>
      </c>
      <c r="B1102" s="285" t="s">
        <v>901</v>
      </c>
      <c r="C1102" s="285" t="s">
        <v>1051</v>
      </c>
      <c r="D1102" s="286">
        <v>9465.7800000000007</v>
      </c>
      <c r="E1102" s="286">
        <v>45.22</v>
      </c>
      <c r="F1102" s="286">
        <v>0</v>
      </c>
      <c r="G1102" s="286">
        <v>0</v>
      </c>
      <c r="H1102" s="286">
        <v>0</v>
      </c>
      <c r="I1102" s="286">
        <v>0</v>
      </c>
      <c r="J1102" s="286">
        <v>0</v>
      </c>
      <c r="K1102" s="286">
        <v>0</v>
      </c>
      <c r="L1102" s="286">
        <v>0</v>
      </c>
      <c r="M1102" s="286">
        <v>113.27</v>
      </c>
      <c r="N1102" s="286">
        <v>297.83</v>
      </c>
      <c r="O1102" s="286">
        <v>188.87</v>
      </c>
      <c r="P1102" s="286">
        <v>260.58</v>
      </c>
      <c r="Q1102" s="286">
        <v>0</v>
      </c>
      <c r="R1102" s="286">
        <v>2309.87</v>
      </c>
      <c r="S1102" s="286">
        <v>0</v>
      </c>
      <c r="T1102" s="286">
        <v>0</v>
      </c>
      <c r="U1102" s="286">
        <v>0</v>
      </c>
      <c r="V1102" s="286">
        <v>126.9</v>
      </c>
      <c r="W1102" s="286">
        <v>0</v>
      </c>
      <c r="X1102" s="286">
        <v>168.7</v>
      </c>
      <c r="Y1102" s="286">
        <v>0</v>
      </c>
    </row>
    <row r="1103" spans="1:25" ht="16.5" x14ac:dyDescent="0.3">
      <c r="A1103" s="285" t="s">
        <v>1063</v>
      </c>
      <c r="B1103" s="285" t="s">
        <v>901</v>
      </c>
      <c r="C1103" s="285" t="s">
        <v>1038</v>
      </c>
      <c r="D1103" s="286">
        <v>9465.7800000000007</v>
      </c>
      <c r="E1103" s="286">
        <v>45.22</v>
      </c>
      <c r="F1103" s="286">
        <v>0</v>
      </c>
      <c r="G1103" s="286">
        <v>0</v>
      </c>
      <c r="H1103" s="286">
        <v>0</v>
      </c>
      <c r="I1103" s="286">
        <v>0</v>
      </c>
      <c r="J1103" s="286">
        <v>0</v>
      </c>
      <c r="K1103" s="286">
        <v>13.5</v>
      </c>
      <c r="L1103" s="286">
        <v>0</v>
      </c>
      <c r="M1103" s="286">
        <v>113.27</v>
      </c>
      <c r="N1103" s="286">
        <v>297.83</v>
      </c>
      <c r="O1103" s="286">
        <v>188.87</v>
      </c>
      <c r="P1103" s="286">
        <v>260.58</v>
      </c>
      <c r="Q1103" s="286">
        <v>0</v>
      </c>
      <c r="R1103" s="286">
        <v>2309.87</v>
      </c>
      <c r="S1103" s="286">
        <v>0</v>
      </c>
      <c r="T1103" s="286">
        <v>0</v>
      </c>
      <c r="U1103" s="286">
        <v>0</v>
      </c>
      <c r="V1103" s="286">
        <v>126.9</v>
      </c>
      <c r="W1103" s="286">
        <v>0</v>
      </c>
      <c r="X1103" s="286">
        <v>168.7</v>
      </c>
      <c r="Y1103" s="286">
        <v>0</v>
      </c>
    </row>
    <row r="1104" spans="1:25" ht="16.5" x14ac:dyDescent="0.3">
      <c r="A1104" s="285" t="s">
        <v>1063</v>
      </c>
      <c r="B1104" s="285" t="s">
        <v>901</v>
      </c>
      <c r="C1104" s="285" t="s">
        <v>1040</v>
      </c>
      <c r="D1104" s="286">
        <v>9465.7800000000007</v>
      </c>
      <c r="E1104" s="286">
        <v>57.37</v>
      </c>
      <c r="F1104" s="286">
        <v>0</v>
      </c>
      <c r="G1104" s="286">
        <v>0</v>
      </c>
      <c r="H1104" s="286">
        <v>0</v>
      </c>
      <c r="I1104" s="286">
        <v>0</v>
      </c>
      <c r="J1104" s="286">
        <v>0</v>
      </c>
      <c r="K1104" s="286">
        <v>13.5</v>
      </c>
      <c r="L1104" s="286">
        <v>0</v>
      </c>
      <c r="M1104" s="286">
        <v>113.27</v>
      </c>
      <c r="N1104" s="286">
        <v>297.83</v>
      </c>
      <c r="O1104" s="286">
        <v>188.87</v>
      </c>
      <c r="P1104" s="286">
        <v>260.58</v>
      </c>
      <c r="Q1104" s="286">
        <v>0</v>
      </c>
      <c r="R1104" s="286">
        <v>2309.87</v>
      </c>
      <c r="S1104" s="286">
        <v>0</v>
      </c>
      <c r="T1104" s="286">
        <v>0</v>
      </c>
      <c r="U1104" s="286">
        <v>0</v>
      </c>
      <c r="V1104" s="286">
        <v>126.9</v>
      </c>
      <c r="W1104" s="286">
        <v>0</v>
      </c>
      <c r="X1104" s="286">
        <v>168.7</v>
      </c>
      <c r="Y1104" s="286">
        <v>0</v>
      </c>
    </row>
    <row r="1105" spans="1:25" ht="16.5" x14ac:dyDescent="0.3">
      <c r="A1105" s="285" t="s">
        <v>1063</v>
      </c>
      <c r="B1105" s="285" t="s">
        <v>901</v>
      </c>
      <c r="C1105" s="285" t="s">
        <v>1052</v>
      </c>
      <c r="D1105" s="286">
        <v>9465.7800000000007</v>
      </c>
      <c r="E1105" s="286">
        <v>57.37</v>
      </c>
      <c r="F1105" s="286">
        <v>0</v>
      </c>
      <c r="G1105" s="286">
        <v>0</v>
      </c>
      <c r="H1105" s="286">
        <v>0</v>
      </c>
      <c r="I1105" s="286">
        <v>0</v>
      </c>
      <c r="J1105" s="286">
        <v>0</v>
      </c>
      <c r="K1105" s="286">
        <v>0</v>
      </c>
      <c r="L1105" s="286">
        <v>0</v>
      </c>
      <c r="M1105" s="286">
        <v>113.27</v>
      </c>
      <c r="N1105" s="286">
        <v>297.83</v>
      </c>
      <c r="O1105" s="286">
        <v>188.87</v>
      </c>
      <c r="P1105" s="286">
        <v>260.58</v>
      </c>
      <c r="Q1105" s="286">
        <v>0</v>
      </c>
      <c r="R1105" s="286">
        <v>2309.87</v>
      </c>
      <c r="S1105" s="286">
        <v>0</v>
      </c>
      <c r="T1105" s="286">
        <v>0</v>
      </c>
      <c r="U1105" s="286">
        <v>0</v>
      </c>
      <c r="V1105" s="286">
        <v>126.9</v>
      </c>
      <c r="W1105" s="286">
        <v>0</v>
      </c>
      <c r="X1105" s="286">
        <v>168.7</v>
      </c>
      <c r="Y1105" s="286">
        <v>0</v>
      </c>
    </row>
    <row r="1106" spans="1:25" ht="16.5" x14ac:dyDescent="0.3">
      <c r="A1106" s="285" t="s">
        <v>1063</v>
      </c>
      <c r="B1106" s="285" t="s">
        <v>901</v>
      </c>
      <c r="C1106" s="285" t="s">
        <v>1053</v>
      </c>
      <c r="D1106" s="286">
        <v>9465.7800000000007</v>
      </c>
      <c r="E1106" s="286">
        <v>57.37</v>
      </c>
      <c r="F1106" s="286">
        <v>0</v>
      </c>
      <c r="G1106" s="286">
        <v>0</v>
      </c>
      <c r="H1106" s="286">
        <v>0</v>
      </c>
      <c r="I1106" s="286">
        <v>0</v>
      </c>
      <c r="J1106" s="286">
        <v>0</v>
      </c>
      <c r="K1106" s="286">
        <v>13.5</v>
      </c>
      <c r="L1106" s="286">
        <v>0</v>
      </c>
      <c r="M1106" s="286">
        <v>113.27</v>
      </c>
      <c r="N1106" s="286">
        <v>297.83</v>
      </c>
      <c r="O1106" s="286">
        <v>188.87</v>
      </c>
      <c r="P1106" s="286">
        <v>260.58</v>
      </c>
      <c r="Q1106" s="286">
        <v>0</v>
      </c>
      <c r="R1106" s="286">
        <v>2309.87</v>
      </c>
      <c r="S1106" s="286">
        <v>0</v>
      </c>
      <c r="T1106" s="286">
        <v>0</v>
      </c>
      <c r="U1106" s="286">
        <v>0</v>
      </c>
      <c r="V1106" s="286">
        <v>126.9</v>
      </c>
      <c r="W1106" s="286">
        <v>0</v>
      </c>
      <c r="X1106" s="286">
        <v>168.7</v>
      </c>
      <c r="Y1106" s="286">
        <v>0</v>
      </c>
    </row>
    <row r="1107" spans="1:25" ht="16.5" x14ac:dyDescent="0.3">
      <c r="A1107" s="285" t="s">
        <v>1063</v>
      </c>
      <c r="B1107" s="285" t="s">
        <v>1100</v>
      </c>
      <c r="C1107" s="285" t="s">
        <v>1064</v>
      </c>
      <c r="D1107" s="286">
        <v>350.58</v>
      </c>
      <c r="E1107" s="286">
        <v>0</v>
      </c>
      <c r="F1107" s="286">
        <v>0</v>
      </c>
      <c r="G1107" s="286">
        <v>0</v>
      </c>
      <c r="H1107" s="286">
        <v>0</v>
      </c>
      <c r="I1107" s="286">
        <v>0</v>
      </c>
      <c r="J1107" s="286">
        <v>0</v>
      </c>
      <c r="K1107" s="286">
        <v>0</v>
      </c>
      <c r="L1107" s="286">
        <v>0</v>
      </c>
      <c r="M1107" s="286">
        <v>4.2</v>
      </c>
      <c r="N1107" s="286">
        <v>11.04</v>
      </c>
      <c r="O1107" s="286">
        <v>6.13</v>
      </c>
      <c r="P1107" s="286">
        <v>8.99</v>
      </c>
      <c r="Q1107" s="286">
        <v>0</v>
      </c>
      <c r="R1107" s="286">
        <v>85.53</v>
      </c>
      <c r="S1107" s="286">
        <v>0</v>
      </c>
      <c r="T1107" s="286">
        <v>0</v>
      </c>
      <c r="U1107" s="286">
        <v>0</v>
      </c>
      <c r="V1107" s="286">
        <v>4.7</v>
      </c>
      <c r="W1107" s="286">
        <v>0</v>
      </c>
      <c r="X1107" s="286">
        <v>6.25</v>
      </c>
      <c r="Y1107" s="286">
        <v>0</v>
      </c>
    </row>
    <row r="1108" spans="1:25" ht="16.5" x14ac:dyDescent="0.3">
      <c r="A1108" s="285" t="s">
        <v>1063</v>
      </c>
      <c r="B1108" s="285" t="s">
        <v>1101</v>
      </c>
      <c r="C1108" s="285" t="s">
        <v>1056</v>
      </c>
      <c r="D1108" s="286">
        <v>9070.4</v>
      </c>
      <c r="E1108" s="286">
        <v>0</v>
      </c>
      <c r="F1108" s="286">
        <v>0</v>
      </c>
      <c r="G1108" s="286">
        <v>0</v>
      </c>
      <c r="H1108" s="286">
        <v>0</v>
      </c>
      <c r="I1108" s="286">
        <v>0</v>
      </c>
      <c r="J1108" s="286">
        <v>0</v>
      </c>
      <c r="K1108" s="286">
        <v>13.5</v>
      </c>
      <c r="L1108" s="286">
        <v>0</v>
      </c>
      <c r="M1108" s="286">
        <v>130.19999999999999</v>
      </c>
      <c r="N1108" s="286">
        <v>328.43</v>
      </c>
      <c r="O1108" s="286">
        <v>189.8</v>
      </c>
      <c r="P1108" s="286">
        <v>256.83</v>
      </c>
      <c r="Q1108" s="286">
        <v>0</v>
      </c>
      <c r="R1108" s="286">
        <v>2652.05</v>
      </c>
      <c r="S1108" s="286">
        <v>0</v>
      </c>
      <c r="T1108" s="286">
        <v>0</v>
      </c>
      <c r="U1108" s="286">
        <v>0</v>
      </c>
      <c r="V1108" s="286">
        <v>47</v>
      </c>
      <c r="W1108" s="286">
        <v>32.76</v>
      </c>
      <c r="X1108" s="286">
        <v>193.68</v>
      </c>
      <c r="Y1108" s="286">
        <v>0</v>
      </c>
    </row>
    <row r="1109" spans="1:25" ht="16.5" x14ac:dyDescent="0.3">
      <c r="A1109" s="285" t="s">
        <v>1063</v>
      </c>
      <c r="B1109" s="285" t="s">
        <v>1101</v>
      </c>
      <c r="C1109" s="285" t="s">
        <v>1031</v>
      </c>
      <c r="D1109" s="286">
        <v>9070.4</v>
      </c>
      <c r="E1109" s="286">
        <v>0</v>
      </c>
      <c r="F1109" s="286">
        <v>0</v>
      </c>
      <c r="G1109" s="286">
        <v>0</v>
      </c>
      <c r="H1109" s="286">
        <v>0</v>
      </c>
      <c r="I1109" s="286">
        <v>0</v>
      </c>
      <c r="J1109" s="286">
        <v>0</v>
      </c>
      <c r="K1109" s="286">
        <v>0</v>
      </c>
      <c r="L1109" s="286">
        <v>0</v>
      </c>
      <c r="M1109" s="286">
        <v>130.19999999999999</v>
      </c>
      <c r="N1109" s="286">
        <v>328.43</v>
      </c>
      <c r="O1109" s="286">
        <v>189.8</v>
      </c>
      <c r="P1109" s="286">
        <v>256.83</v>
      </c>
      <c r="Q1109" s="286">
        <v>0</v>
      </c>
      <c r="R1109" s="286">
        <v>2652.05</v>
      </c>
      <c r="S1109" s="286">
        <v>0</v>
      </c>
      <c r="T1109" s="286">
        <v>0</v>
      </c>
      <c r="U1109" s="286">
        <v>0</v>
      </c>
      <c r="V1109" s="286">
        <v>47</v>
      </c>
      <c r="W1109" s="286">
        <v>32.76</v>
      </c>
      <c r="X1109" s="286">
        <v>193.68</v>
      </c>
      <c r="Y1109" s="286">
        <v>0</v>
      </c>
    </row>
    <row r="1110" spans="1:25" ht="16.5" x14ac:dyDescent="0.3">
      <c r="A1110" s="285" t="s">
        <v>1063</v>
      </c>
      <c r="B1110" s="285" t="s">
        <v>1102</v>
      </c>
      <c r="C1110" s="285" t="s">
        <v>1044</v>
      </c>
      <c r="D1110" s="286">
        <v>8096.09</v>
      </c>
      <c r="E1110" s="286">
        <v>0</v>
      </c>
      <c r="F1110" s="286">
        <v>0</v>
      </c>
      <c r="G1110" s="286">
        <v>0</v>
      </c>
      <c r="H1110" s="286">
        <v>0</v>
      </c>
      <c r="I1110" s="286">
        <v>0</v>
      </c>
      <c r="J1110" s="286">
        <v>0</v>
      </c>
      <c r="K1110" s="286">
        <v>13.5</v>
      </c>
      <c r="L1110" s="286">
        <v>0</v>
      </c>
      <c r="M1110" s="286">
        <v>113.27</v>
      </c>
      <c r="N1110" s="286">
        <v>297.83</v>
      </c>
      <c r="O1110" s="286">
        <v>188.87</v>
      </c>
      <c r="P1110" s="286">
        <v>252.1</v>
      </c>
      <c r="Q1110" s="286">
        <v>0</v>
      </c>
      <c r="R1110" s="286">
        <v>2309.87</v>
      </c>
      <c r="S1110" s="286">
        <v>0</v>
      </c>
      <c r="T1110" s="286">
        <v>0</v>
      </c>
      <c r="U1110" s="286">
        <v>0</v>
      </c>
      <c r="V1110" s="286">
        <v>51.7</v>
      </c>
      <c r="W1110" s="286">
        <v>24.96</v>
      </c>
      <c r="X1110" s="286">
        <v>168.7</v>
      </c>
      <c r="Y1110" s="286">
        <v>0</v>
      </c>
    </row>
    <row r="1111" spans="1:25" ht="16.5" x14ac:dyDescent="0.3">
      <c r="A1111" s="285" t="s">
        <v>1063</v>
      </c>
      <c r="B1111" s="285" t="s">
        <v>1103</v>
      </c>
      <c r="C1111" s="285" t="s">
        <v>1044</v>
      </c>
      <c r="D1111" s="286">
        <v>8181.69</v>
      </c>
      <c r="E1111" s="286">
        <v>0</v>
      </c>
      <c r="F1111" s="286">
        <v>0</v>
      </c>
      <c r="G1111" s="286">
        <v>0</v>
      </c>
      <c r="H1111" s="286">
        <v>0</v>
      </c>
      <c r="I1111" s="286">
        <v>0</v>
      </c>
      <c r="J1111" s="286">
        <v>0</v>
      </c>
      <c r="K1111" s="286">
        <v>13.5</v>
      </c>
      <c r="L1111" s="286">
        <v>0</v>
      </c>
      <c r="M1111" s="286">
        <v>113.27</v>
      </c>
      <c r="N1111" s="286">
        <v>297.83</v>
      </c>
      <c r="O1111" s="286">
        <v>188.87</v>
      </c>
      <c r="P1111" s="286">
        <v>252.63</v>
      </c>
      <c r="Q1111" s="286">
        <v>0</v>
      </c>
      <c r="R1111" s="286">
        <v>2309.87</v>
      </c>
      <c r="S1111" s="286">
        <v>0</v>
      </c>
      <c r="T1111" s="286">
        <v>0</v>
      </c>
      <c r="U1111" s="286">
        <v>0</v>
      </c>
      <c r="V1111" s="286">
        <v>56.4</v>
      </c>
      <c r="W1111" s="286">
        <v>23.4</v>
      </c>
      <c r="X1111" s="286">
        <v>168.7</v>
      </c>
      <c r="Y1111" s="286">
        <v>0</v>
      </c>
    </row>
    <row r="1112" spans="1:25" ht="16.5" x14ac:dyDescent="0.3">
      <c r="A1112" s="285" t="s">
        <v>1063</v>
      </c>
      <c r="B1112" s="285" t="s">
        <v>1103</v>
      </c>
      <c r="C1112" s="285" t="s">
        <v>1029</v>
      </c>
      <c r="D1112" s="286">
        <v>8181.69</v>
      </c>
      <c r="E1112" s="286">
        <v>18.22</v>
      </c>
      <c r="F1112" s="286">
        <v>0</v>
      </c>
      <c r="G1112" s="286">
        <v>0</v>
      </c>
      <c r="H1112" s="286">
        <v>0</v>
      </c>
      <c r="I1112" s="286">
        <v>0</v>
      </c>
      <c r="J1112" s="286">
        <v>0</v>
      </c>
      <c r="K1112" s="286">
        <v>13.5</v>
      </c>
      <c r="L1112" s="286">
        <v>0</v>
      </c>
      <c r="M1112" s="286">
        <v>113.27</v>
      </c>
      <c r="N1112" s="286">
        <v>297.83</v>
      </c>
      <c r="O1112" s="286">
        <v>188.87</v>
      </c>
      <c r="P1112" s="286">
        <v>252.78</v>
      </c>
      <c r="Q1112" s="286">
        <v>0</v>
      </c>
      <c r="R1112" s="286">
        <v>2309.87</v>
      </c>
      <c r="S1112" s="286">
        <v>0</v>
      </c>
      <c r="T1112" s="286">
        <v>0</v>
      </c>
      <c r="U1112" s="286">
        <v>0</v>
      </c>
      <c r="V1112" s="286">
        <v>56.4</v>
      </c>
      <c r="W1112" s="286">
        <v>23.4</v>
      </c>
      <c r="X1112" s="286">
        <v>168.7</v>
      </c>
      <c r="Y1112" s="286">
        <v>0</v>
      </c>
    </row>
    <row r="1113" spans="1:25" ht="16.5" x14ac:dyDescent="0.3">
      <c r="A1113" s="285" t="s">
        <v>1063</v>
      </c>
      <c r="B1113" s="285" t="s">
        <v>1103</v>
      </c>
      <c r="C1113" s="285" t="s">
        <v>1032</v>
      </c>
      <c r="D1113" s="286">
        <v>8181.69</v>
      </c>
      <c r="E1113" s="286">
        <v>22.95</v>
      </c>
      <c r="F1113" s="286">
        <v>0</v>
      </c>
      <c r="G1113" s="286">
        <v>0</v>
      </c>
      <c r="H1113" s="286">
        <v>0</v>
      </c>
      <c r="I1113" s="286">
        <v>0</v>
      </c>
      <c r="J1113" s="286">
        <v>0</v>
      </c>
      <c r="K1113" s="286">
        <v>13.5</v>
      </c>
      <c r="L1113" s="286">
        <v>0</v>
      </c>
      <c r="M1113" s="286">
        <v>113.27</v>
      </c>
      <c r="N1113" s="286">
        <v>297.83</v>
      </c>
      <c r="O1113" s="286">
        <v>188.87</v>
      </c>
      <c r="P1113" s="286">
        <v>252.78</v>
      </c>
      <c r="Q1113" s="286">
        <v>0</v>
      </c>
      <c r="R1113" s="286">
        <v>2309.87</v>
      </c>
      <c r="S1113" s="286">
        <v>0</v>
      </c>
      <c r="T1113" s="286">
        <v>0</v>
      </c>
      <c r="U1113" s="286">
        <v>0</v>
      </c>
      <c r="V1113" s="286">
        <v>56.4</v>
      </c>
      <c r="W1113" s="286">
        <v>23.4</v>
      </c>
      <c r="X1113" s="286">
        <v>168.7</v>
      </c>
      <c r="Y1113" s="286">
        <v>0</v>
      </c>
    </row>
    <row r="1114" spans="1:25" ht="16.5" x14ac:dyDescent="0.3">
      <c r="A1114" s="285" t="s">
        <v>1063</v>
      </c>
      <c r="B1114" s="285" t="s">
        <v>1103</v>
      </c>
      <c r="C1114" s="285" t="s">
        <v>1049</v>
      </c>
      <c r="D1114" s="286">
        <v>8181.69</v>
      </c>
      <c r="E1114" s="286">
        <v>33.75</v>
      </c>
      <c r="F1114" s="286">
        <v>0</v>
      </c>
      <c r="G1114" s="286">
        <v>0</v>
      </c>
      <c r="H1114" s="286">
        <v>0</v>
      </c>
      <c r="I1114" s="286">
        <v>0</v>
      </c>
      <c r="J1114" s="286">
        <v>0</v>
      </c>
      <c r="K1114" s="286">
        <v>13.5</v>
      </c>
      <c r="L1114" s="286">
        <v>0</v>
      </c>
      <c r="M1114" s="286">
        <v>113.27</v>
      </c>
      <c r="N1114" s="286">
        <v>297.83</v>
      </c>
      <c r="O1114" s="286">
        <v>188.87</v>
      </c>
      <c r="P1114" s="286">
        <v>252.78</v>
      </c>
      <c r="Q1114" s="286">
        <v>0</v>
      </c>
      <c r="R1114" s="286">
        <v>2309.87</v>
      </c>
      <c r="S1114" s="286">
        <v>0</v>
      </c>
      <c r="T1114" s="286">
        <v>0</v>
      </c>
      <c r="U1114" s="286">
        <v>0</v>
      </c>
      <c r="V1114" s="286">
        <v>56.4</v>
      </c>
      <c r="W1114" s="286">
        <v>23.4</v>
      </c>
      <c r="X1114" s="286">
        <v>168.7</v>
      </c>
      <c r="Y1114" s="286">
        <v>0</v>
      </c>
    </row>
    <row r="1115" spans="1:25" ht="16.5" x14ac:dyDescent="0.3">
      <c r="A1115" s="285" t="s">
        <v>1063</v>
      </c>
      <c r="B1115" s="285" t="s">
        <v>1104</v>
      </c>
      <c r="C1115" s="285" t="s">
        <v>1030</v>
      </c>
      <c r="D1115" s="286">
        <v>9241.61</v>
      </c>
      <c r="E1115" s="286">
        <v>22.95</v>
      </c>
      <c r="F1115" s="286">
        <v>0</v>
      </c>
      <c r="G1115" s="286">
        <v>0</v>
      </c>
      <c r="H1115" s="286">
        <v>0</v>
      </c>
      <c r="I1115" s="286">
        <v>0</v>
      </c>
      <c r="J1115" s="286">
        <v>0</v>
      </c>
      <c r="K1115" s="286">
        <v>13.5</v>
      </c>
      <c r="L1115" s="286">
        <v>0</v>
      </c>
      <c r="M1115" s="286">
        <v>130.19999999999999</v>
      </c>
      <c r="N1115" s="286">
        <v>328.43</v>
      </c>
      <c r="O1115" s="286">
        <v>189.8</v>
      </c>
      <c r="P1115" s="286">
        <v>258.88</v>
      </c>
      <c r="Q1115" s="286">
        <v>0</v>
      </c>
      <c r="R1115" s="286">
        <v>2652.05</v>
      </c>
      <c r="S1115" s="286">
        <v>0</v>
      </c>
      <c r="T1115" s="286">
        <v>0</v>
      </c>
      <c r="U1115" s="286">
        <v>0</v>
      </c>
      <c r="V1115" s="286">
        <v>56.4</v>
      </c>
      <c r="W1115" s="286">
        <v>29.64</v>
      </c>
      <c r="X1115" s="286">
        <v>193.68</v>
      </c>
      <c r="Y1115" s="286">
        <v>0</v>
      </c>
    </row>
    <row r="1116" spans="1:25" ht="16.5" x14ac:dyDescent="0.3">
      <c r="A1116" s="285" t="s">
        <v>1063</v>
      </c>
      <c r="B1116" s="285" t="s">
        <v>1105</v>
      </c>
      <c r="C1116" s="285" t="s">
        <v>1029</v>
      </c>
      <c r="D1116" s="286">
        <v>8267.2999999999993</v>
      </c>
      <c r="E1116" s="286">
        <v>18.22</v>
      </c>
      <c r="F1116" s="286">
        <v>0</v>
      </c>
      <c r="G1116" s="286">
        <v>0</v>
      </c>
      <c r="H1116" s="286">
        <v>0</v>
      </c>
      <c r="I1116" s="286">
        <v>0</v>
      </c>
      <c r="J1116" s="286">
        <v>0</v>
      </c>
      <c r="K1116" s="286">
        <v>13.5</v>
      </c>
      <c r="L1116" s="286">
        <v>0</v>
      </c>
      <c r="M1116" s="286">
        <v>113.27</v>
      </c>
      <c r="N1116" s="286">
        <v>297.83</v>
      </c>
      <c r="O1116" s="286">
        <v>188.87</v>
      </c>
      <c r="P1116" s="286">
        <v>253.16</v>
      </c>
      <c r="Q1116" s="286">
        <v>0</v>
      </c>
      <c r="R1116" s="286">
        <v>2309.87</v>
      </c>
      <c r="S1116" s="286">
        <v>0</v>
      </c>
      <c r="T1116" s="286">
        <v>0</v>
      </c>
      <c r="U1116" s="286">
        <v>0</v>
      </c>
      <c r="V1116" s="286">
        <v>61.1</v>
      </c>
      <c r="W1116" s="286">
        <v>21.84</v>
      </c>
      <c r="X1116" s="286">
        <v>168.7</v>
      </c>
      <c r="Y1116" s="286">
        <v>0</v>
      </c>
    </row>
    <row r="1117" spans="1:25" ht="16.5" x14ac:dyDescent="0.3">
      <c r="A1117" s="285" t="s">
        <v>1063</v>
      </c>
      <c r="B1117" s="285" t="s">
        <v>1105</v>
      </c>
      <c r="C1117" s="285" t="s">
        <v>1032</v>
      </c>
      <c r="D1117" s="286">
        <v>8267.2999999999993</v>
      </c>
      <c r="E1117" s="286">
        <v>22.95</v>
      </c>
      <c r="F1117" s="286">
        <v>0</v>
      </c>
      <c r="G1117" s="286">
        <v>0</v>
      </c>
      <c r="H1117" s="286">
        <v>0</v>
      </c>
      <c r="I1117" s="286">
        <v>0</v>
      </c>
      <c r="J1117" s="286">
        <v>0</v>
      </c>
      <c r="K1117" s="286">
        <v>13.5</v>
      </c>
      <c r="L1117" s="286">
        <v>0</v>
      </c>
      <c r="M1117" s="286">
        <v>113.27</v>
      </c>
      <c r="N1117" s="286">
        <v>297.83</v>
      </c>
      <c r="O1117" s="286">
        <v>188.87</v>
      </c>
      <c r="P1117" s="286">
        <v>253.16</v>
      </c>
      <c r="Q1117" s="286">
        <v>0</v>
      </c>
      <c r="R1117" s="286">
        <v>2309.87</v>
      </c>
      <c r="S1117" s="286">
        <v>0</v>
      </c>
      <c r="T1117" s="286">
        <v>0</v>
      </c>
      <c r="U1117" s="286">
        <v>0</v>
      </c>
      <c r="V1117" s="286">
        <v>61.1</v>
      </c>
      <c r="W1117" s="286">
        <v>21.84</v>
      </c>
      <c r="X1117" s="286">
        <v>168.7</v>
      </c>
      <c r="Y1117" s="286">
        <v>0</v>
      </c>
    </row>
    <row r="1118" spans="1:25" ht="16.5" x14ac:dyDescent="0.3">
      <c r="A1118" s="285" t="s">
        <v>1063</v>
      </c>
      <c r="B1118" s="285" t="s">
        <v>1106</v>
      </c>
      <c r="C1118" s="285" t="s">
        <v>1032</v>
      </c>
      <c r="D1118" s="286">
        <v>10868.12</v>
      </c>
      <c r="E1118" s="286">
        <v>22.95</v>
      </c>
      <c r="F1118" s="286">
        <v>0</v>
      </c>
      <c r="G1118" s="286">
        <v>0</v>
      </c>
      <c r="H1118" s="286">
        <v>0</v>
      </c>
      <c r="I1118" s="286">
        <v>0</v>
      </c>
      <c r="J1118" s="286">
        <v>0</v>
      </c>
      <c r="K1118" s="286">
        <v>15.5</v>
      </c>
      <c r="L1118" s="286">
        <v>0</v>
      </c>
      <c r="M1118" s="286">
        <v>130.19999999999999</v>
      </c>
      <c r="N1118" s="286">
        <v>328.43</v>
      </c>
      <c r="O1118" s="286">
        <v>189.8</v>
      </c>
      <c r="P1118" s="286">
        <v>278.52</v>
      </c>
      <c r="Q1118" s="286">
        <v>0</v>
      </c>
      <c r="R1118" s="286">
        <v>2652.05</v>
      </c>
      <c r="S1118" s="286">
        <v>0</v>
      </c>
      <c r="T1118" s="286">
        <v>0</v>
      </c>
      <c r="U1118" s="286">
        <v>0</v>
      </c>
      <c r="V1118" s="286">
        <v>145.69999999999999</v>
      </c>
      <c r="W1118" s="286">
        <v>0</v>
      </c>
      <c r="X1118" s="286">
        <v>193.68</v>
      </c>
      <c r="Y1118" s="286">
        <v>0</v>
      </c>
    </row>
    <row r="1119" spans="1:25" ht="16.5" x14ac:dyDescent="0.3">
      <c r="A1119" s="285" t="s">
        <v>1063</v>
      </c>
      <c r="B1119" s="285" t="s">
        <v>1107</v>
      </c>
      <c r="C1119" s="285" t="s">
        <v>1044</v>
      </c>
      <c r="D1119" s="286">
        <v>8352.91</v>
      </c>
      <c r="E1119" s="286">
        <v>0</v>
      </c>
      <c r="F1119" s="286">
        <v>0</v>
      </c>
      <c r="G1119" s="286">
        <v>0</v>
      </c>
      <c r="H1119" s="286">
        <v>0</v>
      </c>
      <c r="I1119" s="286">
        <v>0</v>
      </c>
      <c r="J1119" s="286">
        <v>0</v>
      </c>
      <c r="K1119" s="286">
        <v>13.5</v>
      </c>
      <c r="L1119" s="286">
        <v>0</v>
      </c>
      <c r="M1119" s="286">
        <v>113.27</v>
      </c>
      <c r="N1119" s="286">
        <v>297.83</v>
      </c>
      <c r="O1119" s="286">
        <v>188.87</v>
      </c>
      <c r="P1119" s="286">
        <v>253.8</v>
      </c>
      <c r="Q1119" s="286">
        <v>0</v>
      </c>
      <c r="R1119" s="286">
        <v>2309.87</v>
      </c>
      <c r="S1119" s="286">
        <v>0</v>
      </c>
      <c r="T1119" s="286">
        <v>0</v>
      </c>
      <c r="U1119" s="286">
        <v>0</v>
      </c>
      <c r="V1119" s="286">
        <v>65.8</v>
      </c>
      <c r="W1119" s="286">
        <v>20.28</v>
      </c>
      <c r="X1119" s="286">
        <v>168.7</v>
      </c>
      <c r="Y1119" s="286">
        <v>0</v>
      </c>
    </row>
    <row r="1120" spans="1:25" ht="16.5" x14ac:dyDescent="0.3">
      <c r="A1120" s="285" t="s">
        <v>1063</v>
      </c>
      <c r="B1120" s="285" t="s">
        <v>1108</v>
      </c>
      <c r="C1120" s="285" t="s">
        <v>1045</v>
      </c>
      <c r="D1120" s="286">
        <v>8609.7199999999993</v>
      </c>
      <c r="E1120" s="286">
        <v>0</v>
      </c>
      <c r="F1120" s="286">
        <v>0</v>
      </c>
      <c r="G1120" s="286">
        <v>0</v>
      </c>
      <c r="H1120" s="286">
        <v>0</v>
      </c>
      <c r="I1120" s="286">
        <v>0</v>
      </c>
      <c r="J1120" s="286">
        <v>0</v>
      </c>
      <c r="K1120" s="286">
        <v>0</v>
      </c>
      <c r="L1120" s="286">
        <v>0</v>
      </c>
      <c r="M1120" s="286">
        <v>113.27</v>
      </c>
      <c r="N1120" s="286">
        <v>297.83</v>
      </c>
      <c r="O1120" s="286">
        <v>188.87</v>
      </c>
      <c r="P1120" s="286">
        <v>255.36</v>
      </c>
      <c r="Q1120" s="286">
        <v>0</v>
      </c>
      <c r="R1120" s="286">
        <v>2309.87</v>
      </c>
      <c r="S1120" s="286">
        <v>0</v>
      </c>
      <c r="T1120" s="286">
        <v>0</v>
      </c>
      <c r="U1120" s="286">
        <v>0</v>
      </c>
      <c r="V1120" s="286">
        <v>79.900000000000006</v>
      </c>
      <c r="W1120" s="286">
        <v>15.6</v>
      </c>
      <c r="X1120" s="286">
        <v>168.7</v>
      </c>
      <c r="Y1120" s="286">
        <v>0</v>
      </c>
    </row>
    <row r="1121" spans="1:25" ht="16.5" x14ac:dyDescent="0.3">
      <c r="A1121" s="285" t="s">
        <v>1063</v>
      </c>
      <c r="B1121" s="285" t="s">
        <v>1109</v>
      </c>
      <c r="C1121" s="285" t="s">
        <v>1034</v>
      </c>
      <c r="D1121" s="286">
        <v>9669.64</v>
      </c>
      <c r="E1121" s="286">
        <v>33.75</v>
      </c>
      <c r="F1121" s="286">
        <v>0</v>
      </c>
      <c r="G1121" s="286">
        <v>0</v>
      </c>
      <c r="H1121" s="286">
        <v>0</v>
      </c>
      <c r="I1121" s="286">
        <v>0</v>
      </c>
      <c r="J1121" s="286">
        <v>0</v>
      </c>
      <c r="K1121" s="286">
        <v>13.5</v>
      </c>
      <c r="L1121" s="286">
        <v>0</v>
      </c>
      <c r="M1121" s="286">
        <v>130.19999999999999</v>
      </c>
      <c r="N1121" s="286">
        <v>328.43</v>
      </c>
      <c r="O1121" s="286">
        <v>189.8</v>
      </c>
      <c r="P1121" s="286">
        <v>263.82</v>
      </c>
      <c r="Q1121" s="286">
        <v>0</v>
      </c>
      <c r="R1121" s="286">
        <v>2652.05</v>
      </c>
      <c r="S1121" s="286">
        <v>0</v>
      </c>
      <c r="T1121" s="286">
        <v>0</v>
      </c>
      <c r="U1121" s="286">
        <v>0</v>
      </c>
      <c r="V1121" s="286">
        <v>79.900000000000006</v>
      </c>
      <c r="W1121" s="286">
        <v>21.84</v>
      </c>
      <c r="X1121" s="286">
        <v>193.68</v>
      </c>
      <c r="Y1121" s="286">
        <v>0</v>
      </c>
    </row>
    <row r="1122" spans="1:25" ht="16.5" x14ac:dyDescent="0.3">
      <c r="A1122" s="285" t="s">
        <v>1063</v>
      </c>
      <c r="B1122" s="285" t="s">
        <v>1110</v>
      </c>
      <c r="C1122" s="285" t="s">
        <v>1030</v>
      </c>
      <c r="D1122" s="286">
        <v>9755.24</v>
      </c>
      <c r="E1122" s="286">
        <v>22.95</v>
      </c>
      <c r="F1122" s="286">
        <v>0</v>
      </c>
      <c r="G1122" s="286">
        <v>0</v>
      </c>
      <c r="H1122" s="286">
        <v>0</v>
      </c>
      <c r="I1122" s="286">
        <v>0</v>
      </c>
      <c r="J1122" s="286">
        <v>0</v>
      </c>
      <c r="K1122" s="286">
        <v>13.5</v>
      </c>
      <c r="L1122" s="286">
        <v>0</v>
      </c>
      <c r="M1122" s="286">
        <v>130.19999999999999</v>
      </c>
      <c r="N1122" s="286">
        <v>328.43</v>
      </c>
      <c r="O1122" s="286">
        <v>189.8</v>
      </c>
      <c r="P1122" s="286">
        <v>264.85000000000002</v>
      </c>
      <c r="Q1122" s="286">
        <v>0</v>
      </c>
      <c r="R1122" s="286">
        <v>2652.05</v>
      </c>
      <c r="S1122" s="286">
        <v>0</v>
      </c>
      <c r="T1122" s="286">
        <v>0</v>
      </c>
      <c r="U1122" s="286">
        <v>0</v>
      </c>
      <c r="V1122" s="286">
        <v>84.6</v>
      </c>
      <c r="W1122" s="286">
        <v>20.28</v>
      </c>
      <c r="X1122" s="286">
        <v>193.68</v>
      </c>
      <c r="Y1122" s="286">
        <v>0</v>
      </c>
    </row>
    <row r="1123" spans="1:25" ht="16.5" x14ac:dyDescent="0.3">
      <c r="A1123" s="285" t="s">
        <v>1063</v>
      </c>
      <c r="B1123" s="285" t="s">
        <v>1111</v>
      </c>
      <c r="C1123" s="285" t="s">
        <v>1029</v>
      </c>
      <c r="D1123" s="286">
        <v>8780.93</v>
      </c>
      <c r="E1123" s="286">
        <v>18.22</v>
      </c>
      <c r="F1123" s="286">
        <v>0</v>
      </c>
      <c r="G1123" s="286">
        <v>0</v>
      </c>
      <c r="H1123" s="286">
        <v>0</v>
      </c>
      <c r="I1123" s="286">
        <v>0</v>
      </c>
      <c r="J1123" s="286">
        <v>0</v>
      </c>
      <c r="K1123" s="286">
        <v>13.5</v>
      </c>
      <c r="L1123" s="286">
        <v>0</v>
      </c>
      <c r="M1123" s="286">
        <v>113.27</v>
      </c>
      <c r="N1123" s="286">
        <v>297.83</v>
      </c>
      <c r="O1123" s="286">
        <v>188.87</v>
      </c>
      <c r="P1123" s="286">
        <v>256.41000000000003</v>
      </c>
      <c r="Q1123" s="286">
        <v>0</v>
      </c>
      <c r="R1123" s="286">
        <v>2309.87</v>
      </c>
      <c r="S1123" s="286">
        <v>0</v>
      </c>
      <c r="T1123" s="286">
        <v>0</v>
      </c>
      <c r="U1123" s="286">
        <v>0</v>
      </c>
      <c r="V1123" s="286">
        <v>89.3</v>
      </c>
      <c r="W1123" s="286">
        <v>12.48</v>
      </c>
      <c r="X1123" s="286">
        <v>168.7</v>
      </c>
      <c r="Y1123" s="286">
        <v>0</v>
      </c>
    </row>
    <row r="1124" spans="1:25" ht="16.5" x14ac:dyDescent="0.3">
      <c r="A1124" s="285" t="s">
        <v>1063</v>
      </c>
      <c r="B1124" s="285" t="s">
        <v>1111</v>
      </c>
      <c r="C1124" s="285" t="s">
        <v>1032</v>
      </c>
      <c r="D1124" s="286">
        <v>8780.93</v>
      </c>
      <c r="E1124" s="286">
        <v>22.95</v>
      </c>
      <c r="F1124" s="286">
        <v>0</v>
      </c>
      <c r="G1124" s="286">
        <v>0</v>
      </c>
      <c r="H1124" s="286">
        <v>0</v>
      </c>
      <c r="I1124" s="286">
        <v>0</v>
      </c>
      <c r="J1124" s="286">
        <v>0</v>
      </c>
      <c r="K1124" s="286">
        <v>13.5</v>
      </c>
      <c r="L1124" s="286">
        <v>0</v>
      </c>
      <c r="M1124" s="286">
        <v>113.27</v>
      </c>
      <c r="N1124" s="286">
        <v>297.83</v>
      </c>
      <c r="O1124" s="286">
        <v>188.87</v>
      </c>
      <c r="P1124" s="286">
        <v>256.41000000000003</v>
      </c>
      <c r="Q1124" s="286">
        <v>0</v>
      </c>
      <c r="R1124" s="286">
        <v>2309.87</v>
      </c>
      <c r="S1124" s="286">
        <v>0</v>
      </c>
      <c r="T1124" s="286">
        <v>0</v>
      </c>
      <c r="U1124" s="286">
        <v>0</v>
      </c>
      <c r="V1124" s="286">
        <v>89.3</v>
      </c>
      <c r="W1124" s="286">
        <v>12.48</v>
      </c>
      <c r="X1124" s="286">
        <v>168.7</v>
      </c>
      <c r="Y1124" s="286">
        <v>0</v>
      </c>
    </row>
    <row r="1125" spans="1:25" ht="16.5" x14ac:dyDescent="0.3">
      <c r="A1125" s="285" t="s">
        <v>1063</v>
      </c>
      <c r="B1125" s="285" t="s">
        <v>1111</v>
      </c>
      <c r="C1125" s="285" t="s">
        <v>1049</v>
      </c>
      <c r="D1125" s="286">
        <v>8780.93</v>
      </c>
      <c r="E1125" s="286">
        <v>33.75</v>
      </c>
      <c r="F1125" s="286">
        <v>0</v>
      </c>
      <c r="G1125" s="286">
        <v>0</v>
      </c>
      <c r="H1125" s="286">
        <v>0</v>
      </c>
      <c r="I1125" s="286">
        <v>0</v>
      </c>
      <c r="J1125" s="286">
        <v>0</v>
      </c>
      <c r="K1125" s="286">
        <v>13.5</v>
      </c>
      <c r="L1125" s="286">
        <v>0</v>
      </c>
      <c r="M1125" s="286">
        <v>113.27</v>
      </c>
      <c r="N1125" s="286">
        <v>297.83</v>
      </c>
      <c r="O1125" s="286">
        <v>188.87</v>
      </c>
      <c r="P1125" s="286">
        <v>256.41000000000003</v>
      </c>
      <c r="Q1125" s="286">
        <v>0</v>
      </c>
      <c r="R1125" s="286">
        <v>2309.87</v>
      </c>
      <c r="S1125" s="286">
        <v>0</v>
      </c>
      <c r="T1125" s="286">
        <v>0</v>
      </c>
      <c r="U1125" s="286">
        <v>0</v>
      </c>
      <c r="V1125" s="286">
        <v>89.3</v>
      </c>
      <c r="W1125" s="286">
        <v>12.48</v>
      </c>
      <c r="X1125" s="286">
        <v>168.7</v>
      </c>
      <c r="Y1125" s="286">
        <v>0</v>
      </c>
    </row>
    <row r="1126" spans="1:25" ht="16.5" x14ac:dyDescent="0.3">
      <c r="A1126" s="285" t="s">
        <v>1063</v>
      </c>
      <c r="B1126" s="285" t="s">
        <v>1112</v>
      </c>
      <c r="C1126" s="285" t="s">
        <v>1032</v>
      </c>
      <c r="D1126" s="286">
        <v>10012.06</v>
      </c>
      <c r="E1126" s="286">
        <v>22.95</v>
      </c>
      <c r="F1126" s="286">
        <v>0</v>
      </c>
      <c r="G1126" s="286">
        <v>0</v>
      </c>
      <c r="H1126" s="286">
        <v>0</v>
      </c>
      <c r="I1126" s="286">
        <v>0</v>
      </c>
      <c r="J1126" s="286">
        <v>0</v>
      </c>
      <c r="K1126" s="286">
        <v>13.5</v>
      </c>
      <c r="L1126" s="286">
        <v>0</v>
      </c>
      <c r="M1126" s="286">
        <v>130.19999999999999</v>
      </c>
      <c r="N1126" s="286">
        <v>328.43</v>
      </c>
      <c r="O1126" s="286">
        <v>189.8</v>
      </c>
      <c r="P1126" s="286">
        <v>268.18</v>
      </c>
      <c r="Q1126" s="286">
        <v>0</v>
      </c>
      <c r="R1126" s="286">
        <v>2652.05</v>
      </c>
      <c r="S1126" s="286">
        <v>0</v>
      </c>
      <c r="T1126" s="286">
        <v>0</v>
      </c>
      <c r="U1126" s="286">
        <v>0</v>
      </c>
      <c r="V1126" s="286">
        <v>98.7</v>
      </c>
      <c r="W1126" s="286">
        <v>15.6</v>
      </c>
      <c r="X1126" s="286">
        <v>193.68</v>
      </c>
      <c r="Y1126" s="286">
        <v>0</v>
      </c>
    </row>
    <row r="1127" spans="1:25" ht="16.5" x14ac:dyDescent="0.3">
      <c r="A1127" s="285" t="s">
        <v>1063</v>
      </c>
      <c r="B1127" s="285" t="s">
        <v>1112</v>
      </c>
      <c r="C1127" s="285" t="s">
        <v>1033</v>
      </c>
      <c r="D1127" s="286">
        <v>10012.06</v>
      </c>
      <c r="E1127" s="286">
        <v>33.75</v>
      </c>
      <c r="F1127" s="286">
        <v>0</v>
      </c>
      <c r="G1127" s="286">
        <v>0</v>
      </c>
      <c r="H1127" s="286">
        <v>0</v>
      </c>
      <c r="I1127" s="286">
        <v>0</v>
      </c>
      <c r="J1127" s="286">
        <v>0</v>
      </c>
      <c r="K1127" s="286">
        <v>0</v>
      </c>
      <c r="L1127" s="286">
        <v>0</v>
      </c>
      <c r="M1127" s="286">
        <v>130.19999999999999</v>
      </c>
      <c r="N1127" s="286">
        <v>328.43</v>
      </c>
      <c r="O1127" s="286">
        <v>189.8</v>
      </c>
      <c r="P1127" s="286">
        <v>268.18</v>
      </c>
      <c r="Q1127" s="286">
        <v>0</v>
      </c>
      <c r="R1127" s="286">
        <v>2652.05</v>
      </c>
      <c r="S1127" s="286">
        <v>0</v>
      </c>
      <c r="T1127" s="286">
        <v>0</v>
      </c>
      <c r="U1127" s="286">
        <v>0</v>
      </c>
      <c r="V1127" s="286">
        <v>98.7</v>
      </c>
      <c r="W1127" s="286">
        <v>15.6</v>
      </c>
      <c r="X1127" s="286">
        <v>193.68</v>
      </c>
      <c r="Y1127" s="286">
        <v>0</v>
      </c>
    </row>
    <row r="1128" spans="1:25" ht="16.5" x14ac:dyDescent="0.3">
      <c r="A1128" s="285" t="s">
        <v>1063</v>
      </c>
      <c r="B1128" s="285" t="s">
        <v>1112</v>
      </c>
      <c r="C1128" s="285" t="s">
        <v>1049</v>
      </c>
      <c r="D1128" s="286">
        <v>10012.06</v>
      </c>
      <c r="E1128" s="286">
        <v>33.75</v>
      </c>
      <c r="F1128" s="286">
        <v>0</v>
      </c>
      <c r="G1128" s="286">
        <v>0</v>
      </c>
      <c r="H1128" s="286">
        <v>0</v>
      </c>
      <c r="I1128" s="286">
        <v>0</v>
      </c>
      <c r="J1128" s="286">
        <v>0</v>
      </c>
      <c r="K1128" s="286">
        <v>13.5</v>
      </c>
      <c r="L1128" s="286">
        <v>0</v>
      </c>
      <c r="M1128" s="286">
        <v>130.19999999999999</v>
      </c>
      <c r="N1128" s="286">
        <v>328.43</v>
      </c>
      <c r="O1128" s="286">
        <v>189.8</v>
      </c>
      <c r="P1128" s="286">
        <v>268.18</v>
      </c>
      <c r="Q1128" s="286">
        <v>0</v>
      </c>
      <c r="R1128" s="286">
        <v>2652.05</v>
      </c>
      <c r="S1128" s="286">
        <v>0</v>
      </c>
      <c r="T1128" s="286">
        <v>0</v>
      </c>
      <c r="U1128" s="286">
        <v>0</v>
      </c>
      <c r="V1128" s="286">
        <v>98.7</v>
      </c>
      <c r="W1128" s="286">
        <v>15.6</v>
      </c>
      <c r="X1128" s="286">
        <v>193.68</v>
      </c>
      <c r="Y1128" s="286">
        <v>0</v>
      </c>
    </row>
    <row r="1129" spans="1:25" ht="16.5" x14ac:dyDescent="0.3">
      <c r="A1129" s="285" t="s">
        <v>1063</v>
      </c>
      <c r="B1129" s="285" t="s">
        <v>1112</v>
      </c>
      <c r="C1129" s="285" t="s">
        <v>1039</v>
      </c>
      <c r="D1129" s="286">
        <v>10012.06</v>
      </c>
      <c r="E1129" s="286">
        <v>57.37</v>
      </c>
      <c r="F1129" s="286">
        <v>0</v>
      </c>
      <c r="G1129" s="286">
        <v>0</v>
      </c>
      <c r="H1129" s="286">
        <v>0</v>
      </c>
      <c r="I1129" s="286">
        <v>0</v>
      </c>
      <c r="J1129" s="286">
        <v>0</v>
      </c>
      <c r="K1129" s="286">
        <v>0</v>
      </c>
      <c r="L1129" s="286">
        <v>0</v>
      </c>
      <c r="M1129" s="286">
        <v>130.19999999999999</v>
      </c>
      <c r="N1129" s="286">
        <v>328.43</v>
      </c>
      <c r="O1129" s="286">
        <v>189.8</v>
      </c>
      <c r="P1129" s="286">
        <v>268.18</v>
      </c>
      <c r="Q1129" s="286">
        <v>0</v>
      </c>
      <c r="R1129" s="286">
        <v>2652.05</v>
      </c>
      <c r="S1129" s="286">
        <v>0</v>
      </c>
      <c r="T1129" s="286">
        <v>0</v>
      </c>
      <c r="U1129" s="286">
        <v>0</v>
      </c>
      <c r="V1129" s="286">
        <v>98.7</v>
      </c>
      <c r="W1129" s="286">
        <v>15.6</v>
      </c>
      <c r="X1129" s="286">
        <v>193.68</v>
      </c>
      <c r="Y1129" s="286">
        <v>0</v>
      </c>
    </row>
    <row r="1130" spans="1:25" ht="16.5" x14ac:dyDescent="0.3">
      <c r="A1130" s="285" t="s">
        <v>1063</v>
      </c>
      <c r="B1130" s="285" t="s">
        <v>1113</v>
      </c>
      <c r="C1130" s="285" t="s">
        <v>1029</v>
      </c>
      <c r="D1130" s="286">
        <v>8952.15</v>
      </c>
      <c r="E1130" s="286">
        <v>18.22</v>
      </c>
      <c r="F1130" s="286">
        <v>0</v>
      </c>
      <c r="G1130" s="286">
        <v>0</v>
      </c>
      <c r="H1130" s="286">
        <v>0</v>
      </c>
      <c r="I1130" s="286">
        <v>0</v>
      </c>
      <c r="J1130" s="286">
        <v>0</v>
      </c>
      <c r="K1130" s="286">
        <v>13.5</v>
      </c>
      <c r="L1130" s="286">
        <v>0</v>
      </c>
      <c r="M1130" s="286">
        <v>113.27</v>
      </c>
      <c r="N1130" s="286">
        <v>297.83</v>
      </c>
      <c r="O1130" s="286">
        <v>188.87</v>
      </c>
      <c r="P1130" s="286">
        <v>257.44</v>
      </c>
      <c r="Q1130" s="286">
        <v>0</v>
      </c>
      <c r="R1130" s="286">
        <v>2309.87</v>
      </c>
      <c r="S1130" s="286">
        <v>0</v>
      </c>
      <c r="T1130" s="286">
        <v>0</v>
      </c>
      <c r="U1130" s="286">
        <v>0</v>
      </c>
      <c r="V1130" s="286">
        <v>98.7</v>
      </c>
      <c r="W1130" s="286">
        <v>9.36</v>
      </c>
      <c r="X1130" s="286">
        <v>168.7</v>
      </c>
      <c r="Y1130" s="286">
        <v>0</v>
      </c>
    </row>
    <row r="1131" spans="1:25" ht="16.5" x14ac:dyDescent="0.3">
      <c r="A1131" s="285" t="s">
        <v>1063</v>
      </c>
      <c r="B1131" s="285" t="s">
        <v>1113</v>
      </c>
      <c r="C1131" s="285" t="s">
        <v>1032</v>
      </c>
      <c r="D1131" s="286">
        <v>8952.15</v>
      </c>
      <c r="E1131" s="286">
        <v>22.95</v>
      </c>
      <c r="F1131" s="286">
        <v>0</v>
      </c>
      <c r="G1131" s="286">
        <v>0</v>
      </c>
      <c r="H1131" s="286">
        <v>0</v>
      </c>
      <c r="I1131" s="286">
        <v>0</v>
      </c>
      <c r="J1131" s="286">
        <v>0</v>
      </c>
      <c r="K1131" s="286">
        <v>13.5</v>
      </c>
      <c r="L1131" s="286">
        <v>0</v>
      </c>
      <c r="M1131" s="286">
        <v>113.27</v>
      </c>
      <c r="N1131" s="286">
        <v>297.83</v>
      </c>
      <c r="O1131" s="286">
        <v>188.87</v>
      </c>
      <c r="P1131" s="286">
        <v>257.44</v>
      </c>
      <c r="Q1131" s="286">
        <v>0</v>
      </c>
      <c r="R1131" s="286">
        <v>2309.87</v>
      </c>
      <c r="S1131" s="286">
        <v>0</v>
      </c>
      <c r="T1131" s="286">
        <v>0</v>
      </c>
      <c r="U1131" s="286">
        <v>0</v>
      </c>
      <c r="V1131" s="286">
        <v>98.7</v>
      </c>
      <c r="W1131" s="286">
        <v>9.36</v>
      </c>
      <c r="X1131" s="286">
        <v>168.7</v>
      </c>
      <c r="Y1131" s="286">
        <v>0</v>
      </c>
    </row>
    <row r="1132" spans="1:25" ht="16.5" x14ac:dyDescent="0.3">
      <c r="A1132" s="285" t="s">
        <v>1063</v>
      </c>
      <c r="B1132" s="285" t="s">
        <v>1114</v>
      </c>
      <c r="C1132" s="285" t="s">
        <v>1034</v>
      </c>
      <c r="D1132" s="286">
        <v>10268.879999999999</v>
      </c>
      <c r="E1132" s="286">
        <v>33.75</v>
      </c>
      <c r="F1132" s="286">
        <v>0</v>
      </c>
      <c r="G1132" s="286">
        <v>0</v>
      </c>
      <c r="H1132" s="286">
        <v>0</v>
      </c>
      <c r="I1132" s="286">
        <v>0</v>
      </c>
      <c r="J1132" s="286">
        <v>0</v>
      </c>
      <c r="K1132" s="286">
        <v>13.5</v>
      </c>
      <c r="L1132" s="286">
        <v>0</v>
      </c>
      <c r="M1132" s="286">
        <v>130.19999999999999</v>
      </c>
      <c r="N1132" s="286">
        <v>328.43</v>
      </c>
      <c r="O1132" s="286">
        <v>189.8</v>
      </c>
      <c r="P1132" s="286">
        <v>271.29000000000002</v>
      </c>
      <c r="Q1132" s="286">
        <v>0</v>
      </c>
      <c r="R1132" s="286">
        <v>2652.05</v>
      </c>
      <c r="S1132" s="286">
        <v>0</v>
      </c>
      <c r="T1132" s="286">
        <v>0</v>
      </c>
      <c r="U1132" s="286">
        <v>0</v>
      </c>
      <c r="V1132" s="286">
        <v>112.8</v>
      </c>
      <c r="W1132" s="286">
        <v>10.92</v>
      </c>
      <c r="X1132" s="286">
        <v>193.68</v>
      </c>
      <c r="Y1132" s="286">
        <v>0</v>
      </c>
    </row>
    <row r="1133" spans="1:25" ht="16.5" x14ac:dyDescent="0.3">
      <c r="A1133" s="285" t="s">
        <v>1063</v>
      </c>
      <c r="B1133" s="285" t="s">
        <v>1114</v>
      </c>
      <c r="C1133" s="285" t="s">
        <v>1037</v>
      </c>
      <c r="D1133" s="286">
        <v>10268.879999999999</v>
      </c>
      <c r="E1133" s="286">
        <v>45.22</v>
      </c>
      <c r="F1133" s="286">
        <v>0</v>
      </c>
      <c r="G1133" s="286">
        <v>0</v>
      </c>
      <c r="H1133" s="286">
        <v>0</v>
      </c>
      <c r="I1133" s="286">
        <v>0</v>
      </c>
      <c r="J1133" s="286">
        <v>0</v>
      </c>
      <c r="K1133" s="286">
        <v>13.5</v>
      </c>
      <c r="L1133" s="286">
        <v>0</v>
      </c>
      <c r="M1133" s="286">
        <v>130.19999999999999</v>
      </c>
      <c r="N1133" s="286">
        <v>328.43</v>
      </c>
      <c r="O1133" s="286">
        <v>189.8</v>
      </c>
      <c r="P1133" s="286">
        <v>271.29000000000002</v>
      </c>
      <c r="Q1133" s="286">
        <v>0</v>
      </c>
      <c r="R1133" s="286">
        <v>2652.05</v>
      </c>
      <c r="S1133" s="286">
        <v>0</v>
      </c>
      <c r="T1133" s="286">
        <v>0</v>
      </c>
      <c r="U1133" s="286">
        <v>0</v>
      </c>
      <c r="V1133" s="286">
        <v>112.8</v>
      </c>
      <c r="W1133" s="286">
        <v>10.92</v>
      </c>
      <c r="X1133" s="286">
        <v>193.68</v>
      </c>
      <c r="Y1133" s="286">
        <v>0</v>
      </c>
    </row>
    <row r="1134" spans="1:25" ht="16.5" x14ac:dyDescent="0.3">
      <c r="A1134" s="285" t="s">
        <v>1063</v>
      </c>
      <c r="B1134" s="285" t="s">
        <v>1114</v>
      </c>
      <c r="C1134" s="285" t="s">
        <v>1115</v>
      </c>
      <c r="D1134" s="286">
        <v>10268.879999999999</v>
      </c>
      <c r="E1134" s="286">
        <v>22.95</v>
      </c>
      <c r="F1134" s="286">
        <v>0</v>
      </c>
      <c r="G1134" s="286">
        <v>0</v>
      </c>
      <c r="H1134" s="286">
        <v>0</v>
      </c>
      <c r="I1134" s="286">
        <v>0</v>
      </c>
      <c r="J1134" s="286">
        <v>0</v>
      </c>
      <c r="K1134" s="286">
        <v>13.5</v>
      </c>
      <c r="L1134" s="286">
        <v>0</v>
      </c>
      <c r="M1134" s="286">
        <v>130.19999999999999</v>
      </c>
      <c r="N1134" s="286">
        <v>328.43</v>
      </c>
      <c r="O1134" s="286">
        <v>189.8</v>
      </c>
      <c r="P1134" s="286">
        <v>271.29000000000002</v>
      </c>
      <c r="Q1134" s="286">
        <v>0</v>
      </c>
      <c r="R1134" s="286">
        <v>2652.05</v>
      </c>
      <c r="S1134" s="286">
        <v>0</v>
      </c>
      <c r="T1134" s="286">
        <v>0</v>
      </c>
      <c r="U1134" s="286">
        <v>0</v>
      </c>
      <c r="V1134" s="286">
        <v>112.8</v>
      </c>
      <c r="W1134" s="286">
        <v>10.92</v>
      </c>
      <c r="X1134" s="286">
        <v>193.68</v>
      </c>
      <c r="Y1134" s="286">
        <v>0</v>
      </c>
    </row>
    <row r="1135" spans="1:25" ht="16.5" x14ac:dyDescent="0.3">
      <c r="A1135" s="285" t="s">
        <v>1063</v>
      </c>
      <c r="B1135" s="285" t="s">
        <v>1116</v>
      </c>
      <c r="C1135" s="285" t="s">
        <v>1037</v>
      </c>
      <c r="D1135" s="286">
        <v>10868.12</v>
      </c>
      <c r="E1135" s="286">
        <v>45.22</v>
      </c>
      <c r="F1135" s="286">
        <v>0</v>
      </c>
      <c r="G1135" s="286">
        <v>0</v>
      </c>
      <c r="H1135" s="286">
        <v>0</v>
      </c>
      <c r="I1135" s="286">
        <v>0</v>
      </c>
      <c r="J1135" s="286">
        <v>0</v>
      </c>
      <c r="K1135" s="286">
        <v>13.5</v>
      </c>
      <c r="L1135" s="286">
        <v>0</v>
      </c>
      <c r="M1135" s="286">
        <v>130.19999999999999</v>
      </c>
      <c r="N1135" s="286">
        <v>328.43</v>
      </c>
      <c r="O1135" s="286">
        <v>189.8</v>
      </c>
      <c r="P1135" s="286">
        <v>278.52</v>
      </c>
      <c r="Q1135" s="286">
        <v>0</v>
      </c>
      <c r="R1135" s="286">
        <v>2652.05</v>
      </c>
      <c r="S1135" s="286">
        <v>0</v>
      </c>
      <c r="T1135" s="286">
        <v>0</v>
      </c>
      <c r="U1135" s="286">
        <v>0</v>
      </c>
      <c r="V1135" s="286">
        <v>145.69999999999999</v>
      </c>
      <c r="W1135" s="286">
        <v>0</v>
      </c>
      <c r="X1135" s="286">
        <v>193.68</v>
      </c>
      <c r="Y1135" s="286">
        <v>0</v>
      </c>
    </row>
    <row r="1136" spans="1:25" ht="16.5" x14ac:dyDescent="0.3">
      <c r="A1136" s="285" t="s">
        <v>1063</v>
      </c>
      <c r="B1136" s="285" t="s">
        <v>1117</v>
      </c>
      <c r="C1136" s="285" t="s">
        <v>1030</v>
      </c>
      <c r="D1136" s="286">
        <v>10440.09</v>
      </c>
      <c r="E1136" s="286">
        <v>22.95</v>
      </c>
      <c r="F1136" s="286">
        <v>0</v>
      </c>
      <c r="G1136" s="286">
        <v>0</v>
      </c>
      <c r="H1136" s="286">
        <v>0</v>
      </c>
      <c r="I1136" s="286">
        <v>0</v>
      </c>
      <c r="J1136" s="286">
        <v>0</v>
      </c>
      <c r="K1136" s="286">
        <v>13.5</v>
      </c>
      <c r="L1136" s="286">
        <v>0</v>
      </c>
      <c r="M1136" s="286">
        <v>130.19999999999999</v>
      </c>
      <c r="N1136" s="286">
        <v>328.43</v>
      </c>
      <c r="O1136" s="286">
        <v>189.8</v>
      </c>
      <c r="P1136" s="286">
        <v>273.35000000000002</v>
      </c>
      <c r="Q1136" s="286">
        <v>0</v>
      </c>
      <c r="R1136" s="286">
        <v>2652.05</v>
      </c>
      <c r="S1136" s="286">
        <v>0</v>
      </c>
      <c r="T1136" s="286">
        <v>0</v>
      </c>
      <c r="U1136" s="286">
        <v>0</v>
      </c>
      <c r="V1136" s="286">
        <v>122.2</v>
      </c>
      <c r="W1136" s="286">
        <v>7.8</v>
      </c>
      <c r="X1136" s="286">
        <v>193.68</v>
      </c>
      <c r="Y1136" s="286">
        <v>0</v>
      </c>
    </row>
    <row r="1137" spans="1:25" ht="16.5" x14ac:dyDescent="0.3">
      <c r="A1137" s="285" t="s">
        <v>1063</v>
      </c>
      <c r="B1137" s="285" t="s">
        <v>1117</v>
      </c>
      <c r="C1137" s="285" t="s">
        <v>1034</v>
      </c>
      <c r="D1137" s="286">
        <v>10440.09</v>
      </c>
      <c r="E1137" s="286">
        <v>33.75</v>
      </c>
      <c r="F1137" s="286">
        <v>0</v>
      </c>
      <c r="G1137" s="286">
        <v>0</v>
      </c>
      <c r="H1137" s="286">
        <v>0</v>
      </c>
      <c r="I1137" s="286">
        <v>0</v>
      </c>
      <c r="J1137" s="286">
        <v>0</v>
      </c>
      <c r="K1137" s="286">
        <v>13.5</v>
      </c>
      <c r="L1137" s="286">
        <v>0</v>
      </c>
      <c r="M1137" s="286">
        <v>130.19999999999999</v>
      </c>
      <c r="N1137" s="286">
        <v>328.43</v>
      </c>
      <c r="O1137" s="286">
        <v>189.8</v>
      </c>
      <c r="P1137" s="286">
        <v>273.35000000000002</v>
      </c>
      <c r="Q1137" s="286">
        <v>0</v>
      </c>
      <c r="R1137" s="286">
        <v>2652.05</v>
      </c>
      <c r="S1137" s="286">
        <v>0</v>
      </c>
      <c r="T1137" s="286">
        <v>0</v>
      </c>
      <c r="U1137" s="286">
        <v>0</v>
      </c>
      <c r="V1137" s="286">
        <v>122.2</v>
      </c>
      <c r="W1137" s="286">
        <v>7.8</v>
      </c>
      <c r="X1137" s="286">
        <v>193.68</v>
      </c>
      <c r="Y1137" s="286">
        <v>0</v>
      </c>
    </row>
    <row r="1138" spans="1:25" ht="16.5" x14ac:dyDescent="0.3">
      <c r="A1138" s="285" t="s">
        <v>1063</v>
      </c>
      <c r="B1138" s="285" t="s">
        <v>1117</v>
      </c>
      <c r="C1138" s="285" t="s">
        <v>1037</v>
      </c>
      <c r="D1138" s="286">
        <v>10440.09</v>
      </c>
      <c r="E1138" s="286">
        <v>38.75</v>
      </c>
      <c r="F1138" s="286">
        <v>0</v>
      </c>
      <c r="G1138" s="286">
        <v>0</v>
      </c>
      <c r="H1138" s="286">
        <v>0</v>
      </c>
      <c r="I1138" s="286">
        <v>0</v>
      </c>
      <c r="J1138" s="286">
        <v>0</v>
      </c>
      <c r="K1138" s="286">
        <v>13.5</v>
      </c>
      <c r="L1138" s="286">
        <v>0</v>
      </c>
      <c r="M1138" s="286">
        <v>130.19999999999999</v>
      </c>
      <c r="N1138" s="286">
        <v>328.43</v>
      </c>
      <c r="O1138" s="286">
        <v>189.8</v>
      </c>
      <c r="P1138" s="286">
        <v>273.35000000000002</v>
      </c>
      <c r="Q1138" s="286">
        <v>0</v>
      </c>
      <c r="R1138" s="286">
        <v>2652.05</v>
      </c>
      <c r="S1138" s="286">
        <v>0</v>
      </c>
      <c r="T1138" s="286">
        <v>0</v>
      </c>
      <c r="U1138" s="286">
        <v>0</v>
      </c>
      <c r="V1138" s="286">
        <v>122.2</v>
      </c>
      <c r="W1138" s="286">
        <v>7.8</v>
      </c>
      <c r="X1138" s="286">
        <v>193.68</v>
      </c>
      <c r="Y1138" s="286">
        <v>0</v>
      </c>
    </row>
    <row r="1139" spans="1:25" ht="16.5" x14ac:dyDescent="0.3">
      <c r="A1139" s="285" t="s">
        <v>1063</v>
      </c>
      <c r="B1139" s="285" t="s">
        <v>1118</v>
      </c>
      <c r="C1139" s="285" t="s">
        <v>1056</v>
      </c>
      <c r="D1139" s="286">
        <v>10525.69</v>
      </c>
      <c r="E1139" s="286">
        <v>0</v>
      </c>
      <c r="F1139" s="286">
        <v>0</v>
      </c>
      <c r="G1139" s="286">
        <v>0</v>
      </c>
      <c r="H1139" s="286">
        <v>0</v>
      </c>
      <c r="I1139" s="286">
        <v>0</v>
      </c>
      <c r="J1139" s="286">
        <v>0</v>
      </c>
      <c r="K1139" s="286">
        <v>13.5</v>
      </c>
      <c r="L1139" s="286">
        <v>0</v>
      </c>
      <c r="M1139" s="286">
        <v>130.19999999999999</v>
      </c>
      <c r="N1139" s="286">
        <v>328.43</v>
      </c>
      <c r="O1139" s="286">
        <v>189.8</v>
      </c>
      <c r="P1139" s="286">
        <v>274.38</v>
      </c>
      <c r="Q1139" s="286">
        <v>0</v>
      </c>
      <c r="R1139" s="286">
        <v>2652.05</v>
      </c>
      <c r="S1139" s="286">
        <v>0</v>
      </c>
      <c r="T1139" s="286">
        <v>0</v>
      </c>
      <c r="U1139" s="286">
        <v>0</v>
      </c>
      <c r="V1139" s="286">
        <v>126.9</v>
      </c>
      <c r="W1139" s="286">
        <v>6.24</v>
      </c>
      <c r="X1139" s="286">
        <v>193.68</v>
      </c>
      <c r="Y1139" s="286">
        <v>0</v>
      </c>
    </row>
    <row r="1140" spans="1:25" ht="16.5" x14ac:dyDescent="0.3">
      <c r="A1140" s="285" t="s">
        <v>1063</v>
      </c>
      <c r="B1140" s="285" t="s">
        <v>1119</v>
      </c>
      <c r="C1140" s="285" t="s">
        <v>1064</v>
      </c>
      <c r="D1140" s="286">
        <v>10868.12</v>
      </c>
      <c r="E1140" s="286">
        <v>0</v>
      </c>
      <c r="F1140" s="286">
        <v>0</v>
      </c>
      <c r="G1140" s="286">
        <v>0</v>
      </c>
      <c r="H1140" s="286">
        <v>0</v>
      </c>
      <c r="I1140" s="286">
        <v>0</v>
      </c>
      <c r="J1140" s="286">
        <v>0</v>
      </c>
      <c r="K1140" s="286">
        <v>0</v>
      </c>
      <c r="L1140" s="286">
        <v>0</v>
      </c>
      <c r="M1140" s="286">
        <v>130.19999999999999</v>
      </c>
      <c r="N1140" s="286">
        <v>328.43</v>
      </c>
      <c r="O1140" s="286">
        <v>189.8</v>
      </c>
      <c r="P1140" s="286">
        <v>278.52</v>
      </c>
      <c r="Q1140" s="286">
        <v>0</v>
      </c>
      <c r="R1140" s="286">
        <v>2652.05</v>
      </c>
      <c r="S1140" s="286">
        <v>0</v>
      </c>
      <c r="T1140" s="286">
        <v>0</v>
      </c>
      <c r="U1140" s="286">
        <v>0</v>
      </c>
      <c r="V1140" s="286">
        <v>145.69999999999999</v>
      </c>
      <c r="W1140" s="286">
        <v>0</v>
      </c>
      <c r="X1140" s="286">
        <v>193.68</v>
      </c>
      <c r="Y1140" s="286">
        <v>0</v>
      </c>
    </row>
    <row r="1141" spans="1:25" ht="16.5" x14ac:dyDescent="0.3">
      <c r="A1141" s="285" t="s">
        <v>1063</v>
      </c>
      <c r="B1141" s="285" t="s">
        <v>1119</v>
      </c>
      <c r="C1141" s="285" t="s">
        <v>1056</v>
      </c>
      <c r="D1141" s="286">
        <v>10868.12</v>
      </c>
      <c r="E1141" s="286">
        <v>0</v>
      </c>
      <c r="F1141" s="286">
        <v>0</v>
      </c>
      <c r="G1141" s="286">
        <v>0</v>
      </c>
      <c r="H1141" s="286">
        <v>0</v>
      </c>
      <c r="I1141" s="286">
        <v>0</v>
      </c>
      <c r="J1141" s="286">
        <v>0</v>
      </c>
      <c r="K1141" s="286">
        <v>13.5</v>
      </c>
      <c r="L1141" s="286">
        <v>0</v>
      </c>
      <c r="M1141" s="286">
        <v>130.19999999999999</v>
      </c>
      <c r="N1141" s="286">
        <v>328.43</v>
      </c>
      <c r="O1141" s="286">
        <v>189.8</v>
      </c>
      <c r="P1141" s="286">
        <v>278.52</v>
      </c>
      <c r="Q1141" s="286">
        <v>0</v>
      </c>
      <c r="R1141" s="286">
        <v>2652.05</v>
      </c>
      <c r="S1141" s="286">
        <v>0</v>
      </c>
      <c r="T1141" s="286">
        <v>0</v>
      </c>
      <c r="U1141" s="286">
        <v>0</v>
      </c>
      <c r="V1141" s="286">
        <v>145.69999999999999</v>
      </c>
      <c r="W1141" s="286">
        <v>0</v>
      </c>
      <c r="X1141" s="286">
        <v>193.68</v>
      </c>
      <c r="Y1141" s="286">
        <v>0</v>
      </c>
    </row>
    <row r="1142" spans="1:25" ht="16.5" x14ac:dyDescent="0.3">
      <c r="A1142" s="285" t="s">
        <v>1063</v>
      </c>
      <c r="B1142" s="285" t="s">
        <v>1119</v>
      </c>
      <c r="C1142" s="285" t="s">
        <v>1043</v>
      </c>
      <c r="D1142" s="286">
        <v>10868.12</v>
      </c>
      <c r="E1142" s="286">
        <v>0</v>
      </c>
      <c r="F1142" s="286">
        <v>0</v>
      </c>
      <c r="G1142" s="286">
        <v>0</v>
      </c>
      <c r="H1142" s="286">
        <v>0</v>
      </c>
      <c r="I1142" s="286">
        <v>0</v>
      </c>
      <c r="J1142" s="286">
        <v>0</v>
      </c>
      <c r="K1142" s="286">
        <v>0</v>
      </c>
      <c r="L1142" s="286">
        <v>0</v>
      </c>
      <c r="M1142" s="286">
        <v>130.19999999999999</v>
      </c>
      <c r="N1142" s="286">
        <v>328.43</v>
      </c>
      <c r="O1142" s="286">
        <v>189.8</v>
      </c>
      <c r="P1142" s="286">
        <v>278.52</v>
      </c>
      <c r="Q1142" s="286">
        <v>0</v>
      </c>
      <c r="R1142" s="286">
        <v>2652.05</v>
      </c>
      <c r="S1142" s="286">
        <v>0</v>
      </c>
      <c r="T1142" s="286">
        <v>0</v>
      </c>
      <c r="U1142" s="286">
        <v>0</v>
      </c>
      <c r="V1142" s="286">
        <v>145.69999999999999</v>
      </c>
      <c r="W1142" s="286">
        <v>0</v>
      </c>
      <c r="X1142" s="286">
        <v>193.68</v>
      </c>
      <c r="Y1142" s="286">
        <v>0</v>
      </c>
    </row>
    <row r="1143" spans="1:25" ht="16.5" x14ac:dyDescent="0.3">
      <c r="A1143" s="285" t="s">
        <v>1063</v>
      </c>
      <c r="B1143" s="285" t="s">
        <v>1119</v>
      </c>
      <c r="C1143" s="285" t="s">
        <v>1044</v>
      </c>
      <c r="D1143" s="286">
        <v>10868.12</v>
      </c>
      <c r="E1143" s="286">
        <v>0</v>
      </c>
      <c r="F1143" s="286">
        <v>0</v>
      </c>
      <c r="G1143" s="286">
        <v>0</v>
      </c>
      <c r="H1143" s="286">
        <v>0</v>
      </c>
      <c r="I1143" s="286">
        <v>0</v>
      </c>
      <c r="J1143" s="286">
        <v>0</v>
      </c>
      <c r="K1143" s="286">
        <v>13.5</v>
      </c>
      <c r="L1143" s="286">
        <v>0</v>
      </c>
      <c r="M1143" s="286">
        <v>130.19999999999999</v>
      </c>
      <c r="N1143" s="286">
        <v>328.43</v>
      </c>
      <c r="O1143" s="286">
        <v>189.8</v>
      </c>
      <c r="P1143" s="286">
        <v>278.52</v>
      </c>
      <c r="Q1143" s="286">
        <v>0</v>
      </c>
      <c r="R1143" s="286">
        <v>2652.05</v>
      </c>
      <c r="S1143" s="286">
        <v>0</v>
      </c>
      <c r="T1143" s="286">
        <v>0</v>
      </c>
      <c r="U1143" s="286">
        <v>0</v>
      </c>
      <c r="V1143" s="286">
        <v>145.69999999999999</v>
      </c>
      <c r="W1143" s="286">
        <v>0</v>
      </c>
      <c r="X1143" s="286">
        <v>193.68</v>
      </c>
      <c r="Y1143" s="286">
        <v>0</v>
      </c>
    </row>
    <row r="1144" spans="1:25" ht="16.5" x14ac:dyDescent="0.3">
      <c r="A1144" s="285" t="s">
        <v>1063</v>
      </c>
      <c r="B1144" s="285" t="s">
        <v>1119</v>
      </c>
      <c r="C1144" s="285" t="s">
        <v>1057</v>
      </c>
      <c r="D1144" s="286">
        <v>10868.12</v>
      </c>
      <c r="E1144" s="286">
        <v>18.22</v>
      </c>
      <c r="F1144" s="286">
        <v>0</v>
      </c>
      <c r="G1144" s="286">
        <v>0</v>
      </c>
      <c r="H1144" s="286">
        <v>0</v>
      </c>
      <c r="I1144" s="286">
        <v>0</v>
      </c>
      <c r="J1144" s="286">
        <v>0</v>
      </c>
      <c r="K1144" s="286">
        <v>0</v>
      </c>
      <c r="L1144" s="286">
        <v>0</v>
      </c>
      <c r="M1144" s="286">
        <v>130.19999999999999</v>
      </c>
      <c r="N1144" s="286">
        <v>328.43</v>
      </c>
      <c r="O1144" s="286">
        <v>189.8</v>
      </c>
      <c r="P1144" s="286">
        <v>278.52</v>
      </c>
      <c r="Q1144" s="286">
        <v>0</v>
      </c>
      <c r="R1144" s="286">
        <v>2652.05</v>
      </c>
      <c r="S1144" s="286">
        <v>0</v>
      </c>
      <c r="T1144" s="286">
        <v>0</v>
      </c>
      <c r="U1144" s="286">
        <v>0</v>
      </c>
      <c r="V1144" s="286">
        <v>145.69999999999999</v>
      </c>
      <c r="W1144" s="286">
        <v>0</v>
      </c>
      <c r="X1144" s="286">
        <v>193.68</v>
      </c>
      <c r="Y1144" s="286">
        <v>0</v>
      </c>
    </row>
    <row r="1145" spans="1:25" ht="16.5" x14ac:dyDescent="0.3">
      <c r="A1145" s="285" t="s">
        <v>1063</v>
      </c>
      <c r="B1145" s="285" t="s">
        <v>1119</v>
      </c>
      <c r="C1145" s="285" t="s">
        <v>1046</v>
      </c>
      <c r="D1145" s="286">
        <v>10868.12</v>
      </c>
      <c r="E1145" s="286">
        <v>18.22</v>
      </c>
      <c r="F1145" s="286">
        <v>0</v>
      </c>
      <c r="G1145" s="286">
        <v>0</v>
      </c>
      <c r="H1145" s="286">
        <v>0</v>
      </c>
      <c r="I1145" s="286">
        <v>0</v>
      </c>
      <c r="J1145" s="286">
        <v>0</v>
      </c>
      <c r="K1145" s="286">
        <v>13.5</v>
      </c>
      <c r="L1145" s="286">
        <v>0</v>
      </c>
      <c r="M1145" s="286">
        <v>130.19999999999999</v>
      </c>
      <c r="N1145" s="286">
        <v>328.43</v>
      </c>
      <c r="O1145" s="286">
        <v>189.8</v>
      </c>
      <c r="P1145" s="286">
        <v>278.52</v>
      </c>
      <c r="Q1145" s="286">
        <v>0</v>
      </c>
      <c r="R1145" s="286">
        <v>2652.05</v>
      </c>
      <c r="S1145" s="286">
        <v>0</v>
      </c>
      <c r="T1145" s="286">
        <v>0</v>
      </c>
      <c r="U1145" s="286">
        <v>0</v>
      </c>
      <c r="V1145" s="286">
        <v>145.69999999999999</v>
      </c>
      <c r="W1145" s="286">
        <v>0</v>
      </c>
      <c r="X1145" s="286">
        <v>193.68</v>
      </c>
      <c r="Y1145" s="286">
        <v>0</v>
      </c>
    </row>
    <row r="1146" spans="1:25" ht="16.5" x14ac:dyDescent="0.3">
      <c r="A1146" s="285" t="s">
        <v>1063</v>
      </c>
      <c r="B1146" s="285" t="s">
        <v>1119</v>
      </c>
      <c r="C1146" s="285" t="s">
        <v>1047</v>
      </c>
      <c r="D1146" s="286">
        <v>10868.12</v>
      </c>
      <c r="E1146" s="286">
        <v>18.22</v>
      </c>
      <c r="F1146" s="286">
        <v>0</v>
      </c>
      <c r="G1146" s="286">
        <v>0</v>
      </c>
      <c r="H1146" s="286">
        <v>0</v>
      </c>
      <c r="I1146" s="286">
        <v>0</v>
      </c>
      <c r="J1146" s="286">
        <v>0</v>
      </c>
      <c r="K1146" s="286">
        <v>15.5</v>
      </c>
      <c r="L1146" s="286">
        <v>0</v>
      </c>
      <c r="M1146" s="286">
        <v>130.19999999999999</v>
      </c>
      <c r="N1146" s="286">
        <v>328.43</v>
      </c>
      <c r="O1146" s="286">
        <v>189.8</v>
      </c>
      <c r="P1146" s="286">
        <v>278.52</v>
      </c>
      <c r="Q1146" s="286">
        <v>0</v>
      </c>
      <c r="R1146" s="286">
        <v>2652.05</v>
      </c>
      <c r="S1146" s="286">
        <v>0</v>
      </c>
      <c r="T1146" s="286">
        <v>0</v>
      </c>
      <c r="U1146" s="286">
        <v>0</v>
      </c>
      <c r="V1146" s="286">
        <v>145.69999999999999</v>
      </c>
      <c r="W1146" s="286">
        <v>0</v>
      </c>
      <c r="X1146" s="286">
        <v>193.68</v>
      </c>
      <c r="Y1146" s="286">
        <v>0</v>
      </c>
    </row>
    <row r="1147" spans="1:25" ht="16.5" x14ac:dyDescent="0.3">
      <c r="A1147" s="285" t="s">
        <v>1063</v>
      </c>
      <c r="B1147" s="285" t="s">
        <v>1119</v>
      </c>
      <c r="C1147" s="285" t="s">
        <v>1028</v>
      </c>
      <c r="D1147" s="286">
        <v>10868.12</v>
      </c>
      <c r="E1147" s="286">
        <v>18.22</v>
      </c>
      <c r="F1147" s="286">
        <v>0</v>
      </c>
      <c r="G1147" s="286">
        <v>0</v>
      </c>
      <c r="H1147" s="286">
        <v>0</v>
      </c>
      <c r="I1147" s="286">
        <v>0</v>
      </c>
      <c r="J1147" s="286">
        <v>0</v>
      </c>
      <c r="K1147" s="286">
        <v>0</v>
      </c>
      <c r="L1147" s="286">
        <v>0</v>
      </c>
      <c r="M1147" s="286">
        <v>130.19999999999999</v>
      </c>
      <c r="N1147" s="286">
        <v>328.43</v>
      </c>
      <c r="O1147" s="286">
        <v>189.8</v>
      </c>
      <c r="P1147" s="286">
        <v>278.52</v>
      </c>
      <c r="Q1147" s="286">
        <v>0</v>
      </c>
      <c r="R1147" s="286">
        <v>2652.05</v>
      </c>
      <c r="S1147" s="286">
        <v>0</v>
      </c>
      <c r="T1147" s="286">
        <v>0</v>
      </c>
      <c r="U1147" s="286">
        <v>0</v>
      </c>
      <c r="V1147" s="286">
        <v>145.69999999999999</v>
      </c>
      <c r="W1147" s="286">
        <v>0</v>
      </c>
      <c r="X1147" s="286">
        <v>193.68</v>
      </c>
      <c r="Y1147" s="286">
        <v>0</v>
      </c>
    </row>
    <row r="1148" spans="1:25" ht="16.5" x14ac:dyDescent="0.3">
      <c r="A1148" s="285" t="s">
        <v>1063</v>
      </c>
      <c r="B1148" s="285" t="s">
        <v>1119</v>
      </c>
      <c r="C1148" s="285" t="s">
        <v>1029</v>
      </c>
      <c r="D1148" s="286">
        <v>10868.12</v>
      </c>
      <c r="E1148" s="286">
        <v>18.22</v>
      </c>
      <c r="F1148" s="286">
        <v>0</v>
      </c>
      <c r="G1148" s="286">
        <v>0</v>
      </c>
      <c r="H1148" s="286">
        <v>0</v>
      </c>
      <c r="I1148" s="286">
        <v>0</v>
      </c>
      <c r="J1148" s="286">
        <v>0</v>
      </c>
      <c r="K1148" s="286">
        <v>15.5</v>
      </c>
      <c r="L1148" s="286">
        <v>0</v>
      </c>
      <c r="M1148" s="286">
        <v>130.19999999999999</v>
      </c>
      <c r="N1148" s="286">
        <v>328.43</v>
      </c>
      <c r="O1148" s="286">
        <v>189.8</v>
      </c>
      <c r="P1148" s="286">
        <v>278.52</v>
      </c>
      <c r="Q1148" s="286">
        <v>0</v>
      </c>
      <c r="R1148" s="286">
        <v>2652.05</v>
      </c>
      <c r="S1148" s="286">
        <v>0</v>
      </c>
      <c r="T1148" s="286">
        <v>0</v>
      </c>
      <c r="U1148" s="286">
        <v>0</v>
      </c>
      <c r="V1148" s="286">
        <v>145.69999999999999</v>
      </c>
      <c r="W1148" s="286">
        <v>0</v>
      </c>
      <c r="X1148" s="286">
        <v>193.68</v>
      </c>
      <c r="Y1148" s="286">
        <v>0</v>
      </c>
    </row>
    <row r="1149" spans="1:25" ht="16.5" x14ac:dyDescent="0.3">
      <c r="A1149" s="285" t="s">
        <v>1063</v>
      </c>
      <c r="B1149" s="285" t="s">
        <v>1119</v>
      </c>
      <c r="C1149" s="285" t="s">
        <v>1030</v>
      </c>
      <c r="D1149" s="286">
        <v>10868.12</v>
      </c>
      <c r="E1149" s="286">
        <v>22.95</v>
      </c>
      <c r="F1149" s="286">
        <v>0</v>
      </c>
      <c r="G1149" s="286">
        <v>0</v>
      </c>
      <c r="H1149" s="286">
        <v>0</v>
      </c>
      <c r="I1149" s="286">
        <v>0</v>
      </c>
      <c r="J1149" s="286">
        <v>0</v>
      </c>
      <c r="K1149" s="286">
        <v>13.5</v>
      </c>
      <c r="L1149" s="286">
        <v>0</v>
      </c>
      <c r="M1149" s="286">
        <v>130.19999999999999</v>
      </c>
      <c r="N1149" s="286">
        <v>328.43</v>
      </c>
      <c r="O1149" s="286">
        <v>189.8</v>
      </c>
      <c r="P1149" s="286">
        <v>278.52</v>
      </c>
      <c r="Q1149" s="286">
        <v>0</v>
      </c>
      <c r="R1149" s="286">
        <v>2652.05</v>
      </c>
      <c r="S1149" s="286">
        <v>0</v>
      </c>
      <c r="T1149" s="286">
        <v>0</v>
      </c>
      <c r="U1149" s="286">
        <v>0</v>
      </c>
      <c r="V1149" s="286">
        <v>145.69999999999999</v>
      </c>
      <c r="W1149" s="286">
        <v>0</v>
      </c>
      <c r="X1149" s="286">
        <v>193.68</v>
      </c>
      <c r="Y1149" s="286">
        <v>0</v>
      </c>
    </row>
    <row r="1150" spans="1:25" ht="16.5" x14ac:dyDescent="0.3">
      <c r="A1150" s="285" t="s">
        <v>1063</v>
      </c>
      <c r="B1150" s="285" t="s">
        <v>1119</v>
      </c>
      <c r="C1150" s="285" t="s">
        <v>1031</v>
      </c>
      <c r="D1150" s="286">
        <v>10868.12</v>
      </c>
      <c r="E1150" s="286">
        <v>22.95</v>
      </c>
      <c r="F1150" s="286">
        <v>0</v>
      </c>
      <c r="G1150" s="286">
        <v>0</v>
      </c>
      <c r="H1150" s="286">
        <v>0</v>
      </c>
      <c r="I1150" s="286">
        <v>0</v>
      </c>
      <c r="J1150" s="286">
        <v>0</v>
      </c>
      <c r="K1150" s="286">
        <v>0</v>
      </c>
      <c r="L1150" s="286">
        <v>0</v>
      </c>
      <c r="M1150" s="286">
        <v>130.19999999999999</v>
      </c>
      <c r="N1150" s="286">
        <v>328.43</v>
      </c>
      <c r="O1150" s="286">
        <v>189.8</v>
      </c>
      <c r="P1150" s="286">
        <v>278.52</v>
      </c>
      <c r="Q1150" s="286">
        <v>0</v>
      </c>
      <c r="R1150" s="286">
        <v>2652.05</v>
      </c>
      <c r="S1150" s="286">
        <v>0</v>
      </c>
      <c r="T1150" s="286">
        <v>0</v>
      </c>
      <c r="U1150" s="286">
        <v>0</v>
      </c>
      <c r="V1150" s="286">
        <v>145.69999999999999</v>
      </c>
      <c r="W1150" s="286">
        <v>0</v>
      </c>
      <c r="X1150" s="286">
        <v>193.68</v>
      </c>
      <c r="Y1150" s="286">
        <v>0</v>
      </c>
    </row>
    <row r="1151" spans="1:25" ht="16.5" x14ac:dyDescent="0.3">
      <c r="A1151" s="285" t="s">
        <v>1063</v>
      </c>
      <c r="B1151" s="285" t="s">
        <v>1119</v>
      </c>
      <c r="C1151" s="285" t="s">
        <v>1032</v>
      </c>
      <c r="D1151" s="286">
        <v>10868.12</v>
      </c>
      <c r="E1151" s="286">
        <v>22.95</v>
      </c>
      <c r="F1151" s="286">
        <v>0</v>
      </c>
      <c r="G1151" s="286">
        <v>0</v>
      </c>
      <c r="H1151" s="286">
        <v>0</v>
      </c>
      <c r="I1151" s="286">
        <v>0</v>
      </c>
      <c r="J1151" s="286">
        <v>0</v>
      </c>
      <c r="K1151" s="286">
        <v>15.5</v>
      </c>
      <c r="L1151" s="286">
        <v>0</v>
      </c>
      <c r="M1151" s="286">
        <v>130.19999999999999</v>
      </c>
      <c r="N1151" s="286">
        <v>328.43</v>
      </c>
      <c r="O1151" s="286">
        <v>189.8</v>
      </c>
      <c r="P1151" s="286">
        <v>278.52</v>
      </c>
      <c r="Q1151" s="286">
        <v>0</v>
      </c>
      <c r="R1151" s="286">
        <v>2652.05</v>
      </c>
      <c r="S1151" s="286">
        <v>0</v>
      </c>
      <c r="T1151" s="286">
        <v>0</v>
      </c>
      <c r="U1151" s="286">
        <v>0</v>
      </c>
      <c r="V1151" s="286">
        <v>145.69999999999999</v>
      </c>
      <c r="W1151" s="286">
        <v>0</v>
      </c>
      <c r="X1151" s="286">
        <v>193.68</v>
      </c>
      <c r="Y1151" s="286">
        <v>0</v>
      </c>
    </row>
    <row r="1152" spans="1:25" ht="16.5" x14ac:dyDescent="0.3">
      <c r="A1152" s="285" t="s">
        <v>1063</v>
      </c>
      <c r="B1152" s="285" t="s">
        <v>1119</v>
      </c>
      <c r="C1152" s="285" t="s">
        <v>1065</v>
      </c>
      <c r="D1152" s="286">
        <v>10868.12</v>
      </c>
      <c r="E1152" s="286">
        <v>22.95</v>
      </c>
      <c r="F1152" s="286">
        <v>0</v>
      </c>
      <c r="G1152" s="286">
        <v>0</v>
      </c>
      <c r="H1152" s="286">
        <v>0</v>
      </c>
      <c r="I1152" s="286">
        <v>0</v>
      </c>
      <c r="J1152" s="286">
        <v>0</v>
      </c>
      <c r="K1152" s="286">
        <v>0</v>
      </c>
      <c r="L1152" s="286">
        <v>0</v>
      </c>
      <c r="M1152" s="286">
        <v>130.19999999999999</v>
      </c>
      <c r="N1152" s="286">
        <v>328.43</v>
      </c>
      <c r="O1152" s="286">
        <v>189.8</v>
      </c>
      <c r="P1152" s="286">
        <v>278.52</v>
      </c>
      <c r="Q1152" s="286">
        <v>0</v>
      </c>
      <c r="R1152" s="286">
        <v>2652.05</v>
      </c>
      <c r="S1152" s="286">
        <v>0</v>
      </c>
      <c r="T1152" s="286">
        <v>0</v>
      </c>
      <c r="U1152" s="286">
        <v>0</v>
      </c>
      <c r="V1152" s="286">
        <v>145.69999999999999</v>
      </c>
      <c r="W1152" s="286">
        <v>0</v>
      </c>
      <c r="X1152" s="286">
        <v>193.68</v>
      </c>
      <c r="Y1152" s="286">
        <v>0</v>
      </c>
    </row>
    <row r="1153" spans="1:25" ht="16.5" x14ac:dyDescent="0.3">
      <c r="A1153" s="285" t="s">
        <v>1063</v>
      </c>
      <c r="B1153" s="285" t="s">
        <v>1119</v>
      </c>
      <c r="C1153" s="285" t="s">
        <v>1034</v>
      </c>
      <c r="D1153" s="286">
        <v>10868.12</v>
      </c>
      <c r="E1153" s="286">
        <v>33.75</v>
      </c>
      <c r="F1153" s="286">
        <v>0</v>
      </c>
      <c r="G1153" s="286">
        <v>0</v>
      </c>
      <c r="H1153" s="286">
        <v>0</v>
      </c>
      <c r="I1153" s="286">
        <v>0</v>
      </c>
      <c r="J1153" s="286">
        <v>0</v>
      </c>
      <c r="K1153" s="286">
        <v>13.5</v>
      </c>
      <c r="L1153" s="286">
        <v>0</v>
      </c>
      <c r="M1153" s="286">
        <v>130.19999999999999</v>
      </c>
      <c r="N1153" s="286">
        <v>328.43</v>
      </c>
      <c r="O1153" s="286">
        <v>189.8</v>
      </c>
      <c r="P1153" s="286">
        <v>278.52</v>
      </c>
      <c r="Q1153" s="286">
        <v>0</v>
      </c>
      <c r="R1153" s="286">
        <v>2652.05</v>
      </c>
      <c r="S1153" s="286">
        <v>0</v>
      </c>
      <c r="T1153" s="286">
        <v>0</v>
      </c>
      <c r="U1153" s="286">
        <v>0</v>
      </c>
      <c r="V1153" s="286">
        <v>145.69999999999999</v>
      </c>
      <c r="W1153" s="286">
        <v>0</v>
      </c>
      <c r="X1153" s="286">
        <v>193.68</v>
      </c>
      <c r="Y1153" s="286">
        <v>0</v>
      </c>
    </row>
    <row r="1154" spans="1:25" ht="16.5" x14ac:dyDescent="0.3">
      <c r="A1154" s="285" t="s">
        <v>1063</v>
      </c>
      <c r="B1154" s="285" t="s">
        <v>1119</v>
      </c>
      <c r="C1154" s="285" t="s">
        <v>1036</v>
      </c>
      <c r="D1154" s="286">
        <v>10868.12</v>
      </c>
      <c r="E1154" s="286">
        <v>33.75</v>
      </c>
      <c r="F1154" s="286">
        <v>0</v>
      </c>
      <c r="G1154" s="286">
        <v>0</v>
      </c>
      <c r="H1154" s="286">
        <v>0</v>
      </c>
      <c r="I1154" s="286">
        <v>0</v>
      </c>
      <c r="J1154" s="286">
        <v>0</v>
      </c>
      <c r="K1154" s="286">
        <v>0</v>
      </c>
      <c r="L1154" s="286">
        <v>0</v>
      </c>
      <c r="M1154" s="286">
        <v>130.19999999999999</v>
      </c>
      <c r="N1154" s="286">
        <v>328.43</v>
      </c>
      <c r="O1154" s="286">
        <v>189.8</v>
      </c>
      <c r="P1154" s="286">
        <v>278.52</v>
      </c>
      <c r="Q1154" s="286">
        <v>0</v>
      </c>
      <c r="R1154" s="286">
        <v>2652.05</v>
      </c>
      <c r="S1154" s="286">
        <v>0</v>
      </c>
      <c r="T1154" s="286">
        <v>0</v>
      </c>
      <c r="U1154" s="286">
        <v>0</v>
      </c>
      <c r="V1154" s="286">
        <v>145.69999999999999</v>
      </c>
      <c r="W1154" s="286">
        <v>0</v>
      </c>
      <c r="X1154" s="286">
        <v>193.68</v>
      </c>
      <c r="Y1154" s="286">
        <v>0</v>
      </c>
    </row>
    <row r="1155" spans="1:25" ht="16.5" x14ac:dyDescent="0.3">
      <c r="A1155" s="285" t="s">
        <v>1063</v>
      </c>
      <c r="B1155" s="285" t="s">
        <v>1119</v>
      </c>
      <c r="C1155" s="285" t="s">
        <v>1049</v>
      </c>
      <c r="D1155" s="286">
        <v>10868.12</v>
      </c>
      <c r="E1155" s="286">
        <v>33.75</v>
      </c>
      <c r="F1155" s="286">
        <v>0</v>
      </c>
      <c r="G1155" s="286">
        <v>0</v>
      </c>
      <c r="H1155" s="286">
        <v>0</v>
      </c>
      <c r="I1155" s="286">
        <v>0</v>
      </c>
      <c r="J1155" s="286">
        <v>0</v>
      </c>
      <c r="K1155" s="286">
        <v>13.5</v>
      </c>
      <c r="L1155" s="286">
        <v>0</v>
      </c>
      <c r="M1155" s="286">
        <v>130.19999999999999</v>
      </c>
      <c r="N1155" s="286">
        <v>328.43</v>
      </c>
      <c r="O1155" s="286">
        <v>189.8</v>
      </c>
      <c r="P1155" s="286">
        <v>278.52</v>
      </c>
      <c r="Q1155" s="286">
        <v>0</v>
      </c>
      <c r="R1155" s="286">
        <v>2652.05</v>
      </c>
      <c r="S1155" s="286">
        <v>0</v>
      </c>
      <c r="T1155" s="286">
        <v>0</v>
      </c>
      <c r="U1155" s="286">
        <v>0</v>
      </c>
      <c r="V1155" s="286">
        <v>145.69999999999999</v>
      </c>
      <c r="W1155" s="286">
        <v>0</v>
      </c>
      <c r="X1155" s="286">
        <v>193.68</v>
      </c>
      <c r="Y1155" s="286">
        <v>0</v>
      </c>
    </row>
    <row r="1156" spans="1:25" ht="16.5" x14ac:dyDescent="0.3">
      <c r="A1156" s="285" t="s">
        <v>1063</v>
      </c>
      <c r="B1156" s="285" t="s">
        <v>1119</v>
      </c>
      <c r="C1156" s="285" t="s">
        <v>1037</v>
      </c>
      <c r="D1156" s="286">
        <v>10868.12</v>
      </c>
      <c r="E1156" s="286">
        <v>45.22</v>
      </c>
      <c r="F1156" s="286">
        <v>0</v>
      </c>
      <c r="G1156" s="286">
        <v>0</v>
      </c>
      <c r="H1156" s="286">
        <v>0</v>
      </c>
      <c r="I1156" s="286">
        <v>0</v>
      </c>
      <c r="J1156" s="286">
        <v>0</v>
      </c>
      <c r="K1156" s="286">
        <v>13.5</v>
      </c>
      <c r="L1156" s="286">
        <v>0</v>
      </c>
      <c r="M1156" s="286">
        <v>130.19999999999999</v>
      </c>
      <c r="N1156" s="286">
        <v>328.43</v>
      </c>
      <c r="O1156" s="286">
        <v>189.8</v>
      </c>
      <c r="P1156" s="286">
        <v>278.52</v>
      </c>
      <c r="Q1156" s="286">
        <v>0</v>
      </c>
      <c r="R1156" s="286">
        <v>2652.05</v>
      </c>
      <c r="S1156" s="286">
        <v>0</v>
      </c>
      <c r="T1156" s="286">
        <v>0</v>
      </c>
      <c r="U1156" s="286">
        <v>0</v>
      </c>
      <c r="V1156" s="286">
        <v>145.69999999999999</v>
      </c>
      <c r="W1156" s="286">
        <v>0</v>
      </c>
      <c r="X1156" s="286">
        <v>193.68</v>
      </c>
      <c r="Y1156" s="286">
        <v>0</v>
      </c>
    </row>
    <row r="1157" spans="1:25" ht="16.5" x14ac:dyDescent="0.3">
      <c r="A1157" s="285" t="s">
        <v>1063</v>
      </c>
      <c r="B1157" s="285" t="s">
        <v>1119</v>
      </c>
      <c r="C1157" s="285" t="s">
        <v>1051</v>
      </c>
      <c r="D1157" s="286">
        <v>10868.12</v>
      </c>
      <c r="E1157" s="286">
        <v>45.22</v>
      </c>
      <c r="F1157" s="286">
        <v>0</v>
      </c>
      <c r="G1157" s="286">
        <v>0</v>
      </c>
      <c r="H1157" s="286">
        <v>0</v>
      </c>
      <c r="I1157" s="286">
        <v>0</v>
      </c>
      <c r="J1157" s="286">
        <v>0</v>
      </c>
      <c r="K1157" s="286">
        <v>0</v>
      </c>
      <c r="L1157" s="286">
        <v>0</v>
      </c>
      <c r="M1157" s="286">
        <v>130.19999999999999</v>
      </c>
      <c r="N1157" s="286">
        <v>328.43</v>
      </c>
      <c r="O1157" s="286">
        <v>189.8</v>
      </c>
      <c r="P1157" s="286">
        <v>278.52</v>
      </c>
      <c r="Q1157" s="286">
        <v>0</v>
      </c>
      <c r="R1157" s="286">
        <v>2652.05</v>
      </c>
      <c r="S1157" s="286">
        <v>0</v>
      </c>
      <c r="T1157" s="286">
        <v>0</v>
      </c>
      <c r="U1157" s="286">
        <v>0</v>
      </c>
      <c r="V1157" s="286">
        <v>145.69999999999999</v>
      </c>
      <c r="W1157" s="286">
        <v>0</v>
      </c>
      <c r="X1157" s="286">
        <v>193.68</v>
      </c>
      <c r="Y1157" s="286">
        <v>0</v>
      </c>
    </row>
    <row r="1158" spans="1:25" ht="16.5" x14ac:dyDescent="0.3">
      <c r="A1158" s="285" t="s">
        <v>1063</v>
      </c>
      <c r="B1158" s="285" t="s">
        <v>1119</v>
      </c>
      <c r="C1158" s="285" t="s">
        <v>1038</v>
      </c>
      <c r="D1158" s="286">
        <v>10868.12</v>
      </c>
      <c r="E1158" s="286">
        <v>45.22</v>
      </c>
      <c r="F1158" s="286">
        <v>0</v>
      </c>
      <c r="G1158" s="286">
        <v>0</v>
      </c>
      <c r="H1158" s="286">
        <v>0</v>
      </c>
      <c r="I1158" s="286">
        <v>0</v>
      </c>
      <c r="J1158" s="286">
        <v>0</v>
      </c>
      <c r="K1158" s="286">
        <v>13.5</v>
      </c>
      <c r="L1158" s="286">
        <v>0</v>
      </c>
      <c r="M1158" s="286">
        <v>130.19999999999999</v>
      </c>
      <c r="N1158" s="286">
        <v>328.43</v>
      </c>
      <c r="O1158" s="286">
        <v>189.8</v>
      </c>
      <c r="P1158" s="286">
        <v>278.52</v>
      </c>
      <c r="Q1158" s="286">
        <v>0</v>
      </c>
      <c r="R1158" s="286">
        <v>2652.05</v>
      </c>
      <c r="S1158" s="286">
        <v>0</v>
      </c>
      <c r="T1158" s="286">
        <v>0</v>
      </c>
      <c r="U1158" s="286">
        <v>0</v>
      </c>
      <c r="V1158" s="286">
        <v>145.69999999999999</v>
      </c>
      <c r="W1158" s="286">
        <v>0</v>
      </c>
      <c r="X1158" s="286">
        <v>193.68</v>
      </c>
      <c r="Y1158" s="286">
        <v>0</v>
      </c>
    </row>
    <row r="1159" spans="1:25" ht="16.5" x14ac:dyDescent="0.3">
      <c r="A1159" s="285" t="s">
        <v>1063</v>
      </c>
      <c r="B1159" s="285" t="s">
        <v>1119</v>
      </c>
      <c r="C1159" s="285" t="s">
        <v>1040</v>
      </c>
      <c r="D1159" s="286">
        <v>10868.12</v>
      </c>
      <c r="E1159" s="286">
        <v>57.37</v>
      </c>
      <c r="F1159" s="286">
        <v>0</v>
      </c>
      <c r="G1159" s="286">
        <v>0</v>
      </c>
      <c r="H1159" s="286">
        <v>0</v>
      </c>
      <c r="I1159" s="286">
        <v>0</v>
      </c>
      <c r="J1159" s="286">
        <v>0</v>
      </c>
      <c r="K1159" s="286">
        <v>13.5</v>
      </c>
      <c r="L1159" s="286">
        <v>0</v>
      </c>
      <c r="M1159" s="286">
        <v>130.19999999999999</v>
      </c>
      <c r="N1159" s="286">
        <v>328.43</v>
      </c>
      <c r="O1159" s="286">
        <v>189.8</v>
      </c>
      <c r="P1159" s="286">
        <v>278.52</v>
      </c>
      <c r="Q1159" s="286">
        <v>0</v>
      </c>
      <c r="R1159" s="286">
        <v>2652.05</v>
      </c>
      <c r="S1159" s="286">
        <v>0</v>
      </c>
      <c r="T1159" s="286">
        <v>0</v>
      </c>
      <c r="U1159" s="286">
        <v>0</v>
      </c>
      <c r="V1159" s="286">
        <v>145.69999999999999</v>
      </c>
      <c r="W1159" s="286">
        <v>0</v>
      </c>
      <c r="X1159" s="286">
        <v>193.68</v>
      </c>
      <c r="Y1159" s="286">
        <v>0</v>
      </c>
    </row>
    <row r="1160" spans="1:25" ht="16.5" x14ac:dyDescent="0.3">
      <c r="A1160" s="285" t="s">
        <v>1063</v>
      </c>
      <c r="B1160" s="285" t="s">
        <v>1119</v>
      </c>
      <c r="C1160" s="285" t="s">
        <v>1052</v>
      </c>
      <c r="D1160" s="286">
        <v>10868.12</v>
      </c>
      <c r="E1160" s="286">
        <v>57.37</v>
      </c>
      <c r="F1160" s="286">
        <v>0</v>
      </c>
      <c r="G1160" s="286">
        <v>0</v>
      </c>
      <c r="H1160" s="286">
        <v>0</v>
      </c>
      <c r="I1160" s="286">
        <v>0</v>
      </c>
      <c r="J1160" s="286">
        <v>0</v>
      </c>
      <c r="K1160" s="286">
        <v>0</v>
      </c>
      <c r="L1160" s="286">
        <v>0</v>
      </c>
      <c r="M1160" s="286">
        <v>130.19999999999999</v>
      </c>
      <c r="N1160" s="286">
        <v>328.43</v>
      </c>
      <c r="O1160" s="286">
        <v>189.8</v>
      </c>
      <c r="P1160" s="286">
        <v>278.52</v>
      </c>
      <c r="Q1160" s="286">
        <v>0</v>
      </c>
      <c r="R1160" s="286">
        <v>2652.05</v>
      </c>
      <c r="S1160" s="286">
        <v>0</v>
      </c>
      <c r="T1160" s="286">
        <v>0</v>
      </c>
      <c r="U1160" s="286">
        <v>0</v>
      </c>
      <c r="V1160" s="286">
        <v>145.69999999999999</v>
      </c>
      <c r="W1160" s="286">
        <v>0</v>
      </c>
      <c r="X1160" s="286">
        <v>193.68</v>
      </c>
      <c r="Y1160" s="286">
        <v>0</v>
      </c>
    </row>
    <row r="1161" spans="1:25" ht="16.5" x14ac:dyDescent="0.3">
      <c r="A1161" s="285" t="s">
        <v>1063</v>
      </c>
      <c r="B1161" s="285" t="s">
        <v>1119</v>
      </c>
      <c r="C1161" s="285" t="s">
        <v>1053</v>
      </c>
      <c r="D1161" s="286">
        <v>10868.12</v>
      </c>
      <c r="E1161" s="286">
        <v>57.37</v>
      </c>
      <c r="F1161" s="286">
        <v>0</v>
      </c>
      <c r="G1161" s="286">
        <v>0</v>
      </c>
      <c r="H1161" s="286">
        <v>0</v>
      </c>
      <c r="I1161" s="286">
        <v>0</v>
      </c>
      <c r="J1161" s="286">
        <v>0</v>
      </c>
      <c r="K1161" s="286">
        <v>13.5</v>
      </c>
      <c r="L1161" s="286">
        <v>0</v>
      </c>
      <c r="M1161" s="286">
        <v>130.19999999999999</v>
      </c>
      <c r="N1161" s="286">
        <v>328.43</v>
      </c>
      <c r="O1161" s="286">
        <v>189.8</v>
      </c>
      <c r="P1161" s="286">
        <v>278.52</v>
      </c>
      <c r="Q1161" s="286">
        <v>0</v>
      </c>
      <c r="R1161" s="286">
        <v>2652.05</v>
      </c>
      <c r="S1161" s="286">
        <v>0</v>
      </c>
      <c r="T1161" s="286">
        <v>0</v>
      </c>
      <c r="U1161" s="286">
        <v>0</v>
      </c>
      <c r="V1161" s="286">
        <v>145.69999999999999</v>
      </c>
      <c r="W1161" s="286">
        <v>0</v>
      </c>
      <c r="X1161" s="286">
        <v>193.68</v>
      </c>
      <c r="Y1161" s="286">
        <v>0</v>
      </c>
    </row>
    <row r="1162" spans="1:25" ht="16.5" x14ac:dyDescent="0.3">
      <c r="A1162" s="285" t="s">
        <v>1063</v>
      </c>
      <c r="B1162" s="285" t="s">
        <v>1120</v>
      </c>
      <c r="C1162" s="285" t="s">
        <v>1056</v>
      </c>
      <c r="D1162" s="286">
        <v>12303.45</v>
      </c>
      <c r="E1162" s="286">
        <v>0</v>
      </c>
      <c r="F1162" s="286">
        <v>0</v>
      </c>
      <c r="G1162" s="286">
        <v>0</v>
      </c>
      <c r="H1162" s="286">
        <v>0</v>
      </c>
      <c r="I1162" s="286">
        <v>0</v>
      </c>
      <c r="J1162" s="286">
        <v>0</v>
      </c>
      <c r="K1162" s="286">
        <v>13.5</v>
      </c>
      <c r="L1162" s="286">
        <v>0</v>
      </c>
      <c r="M1162" s="286">
        <v>113.27</v>
      </c>
      <c r="N1162" s="286">
        <v>297.83</v>
      </c>
      <c r="O1162" s="286">
        <v>188.87</v>
      </c>
      <c r="P1162" s="286">
        <v>263.39</v>
      </c>
      <c r="Q1162" s="286">
        <v>0</v>
      </c>
      <c r="R1162" s="286">
        <v>2309.87</v>
      </c>
      <c r="S1162" s="286">
        <v>0</v>
      </c>
      <c r="T1162" s="286">
        <v>0</v>
      </c>
      <c r="U1162" s="286">
        <v>0</v>
      </c>
      <c r="V1162" s="286">
        <v>126.9</v>
      </c>
      <c r="W1162" s="286">
        <v>0</v>
      </c>
      <c r="X1162" s="286">
        <v>168.7</v>
      </c>
      <c r="Y1162" s="286">
        <v>0</v>
      </c>
    </row>
    <row r="1163" spans="1:25" ht="16.5" x14ac:dyDescent="0.3">
      <c r="A1163" s="285" t="s">
        <v>1063</v>
      </c>
      <c r="B1163" s="285" t="s">
        <v>1120</v>
      </c>
      <c r="C1163" s="285" t="s">
        <v>1043</v>
      </c>
      <c r="D1163" s="286">
        <v>12303.45</v>
      </c>
      <c r="E1163" s="286">
        <v>0</v>
      </c>
      <c r="F1163" s="286">
        <v>0</v>
      </c>
      <c r="G1163" s="286">
        <v>0</v>
      </c>
      <c r="H1163" s="286">
        <v>0</v>
      </c>
      <c r="I1163" s="286">
        <v>0</v>
      </c>
      <c r="J1163" s="286">
        <v>0</v>
      </c>
      <c r="K1163" s="286">
        <v>0</v>
      </c>
      <c r="L1163" s="286">
        <v>0</v>
      </c>
      <c r="M1163" s="286">
        <v>113.27</v>
      </c>
      <c r="N1163" s="286">
        <v>297.83</v>
      </c>
      <c r="O1163" s="286">
        <v>188.87</v>
      </c>
      <c r="P1163" s="286">
        <v>263.39</v>
      </c>
      <c r="Q1163" s="286">
        <v>0</v>
      </c>
      <c r="R1163" s="286">
        <v>2309.87</v>
      </c>
      <c r="S1163" s="286">
        <v>0</v>
      </c>
      <c r="T1163" s="286">
        <v>0</v>
      </c>
      <c r="U1163" s="286">
        <v>0</v>
      </c>
      <c r="V1163" s="286">
        <v>126.9</v>
      </c>
      <c r="W1163" s="286">
        <v>0</v>
      </c>
      <c r="X1163" s="286">
        <v>168.7</v>
      </c>
      <c r="Y1163" s="286">
        <v>0</v>
      </c>
    </row>
    <row r="1164" spans="1:25" ht="16.5" x14ac:dyDescent="0.3">
      <c r="A1164" s="285" t="s">
        <v>1063</v>
      </c>
      <c r="B1164" s="285" t="s">
        <v>1120</v>
      </c>
      <c r="C1164" s="285" t="s">
        <v>1044</v>
      </c>
      <c r="D1164" s="286">
        <v>12303.45</v>
      </c>
      <c r="E1164" s="286">
        <v>0</v>
      </c>
      <c r="F1164" s="286">
        <v>0</v>
      </c>
      <c r="G1164" s="286">
        <v>0</v>
      </c>
      <c r="H1164" s="286">
        <v>0</v>
      </c>
      <c r="I1164" s="286">
        <v>0</v>
      </c>
      <c r="J1164" s="286">
        <v>0</v>
      </c>
      <c r="K1164" s="286">
        <v>13.5</v>
      </c>
      <c r="L1164" s="286">
        <v>0</v>
      </c>
      <c r="M1164" s="286">
        <v>113.27</v>
      </c>
      <c r="N1164" s="286">
        <v>297.83</v>
      </c>
      <c r="O1164" s="286">
        <v>188.87</v>
      </c>
      <c r="P1164" s="286">
        <v>263.39</v>
      </c>
      <c r="Q1164" s="286">
        <v>0</v>
      </c>
      <c r="R1164" s="286">
        <v>2309.87</v>
      </c>
      <c r="S1164" s="286">
        <v>0</v>
      </c>
      <c r="T1164" s="286">
        <v>0</v>
      </c>
      <c r="U1164" s="286">
        <v>0</v>
      </c>
      <c r="V1164" s="286">
        <v>126.9</v>
      </c>
      <c r="W1164" s="286">
        <v>0</v>
      </c>
      <c r="X1164" s="286">
        <v>168.7</v>
      </c>
      <c r="Y1164" s="286">
        <v>0</v>
      </c>
    </row>
    <row r="1165" spans="1:25" ht="16.5" x14ac:dyDescent="0.3">
      <c r="A1165" s="285" t="s">
        <v>1063</v>
      </c>
      <c r="B1165" s="285" t="s">
        <v>1120</v>
      </c>
      <c r="C1165" s="285" t="s">
        <v>1046</v>
      </c>
      <c r="D1165" s="286">
        <v>12303.45</v>
      </c>
      <c r="E1165" s="286">
        <v>18.22</v>
      </c>
      <c r="F1165" s="286">
        <v>0</v>
      </c>
      <c r="G1165" s="286">
        <v>0</v>
      </c>
      <c r="H1165" s="286">
        <v>0</v>
      </c>
      <c r="I1165" s="286">
        <v>0</v>
      </c>
      <c r="J1165" s="286">
        <v>0</v>
      </c>
      <c r="K1165" s="286">
        <v>13.5</v>
      </c>
      <c r="L1165" s="286">
        <v>0</v>
      </c>
      <c r="M1165" s="286">
        <v>113.27</v>
      </c>
      <c r="N1165" s="286">
        <v>297.83</v>
      </c>
      <c r="O1165" s="286">
        <v>188.87</v>
      </c>
      <c r="P1165" s="286">
        <v>263.39</v>
      </c>
      <c r="Q1165" s="286">
        <v>0</v>
      </c>
      <c r="R1165" s="286">
        <v>2309.87</v>
      </c>
      <c r="S1165" s="286">
        <v>0</v>
      </c>
      <c r="T1165" s="286">
        <v>0</v>
      </c>
      <c r="U1165" s="286">
        <v>0</v>
      </c>
      <c r="V1165" s="286">
        <v>126.9</v>
      </c>
      <c r="W1165" s="286">
        <v>0</v>
      </c>
      <c r="X1165" s="286">
        <v>168.7</v>
      </c>
      <c r="Y1165" s="286">
        <v>0</v>
      </c>
    </row>
    <row r="1166" spans="1:25" ht="16.5" x14ac:dyDescent="0.3">
      <c r="A1166" s="285" t="s">
        <v>1063</v>
      </c>
      <c r="B1166" s="285" t="s">
        <v>1120</v>
      </c>
      <c r="C1166" s="285" t="s">
        <v>1028</v>
      </c>
      <c r="D1166" s="286">
        <v>12303.45</v>
      </c>
      <c r="E1166" s="286">
        <v>18.22</v>
      </c>
      <c r="F1166" s="286">
        <v>0</v>
      </c>
      <c r="G1166" s="286">
        <v>0</v>
      </c>
      <c r="H1166" s="286">
        <v>0</v>
      </c>
      <c r="I1166" s="286">
        <v>0</v>
      </c>
      <c r="J1166" s="286">
        <v>0</v>
      </c>
      <c r="K1166" s="286">
        <v>0</v>
      </c>
      <c r="L1166" s="286">
        <v>0</v>
      </c>
      <c r="M1166" s="286">
        <v>113.27</v>
      </c>
      <c r="N1166" s="286">
        <v>297.83</v>
      </c>
      <c r="O1166" s="286">
        <v>188.87</v>
      </c>
      <c r="P1166" s="286">
        <v>263.39</v>
      </c>
      <c r="Q1166" s="286">
        <v>0</v>
      </c>
      <c r="R1166" s="286">
        <v>2309.87</v>
      </c>
      <c r="S1166" s="286">
        <v>0</v>
      </c>
      <c r="T1166" s="286">
        <v>0</v>
      </c>
      <c r="U1166" s="286">
        <v>0</v>
      </c>
      <c r="V1166" s="286">
        <v>126.9</v>
      </c>
      <c r="W1166" s="286">
        <v>0</v>
      </c>
      <c r="X1166" s="286">
        <v>168.7</v>
      </c>
      <c r="Y1166" s="286">
        <v>0</v>
      </c>
    </row>
    <row r="1167" spans="1:25" ht="16.5" x14ac:dyDescent="0.3">
      <c r="A1167" s="285" t="s">
        <v>1063</v>
      </c>
      <c r="B1167" s="285" t="s">
        <v>1120</v>
      </c>
      <c r="C1167" s="285" t="s">
        <v>1030</v>
      </c>
      <c r="D1167" s="286">
        <v>12303.45</v>
      </c>
      <c r="E1167" s="286">
        <v>22.95</v>
      </c>
      <c r="F1167" s="286">
        <v>0</v>
      </c>
      <c r="G1167" s="286">
        <v>0</v>
      </c>
      <c r="H1167" s="286">
        <v>0</v>
      </c>
      <c r="I1167" s="286">
        <v>0</v>
      </c>
      <c r="J1167" s="286">
        <v>0</v>
      </c>
      <c r="K1167" s="286">
        <v>13.5</v>
      </c>
      <c r="L1167" s="286">
        <v>0</v>
      </c>
      <c r="M1167" s="286">
        <v>113.27</v>
      </c>
      <c r="N1167" s="286">
        <v>297.83</v>
      </c>
      <c r="O1167" s="286">
        <v>188.87</v>
      </c>
      <c r="P1167" s="286">
        <v>263.39</v>
      </c>
      <c r="Q1167" s="286">
        <v>0</v>
      </c>
      <c r="R1167" s="286">
        <v>2309.87</v>
      </c>
      <c r="S1167" s="286">
        <v>0</v>
      </c>
      <c r="T1167" s="286">
        <v>0</v>
      </c>
      <c r="U1167" s="286">
        <v>0</v>
      </c>
      <c r="V1167" s="286">
        <v>126.9</v>
      </c>
      <c r="W1167" s="286">
        <v>0</v>
      </c>
      <c r="X1167" s="286">
        <v>168.7</v>
      </c>
      <c r="Y1167" s="286">
        <v>0</v>
      </c>
    </row>
    <row r="1168" spans="1:25" ht="16.5" x14ac:dyDescent="0.3">
      <c r="A1168" s="285" t="s">
        <v>1063</v>
      </c>
      <c r="B1168" s="285" t="s">
        <v>1120</v>
      </c>
      <c r="C1168" s="285" t="s">
        <v>1031</v>
      </c>
      <c r="D1168" s="286">
        <v>12303.45</v>
      </c>
      <c r="E1168" s="286">
        <v>22.95</v>
      </c>
      <c r="F1168" s="286">
        <v>0</v>
      </c>
      <c r="G1168" s="286">
        <v>0</v>
      </c>
      <c r="H1168" s="286">
        <v>0</v>
      </c>
      <c r="I1168" s="286">
        <v>0</v>
      </c>
      <c r="J1168" s="286">
        <v>0</v>
      </c>
      <c r="K1168" s="286">
        <v>0</v>
      </c>
      <c r="L1168" s="286">
        <v>0</v>
      </c>
      <c r="M1168" s="286">
        <v>113.27</v>
      </c>
      <c r="N1168" s="286">
        <v>297.83</v>
      </c>
      <c r="O1168" s="286">
        <v>188.87</v>
      </c>
      <c r="P1168" s="286">
        <v>263.39</v>
      </c>
      <c r="Q1168" s="286">
        <v>0</v>
      </c>
      <c r="R1168" s="286">
        <v>2309.87</v>
      </c>
      <c r="S1168" s="286">
        <v>0</v>
      </c>
      <c r="T1168" s="286">
        <v>0</v>
      </c>
      <c r="U1168" s="286">
        <v>0</v>
      </c>
      <c r="V1168" s="286">
        <v>126.9</v>
      </c>
      <c r="W1168" s="286">
        <v>0</v>
      </c>
      <c r="X1168" s="286">
        <v>168.7</v>
      </c>
      <c r="Y1168" s="286">
        <v>0</v>
      </c>
    </row>
    <row r="1169" spans="1:25" ht="16.5" x14ac:dyDescent="0.3">
      <c r="A1169" s="285" t="s">
        <v>1063</v>
      </c>
      <c r="B1169" s="285" t="s">
        <v>1120</v>
      </c>
      <c r="C1169" s="285" t="s">
        <v>1032</v>
      </c>
      <c r="D1169" s="286">
        <v>12303.45</v>
      </c>
      <c r="E1169" s="286">
        <v>22.95</v>
      </c>
      <c r="F1169" s="286">
        <v>0</v>
      </c>
      <c r="G1169" s="286">
        <v>0</v>
      </c>
      <c r="H1169" s="286">
        <v>0</v>
      </c>
      <c r="I1169" s="286">
        <v>0</v>
      </c>
      <c r="J1169" s="286">
        <v>0</v>
      </c>
      <c r="K1169" s="286">
        <v>13.5</v>
      </c>
      <c r="L1169" s="286">
        <v>0</v>
      </c>
      <c r="M1169" s="286">
        <v>113.27</v>
      </c>
      <c r="N1169" s="286">
        <v>297.83</v>
      </c>
      <c r="O1169" s="286">
        <v>188.87</v>
      </c>
      <c r="P1169" s="286">
        <v>263.39</v>
      </c>
      <c r="Q1169" s="286">
        <v>0</v>
      </c>
      <c r="R1169" s="286">
        <v>2309.87</v>
      </c>
      <c r="S1169" s="286">
        <v>0</v>
      </c>
      <c r="T1169" s="286">
        <v>0</v>
      </c>
      <c r="U1169" s="286">
        <v>0</v>
      </c>
      <c r="V1169" s="286">
        <v>126.9</v>
      </c>
      <c r="W1169" s="286">
        <v>0</v>
      </c>
      <c r="X1169" s="286">
        <v>168.7</v>
      </c>
      <c r="Y1169" s="286">
        <v>0</v>
      </c>
    </row>
    <row r="1170" spans="1:25" ht="16.5" x14ac:dyDescent="0.3">
      <c r="A1170" s="285" t="s">
        <v>1063</v>
      </c>
      <c r="B1170" s="285" t="s">
        <v>1120</v>
      </c>
      <c r="C1170" s="285" t="s">
        <v>1034</v>
      </c>
      <c r="D1170" s="286">
        <v>12303.45</v>
      </c>
      <c r="E1170" s="286">
        <v>33.75</v>
      </c>
      <c r="F1170" s="286">
        <v>0</v>
      </c>
      <c r="G1170" s="286">
        <v>0</v>
      </c>
      <c r="H1170" s="286">
        <v>0</v>
      </c>
      <c r="I1170" s="286">
        <v>0</v>
      </c>
      <c r="J1170" s="286">
        <v>0</v>
      </c>
      <c r="K1170" s="286">
        <v>13.5</v>
      </c>
      <c r="L1170" s="286">
        <v>0</v>
      </c>
      <c r="M1170" s="286">
        <v>113.27</v>
      </c>
      <c r="N1170" s="286">
        <v>297.83</v>
      </c>
      <c r="O1170" s="286">
        <v>188.87</v>
      </c>
      <c r="P1170" s="286">
        <v>263.39</v>
      </c>
      <c r="Q1170" s="286">
        <v>0</v>
      </c>
      <c r="R1170" s="286">
        <v>2309.87</v>
      </c>
      <c r="S1170" s="286">
        <v>0</v>
      </c>
      <c r="T1170" s="286">
        <v>0</v>
      </c>
      <c r="U1170" s="286">
        <v>0</v>
      </c>
      <c r="V1170" s="286">
        <v>126.9</v>
      </c>
      <c r="W1170" s="286">
        <v>0</v>
      </c>
      <c r="X1170" s="286">
        <v>168.7</v>
      </c>
      <c r="Y1170" s="286">
        <v>0</v>
      </c>
    </row>
    <row r="1171" spans="1:25" ht="16.5" x14ac:dyDescent="0.3">
      <c r="A1171" s="285" t="s">
        <v>1063</v>
      </c>
      <c r="B1171" s="285" t="s">
        <v>1120</v>
      </c>
      <c r="C1171" s="285" t="s">
        <v>1036</v>
      </c>
      <c r="D1171" s="286">
        <v>12303.45</v>
      </c>
      <c r="E1171" s="286">
        <v>33.75</v>
      </c>
      <c r="F1171" s="286">
        <v>0</v>
      </c>
      <c r="G1171" s="286">
        <v>0</v>
      </c>
      <c r="H1171" s="286">
        <v>0</v>
      </c>
      <c r="I1171" s="286">
        <v>0</v>
      </c>
      <c r="J1171" s="286">
        <v>0</v>
      </c>
      <c r="K1171" s="286">
        <v>0</v>
      </c>
      <c r="L1171" s="286">
        <v>0</v>
      </c>
      <c r="M1171" s="286">
        <v>113.27</v>
      </c>
      <c r="N1171" s="286">
        <v>297.83</v>
      </c>
      <c r="O1171" s="286">
        <v>188.87</v>
      </c>
      <c r="P1171" s="286">
        <v>263.39</v>
      </c>
      <c r="Q1171" s="286">
        <v>0</v>
      </c>
      <c r="R1171" s="286">
        <v>2309.87</v>
      </c>
      <c r="S1171" s="286">
        <v>0</v>
      </c>
      <c r="T1171" s="286">
        <v>0</v>
      </c>
      <c r="U1171" s="286">
        <v>0</v>
      </c>
      <c r="V1171" s="286">
        <v>126.9</v>
      </c>
      <c r="W1171" s="286">
        <v>0</v>
      </c>
      <c r="X1171" s="286">
        <v>168.7</v>
      </c>
      <c r="Y1171" s="286">
        <v>0</v>
      </c>
    </row>
    <row r="1172" spans="1:25" ht="16.5" x14ac:dyDescent="0.3">
      <c r="A1172" s="285" t="s">
        <v>1063</v>
      </c>
      <c r="B1172" s="285" t="s">
        <v>1120</v>
      </c>
      <c r="C1172" s="285" t="s">
        <v>1037</v>
      </c>
      <c r="D1172" s="286">
        <v>12303.45</v>
      </c>
      <c r="E1172" s="286">
        <v>45.22</v>
      </c>
      <c r="F1172" s="286">
        <v>0</v>
      </c>
      <c r="G1172" s="286">
        <v>0</v>
      </c>
      <c r="H1172" s="286">
        <v>0</v>
      </c>
      <c r="I1172" s="286">
        <v>0</v>
      </c>
      <c r="J1172" s="286">
        <v>0</v>
      </c>
      <c r="K1172" s="286">
        <v>13.5</v>
      </c>
      <c r="L1172" s="286">
        <v>0</v>
      </c>
      <c r="M1172" s="286">
        <v>113.27</v>
      </c>
      <c r="N1172" s="286">
        <v>297.83</v>
      </c>
      <c r="O1172" s="286">
        <v>188.87</v>
      </c>
      <c r="P1172" s="286">
        <v>263.39</v>
      </c>
      <c r="Q1172" s="286">
        <v>0</v>
      </c>
      <c r="R1172" s="286">
        <v>2309.87</v>
      </c>
      <c r="S1172" s="286">
        <v>0</v>
      </c>
      <c r="T1172" s="286">
        <v>0</v>
      </c>
      <c r="U1172" s="286">
        <v>0</v>
      </c>
      <c r="V1172" s="286">
        <v>126.9</v>
      </c>
      <c r="W1172" s="286">
        <v>0</v>
      </c>
      <c r="X1172" s="286">
        <v>168.7</v>
      </c>
      <c r="Y1172" s="286">
        <v>0</v>
      </c>
    </row>
    <row r="1173" spans="1:25" ht="16.5" x14ac:dyDescent="0.3">
      <c r="A1173" s="285" t="s">
        <v>1063</v>
      </c>
      <c r="B1173" s="285" t="s">
        <v>1120</v>
      </c>
      <c r="C1173" s="285" t="s">
        <v>1051</v>
      </c>
      <c r="D1173" s="286">
        <v>12303.45</v>
      </c>
      <c r="E1173" s="286">
        <v>45.22</v>
      </c>
      <c r="F1173" s="286">
        <v>0</v>
      </c>
      <c r="G1173" s="286">
        <v>0</v>
      </c>
      <c r="H1173" s="286">
        <v>0</v>
      </c>
      <c r="I1173" s="286">
        <v>0</v>
      </c>
      <c r="J1173" s="286">
        <v>0</v>
      </c>
      <c r="K1173" s="286">
        <v>0</v>
      </c>
      <c r="L1173" s="286">
        <v>0</v>
      </c>
      <c r="M1173" s="286">
        <v>113.27</v>
      </c>
      <c r="N1173" s="286">
        <v>297.83</v>
      </c>
      <c r="O1173" s="286">
        <v>188.87</v>
      </c>
      <c r="P1173" s="286">
        <v>263.39</v>
      </c>
      <c r="Q1173" s="286">
        <v>0</v>
      </c>
      <c r="R1173" s="286">
        <v>2309.87</v>
      </c>
      <c r="S1173" s="286">
        <v>0</v>
      </c>
      <c r="T1173" s="286">
        <v>0</v>
      </c>
      <c r="U1173" s="286">
        <v>0</v>
      </c>
      <c r="V1173" s="286">
        <v>126.9</v>
      </c>
      <c r="W1173" s="286">
        <v>0</v>
      </c>
      <c r="X1173" s="286">
        <v>168.7</v>
      </c>
      <c r="Y1173" s="286">
        <v>0</v>
      </c>
    </row>
    <row r="1174" spans="1:25" ht="16.5" x14ac:dyDescent="0.3">
      <c r="A1174" s="285" t="s">
        <v>1063</v>
      </c>
      <c r="B1174" s="285" t="s">
        <v>1120</v>
      </c>
      <c r="C1174" s="285" t="s">
        <v>1040</v>
      </c>
      <c r="D1174" s="286">
        <v>12303.45</v>
      </c>
      <c r="E1174" s="286">
        <v>57.37</v>
      </c>
      <c r="F1174" s="286">
        <v>0</v>
      </c>
      <c r="G1174" s="286">
        <v>0</v>
      </c>
      <c r="H1174" s="286">
        <v>0</v>
      </c>
      <c r="I1174" s="286">
        <v>0</v>
      </c>
      <c r="J1174" s="286">
        <v>0</v>
      </c>
      <c r="K1174" s="286">
        <v>13.5</v>
      </c>
      <c r="L1174" s="286">
        <v>0</v>
      </c>
      <c r="M1174" s="286">
        <v>113.27</v>
      </c>
      <c r="N1174" s="286">
        <v>297.83</v>
      </c>
      <c r="O1174" s="286">
        <v>188.87</v>
      </c>
      <c r="P1174" s="286">
        <v>263.39</v>
      </c>
      <c r="Q1174" s="286">
        <v>0</v>
      </c>
      <c r="R1174" s="286">
        <v>2309.87</v>
      </c>
      <c r="S1174" s="286">
        <v>0</v>
      </c>
      <c r="T1174" s="286">
        <v>0</v>
      </c>
      <c r="U1174" s="286">
        <v>0</v>
      </c>
      <c r="V1174" s="286">
        <v>126.9</v>
      </c>
      <c r="W1174" s="286">
        <v>0</v>
      </c>
      <c r="X1174" s="286">
        <v>168.7</v>
      </c>
      <c r="Y1174" s="286">
        <v>0</v>
      </c>
    </row>
    <row r="1175" spans="1:25" ht="16.5" x14ac:dyDescent="0.3">
      <c r="A1175" s="285" t="s">
        <v>1063</v>
      </c>
      <c r="B1175" s="285" t="s">
        <v>1120</v>
      </c>
      <c r="C1175" s="285" t="s">
        <v>1052</v>
      </c>
      <c r="D1175" s="286">
        <v>12303.45</v>
      </c>
      <c r="E1175" s="286">
        <v>57.37</v>
      </c>
      <c r="F1175" s="286">
        <v>0</v>
      </c>
      <c r="G1175" s="286">
        <v>0</v>
      </c>
      <c r="H1175" s="286">
        <v>0</v>
      </c>
      <c r="I1175" s="286">
        <v>0</v>
      </c>
      <c r="J1175" s="286">
        <v>0</v>
      </c>
      <c r="K1175" s="286">
        <v>0</v>
      </c>
      <c r="L1175" s="286">
        <v>0</v>
      </c>
      <c r="M1175" s="286">
        <v>113.27</v>
      </c>
      <c r="N1175" s="286">
        <v>297.83</v>
      </c>
      <c r="O1175" s="286">
        <v>188.87</v>
      </c>
      <c r="P1175" s="286">
        <v>263.39</v>
      </c>
      <c r="Q1175" s="286">
        <v>0</v>
      </c>
      <c r="R1175" s="286">
        <v>2309.87</v>
      </c>
      <c r="S1175" s="286">
        <v>0</v>
      </c>
      <c r="T1175" s="286">
        <v>0</v>
      </c>
      <c r="U1175" s="286">
        <v>0</v>
      </c>
      <c r="V1175" s="286">
        <v>126.9</v>
      </c>
      <c r="W1175" s="286">
        <v>0</v>
      </c>
      <c r="X1175" s="286">
        <v>168.7</v>
      </c>
      <c r="Y1175" s="286">
        <v>0</v>
      </c>
    </row>
    <row r="1176" spans="1:25" ht="16.5" x14ac:dyDescent="0.3">
      <c r="A1176" s="285" t="s">
        <v>1063</v>
      </c>
      <c r="B1176" s="285" t="s">
        <v>1121</v>
      </c>
      <c r="C1176" s="285" t="s">
        <v>1056</v>
      </c>
      <c r="D1176" s="286">
        <v>455.68</v>
      </c>
      <c r="E1176" s="286">
        <v>0</v>
      </c>
      <c r="F1176" s="286">
        <v>0</v>
      </c>
      <c r="G1176" s="286">
        <v>0</v>
      </c>
      <c r="H1176" s="286">
        <v>0</v>
      </c>
      <c r="I1176" s="286">
        <v>0</v>
      </c>
      <c r="J1176" s="286">
        <v>0</v>
      </c>
      <c r="K1176" s="286">
        <v>0</v>
      </c>
      <c r="L1176" s="286">
        <v>0</v>
      </c>
      <c r="M1176" s="286">
        <v>4.2</v>
      </c>
      <c r="N1176" s="286">
        <v>61.61</v>
      </c>
      <c r="O1176" s="286">
        <v>6.13</v>
      </c>
      <c r="P1176" s="286">
        <v>9.2799999999999994</v>
      </c>
      <c r="Q1176" s="286">
        <v>0</v>
      </c>
      <c r="R1176" s="286">
        <v>85.53</v>
      </c>
      <c r="S1176" s="286">
        <v>0</v>
      </c>
      <c r="T1176" s="286">
        <v>0</v>
      </c>
      <c r="U1176" s="286">
        <v>0</v>
      </c>
      <c r="V1176" s="286">
        <v>4.7</v>
      </c>
      <c r="W1176" s="286">
        <v>0</v>
      </c>
      <c r="X1176" s="286">
        <v>6.25</v>
      </c>
      <c r="Y1176" s="286">
        <v>0</v>
      </c>
    </row>
    <row r="1177" spans="1:25" ht="16.5" x14ac:dyDescent="0.3">
      <c r="A1177" s="285" t="s">
        <v>1063</v>
      </c>
      <c r="B1177" s="285" t="s">
        <v>1122</v>
      </c>
      <c r="C1177" s="285" t="s">
        <v>1032</v>
      </c>
      <c r="D1177" s="286">
        <v>12234.4</v>
      </c>
      <c r="E1177" s="286">
        <v>22.95</v>
      </c>
      <c r="F1177" s="286">
        <v>0</v>
      </c>
      <c r="G1177" s="286">
        <v>0</v>
      </c>
      <c r="H1177" s="286">
        <v>0</v>
      </c>
      <c r="I1177" s="286">
        <v>0</v>
      </c>
      <c r="J1177" s="286">
        <v>0</v>
      </c>
      <c r="K1177" s="286">
        <v>15.5</v>
      </c>
      <c r="L1177" s="286">
        <v>0</v>
      </c>
      <c r="M1177" s="286">
        <v>130.19999999999999</v>
      </c>
      <c r="N1177" s="286">
        <v>328.43</v>
      </c>
      <c r="O1177" s="286">
        <v>189.8</v>
      </c>
      <c r="P1177" s="286">
        <v>282.14999999999998</v>
      </c>
      <c r="Q1177" s="286">
        <v>0</v>
      </c>
      <c r="R1177" s="286">
        <v>2652.05</v>
      </c>
      <c r="S1177" s="286">
        <v>0</v>
      </c>
      <c r="T1177" s="286">
        <v>0</v>
      </c>
      <c r="U1177" s="286">
        <v>0</v>
      </c>
      <c r="V1177" s="286">
        <v>145.69999999999999</v>
      </c>
      <c r="W1177" s="286">
        <v>0</v>
      </c>
      <c r="X1177" s="286">
        <v>193.68</v>
      </c>
      <c r="Y1177" s="286">
        <v>0</v>
      </c>
    </row>
    <row r="1178" spans="1:25" ht="16.5" x14ac:dyDescent="0.3">
      <c r="A1178" s="285" t="s">
        <v>1063</v>
      </c>
      <c r="B1178" s="285" t="s">
        <v>1122</v>
      </c>
      <c r="C1178" s="285" t="s">
        <v>1049</v>
      </c>
      <c r="D1178" s="286">
        <v>12234.4</v>
      </c>
      <c r="E1178" s="286">
        <v>33.75</v>
      </c>
      <c r="F1178" s="286">
        <v>0</v>
      </c>
      <c r="G1178" s="286">
        <v>0</v>
      </c>
      <c r="H1178" s="286">
        <v>0</v>
      </c>
      <c r="I1178" s="286">
        <v>0</v>
      </c>
      <c r="J1178" s="286">
        <v>0</v>
      </c>
      <c r="K1178" s="286">
        <v>15.5</v>
      </c>
      <c r="L1178" s="286">
        <v>0</v>
      </c>
      <c r="M1178" s="286">
        <v>130.19999999999999</v>
      </c>
      <c r="N1178" s="286">
        <v>328.43</v>
      </c>
      <c r="O1178" s="286">
        <v>189.8</v>
      </c>
      <c r="P1178" s="286">
        <v>282.14999999999998</v>
      </c>
      <c r="Q1178" s="286">
        <v>0</v>
      </c>
      <c r="R1178" s="286">
        <v>2652.05</v>
      </c>
      <c r="S1178" s="286">
        <v>0</v>
      </c>
      <c r="T1178" s="286">
        <v>0</v>
      </c>
      <c r="U1178" s="286">
        <v>0</v>
      </c>
      <c r="V1178" s="286">
        <v>145.69999999999999</v>
      </c>
      <c r="W1178" s="286">
        <v>0</v>
      </c>
      <c r="X1178" s="286">
        <v>193.68</v>
      </c>
      <c r="Y1178" s="286">
        <v>0</v>
      </c>
    </row>
    <row r="1179" spans="1:25" ht="16.5" x14ac:dyDescent="0.3">
      <c r="A1179" s="285" t="s">
        <v>1063</v>
      </c>
      <c r="B1179" s="285" t="s">
        <v>1123</v>
      </c>
      <c r="C1179" s="285" t="s">
        <v>1029</v>
      </c>
      <c r="D1179" s="286">
        <v>12093.25</v>
      </c>
      <c r="E1179" s="286">
        <v>18.22</v>
      </c>
      <c r="F1179" s="286">
        <v>0</v>
      </c>
      <c r="G1179" s="286">
        <v>0</v>
      </c>
      <c r="H1179" s="286">
        <v>0</v>
      </c>
      <c r="I1179" s="286">
        <v>0</v>
      </c>
      <c r="J1179" s="286">
        <v>0</v>
      </c>
      <c r="K1179" s="286">
        <v>13.5</v>
      </c>
      <c r="L1179" s="286">
        <v>0</v>
      </c>
      <c r="M1179" s="286">
        <v>113.27</v>
      </c>
      <c r="N1179" s="286">
        <v>297.83</v>
      </c>
      <c r="O1179" s="286">
        <v>188.87</v>
      </c>
      <c r="P1179" s="286">
        <v>263.18</v>
      </c>
      <c r="Q1179" s="286">
        <v>0</v>
      </c>
      <c r="R1179" s="286">
        <v>2309.87</v>
      </c>
      <c r="S1179" s="286">
        <v>0</v>
      </c>
      <c r="T1179" s="286">
        <v>0</v>
      </c>
      <c r="U1179" s="286">
        <v>0</v>
      </c>
      <c r="V1179" s="286">
        <v>126.9</v>
      </c>
      <c r="W1179" s="286">
        <v>0</v>
      </c>
      <c r="X1179" s="286">
        <v>168.7</v>
      </c>
      <c r="Y1179" s="286">
        <v>0</v>
      </c>
    </row>
    <row r="1180" spans="1:25" ht="16.5" x14ac:dyDescent="0.3">
      <c r="A1180" s="285" t="s">
        <v>1063</v>
      </c>
      <c r="B1180" s="285" t="s">
        <v>1123</v>
      </c>
      <c r="C1180" s="285" t="s">
        <v>1032</v>
      </c>
      <c r="D1180" s="286">
        <v>12093.25</v>
      </c>
      <c r="E1180" s="286">
        <v>22.95</v>
      </c>
      <c r="F1180" s="286">
        <v>0</v>
      </c>
      <c r="G1180" s="286">
        <v>0</v>
      </c>
      <c r="H1180" s="286">
        <v>0</v>
      </c>
      <c r="I1180" s="286">
        <v>0</v>
      </c>
      <c r="J1180" s="286">
        <v>0</v>
      </c>
      <c r="K1180" s="286">
        <v>13.5</v>
      </c>
      <c r="L1180" s="286">
        <v>0</v>
      </c>
      <c r="M1180" s="286">
        <v>113.27</v>
      </c>
      <c r="N1180" s="286">
        <v>297.83</v>
      </c>
      <c r="O1180" s="286">
        <v>188.87</v>
      </c>
      <c r="P1180" s="286">
        <v>263.18</v>
      </c>
      <c r="Q1180" s="286">
        <v>0</v>
      </c>
      <c r="R1180" s="286">
        <v>2309.87</v>
      </c>
      <c r="S1180" s="286">
        <v>0</v>
      </c>
      <c r="T1180" s="286">
        <v>0</v>
      </c>
      <c r="U1180" s="286">
        <v>0</v>
      </c>
      <c r="V1180" s="286">
        <v>126.9</v>
      </c>
      <c r="W1180" s="286">
        <v>0</v>
      </c>
      <c r="X1180" s="286">
        <v>168.7</v>
      </c>
      <c r="Y1180" s="286">
        <v>0</v>
      </c>
    </row>
    <row r="1181" spans="1:25" ht="16.5" x14ac:dyDescent="0.3">
      <c r="A1181" s="285" t="s">
        <v>1063</v>
      </c>
      <c r="B1181" s="285" t="s">
        <v>1124</v>
      </c>
      <c r="C1181" s="285" t="s">
        <v>1032</v>
      </c>
      <c r="D1181" s="286">
        <v>13495.59</v>
      </c>
      <c r="E1181" s="286">
        <v>22.95</v>
      </c>
      <c r="F1181" s="286">
        <v>0</v>
      </c>
      <c r="G1181" s="286">
        <v>0</v>
      </c>
      <c r="H1181" s="286">
        <v>0</v>
      </c>
      <c r="I1181" s="286">
        <v>0</v>
      </c>
      <c r="J1181" s="286">
        <v>0</v>
      </c>
      <c r="K1181" s="286">
        <v>13.5</v>
      </c>
      <c r="L1181" s="286">
        <v>0</v>
      </c>
      <c r="M1181" s="286">
        <v>130.19999999999999</v>
      </c>
      <c r="N1181" s="286">
        <v>328.43</v>
      </c>
      <c r="O1181" s="286">
        <v>189.8</v>
      </c>
      <c r="P1181" s="286">
        <v>285.77</v>
      </c>
      <c r="Q1181" s="286">
        <v>0</v>
      </c>
      <c r="R1181" s="286">
        <v>2652.05</v>
      </c>
      <c r="S1181" s="286">
        <v>0</v>
      </c>
      <c r="T1181" s="286">
        <v>0</v>
      </c>
      <c r="U1181" s="286">
        <v>0</v>
      </c>
      <c r="V1181" s="286">
        <v>145.69999999999999</v>
      </c>
      <c r="W1181" s="286">
        <v>0</v>
      </c>
      <c r="X1181" s="286">
        <v>193.68</v>
      </c>
      <c r="Y1181" s="286">
        <v>0</v>
      </c>
    </row>
    <row r="1182" spans="1:25" ht="16.5" x14ac:dyDescent="0.3">
      <c r="A1182" s="285" t="s">
        <v>1063</v>
      </c>
      <c r="B1182" s="285" t="s">
        <v>1124</v>
      </c>
      <c r="C1182" s="285" t="s">
        <v>1037</v>
      </c>
      <c r="D1182" s="286">
        <v>13495.59</v>
      </c>
      <c r="E1182" s="286">
        <v>45.22</v>
      </c>
      <c r="F1182" s="286">
        <v>0</v>
      </c>
      <c r="G1182" s="286">
        <v>0</v>
      </c>
      <c r="H1182" s="286">
        <v>0</v>
      </c>
      <c r="I1182" s="286">
        <v>0</v>
      </c>
      <c r="J1182" s="286">
        <v>0</v>
      </c>
      <c r="K1182" s="286">
        <v>13.5</v>
      </c>
      <c r="L1182" s="286">
        <v>0</v>
      </c>
      <c r="M1182" s="286">
        <v>130.19999999999999</v>
      </c>
      <c r="N1182" s="286">
        <v>328.43</v>
      </c>
      <c r="O1182" s="286">
        <v>189.8</v>
      </c>
      <c r="P1182" s="286">
        <v>285.77</v>
      </c>
      <c r="Q1182" s="286">
        <v>0</v>
      </c>
      <c r="R1182" s="286">
        <v>2652.05</v>
      </c>
      <c r="S1182" s="286">
        <v>0</v>
      </c>
      <c r="T1182" s="286">
        <v>0</v>
      </c>
      <c r="U1182" s="286">
        <v>0</v>
      </c>
      <c r="V1182" s="286">
        <v>145.69999999999999</v>
      </c>
      <c r="W1182" s="286">
        <v>0</v>
      </c>
      <c r="X1182" s="286">
        <v>193.68</v>
      </c>
      <c r="Y1182" s="286">
        <v>0</v>
      </c>
    </row>
    <row r="1183" spans="1:25" ht="16.5" x14ac:dyDescent="0.3">
      <c r="A1183" s="285" t="s">
        <v>1063</v>
      </c>
      <c r="B1183" s="285" t="s">
        <v>1124</v>
      </c>
      <c r="C1183" s="285" t="s">
        <v>1040</v>
      </c>
      <c r="D1183" s="286">
        <v>13495.59</v>
      </c>
      <c r="E1183" s="286">
        <v>57.37</v>
      </c>
      <c r="F1183" s="286">
        <v>0</v>
      </c>
      <c r="G1183" s="286">
        <v>0</v>
      </c>
      <c r="H1183" s="286">
        <v>0</v>
      </c>
      <c r="I1183" s="286">
        <v>0</v>
      </c>
      <c r="J1183" s="286">
        <v>0</v>
      </c>
      <c r="K1183" s="286">
        <v>13.5</v>
      </c>
      <c r="L1183" s="286">
        <v>0</v>
      </c>
      <c r="M1183" s="286">
        <v>130.19999999999999</v>
      </c>
      <c r="N1183" s="286">
        <v>328.43</v>
      </c>
      <c r="O1183" s="286">
        <v>189.8</v>
      </c>
      <c r="P1183" s="286">
        <v>285.77</v>
      </c>
      <c r="Q1183" s="286">
        <v>0</v>
      </c>
      <c r="R1183" s="286">
        <v>2652.05</v>
      </c>
      <c r="S1183" s="286">
        <v>0</v>
      </c>
      <c r="T1183" s="286">
        <v>0</v>
      </c>
      <c r="U1183" s="286">
        <v>0</v>
      </c>
      <c r="V1183" s="286">
        <v>145.69999999999999</v>
      </c>
      <c r="W1183" s="286">
        <v>0</v>
      </c>
      <c r="X1183" s="286">
        <v>193.68</v>
      </c>
      <c r="Y1183" s="286">
        <v>0</v>
      </c>
    </row>
    <row r="1184" spans="1:25" ht="16.5" x14ac:dyDescent="0.3">
      <c r="A1184" s="285" t="s">
        <v>1063</v>
      </c>
      <c r="B1184" s="285" t="s">
        <v>1125</v>
      </c>
      <c r="C1184" s="285" t="s">
        <v>1046</v>
      </c>
      <c r="D1184" s="286">
        <v>14126.19</v>
      </c>
      <c r="E1184" s="286">
        <v>18.22</v>
      </c>
      <c r="F1184" s="286">
        <v>0</v>
      </c>
      <c r="G1184" s="286">
        <v>0</v>
      </c>
      <c r="H1184" s="286">
        <v>0</v>
      </c>
      <c r="I1184" s="286">
        <v>0</v>
      </c>
      <c r="J1184" s="286">
        <v>0</v>
      </c>
      <c r="K1184" s="286">
        <v>13.5</v>
      </c>
      <c r="L1184" s="286">
        <v>0</v>
      </c>
      <c r="M1184" s="286">
        <v>130.19999999999999</v>
      </c>
      <c r="N1184" s="286">
        <v>328.43</v>
      </c>
      <c r="O1184" s="286">
        <v>189.8</v>
      </c>
      <c r="P1184" s="286">
        <v>278.52</v>
      </c>
      <c r="Q1184" s="286">
        <v>0</v>
      </c>
      <c r="R1184" s="286">
        <v>2652.05</v>
      </c>
      <c r="S1184" s="286">
        <v>0</v>
      </c>
      <c r="T1184" s="286">
        <v>0</v>
      </c>
      <c r="U1184" s="286">
        <v>0</v>
      </c>
      <c r="V1184" s="286">
        <v>145.69999999999999</v>
      </c>
      <c r="W1184" s="286">
        <v>0</v>
      </c>
      <c r="X1184" s="286">
        <v>193.68</v>
      </c>
      <c r="Y1184" s="286">
        <v>0</v>
      </c>
    </row>
    <row r="1185" spans="1:25" ht="16.5" x14ac:dyDescent="0.3">
      <c r="A1185" s="285" t="s">
        <v>1063</v>
      </c>
      <c r="B1185" s="285" t="s">
        <v>1125</v>
      </c>
      <c r="C1185" s="285" t="s">
        <v>1037</v>
      </c>
      <c r="D1185" s="286">
        <v>14126.19</v>
      </c>
      <c r="E1185" s="286">
        <v>45.22</v>
      </c>
      <c r="F1185" s="286">
        <v>0</v>
      </c>
      <c r="G1185" s="286">
        <v>0</v>
      </c>
      <c r="H1185" s="286">
        <v>0</v>
      </c>
      <c r="I1185" s="286">
        <v>0</v>
      </c>
      <c r="J1185" s="286">
        <v>0</v>
      </c>
      <c r="K1185" s="286">
        <v>13.5</v>
      </c>
      <c r="L1185" s="286">
        <v>0</v>
      </c>
      <c r="M1185" s="286">
        <v>130.19999999999999</v>
      </c>
      <c r="N1185" s="286">
        <v>328.43</v>
      </c>
      <c r="O1185" s="286">
        <v>189.8</v>
      </c>
      <c r="P1185" s="286">
        <v>278.52</v>
      </c>
      <c r="Q1185" s="286">
        <v>0</v>
      </c>
      <c r="R1185" s="286">
        <v>2652.05</v>
      </c>
      <c r="S1185" s="286">
        <v>0</v>
      </c>
      <c r="T1185" s="286">
        <v>0</v>
      </c>
      <c r="U1185" s="286">
        <v>0</v>
      </c>
      <c r="V1185" s="286">
        <v>145.69999999999999</v>
      </c>
      <c r="W1185" s="286">
        <v>0</v>
      </c>
      <c r="X1185" s="286">
        <v>193.68</v>
      </c>
      <c r="Y1185" s="286">
        <v>0</v>
      </c>
    </row>
    <row r="1186" spans="1:25" ht="16.5" x14ac:dyDescent="0.3">
      <c r="A1186" s="285" t="s">
        <v>1063</v>
      </c>
      <c r="B1186" s="285" t="s">
        <v>1125</v>
      </c>
      <c r="C1186" s="285" t="s">
        <v>1040</v>
      </c>
      <c r="D1186" s="286">
        <v>14126.19</v>
      </c>
      <c r="E1186" s="286">
        <v>57.37</v>
      </c>
      <c r="F1186" s="286">
        <v>0</v>
      </c>
      <c r="G1186" s="286">
        <v>0</v>
      </c>
      <c r="H1186" s="286">
        <v>0</v>
      </c>
      <c r="I1186" s="286">
        <v>0</v>
      </c>
      <c r="J1186" s="286">
        <v>0</v>
      </c>
      <c r="K1186" s="286">
        <v>13.5</v>
      </c>
      <c r="L1186" s="286">
        <v>0</v>
      </c>
      <c r="M1186" s="286">
        <v>130.19999999999999</v>
      </c>
      <c r="N1186" s="286">
        <v>328.43</v>
      </c>
      <c r="O1186" s="286">
        <v>189.8</v>
      </c>
      <c r="P1186" s="286">
        <v>278.52</v>
      </c>
      <c r="Q1186" s="286">
        <v>0</v>
      </c>
      <c r="R1186" s="286">
        <v>2652.05</v>
      </c>
      <c r="S1186" s="286">
        <v>0</v>
      </c>
      <c r="T1186" s="286">
        <v>0</v>
      </c>
      <c r="U1186" s="286">
        <v>0</v>
      </c>
      <c r="V1186" s="286">
        <v>145.69999999999999</v>
      </c>
      <c r="W1186" s="286">
        <v>0</v>
      </c>
      <c r="X1186" s="286">
        <v>193.68</v>
      </c>
      <c r="Y1186" s="286">
        <v>0</v>
      </c>
    </row>
    <row r="1187" spans="1:25" ht="16.5" x14ac:dyDescent="0.3">
      <c r="A1187" s="285" t="s">
        <v>1063</v>
      </c>
      <c r="B1187" s="285" t="s">
        <v>1126</v>
      </c>
      <c r="C1187" s="285" t="s">
        <v>1037</v>
      </c>
      <c r="D1187" s="286">
        <v>14126.19</v>
      </c>
      <c r="E1187" s="286">
        <v>45.22</v>
      </c>
      <c r="F1187" s="286">
        <v>0</v>
      </c>
      <c r="G1187" s="286">
        <v>0</v>
      </c>
      <c r="H1187" s="286">
        <v>0</v>
      </c>
      <c r="I1187" s="286">
        <v>0</v>
      </c>
      <c r="J1187" s="286">
        <v>0</v>
      </c>
      <c r="K1187" s="286">
        <v>13.5</v>
      </c>
      <c r="L1187" s="286">
        <v>0</v>
      </c>
      <c r="M1187" s="286">
        <v>130.19999999999999</v>
      </c>
      <c r="N1187" s="286">
        <v>328.43</v>
      </c>
      <c r="O1187" s="286">
        <v>189.8</v>
      </c>
      <c r="P1187" s="286">
        <v>278.52</v>
      </c>
      <c r="Q1187" s="286">
        <v>0</v>
      </c>
      <c r="R1187" s="286">
        <v>2652.05</v>
      </c>
      <c r="S1187" s="286">
        <v>0</v>
      </c>
      <c r="T1187" s="286">
        <v>0</v>
      </c>
      <c r="U1187" s="286">
        <v>0</v>
      </c>
      <c r="V1187" s="286">
        <v>145.69999999999999</v>
      </c>
      <c r="W1187" s="286">
        <v>0</v>
      </c>
      <c r="X1187" s="286">
        <v>193.68</v>
      </c>
      <c r="Y1187" s="286">
        <v>0</v>
      </c>
    </row>
    <row r="1188" spans="1:25" ht="16.5" x14ac:dyDescent="0.3">
      <c r="A1188" s="285" t="s">
        <v>1063</v>
      </c>
      <c r="B1188" s="285" t="s">
        <v>1127</v>
      </c>
      <c r="C1188" s="285" t="s">
        <v>1046</v>
      </c>
      <c r="D1188" s="286">
        <v>14126.19</v>
      </c>
      <c r="E1188" s="286">
        <v>18.22</v>
      </c>
      <c r="F1188" s="286">
        <v>0</v>
      </c>
      <c r="G1188" s="286">
        <v>0</v>
      </c>
      <c r="H1188" s="286">
        <v>0</v>
      </c>
      <c r="I1188" s="286">
        <v>0</v>
      </c>
      <c r="J1188" s="286">
        <v>0</v>
      </c>
      <c r="K1188" s="286">
        <v>13.5</v>
      </c>
      <c r="L1188" s="286">
        <v>0</v>
      </c>
      <c r="M1188" s="286">
        <v>130.19999999999999</v>
      </c>
      <c r="N1188" s="286">
        <v>328.43</v>
      </c>
      <c r="O1188" s="286">
        <v>189.8</v>
      </c>
      <c r="P1188" s="286">
        <v>278.52</v>
      </c>
      <c r="Q1188" s="286">
        <v>0</v>
      </c>
      <c r="R1188" s="286">
        <v>2652.05</v>
      </c>
      <c r="S1188" s="286">
        <v>0</v>
      </c>
      <c r="T1188" s="286">
        <v>0</v>
      </c>
      <c r="U1188" s="286">
        <v>0</v>
      </c>
      <c r="V1188" s="286">
        <v>145.69999999999999</v>
      </c>
      <c r="W1188" s="286">
        <v>0</v>
      </c>
      <c r="X1188" s="286">
        <v>193.68</v>
      </c>
      <c r="Y1188" s="286">
        <v>0</v>
      </c>
    </row>
    <row r="1189" spans="1:25" ht="16.5" x14ac:dyDescent="0.3">
      <c r="A1189" s="285" t="s">
        <v>1063</v>
      </c>
      <c r="B1189" s="285" t="s">
        <v>1128</v>
      </c>
      <c r="C1189" s="285" t="s">
        <v>1056</v>
      </c>
      <c r="D1189" s="286">
        <v>14126.19</v>
      </c>
      <c r="E1189" s="286">
        <v>0</v>
      </c>
      <c r="F1189" s="286">
        <v>0</v>
      </c>
      <c r="G1189" s="286">
        <v>0</v>
      </c>
      <c r="H1189" s="286">
        <v>0</v>
      </c>
      <c r="I1189" s="286">
        <v>0</v>
      </c>
      <c r="J1189" s="286">
        <v>0</v>
      </c>
      <c r="K1189" s="286">
        <v>13.5</v>
      </c>
      <c r="L1189" s="286">
        <v>0</v>
      </c>
      <c r="M1189" s="286">
        <v>130.19999999999999</v>
      </c>
      <c r="N1189" s="286">
        <v>328.43</v>
      </c>
      <c r="O1189" s="286">
        <v>189.8</v>
      </c>
      <c r="P1189" s="286">
        <v>278.52</v>
      </c>
      <c r="Q1189" s="286">
        <v>0</v>
      </c>
      <c r="R1189" s="286">
        <v>2652.05</v>
      </c>
      <c r="S1189" s="286">
        <v>0</v>
      </c>
      <c r="T1189" s="286">
        <v>0</v>
      </c>
      <c r="U1189" s="286">
        <v>0</v>
      </c>
      <c r="V1189" s="286">
        <v>145.69999999999999</v>
      </c>
      <c r="W1189" s="286">
        <v>0</v>
      </c>
      <c r="X1189" s="286">
        <v>193.68</v>
      </c>
      <c r="Y1189" s="286">
        <v>0</v>
      </c>
    </row>
    <row r="1190" spans="1:25" ht="16.5" x14ac:dyDescent="0.3">
      <c r="A1190" s="285" t="s">
        <v>1063</v>
      </c>
      <c r="B1190" s="285" t="s">
        <v>1128</v>
      </c>
      <c r="C1190" s="285" t="s">
        <v>1043</v>
      </c>
      <c r="D1190" s="286">
        <v>14126.19</v>
      </c>
      <c r="E1190" s="286">
        <v>0</v>
      </c>
      <c r="F1190" s="286">
        <v>0</v>
      </c>
      <c r="G1190" s="286">
        <v>0</v>
      </c>
      <c r="H1190" s="286">
        <v>0</v>
      </c>
      <c r="I1190" s="286">
        <v>0</v>
      </c>
      <c r="J1190" s="286">
        <v>0</v>
      </c>
      <c r="K1190" s="286">
        <v>0</v>
      </c>
      <c r="L1190" s="286">
        <v>0</v>
      </c>
      <c r="M1190" s="286">
        <v>130.19999999999999</v>
      </c>
      <c r="N1190" s="286">
        <v>328.43</v>
      </c>
      <c r="O1190" s="286">
        <v>189.8</v>
      </c>
      <c r="P1190" s="286">
        <v>278.52</v>
      </c>
      <c r="Q1190" s="286">
        <v>0</v>
      </c>
      <c r="R1190" s="286">
        <v>2652.05</v>
      </c>
      <c r="S1190" s="286">
        <v>0</v>
      </c>
      <c r="T1190" s="286">
        <v>0</v>
      </c>
      <c r="U1190" s="286">
        <v>0</v>
      </c>
      <c r="V1190" s="286">
        <v>145.69999999999999</v>
      </c>
      <c r="W1190" s="286">
        <v>0</v>
      </c>
      <c r="X1190" s="286">
        <v>193.68</v>
      </c>
      <c r="Y1190" s="286">
        <v>0</v>
      </c>
    </row>
    <row r="1191" spans="1:25" ht="16.5" x14ac:dyDescent="0.3">
      <c r="A1191" s="285" t="s">
        <v>1063</v>
      </c>
      <c r="B1191" s="285" t="s">
        <v>1128</v>
      </c>
      <c r="C1191" s="285" t="s">
        <v>1046</v>
      </c>
      <c r="D1191" s="286">
        <v>14126.19</v>
      </c>
      <c r="E1191" s="286">
        <v>18.22</v>
      </c>
      <c r="F1191" s="286">
        <v>0</v>
      </c>
      <c r="G1191" s="286">
        <v>0</v>
      </c>
      <c r="H1191" s="286">
        <v>0</v>
      </c>
      <c r="I1191" s="286">
        <v>0</v>
      </c>
      <c r="J1191" s="286">
        <v>0</v>
      </c>
      <c r="K1191" s="286">
        <v>13.5</v>
      </c>
      <c r="L1191" s="286">
        <v>0</v>
      </c>
      <c r="M1191" s="286">
        <v>130.19999999999999</v>
      </c>
      <c r="N1191" s="286">
        <v>328.43</v>
      </c>
      <c r="O1191" s="286">
        <v>189.8</v>
      </c>
      <c r="P1191" s="286">
        <v>278.52</v>
      </c>
      <c r="Q1191" s="286">
        <v>0</v>
      </c>
      <c r="R1191" s="286">
        <v>2652.05</v>
      </c>
      <c r="S1191" s="286">
        <v>0</v>
      </c>
      <c r="T1191" s="286">
        <v>0</v>
      </c>
      <c r="U1191" s="286">
        <v>0</v>
      </c>
      <c r="V1191" s="286">
        <v>145.69999999999999</v>
      </c>
      <c r="W1191" s="286">
        <v>0</v>
      </c>
      <c r="X1191" s="286">
        <v>193.68</v>
      </c>
      <c r="Y1191" s="286">
        <v>0</v>
      </c>
    </row>
    <row r="1192" spans="1:25" ht="16.5" x14ac:dyDescent="0.3">
      <c r="A1192" s="285" t="s">
        <v>1063</v>
      </c>
      <c r="B1192" s="285" t="s">
        <v>1128</v>
      </c>
      <c r="C1192" s="285" t="s">
        <v>1028</v>
      </c>
      <c r="D1192" s="286">
        <v>14126.19</v>
      </c>
      <c r="E1192" s="286">
        <v>18.22</v>
      </c>
      <c r="F1192" s="286">
        <v>0</v>
      </c>
      <c r="G1192" s="286">
        <v>0</v>
      </c>
      <c r="H1192" s="286">
        <v>0</v>
      </c>
      <c r="I1192" s="286">
        <v>0</v>
      </c>
      <c r="J1192" s="286">
        <v>0</v>
      </c>
      <c r="K1192" s="286">
        <v>0</v>
      </c>
      <c r="L1192" s="286">
        <v>0</v>
      </c>
      <c r="M1192" s="286">
        <v>130.19999999999999</v>
      </c>
      <c r="N1192" s="286">
        <v>328.43</v>
      </c>
      <c r="O1192" s="286">
        <v>189.8</v>
      </c>
      <c r="P1192" s="286">
        <v>278.52</v>
      </c>
      <c r="Q1192" s="286">
        <v>0</v>
      </c>
      <c r="R1192" s="286">
        <v>2652.05</v>
      </c>
      <c r="S1192" s="286">
        <v>0</v>
      </c>
      <c r="T1192" s="286">
        <v>0</v>
      </c>
      <c r="U1192" s="286">
        <v>0</v>
      </c>
      <c r="V1192" s="286">
        <v>145.69999999999999</v>
      </c>
      <c r="W1192" s="286">
        <v>0</v>
      </c>
      <c r="X1192" s="286">
        <v>193.68</v>
      </c>
      <c r="Y1192" s="286">
        <v>0</v>
      </c>
    </row>
    <row r="1193" spans="1:25" ht="16.5" x14ac:dyDescent="0.3">
      <c r="A1193" s="285" t="s">
        <v>1063</v>
      </c>
      <c r="B1193" s="285" t="s">
        <v>1128</v>
      </c>
      <c r="C1193" s="285" t="s">
        <v>1030</v>
      </c>
      <c r="D1193" s="286">
        <v>14126.19</v>
      </c>
      <c r="E1193" s="286">
        <v>22.95</v>
      </c>
      <c r="F1193" s="286">
        <v>0</v>
      </c>
      <c r="G1193" s="286">
        <v>0</v>
      </c>
      <c r="H1193" s="286">
        <v>0</v>
      </c>
      <c r="I1193" s="286">
        <v>0</v>
      </c>
      <c r="J1193" s="286">
        <v>0</v>
      </c>
      <c r="K1193" s="286">
        <v>13.5</v>
      </c>
      <c r="L1193" s="286">
        <v>0</v>
      </c>
      <c r="M1193" s="286">
        <v>130.19999999999999</v>
      </c>
      <c r="N1193" s="286">
        <v>328.43</v>
      </c>
      <c r="O1193" s="286">
        <v>189.8</v>
      </c>
      <c r="P1193" s="286">
        <v>278.52</v>
      </c>
      <c r="Q1193" s="286">
        <v>0</v>
      </c>
      <c r="R1193" s="286">
        <v>2652.05</v>
      </c>
      <c r="S1193" s="286">
        <v>0</v>
      </c>
      <c r="T1193" s="286">
        <v>0</v>
      </c>
      <c r="U1193" s="286">
        <v>0</v>
      </c>
      <c r="V1193" s="286">
        <v>145.69999999999999</v>
      </c>
      <c r="W1193" s="286">
        <v>0</v>
      </c>
      <c r="X1193" s="286">
        <v>193.68</v>
      </c>
      <c r="Y1193" s="286">
        <v>0</v>
      </c>
    </row>
    <row r="1194" spans="1:25" ht="16.5" x14ac:dyDescent="0.3">
      <c r="A1194" s="285" t="s">
        <v>1063</v>
      </c>
      <c r="B1194" s="285" t="s">
        <v>1128</v>
      </c>
      <c r="C1194" s="285" t="s">
        <v>1031</v>
      </c>
      <c r="D1194" s="286">
        <v>14126.19</v>
      </c>
      <c r="E1194" s="286">
        <v>22.95</v>
      </c>
      <c r="F1194" s="286">
        <v>0</v>
      </c>
      <c r="G1194" s="286">
        <v>0</v>
      </c>
      <c r="H1194" s="286">
        <v>0</v>
      </c>
      <c r="I1194" s="286">
        <v>0</v>
      </c>
      <c r="J1194" s="286">
        <v>0</v>
      </c>
      <c r="K1194" s="286">
        <v>0</v>
      </c>
      <c r="L1194" s="286">
        <v>0</v>
      </c>
      <c r="M1194" s="286">
        <v>130.19999999999999</v>
      </c>
      <c r="N1194" s="286">
        <v>328.43</v>
      </c>
      <c r="O1194" s="286">
        <v>189.8</v>
      </c>
      <c r="P1194" s="286">
        <v>278.52</v>
      </c>
      <c r="Q1194" s="286">
        <v>0</v>
      </c>
      <c r="R1194" s="286">
        <v>2652.05</v>
      </c>
      <c r="S1194" s="286">
        <v>0</v>
      </c>
      <c r="T1194" s="286">
        <v>0</v>
      </c>
      <c r="U1194" s="286">
        <v>0</v>
      </c>
      <c r="V1194" s="286">
        <v>145.69999999999999</v>
      </c>
      <c r="W1194" s="286">
        <v>0</v>
      </c>
      <c r="X1194" s="286">
        <v>193.68</v>
      </c>
      <c r="Y1194" s="286">
        <v>0</v>
      </c>
    </row>
    <row r="1195" spans="1:25" ht="16.5" x14ac:dyDescent="0.3">
      <c r="A1195" s="285" t="s">
        <v>1063</v>
      </c>
      <c r="B1195" s="285" t="s">
        <v>1128</v>
      </c>
      <c r="C1195" s="285" t="s">
        <v>1034</v>
      </c>
      <c r="D1195" s="286">
        <v>14126.19</v>
      </c>
      <c r="E1195" s="286">
        <v>33.75</v>
      </c>
      <c r="F1195" s="286">
        <v>0</v>
      </c>
      <c r="G1195" s="286">
        <v>0</v>
      </c>
      <c r="H1195" s="286">
        <v>0</v>
      </c>
      <c r="I1195" s="286">
        <v>0</v>
      </c>
      <c r="J1195" s="286">
        <v>0</v>
      </c>
      <c r="K1195" s="286">
        <v>13.5</v>
      </c>
      <c r="L1195" s="286">
        <v>0</v>
      </c>
      <c r="M1195" s="286">
        <v>130.19999999999999</v>
      </c>
      <c r="N1195" s="286">
        <v>328.43</v>
      </c>
      <c r="O1195" s="286">
        <v>189.8</v>
      </c>
      <c r="P1195" s="286">
        <v>278.52</v>
      </c>
      <c r="Q1195" s="286">
        <v>0</v>
      </c>
      <c r="R1195" s="286">
        <v>2652.05</v>
      </c>
      <c r="S1195" s="286">
        <v>0</v>
      </c>
      <c r="T1195" s="286">
        <v>0</v>
      </c>
      <c r="U1195" s="286">
        <v>0</v>
      </c>
      <c r="V1195" s="286">
        <v>145.69999999999999</v>
      </c>
      <c r="W1195" s="286">
        <v>0</v>
      </c>
      <c r="X1195" s="286">
        <v>193.68</v>
      </c>
      <c r="Y1195" s="286">
        <v>0</v>
      </c>
    </row>
    <row r="1196" spans="1:25" ht="16.5" x14ac:dyDescent="0.3">
      <c r="A1196" s="285" t="s">
        <v>1063</v>
      </c>
      <c r="B1196" s="285" t="s">
        <v>1128</v>
      </c>
      <c r="C1196" s="285" t="s">
        <v>1036</v>
      </c>
      <c r="D1196" s="286">
        <v>14126.19</v>
      </c>
      <c r="E1196" s="286">
        <v>33.75</v>
      </c>
      <c r="F1196" s="286">
        <v>0</v>
      </c>
      <c r="G1196" s="286">
        <v>0</v>
      </c>
      <c r="H1196" s="286">
        <v>0</v>
      </c>
      <c r="I1196" s="286">
        <v>0</v>
      </c>
      <c r="J1196" s="286">
        <v>0</v>
      </c>
      <c r="K1196" s="286">
        <v>0</v>
      </c>
      <c r="L1196" s="286">
        <v>0</v>
      </c>
      <c r="M1196" s="286">
        <v>130.19999999999999</v>
      </c>
      <c r="N1196" s="286">
        <v>328.43</v>
      </c>
      <c r="O1196" s="286">
        <v>189.8</v>
      </c>
      <c r="P1196" s="286">
        <v>278.52</v>
      </c>
      <c r="Q1196" s="286">
        <v>0</v>
      </c>
      <c r="R1196" s="286">
        <v>2652.05</v>
      </c>
      <c r="S1196" s="286">
        <v>0</v>
      </c>
      <c r="T1196" s="286">
        <v>0</v>
      </c>
      <c r="U1196" s="286">
        <v>0</v>
      </c>
      <c r="V1196" s="286">
        <v>145.69999999999999</v>
      </c>
      <c r="W1196" s="286">
        <v>0</v>
      </c>
      <c r="X1196" s="286">
        <v>193.68</v>
      </c>
      <c r="Y1196" s="286">
        <v>0</v>
      </c>
    </row>
    <row r="1197" spans="1:25" ht="16.5" x14ac:dyDescent="0.3">
      <c r="A1197" s="285" t="s">
        <v>1063</v>
      </c>
      <c r="B1197" s="285" t="s">
        <v>1128</v>
      </c>
      <c r="C1197" s="285" t="s">
        <v>1037</v>
      </c>
      <c r="D1197" s="286">
        <v>14126.19</v>
      </c>
      <c r="E1197" s="286">
        <v>45.22</v>
      </c>
      <c r="F1197" s="286">
        <v>0</v>
      </c>
      <c r="G1197" s="286">
        <v>0</v>
      </c>
      <c r="H1197" s="286">
        <v>0</v>
      </c>
      <c r="I1197" s="286">
        <v>0</v>
      </c>
      <c r="J1197" s="286">
        <v>0</v>
      </c>
      <c r="K1197" s="286">
        <v>13.5</v>
      </c>
      <c r="L1197" s="286">
        <v>0</v>
      </c>
      <c r="M1197" s="286">
        <v>130.19999999999999</v>
      </c>
      <c r="N1197" s="286">
        <v>328.43</v>
      </c>
      <c r="O1197" s="286">
        <v>189.8</v>
      </c>
      <c r="P1197" s="286">
        <v>278.52</v>
      </c>
      <c r="Q1197" s="286">
        <v>0</v>
      </c>
      <c r="R1197" s="286">
        <v>2652.05</v>
      </c>
      <c r="S1197" s="286">
        <v>0</v>
      </c>
      <c r="T1197" s="286">
        <v>0</v>
      </c>
      <c r="U1197" s="286">
        <v>0</v>
      </c>
      <c r="V1197" s="286">
        <v>145.69999999999999</v>
      </c>
      <c r="W1197" s="286">
        <v>0</v>
      </c>
      <c r="X1197" s="286">
        <v>193.68</v>
      </c>
      <c r="Y1197" s="286">
        <v>0</v>
      </c>
    </row>
    <row r="1198" spans="1:25" ht="16.5" x14ac:dyDescent="0.3">
      <c r="A1198" s="285" t="s">
        <v>1063</v>
      </c>
      <c r="B1198" s="285" t="s">
        <v>1128</v>
      </c>
      <c r="C1198" s="285" t="s">
        <v>1051</v>
      </c>
      <c r="D1198" s="286">
        <v>14126.19</v>
      </c>
      <c r="E1198" s="286">
        <v>45.22</v>
      </c>
      <c r="F1198" s="286">
        <v>0</v>
      </c>
      <c r="G1198" s="286">
        <v>0</v>
      </c>
      <c r="H1198" s="286">
        <v>0</v>
      </c>
      <c r="I1198" s="286">
        <v>0</v>
      </c>
      <c r="J1198" s="286">
        <v>0</v>
      </c>
      <c r="K1198" s="286">
        <v>0</v>
      </c>
      <c r="L1198" s="286">
        <v>0</v>
      </c>
      <c r="M1198" s="286">
        <v>130.19999999999999</v>
      </c>
      <c r="N1198" s="286">
        <v>328.43</v>
      </c>
      <c r="O1198" s="286">
        <v>189.8</v>
      </c>
      <c r="P1198" s="286">
        <v>278.52</v>
      </c>
      <c r="Q1198" s="286">
        <v>0</v>
      </c>
      <c r="R1198" s="286">
        <v>2652.05</v>
      </c>
      <c r="S1198" s="286">
        <v>0</v>
      </c>
      <c r="T1198" s="286">
        <v>0</v>
      </c>
      <c r="U1198" s="286">
        <v>0</v>
      </c>
      <c r="V1198" s="286">
        <v>145.69999999999999</v>
      </c>
      <c r="W1198" s="286">
        <v>0</v>
      </c>
      <c r="X1198" s="286">
        <v>193.68</v>
      </c>
      <c r="Y1198" s="286">
        <v>0</v>
      </c>
    </row>
    <row r="1199" spans="1:25" ht="16.5" x14ac:dyDescent="0.3">
      <c r="A1199" s="285" t="s">
        <v>1063</v>
      </c>
      <c r="B1199" s="285" t="s">
        <v>1128</v>
      </c>
      <c r="C1199" s="285" t="s">
        <v>1040</v>
      </c>
      <c r="D1199" s="286">
        <v>14126.19</v>
      </c>
      <c r="E1199" s="286">
        <v>57.37</v>
      </c>
      <c r="F1199" s="286">
        <v>0</v>
      </c>
      <c r="G1199" s="286">
        <v>0</v>
      </c>
      <c r="H1199" s="286">
        <v>0</v>
      </c>
      <c r="I1199" s="286">
        <v>0</v>
      </c>
      <c r="J1199" s="286">
        <v>0</v>
      </c>
      <c r="K1199" s="286">
        <v>13.5</v>
      </c>
      <c r="L1199" s="286">
        <v>0</v>
      </c>
      <c r="M1199" s="286">
        <v>130.19999999999999</v>
      </c>
      <c r="N1199" s="286">
        <v>328.43</v>
      </c>
      <c r="O1199" s="286">
        <v>189.8</v>
      </c>
      <c r="P1199" s="286">
        <v>278.52</v>
      </c>
      <c r="Q1199" s="286">
        <v>0</v>
      </c>
      <c r="R1199" s="286">
        <v>2652.05</v>
      </c>
      <c r="S1199" s="286">
        <v>0</v>
      </c>
      <c r="T1199" s="286">
        <v>0</v>
      </c>
      <c r="U1199" s="286">
        <v>0</v>
      </c>
      <c r="V1199" s="286">
        <v>145.69999999999999</v>
      </c>
      <c r="W1199" s="286">
        <v>0</v>
      </c>
      <c r="X1199" s="286">
        <v>193.68</v>
      </c>
      <c r="Y1199" s="286">
        <v>0</v>
      </c>
    </row>
    <row r="1200" spans="1:25" ht="16.5" x14ac:dyDescent="0.3">
      <c r="A1200" s="285" t="s">
        <v>1063</v>
      </c>
      <c r="B1200" s="285" t="s">
        <v>1128</v>
      </c>
      <c r="C1200" s="285" t="s">
        <v>1052</v>
      </c>
      <c r="D1200" s="286">
        <v>14126.19</v>
      </c>
      <c r="E1200" s="286">
        <v>57.37</v>
      </c>
      <c r="F1200" s="286">
        <v>0</v>
      </c>
      <c r="G1200" s="286">
        <v>0</v>
      </c>
      <c r="H1200" s="286">
        <v>0</v>
      </c>
      <c r="I1200" s="286">
        <v>0</v>
      </c>
      <c r="J1200" s="286">
        <v>0</v>
      </c>
      <c r="K1200" s="286">
        <v>0</v>
      </c>
      <c r="L1200" s="286">
        <v>0</v>
      </c>
      <c r="M1200" s="286">
        <v>130.19999999999999</v>
      </c>
      <c r="N1200" s="286">
        <v>328.43</v>
      </c>
      <c r="O1200" s="286">
        <v>189.8</v>
      </c>
      <c r="P1200" s="286">
        <v>278.52</v>
      </c>
      <c r="Q1200" s="286">
        <v>0</v>
      </c>
      <c r="R1200" s="286">
        <v>2652.05</v>
      </c>
      <c r="S1200" s="286">
        <v>0</v>
      </c>
      <c r="T1200" s="286">
        <v>0</v>
      </c>
      <c r="U1200" s="286">
        <v>0</v>
      </c>
      <c r="V1200" s="286">
        <v>145.69999999999999</v>
      </c>
      <c r="W1200" s="286">
        <v>0</v>
      </c>
      <c r="X1200" s="286">
        <v>193.68</v>
      </c>
      <c r="Y1200" s="286">
        <v>0</v>
      </c>
    </row>
    <row r="1201" spans="1:25" ht="16.5" x14ac:dyDescent="0.3">
      <c r="A1201" s="285" t="s">
        <v>1063</v>
      </c>
      <c r="B1201" s="285" t="s">
        <v>1129</v>
      </c>
      <c r="C1201" s="285" t="s">
        <v>1028</v>
      </c>
      <c r="D1201" s="286">
        <v>621.54999999999995</v>
      </c>
      <c r="E1201" s="286">
        <v>0</v>
      </c>
      <c r="F1201" s="286">
        <v>0</v>
      </c>
      <c r="G1201" s="286">
        <v>0</v>
      </c>
      <c r="H1201" s="286">
        <v>0</v>
      </c>
      <c r="I1201" s="286">
        <v>0</v>
      </c>
      <c r="J1201" s="286">
        <v>0</v>
      </c>
      <c r="K1201" s="286">
        <v>0</v>
      </c>
      <c r="L1201" s="286">
        <v>0</v>
      </c>
      <c r="M1201" s="286">
        <v>34.200000000000003</v>
      </c>
      <c r="N1201" s="286">
        <v>172.61</v>
      </c>
      <c r="O1201" s="286">
        <v>7</v>
      </c>
      <c r="P1201" s="286">
        <v>9.58</v>
      </c>
      <c r="Q1201" s="286">
        <v>0</v>
      </c>
      <c r="R1201" s="286">
        <v>85.53</v>
      </c>
      <c r="S1201" s="286">
        <v>0</v>
      </c>
      <c r="T1201" s="286">
        <v>0</v>
      </c>
      <c r="U1201" s="286">
        <v>0</v>
      </c>
      <c r="V1201" s="286">
        <v>4.7</v>
      </c>
      <c r="W1201" s="286">
        <v>0</v>
      </c>
      <c r="X1201" s="286">
        <v>6.25</v>
      </c>
      <c r="Y1201" s="286">
        <v>0</v>
      </c>
    </row>
    <row r="1202" spans="1:25" ht="16.5" x14ac:dyDescent="0.3">
      <c r="A1202" s="285" t="s">
        <v>1063</v>
      </c>
      <c r="B1202" s="285" t="s">
        <v>1130</v>
      </c>
      <c r="C1202" s="285" t="s">
        <v>1046</v>
      </c>
      <c r="D1202" s="286">
        <v>18272.91</v>
      </c>
      <c r="E1202" s="286">
        <v>18.22</v>
      </c>
      <c r="F1202" s="286">
        <v>0</v>
      </c>
      <c r="G1202" s="286">
        <v>0</v>
      </c>
      <c r="H1202" s="286">
        <v>0</v>
      </c>
      <c r="I1202" s="286">
        <v>0</v>
      </c>
      <c r="J1202" s="286">
        <v>0</v>
      </c>
      <c r="K1202" s="286">
        <v>13.5</v>
      </c>
      <c r="L1202" s="286">
        <v>0</v>
      </c>
      <c r="M1202" s="286">
        <v>130.19999999999999</v>
      </c>
      <c r="N1202" s="286">
        <v>328.43</v>
      </c>
      <c r="O1202" s="286">
        <v>189.8</v>
      </c>
      <c r="P1202" s="286">
        <v>293.31</v>
      </c>
      <c r="Q1202" s="286">
        <v>0</v>
      </c>
      <c r="R1202" s="286">
        <v>2652.05</v>
      </c>
      <c r="S1202" s="286">
        <v>0</v>
      </c>
      <c r="T1202" s="286">
        <v>0</v>
      </c>
      <c r="U1202" s="286">
        <v>0</v>
      </c>
      <c r="V1202" s="286">
        <v>145.69999999999999</v>
      </c>
      <c r="W1202" s="286">
        <v>0</v>
      </c>
      <c r="X1202" s="286">
        <v>193.68</v>
      </c>
      <c r="Y1202" s="286">
        <v>0</v>
      </c>
    </row>
    <row r="1203" spans="1:25" ht="16.5" x14ac:dyDescent="0.3">
      <c r="A1203" s="285" t="s">
        <v>1063</v>
      </c>
      <c r="B1203" s="285" t="s">
        <v>1131</v>
      </c>
      <c r="C1203" s="285" t="s">
        <v>1031</v>
      </c>
      <c r="D1203" s="286">
        <v>19268.12</v>
      </c>
      <c r="E1203" s="286">
        <v>22.95</v>
      </c>
      <c r="F1203" s="286">
        <v>0</v>
      </c>
      <c r="G1203" s="286">
        <v>0</v>
      </c>
      <c r="H1203" s="286">
        <v>0</v>
      </c>
      <c r="I1203" s="286">
        <v>0</v>
      </c>
      <c r="J1203" s="286">
        <v>0</v>
      </c>
      <c r="K1203" s="286">
        <v>0</v>
      </c>
      <c r="L1203" s="286">
        <v>0</v>
      </c>
      <c r="M1203" s="286">
        <v>130.19999999999999</v>
      </c>
      <c r="N1203" s="286">
        <v>328.43</v>
      </c>
      <c r="O1203" s="286">
        <v>189.8</v>
      </c>
      <c r="P1203" s="286">
        <v>296.93</v>
      </c>
      <c r="Q1203" s="286">
        <v>0</v>
      </c>
      <c r="R1203" s="286">
        <v>2652.05</v>
      </c>
      <c r="S1203" s="286">
        <v>0</v>
      </c>
      <c r="T1203" s="286">
        <v>0</v>
      </c>
      <c r="U1203" s="286">
        <v>0</v>
      </c>
      <c r="V1203" s="286">
        <v>145.69999999999999</v>
      </c>
      <c r="W1203" s="286">
        <v>0</v>
      </c>
      <c r="X1203" s="286">
        <v>193.68</v>
      </c>
      <c r="Y1203" s="286">
        <v>0</v>
      </c>
    </row>
    <row r="1204" spans="1:25" ht="16.5" x14ac:dyDescent="0.3">
      <c r="A1204" s="285" t="s">
        <v>1063</v>
      </c>
      <c r="B1204" s="285" t="s">
        <v>1132</v>
      </c>
      <c r="C1204" s="285" t="s">
        <v>1037</v>
      </c>
      <c r="D1204" s="286">
        <v>18438.77</v>
      </c>
      <c r="E1204" s="286">
        <v>45.22</v>
      </c>
      <c r="F1204" s="286">
        <v>0</v>
      </c>
      <c r="G1204" s="286">
        <v>0</v>
      </c>
      <c r="H1204" s="286">
        <v>0</v>
      </c>
      <c r="I1204" s="286">
        <v>0</v>
      </c>
      <c r="J1204" s="286">
        <v>0</v>
      </c>
      <c r="K1204" s="286">
        <v>13.5</v>
      </c>
      <c r="L1204" s="286">
        <v>0</v>
      </c>
      <c r="M1204" s="286">
        <v>130.19999999999999</v>
      </c>
      <c r="N1204" s="286">
        <v>328.43</v>
      </c>
      <c r="O1204" s="286">
        <v>189.8</v>
      </c>
      <c r="P1204" s="286">
        <v>293.91000000000003</v>
      </c>
      <c r="Q1204" s="286">
        <v>0</v>
      </c>
      <c r="R1204" s="286">
        <v>2652.05</v>
      </c>
      <c r="S1204" s="286">
        <v>0</v>
      </c>
      <c r="T1204" s="286">
        <v>0</v>
      </c>
      <c r="U1204" s="286">
        <v>0</v>
      </c>
      <c r="V1204" s="286">
        <v>145.69999999999999</v>
      </c>
      <c r="W1204" s="286">
        <v>0</v>
      </c>
      <c r="X1204" s="286">
        <v>193.68</v>
      </c>
      <c r="Y1204" s="286">
        <v>0</v>
      </c>
    </row>
    <row r="1205" spans="1:25" ht="16.5" x14ac:dyDescent="0.3">
      <c r="A1205" s="285" t="s">
        <v>1063</v>
      </c>
      <c r="B1205" s="285" t="s">
        <v>1132</v>
      </c>
      <c r="C1205" s="285" t="s">
        <v>1040</v>
      </c>
      <c r="D1205" s="286">
        <v>18438.77</v>
      </c>
      <c r="E1205" s="286">
        <v>57.37</v>
      </c>
      <c r="F1205" s="286">
        <v>0</v>
      </c>
      <c r="G1205" s="286">
        <v>0</v>
      </c>
      <c r="H1205" s="286">
        <v>0</v>
      </c>
      <c r="I1205" s="286">
        <v>0</v>
      </c>
      <c r="J1205" s="286">
        <v>0</v>
      </c>
      <c r="K1205" s="286">
        <v>13.5</v>
      </c>
      <c r="L1205" s="286">
        <v>0</v>
      </c>
      <c r="M1205" s="286">
        <v>130.19999999999999</v>
      </c>
      <c r="N1205" s="286">
        <v>328.43</v>
      </c>
      <c r="O1205" s="286">
        <v>189.8</v>
      </c>
      <c r="P1205" s="286">
        <v>293.91000000000003</v>
      </c>
      <c r="Q1205" s="286">
        <v>0</v>
      </c>
      <c r="R1205" s="286">
        <v>2652.05</v>
      </c>
      <c r="S1205" s="286">
        <v>0</v>
      </c>
      <c r="T1205" s="286">
        <v>0</v>
      </c>
      <c r="U1205" s="286">
        <v>0</v>
      </c>
      <c r="V1205" s="286">
        <v>145.69999999999999</v>
      </c>
      <c r="W1205" s="286">
        <v>0</v>
      </c>
      <c r="X1205" s="286">
        <v>193.68</v>
      </c>
      <c r="Y1205" s="286">
        <v>0</v>
      </c>
    </row>
    <row r="1206" spans="1:25" ht="16.5" x14ac:dyDescent="0.3">
      <c r="A1206" s="285" t="s">
        <v>1063</v>
      </c>
      <c r="B1206" s="285" t="s">
        <v>1133</v>
      </c>
      <c r="C1206" s="285" t="s">
        <v>1046</v>
      </c>
      <c r="D1206" s="286">
        <v>18604.64</v>
      </c>
      <c r="E1206" s="286">
        <v>18.22</v>
      </c>
      <c r="F1206" s="286">
        <v>0</v>
      </c>
      <c r="G1206" s="286">
        <v>0</v>
      </c>
      <c r="H1206" s="286">
        <v>0</v>
      </c>
      <c r="I1206" s="286">
        <v>0</v>
      </c>
      <c r="J1206" s="286">
        <v>0</v>
      </c>
      <c r="K1206" s="286">
        <v>13.5</v>
      </c>
      <c r="L1206" s="286">
        <v>0</v>
      </c>
      <c r="M1206" s="286">
        <v>130.19999999999999</v>
      </c>
      <c r="N1206" s="286">
        <v>328.43</v>
      </c>
      <c r="O1206" s="286">
        <v>189.8</v>
      </c>
      <c r="P1206" s="286">
        <v>294.52</v>
      </c>
      <c r="Q1206" s="286">
        <v>0</v>
      </c>
      <c r="R1206" s="286">
        <v>2652.05</v>
      </c>
      <c r="S1206" s="286">
        <v>0</v>
      </c>
      <c r="T1206" s="286">
        <v>0</v>
      </c>
      <c r="U1206" s="286">
        <v>0</v>
      </c>
      <c r="V1206" s="286">
        <v>145.69999999999999</v>
      </c>
      <c r="W1206" s="286">
        <v>0</v>
      </c>
      <c r="X1206" s="286">
        <v>193.68</v>
      </c>
      <c r="Y1206" s="286">
        <v>0</v>
      </c>
    </row>
    <row r="1207" spans="1:25" ht="16.5" x14ac:dyDescent="0.3">
      <c r="A1207" s="285" t="s">
        <v>1063</v>
      </c>
      <c r="B1207" s="285" t="s">
        <v>1134</v>
      </c>
      <c r="C1207" s="285" t="s">
        <v>1028</v>
      </c>
      <c r="D1207" s="286">
        <v>19268.12</v>
      </c>
      <c r="E1207" s="286">
        <v>18.22</v>
      </c>
      <c r="F1207" s="286">
        <v>0</v>
      </c>
      <c r="G1207" s="286">
        <v>0</v>
      </c>
      <c r="H1207" s="286">
        <v>0</v>
      </c>
      <c r="I1207" s="286">
        <v>0</v>
      </c>
      <c r="J1207" s="286">
        <v>0</v>
      </c>
      <c r="K1207" s="286">
        <v>0</v>
      </c>
      <c r="L1207" s="286">
        <v>0</v>
      </c>
      <c r="M1207" s="286">
        <v>130.19999999999999</v>
      </c>
      <c r="N1207" s="286">
        <v>328.43</v>
      </c>
      <c r="O1207" s="286">
        <v>189.8</v>
      </c>
      <c r="P1207" s="286">
        <v>296.93</v>
      </c>
      <c r="Q1207" s="286">
        <v>0</v>
      </c>
      <c r="R1207" s="286">
        <v>2652.05</v>
      </c>
      <c r="S1207" s="286">
        <v>0</v>
      </c>
      <c r="T1207" s="286">
        <v>0</v>
      </c>
      <c r="U1207" s="286">
        <v>0</v>
      </c>
      <c r="V1207" s="286">
        <v>145.69999999999999</v>
      </c>
      <c r="W1207" s="286">
        <v>0</v>
      </c>
      <c r="X1207" s="286">
        <v>193.68</v>
      </c>
      <c r="Y1207" s="286">
        <v>0</v>
      </c>
    </row>
    <row r="1208" spans="1:25" ht="16.5" x14ac:dyDescent="0.3">
      <c r="A1208" s="285" t="s">
        <v>1063</v>
      </c>
      <c r="B1208" s="285" t="s">
        <v>1134</v>
      </c>
      <c r="C1208" s="285" t="s">
        <v>1031</v>
      </c>
      <c r="D1208" s="286">
        <v>19268.12</v>
      </c>
      <c r="E1208" s="286">
        <v>22.95</v>
      </c>
      <c r="F1208" s="286">
        <v>0</v>
      </c>
      <c r="G1208" s="286">
        <v>0</v>
      </c>
      <c r="H1208" s="286">
        <v>0</v>
      </c>
      <c r="I1208" s="286">
        <v>0</v>
      </c>
      <c r="J1208" s="286">
        <v>0</v>
      </c>
      <c r="K1208" s="286">
        <v>0</v>
      </c>
      <c r="L1208" s="286">
        <v>0</v>
      </c>
      <c r="M1208" s="286">
        <v>130.19999999999999</v>
      </c>
      <c r="N1208" s="286">
        <v>328.43</v>
      </c>
      <c r="O1208" s="286">
        <v>189.8</v>
      </c>
      <c r="P1208" s="286">
        <v>296.93</v>
      </c>
      <c r="Q1208" s="286">
        <v>0</v>
      </c>
      <c r="R1208" s="286">
        <v>2652.05</v>
      </c>
      <c r="S1208" s="286">
        <v>0</v>
      </c>
      <c r="T1208" s="286">
        <v>0</v>
      </c>
      <c r="U1208" s="286">
        <v>0</v>
      </c>
      <c r="V1208" s="286">
        <v>145.69999999999999</v>
      </c>
      <c r="W1208" s="286">
        <v>0</v>
      </c>
      <c r="X1208" s="286">
        <v>193.68</v>
      </c>
      <c r="Y1208" s="286">
        <v>0</v>
      </c>
    </row>
    <row r="1209" spans="1:25" ht="16.5" x14ac:dyDescent="0.3">
      <c r="A1209" s="285" t="s">
        <v>1063</v>
      </c>
      <c r="B1209" s="285" t="s">
        <v>1134</v>
      </c>
      <c r="C1209" s="285" t="s">
        <v>1034</v>
      </c>
      <c r="D1209" s="286">
        <v>19268.12</v>
      </c>
      <c r="E1209" s="286">
        <v>33.75</v>
      </c>
      <c r="F1209" s="286">
        <v>0</v>
      </c>
      <c r="G1209" s="286">
        <v>0</v>
      </c>
      <c r="H1209" s="286">
        <v>0</v>
      </c>
      <c r="I1209" s="286">
        <v>0</v>
      </c>
      <c r="J1209" s="286">
        <v>0</v>
      </c>
      <c r="K1209" s="286">
        <v>13.5</v>
      </c>
      <c r="L1209" s="286">
        <v>0</v>
      </c>
      <c r="M1209" s="286">
        <v>130.19999999999999</v>
      </c>
      <c r="N1209" s="286">
        <v>328.43</v>
      </c>
      <c r="O1209" s="286">
        <v>189.8</v>
      </c>
      <c r="P1209" s="286">
        <v>296.93</v>
      </c>
      <c r="Q1209" s="286">
        <v>0</v>
      </c>
      <c r="R1209" s="286">
        <v>2652.05</v>
      </c>
      <c r="S1209" s="286">
        <v>0</v>
      </c>
      <c r="T1209" s="286">
        <v>0</v>
      </c>
      <c r="U1209" s="286">
        <v>0</v>
      </c>
      <c r="V1209" s="286">
        <v>145.69999999999999</v>
      </c>
      <c r="W1209" s="286">
        <v>0</v>
      </c>
      <c r="X1209" s="286">
        <v>193.68</v>
      </c>
      <c r="Y1209" s="286">
        <v>0</v>
      </c>
    </row>
    <row r="1210" spans="1:25" ht="16.5" x14ac:dyDescent="0.3">
      <c r="A1210" s="285" t="s">
        <v>1063</v>
      </c>
      <c r="B1210" s="285" t="s">
        <v>1134</v>
      </c>
      <c r="C1210" s="285" t="s">
        <v>1037</v>
      </c>
      <c r="D1210" s="286">
        <v>19268.12</v>
      </c>
      <c r="E1210" s="286">
        <v>45.22</v>
      </c>
      <c r="F1210" s="286">
        <v>0</v>
      </c>
      <c r="G1210" s="286">
        <v>0</v>
      </c>
      <c r="H1210" s="286">
        <v>0</v>
      </c>
      <c r="I1210" s="286">
        <v>0</v>
      </c>
      <c r="J1210" s="286">
        <v>0</v>
      </c>
      <c r="K1210" s="286">
        <v>13.5</v>
      </c>
      <c r="L1210" s="286">
        <v>0</v>
      </c>
      <c r="M1210" s="286">
        <v>130.19999999999999</v>
      </c>
      <c r="N1210" s="286">
        <v>328.43</v>
      </c>
      <c r="O1210" s="286">
        <v>189.8</v>
      </c>
      <c r="P1210" s="286">
        <v>296.93</v>
      </c>
      <c r="Q1210" s="286">
        <v>0</v>
      </c>
      <c r="R1210" s="286">
        <v>2652.05</v>
      </c>
      <c r="S1210" s="286">
        <v>0</v>
      </c>
      <c r="T1210" s="286">
        <v>0</v>
      </c>
      <c r="U1210" s="286">
        <v>0</v>
      </c>
      <c r="V1210" s="286">
        <v>145.69999999999999</v>
      </c>
      <c r="W1210" s="286">
        <v>0</v>
      </c>
      <c r="X1210" s="286">
        <v>193.68</v>
      </c>
      <c r="Y1210" s="286">
        <v>0</v>
      </c>
    </row>
    <row r="1211" spans="1:25" ht="16.5" x14ac:dyDescent="0.3">
      <c r="A1211" s="285" t="s">
        <v>1063</v>
      </c>
      <c r="B1211" s="285" t="s">
        <v>1134</v>
      </c>
      <c r="C1211" s="285" t="s">
        <v>1040</v>
      </c>
      <c r="D1211" s="286">
        <v>19268.12</v>
      </c>
      <c r="E1211" s="286">
        <v>57.37</v>
      </c>
      <c r="F1211" s="286">
        <v>0</v>
      </c>
      <c r="G1211" s="286">
        <v>0</v>
      </c>
      <c r="H1211" s="286">
        <v>0</v>
      </c>
      <c r="I1211" s="286">
        <v>0</v>
      </c>
      <c r="J1211" s="286">
        <v>0</v>
      </c>
      <c r="K1211" s="286">
        <v>15.5</v>
      </c>
      <c r="L1211" s="286">
        <v>0</v>
      </c>
      <c r="M1211" s="286">
        <v>130.19999999999999</v>
      </c>
      <c r="N1211" s="286">
        <v>328.43</v>
      </c>
      <c r="O1211" s="286">
        <v>189.8</v>
      </c>
      <c r="P1211" s="286">
        <v>296.93</v>
      </c>
      <c r="Q1211" s="286">
        <v>0</v>
      </c>
      <c r="R1211" s="286">
        <v>2652.05</v>
      </c>
      <c r="S1211" s="286">
        <v>0</v>
      </c>
      <c r="T1211" s="286">
        <v>0</v>
      </c>
      <c r="U1211" s="286">
        <v>0</v>
      </c>
      <c r="V1211" s="286">
        <v>145.69999999999999</v>
      </c>
      <c r="W1211" s="286">
        <v>0</v>
      </c>
      <c r="X1211" s="286">
        <v>193.68</v>
      </c>
      <c r="Y1211" s="286">
        <v>0</v>
      </c>
    </row>
    <row r="1212" spans="1:25" ht="16.5" x14ac:dyDescent="0.3">
      <c r="A1212" s="285" t="s">
        <v>1063</v>
      </c>
      <c r="B1212" s="285" t="s">
        <v>1134</v>
      </c>
      <c r="C1212" s="285" t="s">
        <v>1052</v>
      </c>
      <c r="D1212" s="286">
        <v>19268.12</v>
      </c>
      <c r="E1212" s="286">
        <v>57.37</v>
      </c>
      <c r="F1212" s="286">
        <v>0</v>
      </c>
      <c r="G1212" s="286">
        <v>0</v>
      </c>
      <c r="H1212" s="286">
        <v>0</v>
      </c>
      <c r="I1212" s="286">
        <v>0</v>
      </c>
      <c r="J1212" s="286">
        <v>0</v>
      </c>
      <c r="K1212" s="286">
        <v>0</v>
      </c>
      <c r="L1212" s="286">
        <v>0</v>
      </c>
      <c r="M1212" s="286">
        <v>130.19999999999999</v>
      </c>
      <c r="N1212" s="286">
        <v>328.43</v>
      </c>
      <c r="O1212" s="286">
        <v>189.8</v>
      </c>
      <c r="P1212" s="286">
        <v>296.93</v>
      </c>
      <c r="Q1212" s="286">
        <v>0</v>
      </c>
      <c r="R1212" s="286">
        <v>2652.05</v>
      </c>
      <c r="S1212" s="286">
        <v>0</v>
      </c>
      <c r="T1212" s="286">
        <v>0</v>
      </c>
      <c r="U1212" s="286">
        <v>0</v>
      </c>
      <c r="V1212" s="286">
        <v>145.69999999999999</v>
      </c>
      <c r="W1212" s="286">
        <v>0</v>
      </c>
      <c r="X1212" s="286">
        <v>193.68</v>
      </c>
      <c r="Y1212" s="286">
        <v>0</v>
      </c>
    </row>
    <row r="1213" spans="1:25" ht="16.5" x14ac:dyDescent="0.3">
      <c r="A1213" s="285" t="s">
        <v>1063</v>
      </c>
      <c r="B1213" s="285" t="s">
        <v>1135</v>
      </c>
      <c r="C1213" s="285" t="s">
        <v>1037</v>
      </c>
      <c r="D1213" s="286">
        <v>770.37</v>
      </c>
      <c r="E1213" s="286">
        <v>0</v>
      </c>
      <c r="F1213" s="286">
        <v>0</v>
      </c>
      <c r="G1213" s="286">
        <v>0</v>
      </c>
      <c r="H1213" s="286">
        <v>0</v>
      </c>
      <c r="I1213" s="286">
        <v>0</v>
      </c>
      <c r="J1213" s="286">
        <v>0</v>
      </c>
      <c r="K1213" s="286">
        <v>0</v>
      </c>
      <c r="L1213" s="286">
        <v>0</v>
      </c>
      <c r="M1213" s="286">
        <v>34.200000000000003</v>
      </c>
      <c r="N1213" s="286">
        <v>172.61</v>
      </c>
      <c r="O1213" s="286">
        <v>7</v>
      </c>
      <c r="P1213" s="286">
        <v>10.050000000000001</v>
      </c>
      <c r="Q1213" s="286">
        <v>0</v>
      </c>
      <c r="R1213" s="286">
        <v>85.53</v>
      </c>
      <c r="S1213" s="286">
        <v>0</v>
      </c>
      <c r="T1213" s="286">
        <v>0</v>
      </c>
      <c r="U1213" s="286">
        <v>0</v>
      </c>
      <c r="V1213" s="286">
        <v>4.7</v>
      </c>
      <c r="W1213" s="286">
        <v>0</v>
      </c>
      <c r="X1213" s="286">
        <v>6.25</v>
      </c>
      <c r="Y1213" s="286">
        <v>0</v>
      </c>
    </row>
    <row r="1214" spans="1:25" ht="16.5" x14ac:dyDescent="0.3">
      <c r="A1214" s="285" t="s">
        <v>1063</v>
      </c>
      <c r="B1214" s="285" t="s">
        <v>1136</v>
      </c>
      <c r="C1214" s="285" t="s">
        <v>1031</v>
      </c>
      <c r="D1214" s="286">
        <v>22988.45</v>
      </c>
      <c r="E1214" s="286">
        <v>22.95</v>
      </c>
      <c r="F1214" s="286">
        <v>0</v>
      </c>
      <c r="G1214" s="286">
        <v>0</v>
      </c>
      <c r="H1214" s="286">
        <v>0</v>
      </c>
      <c r="I1214" s="286">
        <v>0</v>
      </c>
      <c r="J1214" s="286">
        <v>0</v>
      </c>
      <c r="K1214" s="286">
        <v>0</v>
      </c>
      <c r="L1214" s="286">
        <v>0</v>
      </c>
      <c r="M1214" s="286">
        <v>130.19999999999999</v>
      </c>
      <c r="N1214" s="286">
        <v>328.43</v>
      </c>
      <c r="O1214" s="286">
        <v>189.8</v>
      </c>
      <c r="P1214" s="286">
        <v>308.63</v>
      </c>
      <c r="Q1214" s="286">
        <v>0</v>
      </c>
      <c r="R1214" s="286">
        <v>2652.05</v>
      </c>
      <c r="S1214" s="286">
        <v>0</v>
      </c>
      <c r="T1214" s="286">
        <v>0</v>
      </c>
      <c r="U1214" s="286">
        <v>0</v>
      </c>
      <c r="V1214" s="286">
        <v>145.69999999999999</v>
      </c>
      <c r="W1214" s="286">
        <v>0</v>
      </c>
      <c r="X1214" s="286">
        <v>193.68</v>
      </c>
      <c r="Y1214" s="286">
        <v>0</v>
      </c>
    </row>
    <row r="1215" spans="1:25" ht="16.5" x14ac:dyDescent="0.3">
      <c r="A1215" s="285" t="s">
        <v>1063</v>
      </c>
      <c r="B1215" s="285" t="s">
        <v>1137</v>
      </c>
      <c r="C1215" s="285" t="s">
        <v>1037</v>
      </c>
      <c r="D1215" s="286">
        <v>23881.33</v>
      </c>
      <c r="E1215" s="286">
        <v>45.22</v>
      </c>
      <c r="F1215" s="286">
        <v>0</v>
      </c>
      <c r="G1215" s="286">
        <v>0</v>
      </c>
      <c r="H1215" s="286">
        <v>0</v>
      </c>
      <c r="I1215" s="286">
        <v>0</v>
      </c>
      <c r="J1215" s="286">
        <v>0</v>
      </c>
      <c r="K1215" s="286">
        <v>15.5</v>
      </c>
      <c r="L1215" s="286">
        <v>0</v>
      </c>
      <c r="M1215" s="286">
        <v>130.19999999999999</v>
      </c>
      <c r="N1215" s="286">
        <v>328.43</v>
      </c>
      <c r="O1215" s="286">
        <v>189.8</v>
      </c>
      <c r="P1215" s="286">
        <v>311.44</v>
      </c>
      <c r="Q1215" s="286">
        <v>0</v>
      </c>
      <c r="R1215" s="286">
        <v>2652.05</v>
      </c>
      <c r="S1215" s="286">
        <v>0</v>
      </c>
      <c r="T1215" s="286">
        <v>0</v>
      </c>
      <c r="U1215" s="286">
        <v>0</v>
      </c>
      <c r="V1215" s="286">
        <v>145.69999999999999</v>
      </c>
      <c r="W1215" s="286">
        <v>0</v>
      </c>
      <c r="X1215" s="286">
        <v>193.68</v>
      </c>
      <c r="Y1215" s="286">
        <v>0</v>
      </c>
    </row>
    <row r="1216" spans="1:25" ht="16.5" x14ac:dyDescent="0.3">
      <c r="A1216" s="285" t="s">
        <v>1063</v>
      </c>
      <c r="B1216" s="285" t="s">
        <v>1137</v>
      </c>
      <c r="C1216" s="285" t="s">
        <v>1040</v>
      </c>
      <c r="D1216" s="286">
        <v>23881.33</v>
      </c>
      <c r="E1216" s="286">
        <v>57.37</v>
      </c>
      <c r="F1216" s="286">
        <v>0</v>
      </c>
      <c r="G1216" s="286">
        <v>0</v>
      </c>
      <c r="H1216" s="286">
        <v>0</v>
      </c>
      <c r="I1216" s="286">
        <v>0</v>
      </c>
      <c r="J1216" s="286">
        <v>0</v>
      </c>
      <c r="K1216" s="286">
        <v>15.5</v>
      </c>
      <c r="L1216" s="286">
        <v>0</v>
      </c>
      <c r="M1216" s="286">
        <v>130.19999999999999</v>
      </c>
      <c r="N1216" s="286">
        <v>328.43</v>
      </c>
      <c r="O1216" s="286">
        <v>189.8</v>
      </c>
      <c r="P1216" s="286">
        <v>311.44</v>
      </c>
      <c r="Q1216" s="286">
        <v>0</v>
      </c>
      <c r="R1216" s="286">
        <v>2652.05</v>
      </c>
      <c r="S1216" s="286">
        <v>0</v>
      </c>
      <c r="T1216" s="286">
        <v>0</v>
      </c>
      <c r="U1216" s="286">
        <v>0</v>
      </c>
      <c r="V1216" s="286">
        <v>145.69999999999999</v>
      </c>
      <c r="W1216" s="286">
        <v>0</v>
      </c>
      <c r="X1216" s="286">
        <v>193.68</v>
      </c>
      <c r="Y1216" s="286">
        <v>0</v>
      </c>
    </row>
    <row r="1217" spans="1:25" ht="16.5" x14ac:dyDescent="0.3">
      <c r="A1217" s="285" t="s">
        <v>1063</v>
      </c>
      <c r="B1217" s="285" t="s">
        <v>1138</v>
      </c>
      <c r="C1217" s="285" t="s">
        <v>1032</v>
      </c>
      <c r="D1217" s="286">
        <v>13153.17</v>
      </c>
      <c r="E1217" s="286">
        <v>22.95</v>
      </c>
      <c r="F1217" s="286">
        <v>0</v>
      </c>
      <c r="G1217" s="286">
        <v>0</v>
      </c>
      <c r="H1217" s="286">
        <v>0</v>
      </c>
      <c r="I1217" s="286">
        <v>0</v>
      </c>
      <c r="J1217" s="286">
        <v>0</v>
      </c>
      <c r="K1217" s="286">
        <v>13.5</v>
      </c>
      <c r="L1217" s="286">
        <v>0</v>
      </c>
      <c r="M1217" s="286">
        <v>130.19999999999999</v>
      </c>
      <c r="N1217" s="286">
        <v>328.43</v>
      </c>
      <c r="O1217" s="286">
        <v>189.8</v>
      </c>
      <c r="P1217" s="286">
        <v>281.72000000000003</v>
      </c>
      <c r="Q1217" s="286">
        <v>0</v>
      </c>
      <c r="R1217" s="286">
        <v>2652.05</v>
      </c>
      <c r="S1217" s="286">
        <v>0</v>
      </c>
      <c r="T1217" s="286">
        <v>0</v>
      </c>
      <c r="U1217" s="286">
        <v>0</v>
      </c>
      <c r="V1217" s="286">
        <v>126.9</v>
      </c>
      <c r="W1217" s="286">
        <v>6.24</v>
      </c>
      <c r="X1217" s="286">
        <v>193.68</v>
      </c>
      <c r="Y1217" s="286">
        <v>0</v>
      </c>
    </row>
    <row r="1218" spans="1:25" ht="16.5" x14ac:dyDescent="0.3">
      <c r="A1218" s="285" t="s">
        <v>1063</v>
      </c>
      <c r="B1218" s="285" t="s">
        <v>1138</v>
      </c>
      <c r="C1218" s="285" t="s">
        <v>1049</v>
      </c>
      <c r="D1218" s="286">
        <v>13153.17</v>
      </c>
      <c r="E1218" s="286">
        <v>33.75</v>
      </c>
      <c r="F1218" s="286">
        <v>0</v>
      </c>
      <c r="G1218" s="286">
        <v>0</v>
      </c>
      <c r="H1218" s="286">
        <v>0</v>
      </c>
      <c r="I1218" s="286">
        <v>0</v>
      </c>
      <c r="J1218" s="286">
        <v>0</v>
      </c>
      <c r="K1218" s="286">
        <v>13.5</v>
      </c>
      <c r="L1218" s="286">
        <v>0</v>
      </c>
      <c r="M1218" s="286">
        <v>130.19999999999999</v>
      </c>
      <c r="N1218" s="286">
        <v>328.43</v>
      </c>
      <c r="O1218" s="286">
        <v>189.8</v>
      </c>
      <c r="P1218" s="286">
        <v>281.72000000000003</v>
      </c>
      <c r="Q1218" s="286">
        <v>0</v>
      </c>
      <c r="R1218" s="286">
        <v>2652.05</v>
      </c>
      <c r="S1218" s="286">
        <v>0</v>
      </c>
      <c r="T1218" s="286">
        <v>0</v>
      </c>
      <c r="U1218" s="286">
        <v>0</v>
      </c>
      <c r="V1218" s="286">
        <v>126.9</v>
      </c>
      <c r="W1218" s="286">
        <v>6.24</v>
      </c>
      <c r="X1218" s="286">
        <v>193.68</v>
      </c>
      <c r="Y1218" s="286">
        <v>0</v>
      </c>
    </row>
    <row r="1219" spans="1:25" ht="16.5" x14ac:dyDescent="0.3">
      <c r="A1219" s="285" t="s">
        <v>1139</v>
      </c>
      <c r="B1219" s="285" t="s">
        <v>860</v>
      </c>
      <c r="C1219" s="285" t="s">
        <v>1140</v>
      </c>
      <c r="D1219" s="286">
        <v>15875.34</v>
      </c>
      <c r="E1219" s="286">
        <v>0</v>
      </c>
      <c r="F1219" s="286">
        <v>0</v>
      </c>
      <c r="G1219" s="286">
        <v>0</v>
      </c>
      <c r="H1219" s="286">
        <v>0</v>
      </c>
      <c r="I1219" s="286">
        <v>0</v>
      </c>
      <c r="J1219" s="286">
        <v>0</v>
      </c>
      <c r="K1219" s="286">
        <v>20</v>
      </c>
      <c r="L1219" s="286">
        <v>0</v>
      </c>
      <c r="M1219" s="286">
        <v>129.6</v>
      </c>
      <c r="N1219" s="286">
        <v>299.37</v>
      </c>
      <c r="O1219" s="286">
        <v>181.45</v>
      </c>
      <c r="P1219" s="286">
        <v>410.42</v>
      </c>
      <c r="Q1219" s="286">
        <v>0</v>
      </c>
      <c r="R1219" s="286">
        <v>4218.2</v>
      </c>
      <c r="S1219" s="286">
        <v>0</v>
      </c>
      <c r="T1219" s="286">
        <v>0</v>
      </c>
      <c r="U1219" s="286">
        <v>0</v>
      </c>
      <c r="V1219" s="286">
        <v>0</v>
      </c>
      <c r="W1219" s="286">
        <v>84.64</v>
      </c>
      <c r="X1219" s="286">
        <v>343.73</v>
      </c>
      <c r="Y1219" s="286">
        <v>0</v>
      </c>
    </row>
    <row r="1220" spans="1:25" ht="16.5" x14ac:dyDescent="0.3">
      <c r="A1220" s="285" t="s">
        <v>1139</v>
      </c>
      <c r="B1220" s="285" t="s">
        <v>860</v>
      </c>
      <c r="C1220" s="285" t="s">
        <v>833</v>
      </c>
      <c r="D1220" s="286">
        <v>15875.34</v>
      </c>
      <c r="E1220" s="286">
        <v>40.799999999999997</v>
      </c>
      <c r="F1220" s="286">
        <v>0</v>
      </c>
      <c r="G1220" s="286">
        <v>0</v>
      </c>
      <c r="H1220" s="286">
        <v>0</v>
      </c>
      <c r="I1220" s="286">
        <v>0</v>
      </c>
      <c r="J1220" s="286">
        <v>0</v>
      </c>
      <c r="K1220" s="286">
        <v>0</v>
      </c>
      <c r="L1220" s="286">
        <v>0</v>
      </c>
      <c r="M1220" s="286">
        <v>129.6</v>
      </c>
      <c r="N1220" s="286">
        <v>299.37</v>
      </c>
      <c r="O1220" s="286">
        <v>181.45</v>
      </c>
      <c r="P1220" s="286">
        <v>410.42</v>
      </c>
      <c r="Q1220" s="286">
        <v>0</v>
      </c>
      <c r="R1220" s="286">
        <v>4218.2</v>
      </c>
      <c r="S1220" s="286">
        <v>0</v>
      </c>
      <c r="T1220" s="286">
        <v>0</v>
      </c>
      <c r="U1220" s="286">
        <v>0</v>
      </c>
      <c r="V1220" s="286">
        <v>0</v>
      </c>
      <c r="W1220" s="286">
        <v>84.64</v>
      </c>
      <c r="X1220" s="286">
        <v>343.73</v>
      </c>
      <c r="Y1220" s="286">
        <v>0</v>
      </c>
    </row>
    <row r="1221" spans="1:25" ht="16.5" x14ac:dyDescent="0.3">
      <c r="A1221" s="285" t="s">
        <v>1139</v>
      </c>
      <c r="B1221" s="285" t="s">
        <v>860</v>
      </c>
      <c r="C1221" s="285" t="s">
        <v>1141</v>
      </c>
      <c r="D1221" s="286">
        <v>15875.34</v>
      </c>
      <c r="E1221" s="286">
        <v>60</v>
      </c>
      <c r="F1221" s="286">
        <v>0</v>
      </c>
      <c r="G1221" s="286">
        <v>0</v>
      </c>
      <c r="H1221" s="286">
        <v>0</v>
      </c>
      <c r="I1221" s="286">
        <v>0</v>
      </c>
      <c r="J1221" s="286">
        <v>0</v>
      </c>
      <c r="K1221" s="286">
        <v>0</v>
      </c>
      <c r="L1221" s="286">
        <v>0</v>
      </c>
      <c r="M1221" s="286">
        <v>129.6</v>
      </c>
      <c r="N1221" s="286">
        <v>299.37</v>
      </c>
      <c r="O1221" s="286">
        <v>181.45</v>
      </c>
      <c r="P1221" s="286">
        <v>410.42</v>
      </c>
      <c r="Q1221" s="286">
        <v>0</v>
      </c>
      <c r="R1221" s="286">
        <v>4218.2</v>
      </c>
      <c r="S1221" s="286">
        <v>0</v>
      </c>
      <c r="T1221" s="286">
        <v>0</v>
      </c>
      <c r="U1221" s="286">
        <v>0</v>
      </c>
      <c r="V1221" s="286">
        <v>0</v>
      </c>
      <c r="W1221" s="286">
        <v>84.64</v>
      </c>
      <c r="X1221" s="286">
        <v>343.73</v>
      </c>
      <c r="Y1221" s="286">
        <v>0</v>
      </c>
    </row>
    <row r="1222" spans="1:25" ht="16.5" x14ac:dyDescent="0.3">
      <c r="A1222" s="285" t="s">
        <v>1139</v>
      </c>
      <c r="B1222" s="285" t="s">
        <v>968</v>
      </c>
      <c r="C1222" s="285" t="s">
        <v>833</v>
      </c>
      <c r="D1222" s="286">
        <v>19043.330000000002</v>
      </c>
      <c r="E1222" s="286">
        <v>40.799999999999997</v>
      </c>
      <c r="F1222" s="286">
        <v>0</v>
      </c>
      <c r="G1222" s="286">
        <v>0</v>
      </c>
      <c r="H1222" s="286">
        <v>0</v>
      </c>
      <c r="I1222" s="286">
        <v>0</v>
      </c>
      <c r="J1222" s="286">
        <v>0</v>
      </c>
      <c r="K1222" s="286">
        <v>0</v>
      </c>
      <c r="L1222" s="286">
        <v>0</v>
      </c>
      <c r="M1222" s="286">
        <v>129.6</v>
      </c>
      <c r="N1222" s="286">
        <v>299.37</v>
      </c>
      <c r="O1222" s="286">
        <v>181.45</v>
      </c>
      <c r="P1222" s="286">
        <v>410.42</v>
      </c>
      <c r="Q1222" s="286">
        <v>0</v>
      </c>
      <c r="R1222" s="286">
        <v>4218.2</v>
      </c>
      <c r="S1222" s="286">
        <v>0</v>
      </c>
      <c r="T1222" s="286">
        <v>0</v>
      </c>
      <c r="U1222" s="286">
        <v>0</v>
      </c>
      <c r="V1222" s="286">
        <v>255.92</v>
      </c>
      <c r="W1222" s="286">
        <v>0</v>
      </c>
      <c r="X1222" s="286">
        <v>343.73</v>
      </c>
      <c r="Y1222" s="286">
        <v>0</v>
      </c>
    </row>
    <row r="1223" spans="1:25" ht="16.5" x14ac:dyDescent="0.3">
      <c r="A1223" s="285" t="s">
        <v>1139</v>
      </c>
      <c r="B1223" s="285" t="s">
        <v>968</v>
      </c>
      <c r="C1223" s="285" t="s">
        <v>1141</v>
      </c>
      <c r="D1223" s="286">
        <v>19043.330000000002</v>
      </c>
      <c r="E1223" s="286">
        <v>60</v>
      </c>
      <c r="F1223" s="286">
        <v>0</v>
      </c>
      <c r="G1223" s="286">
        <v>0</v>
      </c>
      <c r="H1223" s="286">
        <v>0</v>
      </c>
      <c r="I1223" s="286">
        <v>0</v>
      </c>
      <c r="J1223" s="286">
        <v>0</v>
      </c>
      <c r="K1223" s="286">
        <v>0</v>
      </c>
      <c r="L1223" s="286">
        <v>0</v>
      </c>
      <c r="M1223" s="286">
        <v>129.6</v>
      </c>
      <c r="N1223" s="286">
        <v>299.37</v>
      </c>
      <c r="O1223" s="286">
        <v>181.45</v>
      </c>
      <c r="P1223" s="286">
        <v>410.42</v>
      </c>
      <c r="Q1223" s="286">
        <v>0</v>
      </c>
      <c r="R1223" s="286">
        <v>4218.2</v>
      </c>
      <c r="S1223" s="286">
        <v>0</v>
      </c>
      <c r="T1223" s="286">
        <v>0</v>
      </c>
      <c r="U1223" s="286">
        <v>0</v>
      </c>
      <c r="V1223" s="286">
        <v>255.92</v>
      </c>
      <c r="W1223" s="286">
        <v>0</v>
      </c>
      <c r="X1223" s="286">
        <v>343.73</v>
      </c>
      <c r="Y1223" s="286">
        <v>0</v>
      </c>
    </row>
    <row r="1224" spans="1:25" ht="16.5" x14ac:dyDescent="0.3">
      <c r="A1224" s="285" t="s">
        <v>1139</v>
      </c>
      <c r="B1224" s="285" t="s">
        <v>970</v>
      </c>
      <c r="C1224" s="285" t="s">
        <v>833</v>
      </c>
      <c r="D1224" s="286">
        <v>23818</v>
      </c>
      <c r="E1224" s="286">
        <v>40.799999999999997</v>
      </c>
      <c r="F1224" s="286">
        <v>0</v>
      </c>
      <c r="G1224" s="286">
        <v>0</v>
      </c>
      <c r="H1224" s="286">
        <v>0</v>
      </c>
      <c r="I1224" s="286">
        <v>0</v>
      </c>
      <c r="J1224" s="286">
        <v>0</v>
      </c>
      <c r="K1224" s="286">
        <v>0</v>
      </c>
      <c r="L1224" s="286">
        <v>0</v>
      </c>
      <c r="M1224" s="286">
        <v>129.6</v>
      </c>
      <c r="N1224" s="286">
        <v>299.37</v>
      </c>
      <c r="O1224" s="286">
        <v>181.45</v>
      </c>
      <c r="P1224" s="286">
        <v>410.42</v>
      </c>
      <c r="Q1224" s="286">
        <v>0</v>
      </c>
      <c r="R1224" s="286">
        <v>4218.2</v>
      </c>
      <c r="S1224" s="286">
        <v>0</v>
      </c>
      <c r="T1224" s="286">
        <v>0</v>
      </c>
      <c r="U1224" s="286">
        <v>0</v>
      </c>
      <c r="V1224" s="286">
        <v>255.92</v>
      </c>
      <c r="W1224" s="286">
        <v>0</v>
      </c>
      <c r="X1224" s="286">
        <v>343.73</v>
      </c>
      <c r="Y1224" s="286">
        <v>0</v>
      </c>
    </row>
    <row r="1225" spans="1:25" ht="16.5" x14ac:dyDescent="0.3">
      <c r="A1225" s="285" t="s">
        <v>1139</v>
      </c>
      <c r="B1225" s="285" t="s">
        <v>970</v>
      </c>
      <c r="C1225" s="285" t="s">
        <v>1141</v>
      </c>
      <c r="D1225" s="286">
        <v>23818</v>
      </c>
      <c r="E1225" s="286">
        <v>60</v>
      </c>
      <c r="F1225" s="286">
        <v>0</v>
      </c>
      <c r="G1225" s="286">
        <v>0</v>
      </c>
      <c r="H1225" s="286">
        <v>0</v>
      </c>
      <c r="I1225" s="286">
        <v>0</v>
      </c>
      <c r="J1225" s="286">
        <v>0</v>
      </c>
      <c r="K1225" s="286">
        <v>0</v>
      </c>
      <c r="L1225" s="286">
        <v>0</v>
      </c>
      <c r="M1225" s="286">
        <v>129.6</v>
      </c>
      <c r="N1225" s="286">
        <v>299.37</v>
      </c>
      <c r="O1225" s="286">
        <v>181.45</v>
      </c>
      <c r="P1225" s="286">
        <v>410.42</v>
      </c>
      <c r="Q1225" s="286">
        <v>0</v>
      </c>
      <c r="R1225" s="286">
        <v>4218.2</v>
      </c>
      <c r="S1225" s="286">
        <v>0</v>
      </c>
      <c r="T1225" s="286">
        <v>0</v>
      </c>
      <c r="U1225" s="286">
        <v>0</v>
      </c>
      <c r="V1225" s="286">
        <v>255.92</v>
      </c>
      <c r="W1225" s="286">
        <v>0</v>
      </c>
      <c r="X1225" s="286">
        <v>343.73</v>
      </c>
      <c r="Y1225" s="286">
        <v>0</v>
      </c>
    </row>
    <row r="1226" spans="1:25" ht="16.5" x14ac:dyDescent="0.3">
      <c r="A1226" s="285" t="s">
        <v>1139</v>
      </c>
      <c r="B1226" s="285" t="s">
        <v>970</v>
      </c>
      <c r="C1226" s="285" t="s">
        <v>1142</v>
      </c>
      <c r="D1226" s="286">
        <v>23818</v>
      </c>
      <c r="E1226" s="286">
        <v>80.400000000000006</v>
      </c>
      <c r="F1226" s="286">
        <v>0</v>
      </c>
      <c r="G1226" s="286">
        <v>0</v>
      </c>
      <c r="H1226" s="286">
        <v>0</v>
      </c>
      <c r="I1226" s="286">
        <v>0</v>
      </c>
      <c r="J1226" s="286">
        <v>0</v>
      </c>
      <c r="K1226" s="286">
        <v>0</v>
      </c>
      <c r="L1226" s="286">
        <v>0</v>
      </c>
      <c r="M1226" s="286">
        <v>129.6</v>
      </c>
      <c r="N1226" s="286">
        <v>299.37</v>
      </c>
      <c r="O1226" s="286">
        <v>181.45</v>
      </c>
      <c r="P1226" s="286">
        <v>410.42</v>
      </c>
      <c r="Q1226" s="286">
        <v>0</v>
      </c>
      <c r="R1226" s="286">
        <v>4218.2</v>
      </c>
      <c r="S1226" s="286">
        <v>0</v>
      </c>
      <c r="T1226" s="286">
        <v>0</v>
      </c>
      <c r="U1226" s="286">
        <v>0</v>
      </c>
      <c r="V1226" s="286">
        <v>255.92</v>
      </c>
      <c r="W1226" s="286">
        <v>0</v>
      </c>
      <c r="X1226" s="286">
        <v>343.73</v>
      </c>
      <c r="Y1226" s="286">
        <v>0</v>
      </c>
    </row>
    <row r="1227" spans="1:25" ht="16.5" x14ac:dyDescent="0.3">
      <c r="A1227" s="285" t="s">
        <v>1143</v>
      </c>
      <c r="B1227" s="285" t="s">
        <v>1055</v>
      </c>
      <c r="C1227" s="285" t="s">
        <v>1144</v>
      </c>
      <c r="D1227" s="286">
        <v>15264.39</v>
      </c>
      <c r="E1227" s="286">
        <v>102</v>
      </c>
      <c r="F1227" s="286">
        <v>0</v>
      </c>
      <c r="G1227" s="286">
        <v>0</v>
      </c>
      <c r="H1227" s="286">
        <v>0</v>
      </c>
      <c r="I1227" s="286">
        <v>0</v>
      </c>
      <c r="J1227" s="286">
        <v>0</v>
      </c>
      <c r="K1227" s="286">
        <v>19.600000000000001</v>
      </c>
      <c r="L1227" s="286">
        <v>0</v>
      </c>
      <c r="M1227" s="286">
        <v>129.6</v>
      </c>
      <c r="N1227" s="286">
        <v>299.36</v>
      </c>
      <c r="O1227" s="286">
        <v>181.44</v>
      </c>
      <c r="P1227" s="286">
        <v>400.72</v>
      </c>
      <c r="Q1227" s="286">
        <v>0</v>
      </c>
      <c r="R1227" s="286">
        <v>3919.54</v>
      </c>
      <c r="S1227" s="286">
        <v>0</v>
      </c>
      <c r="T1227" s="286">
        <v>0</v>
      </c>
      <c r="U1227" s="286">
        <v>0</v>
      </c>
      <c r="V1227" s="286">
        <v>0</v>
      </c>
      <c r="W1227" s="286">
        <v>82.21</v>
      </c>
      <c r="X1227" s="286">
        <v>330.5</v>
      </c>
      <c r="Y1227" s="286">
        <v>0</v>
      </c>
    </row>
    <row r="1228" spans="1:25" ht="16.5" x14ac:dyDescent="0.3">
      <c r="A1228" s="285" t="s">
        <v>1143</v>
      </c>
      <c r="B1228" s="285" t="s">
        <v>1059</v>
      </c>
      <c r="C1228" s="285" t="s">
        <v>1144</v>
      </c>
      <c r="D1228" s="286">
        <v>18310.509999999998</v>
      </c>
      <c r="E1228" s="286">
        <v>102</v>
      </c>
      <c r="F1228" s="286">
        <v>0</v>
      </c>
      <c r="G1228" s="286">
        <v>0</v>
      </c>
      <c r="H1228" s="286">
        <v>0</v>
      </c>
      <c r="I1228" s="286">
        <v>0</v>
      </c>
      <c r="J1228" s="286">
        <v>0</v>
      </c>
      <c r="K1228" s="286">
        <v>0</v>
      </c>
      <c r="L1228" s="286">
        <v>0</v>
      </c>
      <c r="M1228" s="286">
        <v>129.6</v>
      </c>
      <c r="N1228" s="286">
        <v>299.36</v>
      </c>
      <c r="O1228" s="286">
        <v>181.44</v>
      </c>
      <c r="P1228" s="286">
        <v>400.72</v>
      </c>
      <c r="Q1228" s="286">
        <v>0</v>
      </c>
      <c r="R1228" s="286">
        <v>3919.54</v>
      </c>
      <c r="S1228" s="286">
        <v>0</v>
      </c>
      <c r="T1228" s="286">
        <v>0</v>
      </c>
      <c r="U1228" s="286">
        <v>0</v>
      </c>
      <c r="V1228" s="286">
        <v>246.05</v>
      </c>
      <c r="W1228" s="286">
        <v>0</v>
      </c>
      <c r="X1228" s="286">
        <v>330.5</v>
      </c>
      <c r="Y1228" s="286">
        <v>0</v>
      </c>
    </row>
    <row r="1229" spans="1:25" ht="16.5" x14ac:dyDescent="0.3">
      <c r="A1229" s="285" t="s">
        <v>1143</v>
      </c>
      <c r="B1229" s="285" t="s">
        <v>1060</v>
      </c>
      <c r="C1229" s="285" t="s">
        <v>1145</v>
      </c>
      <c r="D1229" s="286">
        <v>22901.52</v>
      </c>
      <c r="E1229" s="286">
        <v>102</v>
      </c>
      <c r="F1229" s="286">
        <v>0</v>
      </c>
      <c r="G1229" s="286">
        <v>0</v>
      </c>
      <c r="H1229" s="286">
        <v>0</v>
      </c>
      <c r="I1229" s="286">
        <v>0</v>
      </c>
      <c r="J1229" s="286">
        <v>0</v>
      </c>
      <c r="K1229" s="286">
        <v>19.600000000000001</v>
      </c>
      <c r="L1229" s="286">
        <v>0</v>
      </c>
      <c r="M1229" s="286">
        <v>129.6</v>
      </c>
      <c r="N1229" s="286">
        <v>299.36</v>
      </c>
      <c r="O1229" s="286">
        <v>181.45</v>
      </c>
      <c r="P1229" s="286">
        <v>400.72</v>
      </c>
      <c r="Q1229" s="286">
        <v>0</v>
      </c>
      <c r="R1229" s="286">
        <v>3919.54</v>
      </c>
      <c r="S1229" s="286">
        <v>0</v>
      </c>
      <c r="T1229" s="286">
        <v>0</v>
      </c>
      <c r="U1229" s="286">
        <v>0</v>
      </c>
      <c r="V1229" s="286">
        <v>246.05</v>
      </c>
      <c r="W1229" s="286">
        <v>0</v>
      </c>
      <c r="X1229" s="286">
        <v>330.5</v>
      </c>
      <c r="Y1229" s="286">
        <v>0</v>
      </c>
    </row>
    <row r="1230" spans="1:25" ht="16.5" x14ac:dyDescent="0.3">
      <c r="A1230" s="285" t="s">
        <v>1146</v>
      </c>
      <c r="B1230" s="285" t="s">
        <v>897</v>
      </c>
      <c r="C1230" s="285" t="s">
        <v>1140</v>
      </c>
      <c r="D1230" s="286">
        <v>10599.15</v>
      </c>
      <c r="E1230" s="286">
        <v>0</v>
      </c>
      <c r="F1230" s="286">
        <v>0</v>
      </c>
      <c r="G1230" s="286">
        <v>0</v>
      </c>
      <c r="H1230" s="286">
        <v>0</v>
      </c>
      <c r="I1230" s="286">
        <v>0</v>
      </c>
      <c r="J1230" s="286">
        <v>0</v>
      </c>
      <c r="K1230" s="286">
        <v>20</v>
      </c>
      <c r="L1230" s="286">
        <v>0</v>
      </c>
      <c r="M1230" s="286">
        <v>170.15</v>
      </c>
      <c r="N1230" s="286">
        <v>441.2</v>
      </c>
      <c r="O1230" s="286">
        <v>233.85</v>
      </c>
      <c r="P1230" s="286">
        <v>366.61</v>
      </c>
      <c r="Q1230" s="286">
        <v>0</v>
      </c>
      <c r="R1230" s="286">
        <v>3422.01</v>
      </c>
      <c r="S1230" s="286">
        <v>0</v>
      </c>
      <c r="T1230" s="286">
        <v>0</v>
      </c>
      <c r="U1230" s="286">
        <v>0</v>
      </c>
      <c r="V1230" s="286">
        <v>0</v>
      </c>
      <c r="W1230" s="286">
        <v>62.4</v>
      </c>
      <c r="X1230" s="286">
        <v>249.92</v>
      </c>
      <c r="Y1230" s="286">
        <v>0</v>
      </c>
    </row>
    <row r="1231" spans="1:25" ht="16.5" x14ac:dyDescent="0.3">
      <c r="A1231" s="285" t="s">
        <v>1146</v>
      </c>
      <c r="B1231" s="285" t="s">
        <v>897</v>
      </c>
      <c r="C1231" s="285" t="s">
        <v>1147</v>
      </c>
      <c r="D1231" s="286">
        <v>10599.15</v>
      </c>
      <c r="E1231" s="286">
        <v>18.22</v>
      </c>
      <c r="F1231" s="286">
        <v>0</v>
      </c>
      <c r="G1231" s="286">
        <v>0</v>
      </c>
      <c r="H1231" s="286">
        <v>0</v>
      </c>
      <c r="I1231" s="286">
        <v>0</v>
      </c>
      <c r="J1231" s="286">
        <v>0</v>
      </c>
      <c r="K1231" s="286">
        <v>13.5</v>
      </c>
      <c r="L1231" s="286">
        <v>0</v>
      </c>
      <c r="M1231" s="286">
        <v>170.15</v>
      </c>
      <c r="N1231" s="286">
        <v>441.2</v>
      </c>
      <c r="O1231" s="286">
        <v>233.85</v>
      </c>
      <c r="P1231" s="286">
        <v>366.61</v>
      </c>
      <c r="Q1231" s="286">
        <v>0</v>
      </c>
      <c r="R1231" s="286">
        <v>3422.01</v>
      </c>
      <c r="S1231" s="286">
        <v>0</v>
      </c>
      <c r="T1231" s="286">
        <v>0</v>
      </c>
      <c r="U1231" s="286">
        <v>0</v>
      </c>
      <c r="V1231" s="286">
        <v>0</v>
      </c>
      <c r="W1231" s="286">
        <v>62.4</v>
      </c>
      <c r="X1231" s="286">
        <v>249.92</v>
      </c>
      <c r="Y1231" s="286">
        <v>0</v>
      </c>
    </row>
    <row r="1232" spans="1:25" ht="16.5" x14ac:dyDescent="0.3">
      <c r="A1232" s="285" t="s">
        <v>1146</v>
      </c>
      <c r="B1232" s="285" t="s">
        <v>897</v>
      </c>
      <c r="C1232" s="285" t="s">
        <v>1148</v>
      </c>
      <c r="D1232" s="286">
        <v>10599.15</v>
      </c>
      <c r="E1232" s="286">
        <v>18.22</v>
      </c>
      <c r="F1232" s="286">
        <v>0</v>
      </c>
      <c r="G1232" s="286">
        <v>0</v>
      </c>
      <c r="H1232" s="286">
        <v>0</v>
      </c>
      <c r="I1232" s="286">
        <v>0</v>
      </c>
      <c r="J1232" s="286">
        <v>0</v>
      </c>
      <c r="K1232" s="286">
        <v>0</v>
      </c>
      <c r="L1232" s="286">
        <v>0</v>
      </c>
      <c r="M1232" s="286">
        <v>170.15</v>
      </c>
      <c r="N1232" s="286">
        <v>441.2</v>
      </c>
      <c r="O1232" s="286">
        <v>233.85</v>
      </c>
      <c r="P1232" s="286">
        <v>366.61</v>
      </c>
      <c r="Q1232" s="286">
        <v>0</v>
      </c>
      <c r="R1232" s="286">
        <v>3422.01</v>
      </c>
      <c r="S1232" s="286">
        <v>0</v>
      </c>
      <c r="T1232" s="286">
        <v>0</v>
      </c>
      <c r="U1232" s="286">
        <v>0</v>
      </c>
      <c r="V1232" s="286">
        <v>0</v>
      </c>
      <c r="W1232" s="286">
        <v>62.4</v>
      </c>
      <c r="X1232" s="286">
        <v>249.92</v>
      </c>
      <c r="Y1232" s="286">
        <v>0</v>
      </c>
    </row>
    <row r="1233" spans="1:25" ht="16.5" x14ac:dyDescent="0.3">
      <c r="A1233" s="285" t="s">
        <v>1146</v>
      </c>
      <c r="B1233" s="285" t="s">
        <v>897</v>
      </c>
      <c r="C1233" s="285" t="s">
        <v>1149</v>
      </c>
      <c r="D1233" s="286">
        <v>10599.15</v>
      </c>
      <c r="E1233" s="286">
        <v>18.22</v>
      </c>
      <c r="F1233" s="286">
        <v>0</v>
      </c>
      <c r="G1233" s="286">
        <v>0</v>
      </c>
      <c r="H1233" s="286">
        <v>0</v>
      </c>
      <c r="I1233" s="286">
        <v>0</v>
      </c>
      <c r="J1233" s="286">
        <v>0</v>
      </c>
      <c r="K1233" s="286">
        <v>13.5</v>
      </c>
      <c r="L1233" s="286">
        <v>0</v>
      </c>
      <c r="M1233" s="286">
        <v>170.15</v>
      </c>
      <c r="N1233" s="286">
        <v>441.2</v>
      </c>
      <c r="O1233" s="286">
        <v>233.85</v>
      </c>
      <c r="P1233" s="286">
        <v>366.61</v>
      </c>
      <c r="Q1233" s="286">
        <v>0</v>
      </c>
      <c r="R1233" s="286">
        <v>3422.01</v>
      </c>
      <c r="S1233" s="286">
        <v>0</v>
      </c>
      <c r="T1233" s="286">
        <v>0</v>
      </c>
      <c r="U1233" s="286">
        <v>0</v>
      </c>
      <c r="V1233" s="286">
        <v>0</v>
      </c>
      <c r="W1233" s="286">
        <v>62.4</v>
      </c>
      <c r="X1233" s="286">
        <v>249.92</v>
      </c>
      <c r="Y1233" s="286">
        <v>0</v>
      </c>
    </row>
    <row r="1234" spans="1:25" ht="16.5" x14ac:dyDescent="0.3">
      <c r="A1234" s="285" t="s">
        <v>1146</v>
      </c>
      <c r="B1234" s="285" t="s">
        <v>897</v>
      </c>
      <c r="C1234" s="285" t="s">
        <v>1150</v>
      </c>
      <c r="D1234" s="286">
        <v>10599.15</v>
      </c>
      <c r="E1234" s="286">
        <v>22.95</v>
      </c>
      <c r="F1234" s="286">
        <v>0</v>
      </c>
      <c r="G1234" s="286">
        <v>0</v>
      </c>
      <c r="H1234" s="286">
        <v>0</v>
      </c>
      <c r="I1234" s="286">
        <v>0</v>
      </c>
      <c r="J1234" s="286">
        <v>0</v>
      </c>
      <c r="K1234" s="286">
        <v>13.5</v>
      </c>
      <c r="L1234" s="286">
        <v>0</v>
      </c>
      <c r="M1234" s="286">
        <v>170.15</v>
      </c>
      <c r="N1234" s="286">
        <v>441.2</v>
      </c>
      <c r="O1234" s="286">
        <v>233.85</v>
      </c>
      <c r="P1234" s="286">
        <v>366.61</v>
      </c>
      <c r="Q1234" s="286">
        <v>0</v>
      </c>
      <c r="R1234" s="286">
        <v>3422.01</v>
      </c>
      <c r="S1234" s="286">
        <v>0</v>
      </c>
      <c r="T1234" s="286">
        <v>0</v>
      </c>
      <c r="U1234" s="286">
        <v>0</v>
      </c>
      <c r="V1234" s="286">
        <v>0</v>
      </c>
      <c r="W1234" s="286">
        <v>62.4</v>
      </c>
      <c r="X1234" s="286">
        <v>249.92</v>
      </c>
      <c r="Y1234" s="286">
        <v>0</v>
      </c>
    </row>
    <row r="1235" spans="1:25" ht="16.5" x14ac:dyDescent="0.3">
      <c r="A1235" s="285" t="s">
        <v>1146</v>
      </c>
      <c r="B1235" s="285" t="s">
        <v>897</v>
      </c>
      <c r="C1235" s="285" t="s">
        <v>1151</v>
      </c>
      <c r="D1235" s="286">
        <v>10599.15</v>
      </c>
      <c r="E1235" s="286">
        <v>22.95</v>
      </c>
      <c r="F1235" s="286">
        <v>0</v>
      </c>
      <c r="G1235" s="286">
        <v>0</v>
      </c>
      <c r="H1235" s="286">
        <v>0</v>
      </c>
      <c r="I1235" s="286">
        <v>0</v>
      </c>
      <c r="J1235" s="286">
        <v>0</v>
      </c>
      <c r="K1235" s="286">
        <v>0</v>
      </c>
      <c r="L1235" s="286">
        <v>0</v>
      </c>
      <c r="M1235" s="286">
        <v>170.15</v>
      </c>
      <c r="N1235" s="286">
        <v>441.2</v>
      </c>
      <c r="O1235" s="286">
        <v>233.85</v>
      </c>
      <c r="P1235" s="286">
        <v>366.61</v>
      </c>
      <c r="Q1235" s="286">
        <v>0</v>
      </c>
      <c r="R1235" s="286">
        <v>3422.01</v>
      </c>
      <c r="S1235" s="286">
        <v>0</v>
      </c>
      <c r="T1235" s="286">
        <v>0</v>
      </c>
      <c r="U1235" s="286">
        <v>0</v>
      </c>
      <c r="V1235" s="286">
        <v>0</v>
      </c>
      <c r="W1235" s="286">
        <v>62.4</v>
      </c>
      <c r="X1235" s="286">
        <v>249.92</v>
      </c>
      <c r="Y1235" s="286">
        <v>0</v>
      </c>
    </row>
    <row r="1236" spans="1:25" ht="16.5" x14ac:dyDescent="0.3">
      <c r="A1236" s="285" t="s">
        <v>1146</v>
      </c>
      <c r="B1236" s="285" t="s">
        <v>897</v>
      </c>
      <c r="C1236" s="285" t="s">
        <v>1152</v>
      </c>
      <c r="D1236" s="286">
        <v>10599.15</v>
      </c>
      <c r="E1236" s="286">
        <v>33.75</v>
      </c>
      <c r="F1236" s="286">
        <v>0</v>
      </c>
      <c r="G1236" s="286">
        <v>0</v>
      </c>
      <c r="H1236" s="286">
        <v>0</v>
      </c>
      <c r="I1236" s="286">
        <v>0</v>
      </c>
      <c r="J1236" s="286">
        <v>0</v>
      </c>
      <c r="K1236" s="286">
        <v>13.5</v>
      </c>
      <c r="L1236" s="286">
        <v>0</v>
      </c>
      <c r="M1236" s="286">
        <v>170.15</v>
      </c>
      <c r="N1236" s="286">
        <v>441.2</v>
      </c>
      <c r="O1236" s="286">
        <v>233.85</v>
      </c>
      <c r="P1236" s="286">
        <v>366.61</v>
      </c>
      <c r="Q1236" s="286">
        <v>0</v>
      </c>
      <c r="R1236" s="286">
        <v>3422.01</v>
      </c>
      <c r="S1236" s="286">
        <v>0</v>
      </c>
      <c r="T1236" s="286">
        <v>0</v>
      </c>
      <c r="U1236" s="286">
        <v>0</v>
      </c>
      <c r="V1236" s="286">
        <v>0</v>
      </c>
      <c r="W1236" s="286">
        <v>62.4</v>
      </c>
      <c r="X1236" s="286">
        <v>249.92</v>
      </c>
      <c r="Y1236" s="286">
        <v>0</v>
      </c>
    </row>
    <row r="1237" spans="1:25" ht="16.5" x14ac:dyDescent="0.3">
      <c r="A1237" s="285" t="s">
        <v>1146</v>
      </c>
      <c r="B1237" s="285" t="s">
        <v>897</v>
      </c>
      <c r="C1237" s="285" t="s">
        <v>1144</v>
      </c>
      <c r="D1237" s="286">
        <v>10599.15</v>
      </c>
      <c r="E1237" s="286">
        <v>57.37</v>
      </c>
      <c r="F1237" s="286">
        <v>0</v>
      </c>
      <c r="G1237" s="286">
        <v>0</v>
      </c>
      <c r="H1237" s="286">
        <v>0</v>
      </c>
      <c r="I1237" s="286">
        <v>0</v>
      </c>
      <c r="J1237" s="286">
        <v>0</v>
      </c>
      <c r="K1237" s="286">
        <v>0</v>
      </c>
      <c r="L1237" s="286">
        <v>0</v>
      </c>
      <c r="M1237" s="286">
        <v>170.15</v>
      </c>
      <c r="N1237" s="286">
        <v>441.2</v>
      </c>
      <c r="O1237" s="286">
        <v>233.85</v>
      </c>
      <c r="P1237" s="286">
        <v>366.61</v>
      </c>
      <c r="Q1237" s="286">
        <v>0</v>
      </c>
      <c r="R1237" s="286">
        <v>3422.01</v>
      </c>
      <c r="S1237" s="286">
        <v>0</v>
      </c>
      <c r="T1237" s="286">
        <v>0</v>
      </c>
      <c r="U1237" s="286">
        <v>0</v>
      </c>
      <c r="V1237" s="286">
        <v>0</v>
      </c>
      <c r="W1237" s="286">
        <v>62.4</v>
      </c>
      <c r="X1237" s="286">
        <v>249.92</v>
      </c>
      <c r="Y1237" s="286">
        <v>0</v>
      </c>
    </row>
    <row r="1238" spans="1:25" ht="16.5" x14ac:dyDescent="0.3">
      <c r="A1238" s="285" t="s">
        <v>1146</v>
      </c>
      <c r="B1238" s="285" t="s">
        <v>1088</v>
      </c>
      <c r="C1238" s="285" t="s">
        <v>1115</v>
      </c>
      <c r="D1238" s="286">
        <v>8214.34</v>
      </c>
      <c r="E1238" s="286">
        <v>22.95</v>
      </c>
      <c r="F1238" s="286">
        <v>0</v>
      </c>
      <c r="G1238" s="286">
        <v>0</v>
      </c>
      <c r="H1238" s="286">
        <v>0</v>
      </c>
      <c r="I1238" s="286">
        <v>0</v>
      </c>
      <c r="J1238" s="286">
        <v>0</v>
      </c>
      <c r="K1238" s="286">
        <v>15.5</v>
      </c>
      <c r="L1238" s="286">
        <v>0</v>
      </c>
      <c r="M1238" s="286">
        <v>130.05000000000001</v>
      </c>
      <c r="N1238" s="286">
        <v>328.43</v>
      </c>
      <c r="O1238" s="286">
        <v>216.85</v>
      </c>
      <c r="P1238" s="286">
        <v>246.49</v>
      </c>
      <c r="Q1238" s="286">
        <v>0</v>
      </c>
      <c r="R1238" s="286">
        <v>2652.05</v>
      </c>
      <c r="S1238" s="286">
        <v>0</v>
      </c>
      <c r="T1238" s="286">
        <v>0</v>
      </c>
      <c r="U1238" s="286">
        <v>0</v>
      </c>
      <c r="V1238" s="286">
        <v>0</v>
      </c>
      <c r="W1238" s="286">
        <v>48.36</v>
      </c>
      <c r="X1238" s="286">
        <v>193.68</v>
      </c>
      <c r="Y1238" s="286">
        <v>0</v>
      </c>
    </row>
    <row r="1239" spans="1:25" ht="16.5" x14ac:dyDescent="0.3">
      <c r="A1239" s="285" t="s">
        <v>1146</v>
      </c>
      <c r="B1239" s="285" t="s">
        <v>1153</v>
      </c>
      <c r="C1239" s="285" t="s">
        <v>1154</v>
      </c>
      <c r="D1239" s="286">
        <v>7154.43</v>
      </c>
      <c r="E1239" s="286">
        <v>18.22</v>
      </c>
      <c r="F1239" s="286">
        <v>0</v>
      </c>
      <c r="G1239" s="286">
        <v>0</v>
      </c>
      <c r="H1239" s="286">
        <v>0</v>
      </c>
      <c r="I1239" s="286">
        <v>0</v>
      </c>
      <c r="J1239" s="286">
        <v>0</v>
      </c>
      <c r="K1239" s="286">
        <v>13.5</v>
      </c>
      <c r="L1239" s="286">
        <v>0</v>
      </c>
      <c r="M1239" s="286">
        <v>113.27</v>
      </c>
      <c r="N1239" s="286">
        <v>297.83</v>
      </c>
      <c r="O1239" s="286">
        <v>188.87</v>
      </c>
      <c r="P1239" s="286">
        <v>258.62</v>
      </c>
      <c r="Q1239" s="286">
        <v>0</v>
      </c>
      <c r="R1239" s="286">
        <v>2309.87</v>
      </c>
      <c r="S1239" s="286">
        <v>0</v>
      </c>
      <c r="T1239" s="286">
        <v>0</v>
      </c>
      <c r="U1239" s="286">
        <v>0</v>
      </c>
      <c r="V1239" s="286">
        <v>0</v>
      </c>
      <c r="W1239" s="286">
        <v>42.12</v>
      </c>
      <c r="X1239" s="286">
        <v>168.7</v>
      </c>
      <c r="Y1239" s="286">
        <v>0</v>
      </c>
    </row>
    <row r="1240" spans="1:25" ht="16.5" x14ac:dyDescent="0.3">
      <c r="A1240" s="285" t="s">
        <v>1146</v>
      </c>
      <c r="B1240" s="285" t="s">
        <v>1153</v>
      </c>
      <c r="C1240" s="285" t="s">
        <v>1115</v>
      </c>
      <c r="D1240" s="286">
        <v>7154.43</v>
      </c>
      <c r="E1240" s="286">
        <v>22.95</v>
      </c>
      <c r="F1240" s="286">
        <v>0</v>
      </c>
      <c r="G1240" s="286">
        <v>0</v>
      </c>
      <c r="H1240" s="286">
        <v>0</v>
      </c>
      <c r="I1240" s="286">
        <v>0</v>
      </c>
      <c r="J1240" s="286">
        <v>0</v>
      </c>
      <c r="K1240" s="286">
        <v>13.5</v>
      </c>
      <c r="L1240" s="286">
        <v>0</v>
      </c>
      <c r="M1240" s="286">
        <v>113.27</v>
      </c>
      <c r="N1240" s="286">
        <v>297.83</v>
      </c>
      <c r="O1240" s="286">
        <v>188.87</v>
      </c>
      <c r="P1240" s="286">
        <v>258.62</v>
      </c>
      <c r="Q1240" s="286">
        <v>0</v>
      </c>
      <c r="R1240" s="286">
        <v>2309.87</v>
      </c>
      <c r="S1240" s="286">
        <v>0</v>
      </c>
      <c r="T1240" s="286">
        <v>0</v>
      </c>
      <c r="U1240" s="286">
        <v>0</v>
      </c>
      <c r="V1240" s="286">
        <v>0</v>
      </c>
      <c r="W1240" s="286">
        <v>42.12</v>
      </c>
      <c r="X1240" s="286">
        <v>168.7</v>
      </c>
      <c r="Y1240" s="286">
        <v>0</v>
      </c>
    </row>
    <row r="1241" spans="1:25" ht="16.5" x14ac:dyDescent="0.3">
      <c r="A1241" s="285" t="s">
        <v>1146</v>
      </c>
      <c r="B1241" s="285" t="s">
        <v>1096</v>
      </c>
      <c r="C1241" s="285" t="s">
        <v>1140</v>
      </c>
      <c r="D1241" s="286">
        <v>7949.36</v>
      </c>
      <c r="E1241" s="286">
        <v>0</v>
      </c>
      <c r="F1241" s="286">
        <v>0</v>
      </c>
      <c r="G1241" s="286">
        <v>0</v>
      </c>
      <c r="H1241" s="286">
        <v>0</v>
      </c>
      <c r="I1241" s="286">
        <v>0</v>
      </c>
      <c r="J1241" s="286">
        <v>0</v>
      </c>
      <c r="K1241" s="286">
        <v>15</v>
      </c>
      <c r="L1241" s="286">
        <v>0</v>
      </c>
      <c r="M1241" s="286">
        <v>125.85</v>
      </c>
      <c r="N1241" s="286">
        <v>330.9</v>
      </c>
      <c r="O1241" s="286">
        <v>209.85</v>
      </c>
      <c r="P1241" s="286">
        <v>287.35000000000002</v>
      </c>
      <c r="Q1241" s="286">
        <v>0</v>
      </c>
      <c r="R1241" s="286">
        <v>2566.5</v>
      </c>
      <c r="S1241" s="286">
        <v>0</v>
      </c>
      <c r="T1241" s="286">
        <v>0</v>
      </c>
      <c r="U1241" s="286">
        <v>0</v>
      </c>
      <c r="V1241" s="286">
        <v>0</v>
      </c>
      <c r="W1241" s="286">
        <v>46.8</v>
      </c>
      <c r="X1241" s="286">
        <v>187.44</v>
      </c>
      <c r="Y1241" s="286">
        <v>0</v>
      </c>
    </row>
    <row r="1242" spans="1:25" ht="16.5" x14ac:dyDescent="0.3">
      <c r="A1242" s="285" t="s">
        <v>1146</v>
      </c>
      <c r="B1242" s="285" t="s">
        <v>1096</v>
      </c>
      <c r="C1242" s="285" t="s">
        <v>1149</v>
      </c>
      <c r="D1242" s="286">
        <v>7949.36</v>
      </c>
      <c r="E1242" s="286">
        <v>20.239999999999998</v>
      </c>
      <c r="F1242" s="286">
        <v>0</v>
      </c>
      <c r="G1242" s="286">
        <v>0</v>
      </c>
      <c r="H1242" s="286">
        <v>0</v>
      </c>
      <c r="I1242" s="286">
        <v>0</v>
      </c>
      <c r="J1242" s="286">
        <v>0</v>
      </c>
      <c r="K1242" s="286">
        <v>15</v>
      </c>
      <c r="L1242" s="286">
        <v>0</v>
      </c>
      <c r="M1242" s="286">
        <v>125.85</v>
      </c>
      <c r="N1242" s="286">
        <v>330.9</v>
      </c>
      <c r="O1242" s="286">
        <v>209.85</v>
      </c>
      <c r="P1242" s="286">
        <v>287.35000000000002</v>
      </c>
      <c r="Q1242" s="286">
        <v>0</v>
      </c>
      <c r="R1242" s="286">
        <v>2566.5</v>
      </c>
      <c r="S1242" s="286">
        <v>0</v>
      </c>
      <c r="T1242" s="286">
        <v>0</v>
      </c>
      <c r="U1242" s="286">
        <v>0</v>
      </c>
      <c r="V1242" s="286">
        <v>0</v>
      </c>
      <c r="W1242" s="286">
        <v>46.8</v>
      </c>
      <c r="X1242" s="286">
        <v>187.44</v>
      </c>
      <c r="Y1242" s="286">
        <v>0</v>
      </c>
    </row>
    <row r="1243" spans="1:25" ht="16.5" x14ac:dyDescent="0.3">
      <c r="A1243" s="285" t="s">
        <v>1146</v>
      </c>
      <c r="B1243" s="285" t="s">
        <v>1097</v>
      </c>
      <c r="C1243" s="285" t="s">
        <v>1115</v>
      </c>
      <c r="D1243" s="286">
        <v>8214.34</v>
      </c>
      <c r="E1243" s="286">
        <v>22.95</v>
      </c>
      <c r="F1243" s="286">
        <v>0</v>
      </c>
      <c r="G1243" s="286">
        <v>0</v>
      </c>
      <c r="H1243" s="286">
        <v>0</v>
      </c>
      <c r="I1243" s="286">
        <v>0</v>
      </c>
      <c r="J1243" s="286">
        <v>0</v>
      </c>
      <c r="K1243" s="286">
        <v>15.5</v>
      </c>
      <c r="L1243" s="286">
        <v>0</v>
      </c>
      <c r="M1243" s="286">
        <v>130.05000000000001</v>
      </c>
      <c r="N1243" s="286">
        <v>328.43</v>
      </c>
      <c r="O1243" s="286">
        <v>216.85</v>
      </c>
      <c r="P1243" s="286">
        <v>246.49</v>
      </c>
      <c r="Q1243" s="286">
        <v>0</v>
      </c>
      <c r="R1243" s="286">
        <v>2652.05</v>
      </c>
      <c r="S1243" s="286">
        <v>0</v>
      </c>
      <c r="T1243" s="286">
        <v>0</v>
      </c>
      <c r="U1243" s="286">
        <v>0</v>
      </c>
      <c r="V1243" s="286">
        <v>0</v>
      </c>
      <c r="W1243" s="286">
        <v>48.36</v>
      </c>
      <c r="X1243" s="286">
        <v>193.68</v>
      </c>
      <c r="Y1243" s="286">
        <v>0</v>
      </c>
    </row>
    <row r="1244" spans="1:25" ht="16.5" x14ac:dyDescent="0.3">
      <c r="A1244" s="285" t="s">
        <v>1146</v>
      </c>
      <c r="B1244" s="285" t="s">
        <v>901</v>
      </c>
      <c r="C1244" s="285" t="s">
        <v>1148</v>
      </c>
      <c r="D1244" s="286">
        <v>14023.38</v>
      </c>
      <c r="E1244" s="286">
        <v>18.22</v>
      </c>
      <c r="F1244" s="286">
        <v>0</v>
      </c>
      <c r="G1244" s="286">
        <v>0</v>
      </c>
      <c r="H1244" s="286">
        <v>0</v>
      </c>
      <c r="I1244" s="286">
        <v>0</v>
      </c>
      <c r="J1244" s="286">
        <v>0</v>
      </c>
      <c r="K1244" s="286">
        <v>0</v>
      </c>
      <c r="L1244" s="286">
        <v>0</v>
      </c>
      <c r="M1244" s="286">
        <v>168</v>
      </c>
      <c r="N1244" s="286">
        <v>441.2</v>
      </c>
      <c r="O1244" s="286">
        <v>279.8</v>
      </c>
      <c r="P1244" s="286">
        <v>366.61</v>
      </c>
      <c r="Q1244" s="286">
        <v>0</v>
      </c>
      <c r="R1244" s="286">
        <v>3422.01</v>
      </c>
      <c r="S1244" s="286">
        <v>0</v>
      </c>
      <c r="T1244" s="286">
        <v>0</v>
      </c>
      <c r="U1244" s="286">
        <v>0</v>
      </c>
      <c r="V1244" s="286">
        <v>188</v>
      </c>
      <c r="W1244" s="286">
        <v>0</v>
      </c>
      <c r="X1244" s="286">
        <v>249.92</v>
      </c>
      <c r="Y1244" s="286">
        <v>0</v>
      </c>
    </row>
    <row r="1245" spans="1:25" ht="16.5" x14ac:dyDescent="0.3">
      <c r="A1245" s="285" t="s">
        <v>1146</v>
      </c>
      <c r="B1245" s="285" t="s">
        <v>901</v>
      </c>
      <c r="C1245" s="285" t="s">
        <v>1150</v>
      </c>
      <c r="D1245" s="286">
        <v>14023.38</v>
      </c>
      <c r="E1245" s="286">
        <v>22.95</v>
      </c>
      <c r="F1245" s="286">
        <v>0</v>
      </c>
      <c r="G1245" s="286">
        <v>0</v>
      </c>
      <c r="H1245" s="286">
        <v>0</v>
      </c>
      <c r="I1245" s="286">
        <v>0</v>
      </c>
      <c r="J1245" s="286">
        <v>0</v>
      </c>
      <c r="K1245" s="286">
        <v>13.5</v>
      </c>
      <c r="L1245" s="286">
        <v>0</v>
      </c>
      <c r="M1245" s="286">
        <v>168</v>
      </c>
      <c r="N1245" s="286">
        <v>441.2</v>
      </c>
      <c r="O1245" s="286">
        <v>279.8</v>
      </c>
      <c r="P1245" s="286">
        <v>366.61</v>
      </c>
      <c r="Q1245" s="286">
        <v>0</v>
      </c>
      <c r="R1245" s="286">
        <v>3422.01</v>
      </c>
      <c r="S1245" s="286">
        <v>0</v>
      </c>
      <c r="T1245" s="286">
        <v>0</v>
      </c>
      <c r="U1245" s="286">
        <v>0</v>
      </c>
      <c r="V1245" s="286">
        <v>188</v>
      </c>
      <c r="W1245" s="286">
        <v>0</v>
      </c>
      <c r="X1245" s="286">
        <v>249.92</v>
      </c>
      <c r="Y1245" s="286">
        <v>0</v>
      </c>
    </row>
    <row r="1246" spans="1:25" ht="16.5" x14ac:dyDescent="0.3">
      <c r="A1246" s="285" t="s">
        <v>1146</v>
      </c>
      <c r="B1246" s="285" t="s">
        <v>901</v>
      </c>
      <c r="C1246" s="285" t="s">
        <v>1151</v>
      </c>
      <c r="D1246" s="286">
        <v>14023.38</v>
      </c>
      <c r="E1246" s="286">
        <v>22.95</v>
      </c>
      <c r="F1246" s="286">
        <v>0</v>
      </c>
      <c r="G1246" s="286">
        <v>0</v>
      </c>
      <c r="H1246" s="286">
        <v>0</v>
      </c>
      <c r="I1246" s="286">
        <v>0</v>
      </c>
      <c r="J1246" s="286">
        <v>0</v>
      </c>
      <c r="K1246" s="286">
        <v>0</v>
      </c>
      <c r="L1246" s="286">
        <v>0</v>
      </c>
      <c r="M1246" s="286">
        <v>168</v>
      </c>
      <c r="N1246" s="286">
        <v>441.2</v>
      </c>
      <c r="O1246" s="286">
        <v>279.8</v>
      </c>
      <c r="P1246" s="286">
        <v>366.61</v>
      </c>
      <c r="Q1246" s="286">
        <v>0</v>
      </c>
      <c r="R1246" s="286">
        <v>3422.01</v>
      </c>
      <c r="S1246" s="286">
        <v>0</v>
      </c>
      <c r="T1246" s="286">
        <v>0</v>
      </c>
      <c r="U1246" s="286">
        <v>0</v>
      </c>
      <c r="V1246" s="286">
        <v>188</v>
      </c>
      <c r="W1246" s="286">
        <v>0</v>
      </c>
      <c r="X1246" s="286">
        <v>249.92</v>
      </c>
      <c r="Y1246" s="286">
        <v>0</v>
      </c>
    </row>
    <row r="1247" spans="1:25" ht="16.5" x14ac:dyDescent="0.3">
      <c r="A1247" s="285" t="s">
        <v>1146</v>
      </c>
      <c r="B1247" s="285" t="s">
        <v>901</v>
      </c>
      <c r="C1247" s="285" t="s">
        <v>1152</v>
      </c>
      <c r="D1247" s="286">
        <v>14023.38</v>
      </c>
      <c r="E1247" s="286">
        <v>33.75</v>
      </c>
      <c r="F1247" s="286">
        <v>0</v>
      </c>
      <c r="G1247" s="286">
        <v>0</v>
      </c>
      <c r="H1247" s="286">
        <v>0</v>
      </c>
      <c r="I1247" s="286">
        <v>0</v>
      </c>
      <c r="J1247" s="286">
        <v>0</v>
      </c>
      <c r="K1247" s="286">
        <v>13.5</v>
      </c>
      <c r="L1247" s="286">
        <v>0</v>
      </c>
      <c r="M1247" s="286">
        <v>168</v>
      </c>
      <c r="N1247" s="286">
        <v>441.2</v>
      </c>
      <c r="O1247" s="286">
        <v>279.8</v>
      </c>
      <c r="P1247" s="286">
        <v>366.61</v>
      </c>
      <c r="Q1247" s="286">
        <v>0</v>
      </c>
      <c r="R1247" s="286">
        <v>3422.01</v>
      </c>
      <c r="S1247" s="286">
        <v>0</v>
      </c>
      <c r="T1247" s="286">
        <v>0</v>
      </c>
      <c r="U1247" s="286">
        <v>0</v>
      </c>
      <c r="V1247" s="286">
        <v>188</v>
      </c>
      <c r="W1247" s="286">
        <v>0</v>
      </c>
      <c r="X1247" s="286">
        <v>249.92</v>
      </c>
      <c r="Y1247" s="286">
        <v>0</v>
      </c>
    </row>
    <row r="1248" spans="1:25" ht="16.5" x14ac:dyDescent="0.3">
      <c r="A1248" s="285" t="s">
        <v>1146</v>
      </c>
      <c r="B1248" s="285" t="s">
        <v>901</v>
      </c>
      <c r="C1248" s="285" t="s">
        <v>1155</v>
      </c>
      <c r="D1248" s="286">
        <v>14023.38</v>
      </c>
      <c r="E1248" s="286">
        <v>67.2</v>
      </c>
      <c r="F1248" s="286">
        <v>0</v>
      </c>
      <c r="G1248" s="286">
        <v>0</v>
      </c>
      <c r="H1248" s="286">
        <v>0</v>
      </c>
      <c r="I1248" s="286">
        <v>0</v>
      </c>
      <c r="J1248" s="286">
        <v>0</v>
      </c>
      <c r="K1248" s="286">
        <v>0</v>
      </c>
      <c r="L1248" s="286">
        <v>0</v>
      </c>
      <c r="M1248" s="286">
        <v>168</v>
      </c>
      <c r="N1248" s="286">
        <v>441.2</v>
      </c>
      <c r="O1248" s="286">
        <v>279.8</v>
      </c>
      <c r="P1248" s="286">
        <v>366.61</v>
      </c>
      <c r="Q1248" s="286">
        <v>0</v>
      </c>
      <c r="R1248" s="286">
        <v>3422.01</v>
      </c>
      <c r="S1248" s="286">
        <v>0</v>
      </c>
      <c r="T1248" s="286">
        <v>0</v>
      </c>
      <c r="U1248" s="286">
        <v>0</v>
      </c>
      <c r="V1248" s="286">
        <v>188</v>
      </c>
      <c r="W1248" s="286">
        <v>0</v>
      </c>
      <c r="X1248" s="286">
        <v>249.92</v>
      </c>
      <c r="Y1248" s="286">
        <v>0</v>
      </c>
    </row>
    <row r="1249" spans="1:25" ht="16.5" x14ac:dyDescent="0.3">
      <c r="A1249" s="285" t="s">
        <v>1146</v>
      </c>
      <c r="B1249" s="285" t="s">
        <v>901</v>
      </c>
      <c r="C1249" s="285" t="s">
        <v>1145</v>
      </c>
      <c r="D1249" s="286">
        <v>14023.38</v>
      </c>
      <c r="E1249" s="286">
        <v>85.2</v>
      </c>
      <c r="F1249" s="286">
        <v>0</v>
      </c>
      <c r="G1249" s="286">
        <v>0</v>
      </c>
      <c r="H1249" s="286">
        <v>0</v>
      </c>
      <c r="I1249" s="286">
        <v>0</v>
      </c>
      <c r="J1249" s="286">
        <v>0</v>
      </c>
      <c r="K1249" s="286">
        <v>13.5</v>
      </c>
      <c r="L1249" s="286">
        <v>0</v>
      </c>
      <c r="M1249" s="286">
        <v>168</v>
      </c>
      <c r="N1249" s="286">
        <v>441.2</v>
      </c>
      <c r="O1249" s="286">
        <v>279.8</v>
      </c>
      <c r="P1249" s="286">
        <v>366.61</v>
      </c>
      <c r="Q1249" s="286">
        <v>0</v>
      </c>
      <c r="R1249" s="286">
        <v>3422.01</v>
      </c>
      <c r="S1249" s="286">
        <v>0</v>
      </c>
      <c r="T1249" s="286">
        <v>0</v>
      </c>
      <c r="U1249" s="286">
        <v>0</v>
      </c>
      <c r="V1249" s="286">
        <v>188</v>
      </c>
      <c r="W1249" s="286">
        <v>0</v>
      </c>
      <c r="X1249" s="286">
        <v>249.92</v>
      </c>
      <c r="Y1249" s="286">
        <v>0</v>
      </c>
    </row>
    <row r="1250" spans="1:25" ht="16.5" x14ac:dyDescent="0.3">
      <c r="A1250" s="285" t="s">
        <v>1146</v>
      </c>
      <c r="B1250" s="285" t="s">
        <v>901</v>
      </c>
      <c r="C1250" s="285" t="s">
        <v>1144</v>
      </c>
      <c r="D1250" s="286">
        <v>14023.38</v>
      </c>
      <c r="E1250" s="286">
        <v>85.2</v>
      </c>
      <c r="F1250" s="286">
        <v>0</v>
      </c>
      <c r="G1250" s="286">
        <v>0</v>
      </c>
      <c r="H1250" s="286">
        <v>0</v>
      </c>
      <c r="I1250" s="286">
        <v>0</v>
      </c>
      <c r="J1250" s="286">
        <v>0</v>
      </c>
      <c r="K1250" s="286">
        <v>0</v>
      </c>
      <c r="L1250" s="286">
        <v>0</v>
      </c>
      <c r="M1250" s="286">
        <v>168</v>
      </c>
      <c r="N1250" s="286">
        <v>441.2</v>
      </c>
      <c r="O1250" s="286">
        <v>279.8</v>
      </c>
      <c r="P1250" s="286">
        <v>366.61</v>
      </c>
      <c r="Q1250" s="286">
        <v>0</v>
      </c>
      <c r="R1250" s="286">
        <v>3422.01</v>
      </c>
      <c r="S1250" s="286">
        <v>0</v>
      </c>
      <c r="T1250" s="286">
        <v>0</v>
      </c>
      <c r="U1250" s="286">
        <v>0</v>
      </c>
      <c r="V1250" s="286">
        <v>188</v>
      </c>
      <c r="W1250" s="286">
        <v>0</v>
      </c>
      <c r="X1250" s="286">
        <v>249.92</v>
      </c>
      <c r="Y1250" s="286">
        <v>0</v>
      </c>
    </row>
    <row r="1251" spans="1:25" ht="16.5" x14ac:dyDescent="0.3">
      <c r="A1251" s="285" t="s">
        <v>1146</v>
      </c>
      <c r="B1251" s="285" t="s">
        <v>1120</v>
      </c>
      <c r="C1251" s="285" t="s">
        <v>1148</v>
      </c>
      <c r="D1251" s="286">
        <v>18227.34</v>
      </c>
      <c r="E1251" s="286">
        <v>18.22</v>
      </c>
      <c r="F1251" s="286">
        <v>0</v>
      </c>
      <c r="G1251" s="286">
        <v>0</v>
      </c>
      <c r="H1251" s="286">
        <v>0</v>
      </c>
      <c r="I1251" s="286">
        <v>0</v>
      </c>
      <c r="J1251" s="286">
        <v>0</v>
      </c>
      <c r="K1251" s="286">
        <v>0</v>
      </c>
      <c r="L1251" s="286">
        <v>0</v>
      </c>
      <c r="M1251" s="286">
        <v>168</v>
      </c>
      <c r="N1251" s="286">
        <v>441.2</v>
      </c>
      <c r="O1251" s="286">
        <v>279.8</v>
      </c>
      <c r="P1251" s="286">
        <v>366.61</v>
      </c>
      <c r="Q1251" s="286">
        <v>0</v>
      </c>
      <c r="R1251" s="286">
        <v>3422.01</v>
      </c>
      <c r="S1251" s="286">
        <v>0</v>
      </c>
      <c r="T1251" s="286">
        <v>0</v>
      </c>
      <c r="U1251" s="286">
        <v>0</v>
      </c>
      <c r="V1251" s="286">
        <v>188</v>
      </c>
      <c r="W1251" s="286">
        <v>0</v>
      </c>
      <c r="X1251" s="286">
        <v>249.92</v>
      </c>
      <c r="Y1251" s="286">
        <v>0</v>
      </c>
    </row>
    <row r="1252" spans="1:25" ht="16.5" x14ac:dyDescent="0.3">
      <c r="A1252" s="285" t="s">
        <v>1146</v>
      </c>
      <c r="B1252" s="285" t="s">
        <v>1120</v>
      </c>
      <c r="C1252" s="285" t="s">
        <v>1150</v>
      </c>
      <c r="D1252" s="286">
        <v>18227.34</v>
      </c>
      <c r="E1252" s="286">
        <v>22.95</v>
      </c>
      <c r="F1252" s="286">
        <v>0</v>
      </c>
      <c r="G1252" s="286">
        <v>0</v>
      </c>
      <c r="H1252" s="286">
        <v>0</v>
      </c>
      <c r="I1252" s="286">
        <v>0</v>
      </c>
      <c r="J1252" s="286">
        <v>0</v>
      </c>
      <c r="K1252" s="286">
        <v>13.5</v>
      </c>
      <c r="L1252" s="286">
        <v>0</v>
      </c>
      <c r="M1252" s="286">
        <v>168</v>
      </c>
      <c r="N1252" s="286">
        <v>441.2</v>
      </c>
      <c r="O1252" s="286">
        <v>279.8</v>
      </c>
      <c r="P1252" s="286">
        <v>366.61</v>
      </c>
      <c r="Q1252" s="286">
        <v>0</v>
      </c>
      <c r="R1252" s="286">
        <v>3422.01</v>
      </c>
      <c r="S1252" s="286">
        <v>0</v>
      </c>
      <c r="T1252" s="286">
        <v>0</v>
      </c>
      <c r="U1252" s="286">
        <v>0</v>
      </c>
      <c r="V1252" s="286">
        <v>188</v>
      </c>
      <c r="W1252" s="286">
        <v>0</v>
      </c>
      <c r="X1252" s="286">
        <v>249.92</v>
      </c>
      <c r="Y1252" s="286">
        <v>0</v>
      </c>
    </row>
    <row r="1253" spans="1:25" ht="16.5" x14ac:dyDescent="0.3">
      <c r="A1253" s="285" t="s">
        <v>1146</v>
      </c>
      <c r="B1253" s="285" t="s">
        <v>1120</v>
      </c>
      <c r="C1253" s="285" t="s">
        <v>1151</v>
      </c>
      <c r="D1253" s="286">
        <v>18227.34</v>
      </c>
      <c r="E1253" s="286">
        <v>22.95</v>
      </c>
      <c r="F1253" s="286">
        <v>0</v>
      </c>
      <c r="G1253" s="286">
        <v>0</v>
      </c>
      <c r="H1253" s="286">
        <v>0</v>
      </c>
      <c r="I1253" s="286">
        <v>0</v>
      </c>
      <c r="J1253" s="286">
        <v>0</v>
      </c>
      <c r="K1253" s="286">
        <v>0</v>
      </c>
      <c r="L1253" s="286">
        <v>0</v>
      </c>
      <c r="M1253" s="286">
        <v>168</v>
      </c>
      <c r="N1253" s="286">
        <v>441.2</v>
      </c>
      <c r="O1253" s="286">
        <v>279.8</v>
      </c>
      <c r="P1253" s="286">
        <v>366.61</v>
      </c>
      <c r="Q1253" s="286">
        <v>0</v>
      </c>
      <c r="R1253" s="286">
        <v>3422.01</v>
      </c>
      <c r="S1253" s="286">
        <v>0</v>
      </c>
      <c r="T1253" s="286">
        <v>0</v>
      </c>
      <c r="U1253" s="286">
        <v>0</v>
      </c>
      <c r="V1253" s="286">
        <v>188</v>
      </c>
      <c r="W1253" s="286">
        <v>0</v>
      </c>
      <c r="X1253" s="286">
        <v>249.92</v>
      </c>
      <c r="Y1253" s="286">
        <v>0</v>
      </c>
    </row>
    <row r="1254" spans="1:25" ht="16.5" x14ac:dyDescent="0.3">
      <c r="A1254" s="285" t="s">
        <v>1146</v>
      </c>
      <c r="B1254" s="285" t="s">
        <v>1120</v>
      </c>
      <c r="C1254" s="285" t="s">
        <v>1156</v>
      </c>
      <c r="D1254" s="286">
        <v>18227.34</v>
      </c>
      <c r="E1254" s="286">
        <v>67</v>
      </c>
      <c r="F1254" s="286">
        <v>0</v>
      </c>
      <c r="G1254" s="286">
        <v>0</v>
      </c>
      <c r="H1254" s="286">
        <v>0</v>
      </c>
      <c r="I1254" s="286">
        <v>0</v>
      </c>
      <c r="J1254" s="286">
        <v>0</v>
      </c>
      <c r="K1254" s="286">
        <v>19.600000000000001</v>
      </c>
      <c r="L1254" s="286">
        <v>0</v>
      </c>
      <c r="M1254" s="286">
        <v>168</v>
      </c>
      <c r="N1254" s="286">
        <v>441.2</v>
      </c>
      <c r="O1254" s="286">
        <v>279.8</v>
      </c>
      <c r="P1254" s="286">
        <v>366.61</v>
      </c>
      <c r="Q1254" s="286">
        <v>0</v>
      </c>
      <c r="R1254" s="286">
        <v>3422.01</v>
      </c>
      <c r="S1254" s="286">
        <v>0</v>
      </c>
      <c r="T1254" s="286">
        <v>0</v>
      </c>
      <c r="U1254" s="286">
        <v>0</v>
      </c>
      <c r="V1254" s="286">
        <v>188</v>
      </c>
      <c r="W1254" s="286">
        <v>0</v>
      </c>
      <c r="X1254" s="286">
        <v>249.92</v>
      </c>
      <c r="Y1254" s="286">
        <v>0</v>
      </c>
    </row>
    <row r="1255" spans="1:25" ht="16.5" x14ac:dyDescent="0.3">
      <c r="A1255" s="285" t="s">
        <v>1146</v>
      </c>
      <c r="B1255" s="285" t="s">
        <v>1120</v>
      </c>
      <c r="C1255" s="285" t="s">
        <v>1145</v>
      </c>
      <c r="D1255" s="286">
        <v>18227.34</v>
      </c>
      <c r="E1255" s="286">
        <v>84.8</v>
      </c>
      <c r="F1255" s="286">
        <v>6</v>
      </c>
      <c r="G1255" s="286">
        <v>0</v>
      </c>
      <c r="H1255" s="286">
        <v>0</v>
      </c>
      <c r="I1255" s="286">
        <v>0</v>
      </c>
      <c r="J1255" s="286">
        <v>0</v>
      </c>
      <c r="K1255" s="286">
        <v>19.600000000000001</v>
      </c>
      <c r="L1255" s="286">
        <v>0</v>
      </c>
      <c r="M1255" s="286">
        <v>168</v>
      </c>
      <c r="N1255" s="286">
        <v>441.2</v>
      </c>
      <c r="O1255" s="286">
        <v>279.8</v>
      </c>
      <c r="P1255" s="286">
        <v>390.42</v>
      </c>
      <c r="Q1255" s="286">
        <v>0</v>
      </c>
      <c r="R1255" s="286">
        <v>3422.01</v>
      </c>
      <c r="S1255" s="286">
        <v>0</v>
      </c>
      <c r="T1255" s="286">
        <v>0</v>
      </c>
      <c r="U1255" s="286">
        <v>0</v>
      </c>
      <c r="V1255" s="286">
        <v>188</v>
      </c>
      <c r="W1255" s="286">
        <v>0</v>
      </c>
      <c r="X1255" s="286">
        <v>249.92</v>
      </c>
      <c r="Y1255" s="286">
        <v>0</v>
      </c>
    </row>
    <row r="1256" spans="1:25" ht="16.5" x14ac:dyDescent="0.3">
      <c r="A1256" s="285" t="s">
        <v>1146</v>
      </c>
      <c r="B1256" s="285" t="s">
        <v>1120</v>
      </c>
      <c r="C1256" s="285" t="s">
        <v>1144</v>
      </c>
      <c r="D1256" s="286">
        <v>18227.34</v>
      </c>
      <c r="E1256" s="286">
        <v>84.8</v>
      </c>
      <c r="F1256" s="286">
        <v>6</v>
      </c>
      <c r="G1256" s="286">
        <v>0</v>
      </c>
      <c r="H1256" s="286">
        <v>0</v>
      </c>
      <c r="I1256" s="286">
        <v>0</v>
      </c>
      <c r="J1256" s="286">
        <v>0</v>
      </c>
      <c r="K1256" s="286">
        <v>0</v>
      </c>
      <c r="L1256" s="286">
        <v>0</v>
      </c>
      <c r="M1256" s="286">
        <v>168</v>
      </c>
      <c r="N1256" s="286">
        <v>441.2</v>
      </c>
      <c r="O1256" s="286">
        <v>279.8</v>
      </c>
      <c r="P1256" s="286">
        <v>390.42</v>
      </c>
      <c r="Q1256" s="286">
        <v>0</v>
      </c>
      <c r="R1256" s="286">
        <v>3422.01</v>
      </c>
      <c r="S1256" s="286">
        <v>0</v>
      </c>
      <c r="T1256" s="286">
        <v>0</v>
      </c>
      <c r="U1256" s="286">
        <v>0</v>
      </c>
      <c r="V1256" s="286">
        <v>188</v>
      </c>
      <c r="W1256" s="286">
        <v>0</v>
      </c>
      <c r="X1256" s="286">
        <v>249.92</v>
      </c>
      <c r="Y1256" s="286">
        <v>0</v>
      </c>
    </row>
    <row r="1257" spans="1:25" ht="16.5" x14ac:dyDescent="0.3">
      <c r="A1257" s="285" t="s">
        <v>1146</v>
      </c>
      <c r="B1257" s="285" t="s">
        <v>903</v>
      </c>
      <c r="C1257" s="285" t="s">
        <v>1151</v>
      </c>
      <c r="D1257" s="286">
        <v>24862.09</v>
      </c>
      <c r="E1257" s="286">
        <v>22.95</v>
      </c>
      <c r="F1257" s="286">
        <v>0</v>
      </c>
      <c r="G1257" s="286">
        <v>0</v>
      </c>
      <c r="H1257" s="286">
        <v>0</v>
      </c>
      <c r="I1257" s="286">
        <v>0</v>
      </c>
      <c r="J1257" s="286">
        <v>0</v>
      </c>
      <c r="K1257" s="286">
        <v>0</v>
      </c>
      <c r="L1257" s="286">
        <v>0</v>
      </c>
      <c r="M1257" s="286">
        <v>168</v>
      </c>
      <c r="N1257" s="286">
        <v>441.2</v>
      </c>
      <c r="O1257" s="286">
        <v>279.8</v>
      </c>
      <c r="P1257" s="286">
        <v>395.62</v>
      </c>
      <c r="Q1257" s="286">
        <v>0</v>
      </c>
      <c r="R1257" s="286">
        <v>3422.01</v>
      </c>
      <c r="S1257" s="286">
        <v>0</v>
      </c>
      <c r="T1257" s="286">
        <v>0</v>
      </c>
      <c r="U1257" s="286">
        <v>0</v>
      </c>
      <c r="V1257" s="286">
        <v>188</v>
      </c>
      <c r="W1257" s="286">
        <v>0</v>
      </c>
      <c r="X1257" s="286">
        <v>249.92</v>
      </c>
      <c r="Y1257" s="286">
        <v>0</v>
      </c>
    </row>
    <row r="1258" spans="1:25" ht="16.5" x14ac:dyDescent="0.3">
      <c r="A1258" s="285" t="s">
        <v>1146</v>
      </c>
      <c r="B1258" s="285" t="s">
        <v>903</v>
      </c>
      <c r="C1258" s="285" t="s">
        <v>1157</v>
      </c>
      <c r="D1258" s="286">
        <v>24862.09</v>
      </c>
      <c r="E1258" s="286">
        <v>22.95</v>
      </c>
      <c r="F1258" s="286">
        <v>0</v>
      </c>
      <c r="G1258" s="286">
        <v>0</v>
      </c>
      <c r="H1258" s="286">
        <v>0</v>
      </c>
      <c r="I1258" s="286">
        <v>0</v>
      </c>
      <c r="J1258" s="286">
        <v>0</v>
      </c>
      <c r="K1258" s="286">
        <v>0</v>
      </c>
      <c r="L1258" s="286">
        <v>0</v>
      </c>
      <c r="M1258" s="286">
        <v>168</v>
      </c>
      <c r="N1258" s="286">
        <v>441.2</v>
      </c>
      <c r="O1258" s="286">
        <v>279.8</v>
      </c>
      <c r="P1258" s="286">
        <v>395.62</v>
      </c>
      <c r="Q1258" s="286">
        <v>0</v>
      </c>
      <c r="R1258" s="286">
        <v>3422.01</v>
      </c>
      <c r="S1258" s="286">
        <v>0</v>
      </c>
      <c r="T1258" s="286">
        <v>0</v>
      </c>
      <c r="U1258" s="286">
        <v>0</v>
      </c>
      <c r="V1258" s="286">
        <v>188</v>
      </c>
      <c r="W1258" s="286">
        <v>0</v>
      </c>
      <c r="X1258" s="286">
        <v>249.92</v>
      </c>
      <c r="Y1258" s="286">
        <v>0</v>
      </c>
    </row>
    <row r="1259" spans="1:25" ht="16.5" x14ac:dyDescent="0.3">
      <c r="A1259" s="285" t="s">
        <v>1146</v>
      </c>
      <c r="B1259" s="285" t="s">
        <v>1158</v>
      </c>
      <c r="C1259" s="285" t="s">
        <v>1157</v>
      </c>
      <c r="D1259" s="286">
        <v>30814.62</v>
      </c>
      <c r="E1259" s="286">
        <v>22.95</v>
      </c>
      <c r="F1259" s="286">
        <v>0</v>
      </c>
      <c r="G1259" s="286">
        <v>0</v>
      </c>
      <c r="H1259" s="286">
        <v>0</v>
      </c>
      <c r="I1259" s="286">
        <v>0</v>
      </c>
      <c r="J1259" s="286">
        <v>0</v>
      </c>
      <c r="K1259" s="286">
        <v>0</v>
      </c>
      <c r="L1259" s="286">
        <v>0</v>
      </c>
      <c r="M1259" s="286">
        <v>168</v>
      </c>
      <c r="N1259" s="286">
        <v>441.2</v>
      </c>
      <c r="O1259" s="286">
        <v>279.8</v>
      </c>
      <c r="P1259" s="286">
        <v>401.86</v>
      </c>
      <c r="Q1259" s="286">
        <v>0</v>
      </c>
      <c r="R1259" s="286">
        <v>3422.01</v>
      </c>
      <c r="S1259" s="286">
        <v>0</v>
      </c>
      <c r="T1259" s="286">
        <v>0</v>
      </c>
      <c r="U1259" s="286">
        <v>0</v>
      </c>
      <c r="V1259" s="286">
        <v>188</v>
      </c>
      <c r="W1259" s="286">
        <v>0</v>
      </c>
      <c r="X1259" s="286">
        <v>249.92</v>
      </c>
      <c r="Y1259" s="286">
        <v>0</v>
      </c>
    </row>
    <row r="1260" spans="1:25" ht="16.5" x14ac:dyDescent="0.3">
      <c r="A1260" s="285" t="s">
        <v>1159</v>
      </c>
      <c r="B1260" s="285" t="s">
        <v>1160</v>
      </c>
      <c r="C1260" s="285" t="s">
        <v>1161</v>
      </c>
      <c r="D1260" s="286">
        <v>17668.759999999998</v>
      </c>
      <c r="E1260" s="286">
        <v>0</v>
      </c>
      <c r="F1260" s="286">
        <v>0</v>
      </c>
      <c r="G1260" s="286">
        <v>0</v>
      </c>
      <c r="H1260" s="286">
        <v>297.95999999999998</v>
      </c>
      <c r="I1260" s="286">
        <v>0</v>
      </c>
      <c r="J1260" s="286">
        <v>0</v>
      </c>
      <c r="K1260" s="286">
        <v>19.600000000000001</v>
      </c>
      <c r="L1260" s="286">
        <v>0</v>
      </c>
      <c r="M1260" s="286">
        <v>129.6</v>
      </c>
      <c r="N1260" s="286">
        <v>299.36</v>
      </c>
      <c r="O1260" s="286">
        <v>181.45</v>
      </c>
      <c r="P1260" s="286">
        <v>439.07</v>
      </c>
      <c r="Q1260" s="286">
        <v>0</v>
      </c>
      <c r="R1260" s="286">
        <v>4830.41</v>
      </c>
      <c r="S1260" s="286">
        <v>0</v>
      </c>
      <c r="T1260" s="286">
        <v>0</v>
      </c>
      <c r="U1260" s="286">
        <v>0</v>
      </c>
      <c r="V1260" s="286">
        <v>0</v>
      </c>
      <c r="W1260" s="286">
        <v>90.62</v>
      </c>
      <c r="X1260" s="286">
        <v>382.55</v>
      </c>
      <c r="Y1260" s="286">
        <v>0</v>
      </c>
    </row>
    <row r="1261" spans="1:25" ht="16.5" x14ac:dyDescent="0.3">
      <c r="A1261" s="285" t="s">
        <v>1159</v>
      </c>
      <c r="B1261" s="285" t="s">
        <v>1160</v>
      </c>
      <c r="C1261" s="285" t="s">
        <v>9</v>
      </c>
      <c r="D1261" s="286">
        <v>17668.759999999998</v>
      </c>
      <c r="E1261" s="286">
        <v>40.799999999999997</v>
      </c>
      <c r="F1261" s="286">
        <v>0</v>
      </c>
      <c r="G1261" s="286">
        <v>0</v>
      </c>
      <c r="H1261" s="286">
        <v>297.95999999999998</v>
      </c>
      <c r="I1261" s="286">
        <v>0</v>
      </c>
      <c r="J1261" s="286">
        <v>0</v>
      </c>
      <c r="K1261" s="286">
        <v>0</v>
      </c>
      <c r="L1261" s="286">
        <v>0</v>
      </c>
      <c r="M1261" s="286">
        <v>129.6</v>
      </c>
      <c r="N1261" s="286">
        <v>299.36</v>
      </c>
      <c r="O1261" s="286">
        <v>181.45</v>
      </c>
      <c r="P1261" s="286">
        <v>439.07</v>
      </c>
      <c r="Q1261" s="286">
        <v>0</v>
      </c>
      <c r="R1261" s="286">
        <v>4830.41</v>
      </c>
      <c r="S1261" s="286">
        <v>0</v>
      </c>
      <c r="T1261" s="286">
        <v>0</v>
      </c>
      <c r="U1261" s="286">
        <v>0</v>
      </c>
      <c r="V1261" s="286">
        <v>0</v>
      </c>
      <c r="W1261" s="286">
        <v>90.62</v>
      </c>
      <c r="X1261" s="286">
        <v>382.55</v>
      </c>
      <c r="Y1261" s="286">
        <v>0</v>
      </c>
    </row>
    <row r="1262" spans="1:25" ht="16.5" x14ac:dyDescent="0.3">
      <c r="A1262" s="285" t="s">
        <v>1159</v>
      </c>
      <c r="B1262" s="285" t="s">
        <v>1160</v>
      </c>
      <c r="C1262" s="285" t="s">
        <v>8</v>
      </c>
      <c r="D1262" s="286">
        <v>17668.759999999998</v>
      </c>
      <c r="E1262" s="286">
        <v>60</v>
      </c>
      <c r="F1262" s="286">
        <v>0</v>
      </c>
      <c r="G1262" s="286">
        <v>0</v>
      </c>
      <c r="H1262" s="286">
        <v>297.95999999999998</v>
      </c>
      <c r="I1262" s="286">
        <v>0</v>
      </c>
      <c r="J1262" s="286">
        <v>0</v>
      </c>
      <c r="K1262" s="286">
        <v>0</v>
      </c>
      <c r="L1262" s="286">
        <v>0</v>
      </c>
      <c r="M1262" s="286">
        <v>129.6</v>
      </c>
      <c r="N1262" s="286">
        <v>299.36</v>
      </c>
      <c r="O1262" s="286">
        <v>181.45</v>
      </c>
      <c r="P1262" s="286">
        <v>439.07</v>
      </c>
      <c r="Q1262" s="286">
        <v>0</v>
      </c>
      <c r="R1262" s="286">
        <v>4830.41</v>
      </c>
      <c r="S1262" s="286">
        <v>0</v>
      </c>
      <c r="T1262" s="286">
        <v>0</v>
      </c>
      <c r="U1262" s="286">
        <v>0</v>
      </c>
      <c r="V1262" s="286">
        <v>0</v>
      </c>
      <c r="W1262" s="286">
        <v>90.62</v>
      </c>
      <c r="X1262" s="286">
        <v>382.55</v>
      </c>
      <c r="Y1262" s="286">
        <v>0</v>
      </c>
    </row>
    <row r="1263" spans="1:25" ht="16.5" x14ac:dyDescent="0.3">
      <c r="A1263" s="285" t="s">
        <v>1159</v>
      </c>
      <c r="B1263" s="285" t="s">
        <v>1160</v>
      </c>
      <c r="C1263" s="285" t="s">
        <v>1162</v>
      </c>
      <c r="D1263" s="286">
        <v>17668.759999999998</v>
      </c>
      <c r="E1263" s="286">
        <v>80.400000000000006</v>
      </c>
      <c r="F1263" s="286">
        <v>0</v>
      </c>
      <c r="G1263" s="286">
        <v>0</v>
      </c>
      <c r="H1263" s="286">
        <v>297.95999999999998</v>
      </c>
      <c r="I1263" s="286">
        <v>0</v>
      </c>
      <c r="J1263" s="286">
        <v>0</v>
      </c>
      <c r="K1263" s="286">
        <v>19.600000000000001</v>
      </c>
      <c r="L1263" s="286">
        <v>0</v>
      </c>
      <c r="M1263" s="286">
        <v>129.6</v>
      </c>
      <c r="N1263" s="286">
        <v>299.36</v>
      </c>
      <c r="O1263" s="286">
        <v>181.45</v>
      </c>
      <c r="P1263" s="286">
        <v>439.07</v>
      </c>
      <c r="Q1263" s="286">
        <v>0</v>
      </c>
      <c r="R1263" s="286">
        <v>4830.41</v>
      </c>
      <c r="S1263" s="286">
        <v>0</v>
      </c>
      <c r="T1263" s="286">
        <v>0</v>
      </c>
      <c r="U1263" s="286">
        <v>0</v>
      </c>
      <c r="V1263" s="286">
        <v>0</v>
      </c>
      <c r="W1263" s="286">
        <v>90.62</v>
      </c>
      <c r="X1263" s="286">
        <v>382.55</v>
      </c>
      <c r="Y1263" s="286">
        <v>0</v>
      </c>
    </row>
    <row r="1264" spans="1:25" ht="16.5" x14ac:dyDescent="0.3">
      <c r="A1264" s="285" t="s">
        <v>1159</v>
      </c>
      <c r="B1264" s="285" t="s">
        <v>1160</v>
      </c>
      <c r="C1264" s="285" t="s">
        <v>1163</v>
      </c>
      <c r="D1264" s="286">
        <v>17668.759999999998</v>
      </c>
      <c r="E1264" s="286">
        <v>80.400000000000006</v>
      </c>
      <c r="F1264" s="286">
        <v>0</v>
      </c>
      <c r="G1264" s="286">
        <v>0</v>
      </c>
      <c r="H1264" s="286">
        <v>297.95999999999998</v>
      </c>
      <c r="I1264" s="286">
        <v>0</v>
      </c>
      <c r="J1264" s="286">
        <v>0</v>
      </c>
      <c r="K1264" s="286">
        <v>19.600000000000001</v>
      </c>
      <c r="L1264" s="286">
        <v>0</v>
      </c>
      <c r="M1264" s="286">
        <v>129.6</v>
      </c>
      <c r="N1264" s="286">
        <v>299.36</v>
      </c>
      <c r="O1264" s="286">
        <v>181.45</v>
      </c>
      <c r="P1264" s="286">
        <v>439.07</v>
      </c>
      <c r="Q1264" s="286">
        <v>0</v>
      </c>
      <c r="R1264" s="286">
        <v>4830.41</v>
      </c>
      <c r="S1264" s="286">
        <v>0</v>
      </c>
      <c r="T1264" s="286">
        <v>0</v>
      </c>
      <c r="U1264" s="286">
        <v>0</v>
      </c>
      <c r="V1264" s="286">
        <v>0</v>
      </c>
      <c r="W1264" s="286">
        <v>90.62</v>
      </c>
      <c r="X1264" s="286">
        <v>382.55</v>
      </c>
      <c r="Y1264" s="286">
        <v>0</v>
      </c>
    </row>
    <row r="1265" spans="1:25" ht="16.5" x14ac:dyDescent="0.3">
      <c r="A1265" s="285" t="s">
        <v>1159</v>
      </c>
      <c r="B1265" s="285" t="s">
        <v>1160</v>
      </c>
      <c r="C1265" s="285" t="s">
        <v>1164</v>
      </c>
      <c r="D1265" s="286">
        <v>17668.759999999998</v>
      </c>
      <c r="E1265" s="286">
        <v>102</v>
      </c>
      <c r="F1265" s="286">
        <v>0</v>
      </c>
      <c r="G1265" s="286">
        <v>0</v>
      </c>
      <c r="H1265" s="286">
        <v>297.95999999999998</v>
      </c>
      <c r="I1265" s="286">
        <v>0</v>
      </c>
      <c r="J1265" s="286">
        <v>0</v>
      </c>
      <c r="K1265" s="286">
        <v>19.600000000000001</v>
      </c>
      <c r="L1265" s="286">
        <v>0</v>
      </c>
      <c r="M1265" s="286">
        <v>129.6</v>
      </c>
      <c r="N1265" s="286">
        <v>299.36</v>
      </c>
      <c r="O1265" s="286">
        <v>181.45</v>
      </c>
      <c r="P1265" s="286">
        <v>439.07</v>
      </c>
      <c r="Q1265" s="286">
        <v>0</v>
      </c>
      <c r="R1265" s="286">
        <v>4830.41</v>
      </c>
      <c r="S1265" s="286">
        <v>0</v>
      </c>
      <c r="T1265" s="286">
        <v>0</v>
      </c>
      <c r="U1265" s="286">
        <v>0</v>
      </c>
      <c r="V1265" s="286">
        <v>0</v>
      </c>
      <c r="W1265" s="286">
        <v>90.62</v>
      </c>
      <c r="X1265" s="286">
        <v>382.55</v>
      </c>
      <c r="Y1265" s="286">
        <v>0</v>
      </c>
    </row>
    <row r="1266" spans="1:25" ht="16.5" x14ac:dyDescent="0.3">
      <c r="A1266" s="285" t="s">
        <v>1159</v>
      </c>
      <c r="B1266" s="285" t="s">
        <v>1160</v>
      </c>
      <c r="C1266" s="285" t="s">
        <v>1165</v>
      </c>
      <c r="D1266" s="286">
        <v>17668.759999999998</v>
      </c>
      <c r="E1266" s="286">
        <v>102</v>
      </c>
      <c r="F1266" s="286">
        <v>0</v>
      </c>
      <c r="G1266" s="286">
        <v>0</v>
      </c>
      <c r="H1266" s="286">
        <v>297.95999999999998</v>
      </c>
      <c r="I1266" s="286">
        <v>0</v>
      </c>
      <c r="J1266" s="286">
        <v>0</v>
      </c>
      <c r="K1266" s="286">
        <v>19.600000000000001</v>
      </c>
      <c r="L1266" s="286">
        <v>0</v>
      </c>
      <c r="M1266" s="286">
        <v>129.6</v>
      </c>
      <c r="N1266" s="286">
        <v>299.36</v>
      </c>
      <c r="O1266" s="286">
        <v>181.45</v>
      </c>
      <c r="P1266" s="286">
        <v>439.07</v>
      </c>
      <c r="Q1266" s="286">
        <v>0</v>
      </c>
      <c r="R1266" s="286">
        <v>4830.41</v>
      </c>
      <c r="S1266" s="286">
        <v>0</v>
      </c>
      <c r="T1266" s="286">
        <v>0</v>
      </c>
      <c r="U1266" s="286">
        <v>0</v>
      </c>
      <c r="V1266" s="286">
        <v>0</v>
      </c>
      <c r="W1266" s="286">
        <v>90.62</v>
      </c>
      <c r="X1266" s="286">
        <v>382.55</v>
      </c>
      <c r="Y1266" s="286">
        <v>0</v>
      </c>
    </row>
    <row r="1267" spans="1:25" ht="16.5" x14ac:dyDescent="0.3">
      <c r="A1267" s="285" t="s">
        <v>1166</v>
      </c>
      <c r="B1267" s="285" t="s">
        <v>1167</v>
      </c>
      <c r="C1267" s="285" t="s">
        <v>4</v>
      </c>
      <c r="D1267" s="286">
        <v>4504.6400000000003</v>
      </c>
      <c r="E1267" s="286">
        <v>0</v>
      </c>
      <c r="F1267" s="286">
        <v>0</v>
      </c>
      <c r="G1267" s="286">
        <v>0</v>
      </c>
      <c r="H1267" s="286">
        <v>0</v>
      </c>
      <c r="I1267" s="286">
        <v>0</v>
      </c>
      <c r="J1267" s="286">
        <v>0</v>
      </c>
      <c r="K1267" s="286">
        <v>0</v>
      </c>
      <c r="L1267" s="286">
        <v>0</v>
      </c>
      <c r="M1267" s="286">
        <v>79.88</v>
      </c>
      <c r="N1267" s="286">
        <v>199.38</v>
      </c>
      <c r="O1267" s="286">
        <v>130.53</v>
      </c>
      <c r="P1267" s="286">
        <v>197.03</v>
      </c>
      <c r="Q1267" s="286">
        <v>0</v>
      </c>
      <c r="R1267" s="286">
        <v>1454.09</v>
      </c>
      <c r="S1267" s="286">
        <v>0</v>
      </c>
      <c r="T1267" s="286">
        <v>0</v>
      </c>
      <c r="U1267" s="286">
        <v>0</v>
      </c>
      <c r="V1267" s="286">
        <v>0</v>
      </c>
      <c r="W1267" s="286">
        <v>26.52</v>
      </c>
      <c r="X1267" s="286">
        <v>106.02</v>
      </c>
      <c r="Y1267" s="286">
        <v>0</v>
      </c>
    </row>
    <row r="1268" spans="1:25" ht="16.5" x14ac:dyDescent="0.3">
      <c r="A1268" s="285" t="s">
        <v>1166</v>
      </c>
      <c r="B1268" s="285" t="s">
        <v>1167</v>
      </c>
      <c r="C1268" s="285" t="s">
        <v>7</v>
      </c>
      <c r="D1268" s="286">
        <v>4504.6400000000003</v>
      </c>
      <c r="E1268" s="286">
        <v>11.47</v>
      </c>
      <c r="F1268" s="286">
        <v>0</v>
      </c>
      <c r="G1268" s="286">
        <v>0</v>
      </c>
      <c r="H1268" s="286">
        <v>0</v>
      </c>
      <c r="I1268" s="286">
        <v>0</v>
      </c>
      <c r="J1268" s="286">
        <v>0</v>
      </c>
      <c r="K1268" s="286">
        <v>0</v>
      </c>
      <c r="L1268" s="286">
        <v>0</v>
      </c>
      <c r="M1268" s="286">
        <v>79.88</v>
      </c>
      <c r="N1268" s="286">
        <v>199.38</v>
      </c>
      <c r="O1268" s="286">
        <v>130.53</v>
      </c>
      <c r="P1268" s="286">
        <v>197.03</v>
      </c>
      <c r="Q1268" s="286">
        <v>0</v>
      </c>
      <c r="R1268" s="286">
        <v>1454.09</v>
      </c>
      <c r="S1268" s="286">
        <v>0</v>
      </c>
      <c r="T1268" s="286">
        <v>0</v>
      </c>
      <c r="U1268" s="286">
        <v>0</v>
      </c>
      <c r="V1268" s="286">
        <v>0</v>
      </c>
      <c r="W1268" s="286">
        <v>26.52</v>
      </c>
      <c r="X1268" s="286">
        <v>106.02</v>
      </c>
      <c r="Y1268" s="286">
        <v>0</v>
      </c>
    </row>
    <row r="1269" spans="1:25" ht="16.5" x14ac:dyDescent="0.3">
      <c r="A1269" s="285" t="s">
        <v>1166</v>
      </c>
      <c r="B1269" s="285" t="s">
        <v>1167</v>
      </c>
      <c r="C1269" s="285" t="s">
        <v>9</v>
      </c>
      <c r="D1269" s="286">
        <v>4504.6400000000003</v>
      </c>
      <c r="E1269" s="286">
        <v>14.45</v>
      </c>
      <c r="F1269" s="286">
        <v>0</v>
      </c>
      <c r="G1269" s="286">
        <v>0</v>
      </c>
      <c r="H1269" s="286">
        <v>0</v>
      </c>
      <c r="I1269" s="286">
        <v>0</v>
      </c>
      <c r="J1269" s="286">
        <v>0</v>
      </c>
      <c r="K1269" s="286">
        <v>0</v>
      </c>
      <c r="L1269" s="286">
        <v>0</v>
      </c>
      <c r="M1269" s="286">
        <v>79.88</v>
      </c>
      <c r="N1269" s="286">
        <v>199.38</v>
      </c>
      <c r="O1269" s="286">
        <v>130.53</v>
      </c>
      <c r="P1269" s="286">
        <v>197.03</v>
      </c>
      <c r="Q1269" s="286">
        <v>0</v>
      </c>
      <c r="R1269" s="286">
        <v>1454.09</v>
      </c>
      <c r="S1269" s="286">
        <v>0</v>
      </c>
      <c r="T1269" s="286">
        <v>0</v>
      </c>
      <c r="U1269" s="286">
        <v>0</v>
      </c>
      <c r="V1269" s="286">
        <v>0</v>
      </c>
      <c r="W1269" s="286">
        <v>26.52</v>
      </c>
      <c r="X1269" s="286">
        <v>106.02</v>
      </c>
      <c r="Y1269" s="286">
        <v>0</v>
      </c>
    </row>
    <row r="1270" spans="1:25" ht="16.5" x14ac:dyDescent="0.3">
      <c r="A1270" s="285" t="s">
        <v>1166</v>
      </c>
      <c r="B1270" s="285" t="s">
        <v>1167</v>
      </c>
      <c r="C1270" s="285" t="s">
        <v>8</v>
      </c>
      <c r="D1270" s="286">
        <v>4504.6400000000003</v>
      </c>
      <c r="E1270" s="286">
        <v>21.25</v>
      </c>
      <c r="F1270" s="286">
        <v>0</v>
      </c>
      <c r="G1270" s="286">
        <v>0</v>
      </c>
      <c r="H1270" s="286">
        <v>0</v>
      </c>
      <c r="I1270" s="286">
        <v>0</v>
      </c>
      <c r="J1270" s="286">
        <v>0</v>
      </c>
      <c r="K1270" s="286">
        <v>0</v>
      </c>
      <c r="L1270" s="286">
        <v>0</v>
      </c>
      <c r="M1270" s="286">
        <v>79.88</v>
      </c>
      <c r="N1270" s="286">
        <v>199.38</v>
      </c>
      <c r="O1270" s="286">
        <v>130.53</v>
      </c>
      <c r="P1270" s="286">
        <v>197.03</v>
      </c>
      <c r="Q1270" s="286">
        <v>0</v>
      </c>
      <c r="R1270" s="286">
        <v>1454.09</v>
      </c>
      <c r="S1270" s="286">
        <v>0</v>
      </c>
      <c r="T1270" s="286">
        <v>0</v>
      </c>
      <c r="U1270" s="286">
        <v>0</v>
      </c>
      <c r="V1270" s="286">
        <v>0</v>
      </c>
      <c r="W1270" s="286">
        <v>26.52</v>
      </c>
      <c r="X1270" s="286">
        <v>106.02</v>
      </c>
      <c r="Y1270" s="286">
        <v>0</v>
      </c>
    </row>
    <row r="1271" spans="1:25" ht="16.5" x14ac:dyDescent="0.3">
      <c r="A1271" s="285" t="s">
        <v>1166</v>
      </c>
      <c r="B1271" s="285" t="s">
        <v>1167</v>
      </c>
      <c r="C1271" s="285" t="s">
        <v>5</v>
      </c>
      <c r="D1271" s="286">
        <v>4504.6400000000003</v>
      </c>
      <c r="E1271" s="286">
        <v>28.56</v>
      </c>
      <c r="F1271" s="286">
        <v>0</v>
      </c>
      <c r="G1271" s="286">
        <v>0</v>
      </c>
      <c r="H1271" s="286">
        <v>0</v>
      </c>
      <c r="I1271" s="286">
        <v>0</v>
      </c>
      <c r="J1271" s="286">
        <v>0</v>
      </c>
      <c r="K1271" s="286">
        <v>0</v>
      </c>
      <c r="L1271" s="286">
        <v>0</v>
      </c>
      <c r="M1271" s="286">
        <v>79.88</v>
      </c>
      <c r="N1271" s="286">
        <v>199.38</v>
      </c>
      <c r="O1271" s="286">
        <v>130.53</v>
      </c>
      <c r="P1271" s="286">
        <v>197.03</v>
      </c>
      <c r="Q1271" s="286">
        <v>0</v>
      </c>
      <c r="R1271" s="286">
        <v>1454.09</v>
      </c>
      <c r="S1271" s="286">
        <v>0</v>
      </c>
      <c r="T1271" s="286">
        <v>0</v>
      </c>
      <c r="U1271" s="286">
        <v>0</v>
      </c>
      <c r="V1271" s="286">
        <v>0</v>
      </c>
      <c r="W1271" s="286">
        <v>26.52</v>
      </c>
      <c r="X1271" s="286">
        <v>106.02</v>
      </c>
      <c r="Y1271" s="286">
        <v>0</v>
      </c>
    </row>
    <row r="1272" spans="1:25" ht="16.5" x14ac:dyDescent="0.3">
      <c r="A1272" s="285" t="s">
        <v>1166</v>
      </c>
      <c r="B1272" s="285" t="s">
        <v>1168</v>
      </c>
      <c r="C1272" s="285" t="s">
        <v>4</v>
      </c>
      <c r="D1272" s="286">
        <v>4504.6400000000003</v>
      </c>
      <c r="E1272" s="286">
        <v>0</v>
      </c>
      <c r="F1272" s="286">
        <v>0</v>
      </c>
      <c r="G1272" s="286">
        <v>0</v>
      </c>
      <c r="H1272" s="286">
        <v>0</v>
      </c>
      <c r="I1272" s="286">
        <v>0</v>
      </c>
      <c r="J1272" s="286">
        <v>0</v>
      </c>
      <c r="K1272" s="286">
        <v>0</v>
      </c>
      <c r="L1272" s="286">
        <v>0</v>
      </c>
      <c r="M1272" s="286">
        <v>79.88</v>
      </c>
      <c r="N1272" s="286">
        <v>199.38</v>
      </c>
      <c r="O1272" s="286">
        <v>130.53</v>
      </c>
      <c r="P1272" s="286">
        <v>197.03</v>
      </c>
      <c r="Q1272" s="286">
        <v>0</v>
      </c>
      <c r="R1272" s="286">
        <v>1454.09</v>
      </c>
      <c r="S1272" s="286">
        <v>0</v>
      </c>
      <c r="T1272" s="286">
        <v>0</v>
      </c>
      <c r="U1272" s="286">
        <v>0</v>
      </c>
      <c r="V1272" s="286">
        <v>0</v>
      </c>
      <c r="W1272" s="286">
        <v>26.52</v>
      </c>
      <c r="X1272" s="286">
        <v>106.02</v>
      </c>
      <c r="Y1272" s="286">
        <v>0</v>
      </c>
    </row>
    <row r="1273" spans="1:25" ht="16.5" x14ac:dyDescent="0.3">
      <c r="A1273" s="285" t="s">
        <v>1166</v>
      </c>
      <c r="B1273" s="285" t="s">
        <v>1168</v>
      </c>
      <c r="C1273" s="285" t="s">
        <v>9</v>
      </c>
      <c r="D1273" s="286">
        <v>4504.6400000000003</v>
      </c>
      <c r="E1273" s="286">
        <v>14.45</v>
      </c>
      <c r="F1273" s="286">
        <v>0</v>
      </c>
      <c r="G1273" s="286">
        <v>0</v>
      </c>
      <c r="H1273" s="286">
        <v>0</v>
      </c>
      <c r="I1273" s="286">
        <v>0</v>
      </c>
      <c r="J1273" s="286">
        <v>0</v>
      </c>
      <c r="K1273" s="286">
        <v>0</v>
      </c>
      <c r="L1273" s="286">
        <v>0</v>
      </c>
      <c r="M1273" s="286">
        <v>79.88</v>
      </c>
      <c r="N1273" s="286">
        <v>199.38</v>
      </c>
      <c r="O1273" s="286">
        <v>130.53</v>
      </c>
      <c r="P1273" s="286">
        <v>197.03</v>
      </c>
      <c r="Q1273" s="286">
        <v>0</v>
      </c>
      <c r="R1273" s="286">
        <v>1454.09</v>
      </c>
      <c r="S1273" s="286">
        <v>0</v>
      </c>
      <c r="T1273" s="286">
        <v>0</v>
      </c>
      <c r="U1273" s="286">
        <v>0</v>
      </c>
      <c r="V1273" s="286">
        <v>0</v>
      </c>
      <c r="W1273" s="286">
        <v>26.52</v>
      </c>
      <c r="X1273" s="286">
        <v>106.02</v>
      </c>
      <c r="Y1273" s="286">
        <v>0</v>
      </c>
    </row>
    <row r="1274" spans="1:25" ht="16.5" x14ac:dyDescent="0.3">
      <c r="A1274" s="285" t="s">
        <v>1166</v>
      </c>
      <c r="B1274" s="285" t="s">
        <v>1168</v>
      </c>
      <c r="C1274" s="285" t="s">
        <v>6</v>
      </c>
      <c r="D1274" s="286">
        <v>4504.6400000000003</v>
      </c>
      <c r="E1274" s="286">
        <v>36.21</v>
      </c>
      <c r="F1274" s="286">
        <v>0</v>
      </c>
      <c r="G1274" s="286">
        <v>0</v>
      </c>
      <c r="H1274" s="286">
        <v>0</v>
      </c>
      <c r="I1274" s="286">
        <v>0</v>
      </c>
      <c r="J1274" s="286">
        <v>0</v>
      </c>
      <c r="K1274" s="286">
        <v>0</v>
      </c>
      <c r="L1274" s="286">
        <v>0</v>
      </c>
      <c r="M1274" s="286">
        <v>79.88</v>
      </c>
      <c r="N1274" s="286">
        <v>199.38</v>
      </c>
      <c r="O1274" s="286">
        <v>130.53</v>
      </c>
      <c r="P1274" s="286">
        <v>197.03</v>
      </c>
      <c r="Q1274" s="286">
        <v>0</v>
      </c>
      <c r="R1274" s="286">
        <v>1454.09</v>
      </c>
      <c r="S1274" s="286">
        <v>0</v>
      </c>
      <c r="T1274" s="286">
        <v>0</v>
      </c>
      <c r="U1274" s="286">
        <v>0</v>
      </c>
      <c r="V1274" s="286">
        <v>0</v>
      </c>
      <c r="W1274" s="286">
        <v>26.52</v>
      </c>
      <c r="X1274" s="286">
        <v>106.02</v>
      </c>
      <c r="Y1274" s="286">
        <v>0</v>
      </c>
    </row>
    <row r="1275" spans="1:25" ht="16.5" x14ac:dyDescent="0.3">
      <c r="A1275" s="285" t="s">
        <v>1169</v>
      </c>
      <c r="B1275" s="285" t="s">
        <v>1170</v>
      </c>
      <c r="C1275" s="285" t="s">
        <v>4</v>
      </c>
      <c r="D1275" s="286">
        <v>4504.6400000000003</v>
      </c>
      <c r="E1275" s="286">
        <v>0</v>
      </c>
      <c r="F1275" s="286">
        <v>0</v>
      </c>
      <c r="G1275" s="286">
        <v>0</v>
      </c>
      <c r="H1275" s="286">
        <v>0</v>
      </c>
      <c r="I1275" s="286">
        <v>0</v>
      </c>
      <c r="J1275" s="286">
        <v>0</v>
      </c>
      <c r="K1275" s="286">
        <v>0</v>
      </c>
      <c r="L1275" s="286">
        <v>0</v>
      </c>
      <c r="M1275" s="286">
        <v>78.53</v>
      </c>
      <c r="N1275" s="286">
        <v>195.79</v>
      </c>
      <c r="O1275" s="286">
        <v>128.78</v>
      </c>
      <c r="P1275" s="286">
        <v>197.03</v>
      </c>
      <c r="Q1275" s="286">
        <v>0</v>
      </c>
      <c r="R1275" s="286">
        <v>1452.13</v>
      </c>
      <c r="S1275" s="286">
        <v>0</v>
      </c>
      <c r="T1275" s="286">
        <v>0</v>
      </c>
      <c r="U1275" s="286">
        <v>0</v>
      </c>
      <c r="V1275" s="286">
        <v>0</v>
      </c>
      <c r="W1275" s="286">
        <v>26.52</v>
      </c>
      <c r="X1275" s="286">
        <v>102.64</v>
      </c>
      <c r="Y1275" s="286">
        <v>0</v>
      </c>
    </row>
    <row r="1276" spans="1:25" ht="16.5" x14ac:dyDescent="0.3">
      <c r="A1276" s="285" t="s">
        <v>1169</v>
      </c>
      <c r="B1276" s="285" t="s">
        <v>1170</v>
      </c>
      <c r="C1276" s="285" t="s">
        <v>7</v>
      </c>
      <c r="D1276" s="286">
        <v>4504.6400000000003</v>
      </c>
      <c r="E1276" s="286">
        <v>16.97</v>
      </c>
      <c r="F1276" s="286">
        <v>0</v>
      </c>
      <c r="G1276" s="286">
        <v>0</v>
      </c>
      <c r="H1276" s="286">
        <v>0</v>
      </c>
      <c r="I1276" s="286">
        <v>0</v>
      </c>
      <c r="J1276" s="286">
        <v>0</v>
      </c>
      <c r="K1276" s="286">
        <v>0</v>
      </c>
      <c r="L1276" s="286">
        <v>0</v>
      </c>
      <c r="M1276" s="286">
        <v>78.53</v>
      </c>
      <c r="N1276" s="286">
        <v>195.79</v>
      </c>
      <c r="O1276" s="286">
        <v>128.78</v>
      </c>
      <c r="P1276" s="286">
        <v>197.03</v>
      </c>
      <c r="Q1276" s="286">
        <v>0</v>
      </c>
      <c r="R1276" s="286">
        <v>1452.13</v>
      </c>
      <c r="S1276" s="286">
        <v>0</v>
      </c>
      <c r="T1276" s="286">
        <v>0</v>
      </c>
      <c r="U1276" s="286">
        <v>0</v>
      </c>
      <c r="V1276" s="286">
        <v>0</v>
      </c>
      <c r="W1276" s="286">
        <v>26.52</v>
      </c>
      <c r="X1276" s="286">
        <v>102.64</v>
      </c>
      <c r="Y1276" s="286">
        <v>0</v>
      </c>
    </row>
    <row r="1277" spans="1:25" ht="16.5" x14ac:dyDescent="0.3">
      <c r="A1277" s="285" t="s">
        <v>1169</v>
      </c>
      <c r="B1277" s="285" t="s">
        <v>1170</v>
      </c>
      <c r="C1277" s="285" t="s">
        <v>9</v>
      </c>
      <c r="D1277" s="286">
        <v>4504.6400000000003</v>
      </c>
      <c r="E1277" s="286">
        <v>20.76</v>
      </c>
      <c r="F1277" s="286">
        <v>0</v>
      </c>
      <c r="G1277" s="286">
        <v>0</v>
      </c>
      <c r="H1277" s="286">
        <v>0</v>
      </c>
      <c r="I1277" s="286">
        <v>0</v>
      </c>
      <c r="J1277" s="286">
        <v>0</v>
      </c>
      <c r="K1277" s="286">
        <v>0</v>
      </c>
      <c r="L1277" s="286">
        <v>0</v>
      </c>
      <c r="M1277" s="286">
        <v>78.53</v>
      </c>
      <c r="N1277" s="286">
        <v>195.79</v>
      </c>
      <c r="O1277" s="286">
        <v>128.78</v>
      </c>
      <c r="P1277" s="286">
        <v>197.03</v>
      </c>
      <c r="Q1277" s="286">
        <v>0</v>
      </c>
      <c r="R1277" s="286">
        <v>1452.13</v>
      </c>
      <c r="S1277" s="286">
        <v>0</v>
      </c>
      <c r="T1277" s="286">
        <v>0</v>
      </c>
      <c r="U1277" s="286">
        <v>0</v>
      </c>
      <c r="V1277" s="286">
        <v>0</v>
      </c>
      <c r="W1277" s="286">
        <v>26.52</v>
      </c>
      <c r="X1277" s="286">
        <v>102.64</v>
      </c>
      <c r="Y1277" s="286">
        <v>0</v>
      </c>
    </row>
    <row r="1278" spans="1:25" ht="16.5" x14ac:dyDescent="0.3">
      <c r="A1278" s="285" t="s">
        <v>1169</v>
      </c>
      <c r="B1278" s="285" t="s">
        <v>1170</v>
      </c>
      <c r="C1278" s="285" t="s">
        <v>8</v>
      </c>
      <c r="D1278" s="286">
        <v>4504.6400000000003</v>
      </c>
      <c r="E1278" s="286">
        <v>22.5</v>
      </c>
      <c r="F1278" s="286">
        <v>0</v>
      </c>
      <c r="G1278" s="286">
        <v>0</v>
      </c>
      <c r="H1278" s="286">
        <v>0</v>
      </c>
      <c r="I1278" s="286">
        <v>0</v>
      </c>
      <c r="J1278" s="286">
        <v>0</v>
      </c>
      <c r="K1278" s="286">
        <v>0</v>
      </c>
      <c r="L1278" s="286">
        <v>0</v>
      </c>
      <c r="M1278" s="286">
        <v>78.53</v>
      </c>
      <c r="N1278" s="286">
        <v>195.79</v>
      </c>
      <c r="O1278" s="286">
        <v>128.78</v>
      </c>
      <c r="P1278" s="286">
        <v>197.03</v>
      </c>
      <c r="Q1278" s="286">
        <v>0</v>
      </c>
      <c r="R1278" s="286">
        <v>1452.13</v>
      </c>
      <c r="S1278" s="286">
        <v>0</v>
      </c>
      <c r="T1278" s="286">
        <v>0</v>
      </c>
      <c r="U1278" s="286">
        <v>0</v>
      </c>
      <c r="V1278" s="286">
        <v>0</v>
      </c>
      <c r="W1278" s="286">
        <v>26.52</v>
      </c>
      <c r="X1278" s="286">
        <v>102.64</v>
      </c>
      <c r="Y1278" s="286">
        <v>0</v>
      </c>
    </row>
    <row r="1279" spans="1:25" ht="16.5" x14ac:dyDescent="0.3">
      <c r="A1279" s="285" t="s">
        <v>1169</v>
      </c>
      <c r="B1279" s="285" t="s">
        <v>1170</v>
      </c>
      <c r="C1279" s="285" t="s">
        <v>5</v>
      </c>
      <c r="D1279" s="286">
        <v>4504.6400000000003</v>
      </c>
      <c r="E1279" s="286">
        <v>28.47</v>
      </c>
      <c r="F1279" s="286">
        <v>0</v>
      </c>
      <c r="G1279" s="286">
        <v>0</v>
      </c>
      <c r="H1279" s="286">
        <v>0</v>
      </c>
      <c r="I1279" s="286">
        <v>0</v>
      </c>
      <c r="J1279" s="286">
        <v>0</v>
      </c>
      <c r="K1279" s="286">
        <v>0</v>
      </c>
      <c r="L1279" s="286">
        <v>0</v>
      </c>
      <c r="M1279" s="286">
        <v>78.53</v>
      </c>
      <c r="N1279" s="286">
        <v>195.79</v>
      </c>
      <c r="O1279" s="286">
        <v>128.78</v>
      </c>
      <c r="P1279" s="286">
        <v>197.03</v>
      </c>
      <c r="Q1279" s="286">
        <v>0</v>
      </c>
      <c r="R1279" s="286">
        <v>1452.13</v>
      </c>
      <c r="S1279" s="286">
        <v>0</v>
      </c>
      <c r="T1279" s="286">
        <v>0</v>
      </c>
      <c r="U1279" s="286">
        <v>0</v>
      </c>
      <c r="V1279" s="286">
        <v>0</v>
      </c>
      <c r="W1279" s="286">
        <v>26.52</v>
      </c>
      <c r="X1279" s="286">
        <v>102.64</v>
      </c>
      <c r="Y1279" s="286">
        <v>0</v>
      </c>
    </row>
    <row r="1280" spans="1:25" ht="16.5" x14ac:dyDescent="0.3">
      <c r="A1280" s="285" t="s">
        <v>1169</v>
      </c>
      <c r="B1280" s="285" t="s">
        <v>1171</v>
      </c>
      <c r="C1280" s="285" t="s">
        <v>4</v>
      </c>
      <c r="D1280" s="286">
        <v>5959.93</v>
      </c>
      <c r="E1280" s="286">
        <v>0</v>
      </c>
      <c r="F1280" s="286">
        <v>0</v>
      </c>
      <c r="G1280" s="286">
        <v>0</v>
      </c>
      <c r="H1280" s="286">
        <v>0</v>
      </c>
      <c r="I1280" s="286">
        <v>0</v>
      </c>
      <c r="J1280" s="286">
        <v>0</v>
      </c>
      <c r="K1280" s="286">
        <v>0</v>
      </c>
      <c r="L1280" s="286">
        <v>0</v>
      </c>
      <c r="M1280" s="286">
        <v>70.22</v>
      </c>
      <c r="N1280" s="286">
        <v>182.12</v>
      </c>
      <c r="O1280" s="286">
        <v>117.49</v>
      </c>
      <c r="P1280" s="286">
        <v>162.30000000000001</v>
      </c>
      <c r="Q1280" s="286">
        <v>0</v>
      </c>
      <c r="R1280" s="286">
        <v>1452.13</v>
      </c>
      <c r="S1280" s="286">
        <v>0</v>
      </c>
      <c r="T1280" s="286">
        <v>0</v>
      </c>
      <c r="U1280" s="286">
        <v>0</v>
      </c>
      <c r="V1280" s="286">
        <v>79.900000000000006</v>
      </c>
      <c r="W1280" s="286">
        <v>0</v>
      </c>
      <c r="X1280" s="286">
        <v>102.64</v>
      </c>
      <c r="Y1280" s="286">
        <v>0</v>
      </c>
    </row>
    <row r="1281" spans="1:25" ht="16.5" x14ac:dyDescent="0.3">
      <c r="A1281" s="285" t="s">
        <v>1169</v>
      </c>
      <c r="B1281" s="285" t="s">
        <v>1171</v>
      </c>
      <c r="C1281" s="285" t="s">
        <v>7</v>
      </c>
      <c r="D1281" s="286">
        <v>5959.93</v>
      </c>
      <c r="E1281" s="286">
        <v>11.56</v>
      </c>
      <c r="F1281" s="286">
        <v>0</v>
      </c>
      <c r="G1281" s="286">
        <v>0</v>
      </c>
      <c r="H1281" s="286">
        <v>0</v>
      </c>
      <c r="I1281" s="286">
        <v>0</v>
      </c>
      <c r="J1281" s="286">
        <v>0</v>
      </c>
      <c r="K1281" s="286">
        <v>0</v>
      </c>
      <c r="L1281" s="286">
        <v>0</v>
      </c>
      <c r="M1281" s="286">
        <v>70.22</v>
      </c>
      <c r="N1281" s="286">
        <v>182.12</v>
      </c>
      <c r="O1281" s="286">
        <v>117.49</v>
      </c>
      <c r="P1281" s="286">
        <v>162.30000000000001</v>
      </c>
      <c r="Q1281" s="286">
        <v>0</v>
      </c>
      <c r="R1281" s="286">
        <v>1452.13</v>
      </c>
      <c r="S1281" s="286">
        <v>0</v>
      </c>
      <c r="T1281" s="286">
        <v>0</v>
      </c>
      <c r="U1281" s="286">
        <v>0</v>
      </c>
      <c r="V1281" s="286">
        <v>79.900000000000006</v>
      </c>
      <c r="W1281" s="286">
        <v>0</v>
      </c>
      <c r="X1281" s="286">
        <v>102.64</v>
      </c>
      <c r="Y1281" s="286">
        <v>0</v>
      </c>
    </row>
    <row r="1282" spans="1:25" ht="16.5" x14ac:dyDescent="0.3">
      <c r="A1282" s="285" t="s">
        <v>1169</v>
      </c>
      <c r="B1282" s="285" t="s">
        <v>1171</v>
      </c>
      <c r="C1282" s="285" t="s">
        <v>9</v>
      </c>
      <c r="D1282" s="286">
        <v>5959.93</v>
      </c>
      <c r="E1282" s="286">
        <v>14.45</v>
      </c>
      <c r="F1282" s="286">
        <v>0</v>
      </c>
      <c r="G1282" s="286">
        <v>0</v>
      </c>
      <c r="H1282" s="286">
        <v>0</v>
      </c>
      <c r="I1282" s="286">
        <v>0</v>
      </c>
      <c r="J1282" s="286">
        <v>0</v>
      </c>
      <c r="K1282" s="286">
        <v>0</v>
      </c>
      <c r="L1282" s="286">
        <v>0</v>
      </c>
      <c r="M1282" s="286">
        <v>70.22</v>
      </c>
      <c r="N1282" s="286">
        <v>182.12</v>
      </c>
      <c r="O1282" s="286">
        <v>117.49</v>
      </c>
      <c r="P1282" s="286">
        <v>162.30000000000001</v>
      </c>
      <c r="Q1282" s="286">
        <v>0</v>
      </c>
      <c r="R1282" s="286">
        <v>1452.13</v>
      </c>
      <c r="S1282" s="286">
        <v>0</v>
      </c>
      <c r="T1282" s="286">
        <v>0</v>
      </c>
      <c r="U1282" s="286">
        <v>0</v>
      </c>
      <c r="V1282" s="286">
        <v>79.900000000000006</v>
      </c>
      <c r="W1282" s="286">
        <v>0</v>
      </c>
      <c r="X1282" s="286">
        <v>102.64</v>
      </c>
      <c r="Y1282" s="286">
        <v>0</v>
      </c>
    </row>
    <row r="1283" spans="1:25" ht="16.5" x14ac:dyDescent="0.3">
      <c r="A1283" s="285" t="s">
        <v>1169</v>
      </c>
      <c r="B1283" s="285" t="s">
        <v>1171</v>
      </c>
      <c r="C1283" s="285" t="s">
        <v>8</v>
      </c>
      <c r="D1283" s="286">
        <v>5959.93</v>
      </c>
      <c r="E1283" s="286">
        <v>21.25</v>
      </c>
      <c r="F1283" s="286">
        <v>0</v>
      </c>
      <c r="G1283" s="286">
        <v>0</v>
      </c>
      <c r="H1283" s="286">
        <v>0</v>
      </c>
      <c r="I1283" s="286">
        <v>0</v>
      </c>
      <c r="J1283" s="286">
        <v>0</v>
      </c>
      <c r="K1283" s="286">
        <v>0</v>
      </c>
      <c r="L1283" s="286">
        <v>0</v>
      </c>
      <c r="M1283" s="286">
        <v>70.22</v>
      </c>
      <c r="N1283" s="286">
        <v>182.12</v>
      </c>
      <c r="O1283" s="286">
        <v>117.49</v>
      </c>
      <c r="P1283" s="286">
        <v>162.30000000000001</v>
      </c>
      <c r="Q1283" s="286">
        <v>0</v>
      </c>
      <c r="R1283" s="286">
        <v>1452.13</v>
      </c>
      <c r="S1283" s="286">
        <v>0</v>
      </c>
      <c r="T1283" s="286">
        <v>0</v>
      </c>
      <c r="U1283" s="286">
        <v>0</v>
      </c>
      <c r="V1283" s="286">
        <v>79.900000000000006</v>
      </c>
      <c r="W1283" s="286">
        <v>0</v>
      </c>
      <c r="X1283" s="286">
        <v>102.64</v>
      </c>
      <c r="Y1283" s="286">
        <v>0</v>
      </c>
    </row>
    <row r="1284" spans="1:25" ht="16.5" x14ac:dyDescent="0.3">
      <c r="A1284" s="285" t="s">
        <v>1169</v>
      </c>
      <c r="B1284" s="285" t="s">
        <v>1171</v>
      </c>
      <c r="C1284" s="285" t="s">
        <v>5</v>
      </c>
      <c r="D1284" s="286">
        <v>5959.93</v>
      </c>
      <c r="E1284" s="286">
        <v>28.47</v>
      </c>
      <c r="F1284" s="286">
        <v>0</v>
      </c>
      <c r="G1284" s="286">
        <v>0</v>
      </c>
      <c r="H1284" s="286">
        <v>0</v>
      </c>
      <c r="I1284" s="286">
        <v>0</v>
      </c>
      <c r="J1284" s="286">
        <v>0</v>
      </c>
      <c r="K1284" s="286">
        <v>0</v>
      </c>
      <c r="L1284" s="286">
        <v>0</v>
      </c>
      <c r="M1284" s="286">
        <v>70.22</v>
      </c>
      <c r="N1284" s="286">
        <v>182.12</v>
      </c>
      <c r="O1284" s="286">
        <v>117.49</v>
      </c>
      <c r="P1284" s="286">
        <v>162.30000000000001</v>
      </c>
      <c r="Q1284" s="286">
        <v>0</v>
      </c>
      <c r="R1284" s="286">
        <v>1452.13</v>
      </c>
      <c r="S1284" s="286">
        <v>0</v>
      </c>
      <c r="T1284" s="286">
        <v>0</v>
      </c>
      <c r="U1284" s="286">
        <v>0</v>
      </c>
      <c r="V1284" s="286">
        <v>79.900000000000006</v>
      </c>
      <c r="W1284" s="286">
        <v>0</v>
      </c>
      <c r="X1284" s="286">
        <v>102.64</v>
      </c>
      <c r="Y1284" s="286">
        <v>0</v>
      </c>
    </row>
    <row r="1285" spans="1:25" ht="16.5" x14ac:dyDescent="0.3">
      <c r="A1285" s="285" t="s">
        <v>1169</v>
      </c>
      <c r="B1285" s="285" t="s">
        <v>1172</v>
      </c>
      <c r="C1285" s="285" t="s">
        <v>7</v>
      </c>
      <c r="D1285" s="286">
        <v>7746.62</v>
      </c>
      <c r="E1285" s="286">
        <v>11.56</v>
      </c>
      <c r="F1285" s="286">
        <v>0</v>
      </c>
      <c r="G1285" s="286">
        <v>0</v>
      </c>
      <c r="H1285" s="286">
        <v>0</v>
      </c>
      <c r="I1285" s="286">
        <v>0</v>
      </c>
      <c r="J1285" s="286">
        <v>0</v>
      </c>
      <c r="K1285" s="286">
        <v>0</v>
      </c>
      <c r="L1285" s="286">
        <v>0</v>
      </c>
      <c r="M1285" s="286">
        <v>70.22</v>
      </c>
      <c r="N1285" s="286">
        <v>182.12</v>
      </c>
      <c r="O1285" s="286">
        <v>117.49</v>
      </c>
      <c r="P1285" s="286">
        <v>162.30000000000001</v>
      </c>
      <c r="Q1285" s="286">
        <v>0</v>
      </c>
      <c r="R1285" s="286">
        <v>1452.13</v>
      </c>
      <c r="S1285" s="286">
        <v>0</v>
      </c>
      <c r="T1285" s="286">
        <v>0</v>
      </c>
      <c r="U1285" s="286">
        <v>0</v>
      </c>
      <c r="V1285" s="286">
        <v>79.900000000000006</v>
      </c>
      <c r="W1285" s="286">
        <v>0</v>
      </c>
      <c r="X1285" s="286">
        <v>102.64</v>
      </c>
      <c r="Y1285" s="286">
        <v>0</v>
      </c>
    </row>
    <row r="1286" spans="1:25" ht="16.5" x14ac:dyDescent="0.3">
      <c r="A1286" s="285" t="s">
        <v>1169</v>
      </c>
      <c r="B1286" s="285" t="s">
        <v>1173</v>
      </c>
      <c r="C1286" s="285" t="s">
        <v>4</v>
      </c>
      <c r="D1286" s="286">
        <v>4504.6400000000003</v>
      </c>
      <c r="E1286" s="286">
        <v>0</v>
      </c>
      <c r="F1286" s="286">
        <v>0</v>
      </c>
      <c r="G1286" s="286">
        <v>0</v>
      </c>
      <c r="H1286" s="286">
        <v>0</v>
      </c>
      <c r="I1286" s="286">
        <v>0</v>
      </c>
      <c r="J1286" s="286">
        <v>0</v>
      </c>
      <c r="K1286" s="286">
        <v>0</v>
      </c>
      <c r="L1286" s="286">
        <v>0</v>
      </c>
      <c r="M1286" s="286">
        <v>78.53</v>
      </c>
      <c r="N1286" s="286">
        <v>195.79</v>
      </c>
      <c r="O1286" s="286">
        <v>128.78</v>
      </c>
      <c r="P1286" s="286">
        <v>197.03</v>
      </c>
      <c r="Q1286" s="286">
        <v>0</v>
      </c>
      <c r="R1286" s="286">
        <v>1452.13</v>
      </c>
      <c r="S1286" s="286">
        <v>0</v>
      </c>
      <c r="T1286" s="286">
        <v>0</v>
      </c>
      <c r="U1286" s="286">
        <v>0</v>
      </c>
      <c r="V1286" s="286">
        <v>0</v>
      </c>
      <c r="W1286" s="286">
        <v>26.52</v>
      </c>
      <c r="X1286" s="286">
        <v>102.64</v>
      </c>
      <c r="Y1286" s="286">
        <v>0</v>
      </c>
    </row>
    <row r="1287" spans="1:25" ht="16.5" x14ac:dyDescent="0.3">
      <c r="A1287" s="285" t="s">
        <v>1169</v>
      </c>
      <c r="B1287" s="285" t="s">
        <v>1173</v>
      </c>
      <c r="C1287" s="285" t="s">
        <v>7</v>
      </c>
      <c r="D1287" s="286">
        <v>4504.6400000000003</v>
      </c>
      <c r="E1287" s="286">
        <v>16.95</v>
      </c>
      <c r="F1287" s="286">
        <v>0</v>
      </c>
      <c r="G1287" s="286">
        <v>0</v>
      </c>
      <c r="H1287" s="286">
        <v>0</v>
      </c>
      <c r="I1287" s="286">
        <v>0</v>
      </c>
      <c r="J1287" s="286">
        <v>0</v>
      </c>
      <c r="K1287" s="286">
        <v>0</v>
      </c>
      <c r="L1287" s="286">
        <v>0</v>
      </c>
      <c r="M1287" s="286">
        <v>78.53</v>
      </c>
      <c r="N1287" s="286">
        <v>195.79</v>
      </c>
      <c r="O1287" s="286">
        <v>128.78</v>
      </c>
      <c r="P1287" s="286">
        <v>197.03</v>
      </c>
      <c r="Q1287" s="286">
        <v>0</v>
      </c>
      <c r="R1287" s="286">
        <v>1452.13</v>
      </c>
      <c r="S1287" s="286">
        <v>0</v>
      </c>
      <c r="T1287" s="286">
        <v>0</v>
      </c>
      <c r="U1287" s="286">
        <v>0</v>
      </c>
      <c r="V1287" s="286">
        <v>0</v>
      </c>
      <c r="W1287" s="286">
        <v>26.52</v>
      </c>
      <c r="X1287" s="286">
        <v>102.64</v>
      </c>
      <c r="Y1287" s="286">
        <v>0</v>
      </c>
    </row>
    <row r="1288" spans="1:25" ht="16.5" x14ac:dyDescent="0.3">
      <c r="A1288" s="285" t="s">
        <v>1169</v>
      </c>
      <c r="B1288" s="285" t="s">
        <v>1173</v>
      </c>
      <c r="C1288" s="285" t="s">
        <v>9</v>
      </c>
      <c r="D1288" s="286">
        <v>4504.6400000000003</v>
      </c>
      <c r="E1288" s="286">
        <v>20.76</v>
      </c>
      <c r="F1288" s="286">
        <v>0</v>
      </c>
      <c r="G1288" s="286">
        <v>0</v>
      </c>
      <c r="H1288" s="286">
        <v>0</v>
      </c>
      <c r="I1288" s="286">
        <v>0</v>
      </c>
      <c r="J1288" s="286">
        <v>0</v>
      </c>
      <c r="K1288" s="286">
        <v>0</v>
      </c>
      <c r="L1288" s="286">
        <v>0</v>
      </c>
      <c r="M1288" s="286">
        <v>78.53</v>
      </c>
      <c r="N1288" s="286">
        <v>195.79</v>
      </c>
      <c r="O1288" s="286">
        <v>128.78</v>
      </c>
      <c r="P1288" s="286">
        <v>197.03</v>
      </c>
      <c r="Q1288" s="286">
        <v>0</v>
      </c>
      <c r="R1288" s="286">
        <v>1452.13</v>
      </c>
      <c r="S1288" s="286">
        <v>0</v>
      </c>
      <c r="T1288" s="286">
        <v>0</v>
      </c>
      <c r="U1288" s="286">
        <v>0</v>
      </c>
      <c r="V1288" s="286">
        <v>0</v>
      </c>
      <c r="W1288" s="286">
        <v>26.52</v>
      </c>
      <c r="X1288" s="286">
        <v>102.64</v>
      </c>
      <c r="Y1288" s="286">
        <v>0</v>
      </c>
    </row>
    <row r="1289" spans="1:25" ht="16.5" x14ac:dyDescent="0.3">
      <c r="A1289" s="285" t="s">
        <v>1169</v>
      </c>
      <c r="B1289" s="285" t="s">
        <v>1173</v>
      </c>
      <c r="C1289" s="285" t="s">
        <v>8</v>
      </c>
      <c r="D1289" s="286">
        <v>4504.6400000000003</v>
      </c>
      <c r="E1289" s="286">
        <v>30.7</v>
      </c>
      <c r="F1289" s="286">
        <v>0</v>
      </c>
      <c r="G1289" s="286">
        <v>0</v>
      </c>
      <c r="H1289" s="286">
        <v>0</v>
      </c>
      <c r="I1289" s="286">
        <v>0</v>
      </c>
      <c r="J1289" s="286">
        <v>0</v>
      </c>
      <c r="K1289" s="286">
        <v>0</v>
      </c>
      <c r="L1289" s="286">
        <v>0</v>
      </c>
      <c r="M1289" s="286">
        <v>78.53</v>
      </c>
      <c r="N1289" s="286">
        <v>195.79</v>
      </c>
      <c r="O1289" s="286">
        <v>128.78</v>
      </c>
      <c r="P1289" s="286">
        <v>197.03</v>
      </c>
      <c r="Q1289" s="286">
        <v>0</v>
      </c>
      <c r="R1289" s="286">
        <v>1452.13</v>
      </c>
      <c r="S1289" s="286">
        <v>0</v>
      </c>
      <c r="T1289" s="286">
        <v>0</v>
      </c>
      <c r="U1289" s="286">
        <v>0</v>
      </c>
      <c r="V1289" s="286">
        <v>0</v>
      </c>
      <c r="W1289" s="286">
        <v>26.52</v>
      </c>
      <c r="X1289" s="286">
        <v>102.64</v>
      </c>
      <c r="Y1289" s="286">
        <v>0</v>
      </c>
    </row>
    <row r="1290" spans="1:25" ht="16.5" x14ac:dyDescent="0.3">
      <c r="A1290" s="285" t="s">
        <v>1169</v>
      </c>
      <c r="B1290" s="285" t="s">
        <v>1173</v>
      </c>
      <c r="C1290" s="285" t="s">
        <v>5</v>
      </c>
      <c r="D1290" s="286">
        <v>4504.6400000000003</v>
      </c>
      <c r="E1290" s="286">
        <v>41.19</v>
      </c>
      <c r="F1290" s="286">
        <v>0</v>
      </c>
      <c r="G1290" s="286">
        <v>0</v>
      </c>
      <c r="H1290" s="286">
        <v>0</v>
      </c>
      <c r="I1290" s="286">
        <v>0</v>
      </c>
      <c r="J1290" s="286">
        <v>0</v>
      </c>
      <c r="K1290" s="286">
        <v>0</v>
      </c>
      <c r="L1290" s="286">
        <v>0</v>
      </c>
      <c r="M1290" s="286">
        <v>78.53</v>
      </c>
      <c r="N1290" s="286">
        <v>195.79</v>
      </c>
      <c r="O1290" s="286">
        <v>128.78</v>
      </c>
      <c r="P1290" s="286">
        <v>162.83000000000001</v>
      </c>
      <c r="Q1290" s="286">
        <v>0</v>
      </c>
      <c r="R1290" s="286">
        <v>1452.13</v>
      </c>
      <c r="S1290" s="286">
        <v>0</v>
      </c>
      <c r="T1290" s="286">
        <v>0</v>
      </c>
      <c r="U1290" s="286">
        <v>0</v>
      </c>
      <c r="V1290" s="286">
        <v>0</v>
      </c>
      <c r="W1290" s="286">
        <v>26.52</v>
      </c>
      <c r="X1290" s="286">
        <v>102.64</v>
      </c>
      <c r="Y1290" s="286">
        <v>0</v>
      </c>
    </row>
    <row r="1291" spans="1:25" ht="16.5" x14ac:dyDescent="0.3">
      <c r="A1291" s="285" t="s">
        <v>1169</v>
      </c>
      <c r="B1291" s="285" t="s">
        <v>1173</v>
      </c>
      <c r="C1291" s="285" t="s">
        <v>1174</v>
      </c>
      <c r="D1291" s="286">
        <v>4504.6400000000003</v>
      </c>
      <c r="E1291" s="286">
        <v>41.19</v>
      </c>
      <c r="F1291" s="286">
        <v>0</v>
      </c>
      <c r="G1291" s="286">
        <v>0</v>
      </c>
      <c r="H1291" s="286">
        <v>0</v>
      </c>
      <c r="I1291" s="286">
        <v>0</v>
      </c>
      <c r="J1291" s="286">
        <v>0</v>
      </c>
      <c r="K1291" s="286">
        <v>0</v>
      </c>
      <c r="L1291" s="286">
        <v>0</v>
      </c>
      <c r="M1291" s="286">
        <v>69.97</v>
      </c>
      <c r="N1291" s="286">
        <v>195.79</v>
      </c>
      <c r="O1291" s="286">
        <v>128.78</v>
      </c>
      <c r="P1291" s="286">
        <v>162.83000000000001</v>
      </c>
      <c r="Q1291" s="286">
        <v>0</v>
      </c>
      <c r="R1291" s="286">
        <v>1452.13</v>
      </c>
      <c r="S1291" s="286">
        <v>0</v>
      </c>
      <c r="T1291" s="286">
        <v>0</v>
      </c>
      <c r="U1291" s="286">
        <v>0</v>
      </c>
      <c r="V1291" s="286">
        <v>0</v>
      </c>
      <c r="W1291" s="286">
        <v>26.52</v>
      </c>
      <c r="X1291" s="286">
        <v>102.64</v>
      </c>
      <c r="Y1291" s="286">
        <v>0</v>
      </c>
    </row>
    <row r="1292" spans="1:25" ht="16.5" x14ac:dyDescent="0.3">
      <c r="A1292" s="285" t="s">
        <v>1169</v>
      </c>
      <c r="B1292" s="285" t="s">
        <v>1173</v>
      </c>
      <c r="C1292" s="285" t="s">
        <v>6</v>
      </c>
      <c r="D1292" s="286">
        <v>4504.6400000000003</v>
      </c>
      <c r="E1292" s="286">
        <v>51.62</v>
      </c>
      <c r="F1292" s="286">
        <v>0</v>
      </c>
      <c r="G1292" s="286">
        <v>0</v>
      </c>
      <c r="H1292" s="286">
        <v>0</v>
      </c>
      <c r="I1292" s="286">
        <v>0</v>
      </c>
      <c r="J1292" s="286">
        <v>0</v>
      </c>
      <c r="K1292" s="286">
        <v>0</v>
      </c>
      <c r="L1292" s="286">
        <v>0</v>
      </c>
      <c r="M1292" s="286">
        <v>78.53</v>
      </c>
      <c r="N1292" s="286">
        <v>195.79</v>
      </c>
      <c r="O1292" s="286">
        <v>128.78</v>
      </c>
      <c r="P1292" s="286">
        <v>162.30000000000001</v>
      </c>
      <c r="Q1292" s="286">
        <v>0</v>
      </c>
      <c r="R1292" s="286">
        <v>1452.13</v>
      </c>
      <c r="S1292" s="286">
        <v>0</v>
      </c>
      <c r="T1292" s="286">
        <v>0</v>
      </c>
      <c r="U1292" s="286">
        <v>0</v>
      </c>
      <c r="V1292" s="286">
        <v>0</v>
      </c>
      <c r="W1292" s="286">
        <v>26.52</v>
      </c>
      <c r="X1292" s="286">
        <v>102.64</v>
      </c>
      <c r="Y1292" s="286">
        <v>0</v>
      </c>
    </row>
    <row r="1293" spans="1:25" ht="16.5" x14ac:dyDescent="0.3">
      <c r="A1293" s="285" t="s">
        <v>1169</v>
      </c>
      <c r="B1293" s="285" t="s">
        <v>1175</v>
      </c>
      <c r="C1293" s="285" t="s">
        <v>4</v>
      </c>
      <c r="D1293" s="286">
        <v>5959.93</v>
      </c>
      <c r="E1293" s="286">
        <v>0</v>
      </c>
      <c r="F1293" s="286">
        <v>0</v>
      </c>
      <c r="G1293" s="286">
        <v>0</v>
      </c>
      <c r="H1293" s="286">
        <v>0</v>
      </c>
      <c r="I1293" s="286">
        <v>0</v>
      </c>
      <c r="J1293" s="286">
        <v>0</v>
      </c>
      <c r="K1293" s="286">
        <v>0</v>
      </c>
      <c r="L1293" s="286">
        <v>0</v>
      </c>
      <c r="M1293" s="286">
        <v>70.22</v>
      </c>
      <c r="N1293" s="286">
        <v>182.12</v>
      </c>
      <c r="O1293" s="286">
        <v>117.49</v>
      </c>
      <c r="P1293" s="286">
        <v>162.30000000000001</v>
      </c>
      <c r="Q1293" s="286">
        <v>0</v>
      </c>
      <c r="R1293" s="286">
        <v>1452.13</v>
      </c>
      <c r="S1293" s="286">
        <v>0</v>
      </c>
      <c r="T1293" s="286">
        <v>0</v>
      </c>
      <c r="U1293" s="286">
        <v>0</v>
      </c>
      <c r="V1293" s="286">
        <v>79.900000000000006</v>
      </c>
      <c r="W1293" s="286">
        <v>0</v>
      </c>
      <c r="X1293" s="286">
        <v>102.64</v>
      </c>
      <c r="Y1293" s="286">
        <v>0</v>
      </c>
    </row>
    <row r="1294" spans="1:25" ht="16.5" x14ac:dyDescent="0.3">
      <c r="A1294" s="285" t="s">
        <v>1169</v>
      </c>
      <c r="B1294" s="285" t="s">
        <v>1175</v>
      </c>
      <c r="C1294" s="285" t="s">
        <v>7</v>
      </c>
      <c r="D1294" s="286">
        <v>5959.93</v>
      </c>
      <c r="E1294" s="286">
        <v>11.56</v>
      </c>
      <c r="F1294" s="286">
        <v>0</v>
      </c>
      <c r="G1294" s="286">
        <v>0</v>
      </c>
      <c r="H1294" s="286">
        <v>0</v>
      </c>
      <c r="I1294" s="286">
        <v>0</v>
      </c>
      <c r="J1294" s="286">
        <v>0</v>
      </c>
      <c r="K1294" s="286">
        <v>0</v>
      </c>
      <c r="L1294" s="286">
        <v>0</v>
      </c>
      <c r="M1294" s="286">
        <v>70.22</v>
      </c>
      <c r="N1294" s="286">
        <v>182.12</v>
      </c>
      <c r="O1294" s="286">
        <v>117.49</v>
      </c>
      <c r="P1294" s="286">
        <v>162.30000000000001</v>
      </c>
      <c r="Q1294" s="286">
        <v>0</v>
      </c>
      <c r="R1294" s="286">
        <v>1452.13</v>
      </c>
      <c r="S1294" s="286">
        <v>0</v>
      </c>
      <c r="T1294" s="286">
        <v>0</v>
      </c>
      <c r="U1294" s="286">
        <v>0</v>
      </c>
      <c r="V1294" s="286">
        <v>79.900000000000006</v>
      </c>
      <c r="W1294" s="286">
        <v>0</v>
      </c>
      <c r="X1294" s="286">
        <v>102.64</v>
      </c>
      <c r="Y1294" s="286">
        <v>0</v>
      </c>
    </row>
    <row r="1295" spans="1:25" ht="16.5" x14ac:dyDescent="0.3">
      <c r="A1295" s="285" t="s">
        <v>1169</v>
      </c>
      <c r="B1295" s="285" t="s">
        <v>1175</v>
      </c>
      <c r="C1295" s="285" t="s">
        <v>9</v>
      </c>
      <c r="D1295" s="286">
        <v>5959.93</v>
      </c>
      <c r="E1295" s="286">
        <v>14.45</v>
      </c>
      <c r="F1295" s="286">
        <v>0</v>
      </c>
      <c r="G1295" s="286">
        <v>0</v>
      </c>
      <c r="H1295" s="286">
        <v>0</v>
      </c>
      <c r="I1295" s="286">
        <v>0</v>
      </c>
      <c r="J1295" s="286">
        <v>0</v>
      </c>
      <c r="K1295" s="286">
        <v>0</v>
      </c>
      <c r="L1295" s="286">
        <v>0</v>
      </c>
      <c r="M1295" s="286">
        <v>70.22</v>
      </c>
      <c r="N1295" s="286">
        <v>182.12</v>
      </c>
      <c r="O1295" s="286">
        <v>117.49</v>
      </c>
      <c r="P1295" s="286">
        <v>162.30000000000001</v>
      </c>
      <c r="Q1295" s="286">
        <v>0</v>
      </c>
      <c r="R1295" s="286">
        <v>1452.13</v>
      </c>
      <c r="S1295" s="286">
        <v>0</v>
      </c>
      <c r="T1295" s="286">
        <v>0</v>
      </c>
      <c r="U1295" s="286">
        <v>0</v>
      </c>
      <c r="V1295" s="286">
        <v>79.900000000000006</v>
      </c>
      <c r="W1295" s="286">
        <v>0</v>
      </c>
      <c r="X1295" s="286">
        <v>102.64</v>
      </c>
      <c r="Y1295" s="286">
        <v>0</v>
      </c>
    </row>
    <row r="1296" spans="1:25" ht="16.5" x14ac:dyDescent="0.3">
      <c r="A1296" s="285" t="s">
        <v>1169</v>
      </c>
      <c r="B1296" s="285" t="s">
        <v>1175</v>
      </c>
      <c r="C1296" s="285" t="s">
        <v>8</v>
      </c>
      <c r="D1296" s="286">
        <v>5959.93</v>
      </c>
      <c r="E1296" s="286">
        <v>21.25</v>
      </c>
      <c r="F1296" s="286">
        <v>0</v>
      </c>
      <c r="G1296" s="286">
        <v>0</v>
      </c>
      <c r="H1296" s="286">
        <v>0</v>
      </c>
      <c r="I1296" s="286">
        <v>0</v>
      </c>
      <c r="J1296" s="286">
        <v>0</v>
      </c>
      <c r="K1296" s="286">
        <v>0</v>
      </c>
      <c r="L1296" s="286">
        <v>0</v>
      </c>
      <c r="M1296" s="286">
        <v>70.22</v>
      </c>
      <c r="N1296" s="286">
        <v>182.12</v>
      </c>
      <c r="O1296" s="286">
        <v>117.49</v>
      </c>
      <c r="P1296" s="286">
        <v>162.30000000000001</v>
      </c>
      <c r="Q1296" s="286">
        <v>0</v>
      </c>
      <c r="R1296" s="286">
        <v>1452.13</v>
      </c>
      <c r="S1296" s="286">
        <v>0</v>
      </c>
      <c r="T1296" s="286">
        <v>0</v>
      </c>
      <c r="U1296" s="286">
        <v>0</v>
      </c>
      <c r="V1296" s="286">
        <v>79.900000000000006</v>
      </c>
      <c r="W1296" s="286">
        <v>0</v>
      </c>
      <c r="X1296" s="286">
        <v>102.64</v>
      </c>
      <c r="Y1296" s="286">
        <v>0</v>
      </c>
    </row>
    <row r="1297" spans="1:25" ht="16.5" x14ac:dyDescent="0.3">
      <c r="A1297" s="285" t="s">
        <v>1169</v>
      </c>
      <c r="B1297" s="285" t="s">
        <v>1175</v>
      </c>
      <c r="C1297" s="285" t="s">
        <v>5</v>
      </c>
      <c r="D1297" s="286">
        <v>5959.93</v>
      </c>
      <c r="E1297" s="286">
        <v>28.56</v>
      </c>
      <c r="F1297" s="286">
        <v>0</v>
      </c>
      <c r="G1297" s="286">
        <v>0</v>
      </c>
      <c r="H1297" s="286">
        <v>0</v>
      </c>
      <c r="I1297" s="286">
        <v>0</v>
      </c>
      <c r="J1297" s="286">
        <v>0</v>
      </c>
      <c r="K1297" s="286">
        <v>0</v>
      </c>
      <c r="L1297" s="286">
        <v>0</v>
      </c>
      <c r="M1297" s="286">
        <v>70.22</v>
      </c>
      <c r="N1297" s="286">
        <v>182.12</v>
      </c>
      <c r="O1297" s="286">
        <v>117.49</v>
      </c>
      <c r="P1297" s="286">
        <v>162.30000000000001</v>
      </c>
      <c r="Q1297" s="286">
        <v>0</v>
      </c>
      <c r="R1297" s="286">
        <v>1452.13</v>
      </c>
      <c r="S1297" s="286">
        <v>0</v>
      </c>
      <c r="T1297" s="286">
        <v>0</v>
      </c>
      <c r="U1297" s="286">
        <v>0</v>
      </c>
      <c r="V1297" s="286">
        <v>79.900000000000006</v>
      </c>
      <c r="W1297" s="286">
        <v>0</v>
      </c>
      <c r="X1297" s="286">
        <v>102.64</v>
      </c>
      <c r="Y1297" s="286">
        <v>0</v>
      </c>
    </row>
    <row r="1298" spans="1:25" ht="16.5" x14ac:dyDescent="0.3">
      <c r="A1298" s="285" t="s">
        <v>1169</v>
      </c>
      <c r="B1298" s="285" t="s">
        <v>1176</v>
      </c>
      <c r="C1298" s="285" t="s">
        <v>8</v>
      </c>
      <c r="D1298" s="286">
        <v>7011.69</v>
      </c>
      <c r="E1298" s="286">
        <v>25</v>
      </c>
      <c r="F1298" s="286">
        <v>3</v>
      </c>
      <c r="G1298" s="286">
        <v>0</v>
      </c>
      <c r="H1298" s="286">
        <v>0</v>
      </c>
      <c r="I1298" s="286">
        <v>0</v>
      </c>
      <c r="J1298" s="286">
        <v>0</v>
      </c>
      <c r="K1298" s="286">
        <v>0</v>
      </c>
      <c r="L1298" s="286">
        <v>0</v>
      </c>
      <c r="M1298" s="286">
        <v>84</v>
      </c>
      <c r="N1298" s="286">
        <v>220.6</v>
      </c>
      <c r="O1298" s="286">
        <v>139.9</v>
      </c>
      <c r="P1298" s="286">
        <v>189.49</v>
      </c>
      <c r="Q1298" s="286">
        <v>0</v>
      </c>
      <c r="R1298" s="286">
        <v>1452.13</v>
      </c>
      <c r="S1298" s="286">
        <v>0</v>
      </c>
      <c r="T1298" s="286">
        <v>0</v>
      </c>
      <c r="U1298" s="286">
        <v>0</v>
      </c>
      <c r="V1298" s="286">
        <v>94</v>
      </c>
      <c r="W1298" s="286">
        <v>0</v>
      </c>
      <c r="X1298" s="286">
        <v>102.64</v>
      </c>
      <c r="Y1298" s="286">
        <v>0</v>
      </c>
    </row>
    <row r="1299" spans="1:25" ht="16.5" x14ac:dyDescent="0.3">
      <c r="A1299" s="285" t="s">
        <v>1169</v>
      </c>
      <c r="B1299" s="285" t="s">
        <v>1176</v>
      </c>
      <c r="C1299" s="285" t="s">
        <v>5</v>
      </c>
      <c r="D1299" s="286">
        <v>7011.69</v>
      </c>
      <c r="E1299" s="286">
        <v>33.6</v>
      </c>
      <c r="F1299" s="286">
        <v>3</v>
      </c>
      <c r="G1299" s="286">
        <v>0</v>
      </c>
      <c r="H1299" s="286">
        <v>0</v>
      </c>
      <c r="I1299" s="286">
        <v>0</v>
      </c>
      <c r="J1299" s="286">
        <v>0</v>
      </c>
      <c r="K1299" s="286">
        <v>0</v>
      </c>
      <c r="L1299" s="286">
        <v>0</v>
      </c>
      <c r="M1299" s="286">
        <v>84</v>
      </c>
      <c r="N1299" s="286">
        <v>220.6</v>
      </c>
      <c r="O1299" s="286">
        <v>139.9</v>
      </c>
      <c r="P1299" s="286">
        <v>189.49</v>
      </c>
      <c r="Q1299" s="286">
        <v>0</v>
      </c>
      <c r="R1299" s="286">
        <v>1452.13</v>
      </c>
      <c r="S1299" s="286">
        <v>0</v>
      </c>
      <c r="T1299" s="286">
        <v>0</v>
      </c>
      <c r="U1299" s="286">
        <v>0</v>
      </c>
      <c r="V1299" s="286">
        <v>94</v>
      </c>
      <c r="W1299" s="286">
        <v>0</v>
      </c>
      <c r="X1299" s="286">
        <v>102.64</v>
      </c>
      <c r="Y1299" s="286">
        <v>0</v>
      </c>
    </row>
    <row r="1300" spans="1:25" ht="16.5" x14ac:dyDescent="0.3">
      <c r="A1300" s="285" t="s">
        <v>1169</v>
      </c>
      <c r="B1300" s="285" t="s">
        <v>1176</v>
      </c>
      <c r="C1300" s="285" t="s">
        <v>6</v>
      </c>
      <c r="D1300" s="286">
        <v>7011.69</v>
      </c>
      <c r="E1300" s="286">
        <v>42.6</v>
      </c>
      <c r="F1300" s="286">
        <v>3</v>
      </c>
      <c r="G1300" s="286">
        <v>0</v>
      </c>
      <c r="H1300" s="286">
        <v>0</v>
      </c>
      <c r="I1300" s="286">
        <v>0</v>
      </c>
      <c r="J1300" s="286">
        <v>0</v>
      </c>
      <c r="K1300" s="286">
        <v>0</v>
      </c>
      <c r="L1300" s="286">
        <v>0</v>
      </c>
      <c r="M1300" s="286">
        <v>84</v>
      </c>
      <c r="N1300" s="286">
        <v>220.6</v>
      </c>
      <c r="O1300" s="286">
        <v>139.9</v>
      </c>
      <c r="P1300" s="286">
        <v>189.49</v>
      </c>
      <c r="Q1300" s="286">
        <v>0</v>
      </c>
      <c r="R1300" s="286">
        <v>1452.13</v>
      </c>
      <c r="S1300" s="286">
        <v>0</v>
      </c>
      <c r="T1300" s="286">
        <v>0</v>
      </c>
      <c r="U1300" s="286">
        <v>0</v>
      </c>
      <c r="V1300" s="286">
        <v>94</v>
      </c>
      <c r="W1300" s="286">
        <v>0</v>
      </c>
      <c r="X1300" s="286">
        <v>102.64</v>
      </c>
      <c r="Y1300" s="286">
        <v>0</v>
      </c>
    </row>
    <row r="1301" spans="1:25" ht="16.5" x14ac:dyDescent="0.3">
      <c r="A1301" s="285" t="s">
        <v>1169</v>
      </c>
      <c r="B1301" s="285" t="s">
        <v>1177</v>
      </c>
      <c r="C1301" s="285" t="s">
        <v>4</v>
      </c>
      <c r="D1301" s="286">
        <v>7746.62</v>
      </c>
      <c r="E1301" s="286">
        <v>0</v>
      </c>
      <c r="F1301" s="286">
        <v>0</v>
      </c>
      <c r="G1301" s="286">
        <v>0</v>
      </c>
      <c r="H1301" s="286">
        <v>0</v>
      </c>
      <c r="I1301" s="286">
        <v>0</v>
      </c>
      <c r="J1301" s="286">
        <v>0</v>
      </c>
      <c r="K1301" s="286">
        <v>0</v>
      </c>
      <c r="L1301" s="286">
        <v>0</v>
      </c>
      <c r="M1301" s="286">
        <v>70.22</v>
      </c>
      <c r="N1301" s="286">
        <v>182.12</v>
      </c>
      <c r="O1301" s="286">
        <v>117.49</v>
      </c>
      <c r="P1301" s="286">
        <v>164.16</v>
      </c>
      <c r="Q1301" s="286">
        <v>0</v>
      </c>
      <c r="R1301" s="286">
        <v>1452.13</v>
      </c>
      <c r="S1301" s="286">
        <v>0</v>
      </c>
      <c r="T1301" s="286">
        <v>0</v>
      </c>
      <c r="U1301" s="286">
        <v>0</v>
      </c>
      <c r="V1301" s="286">
        <v>79.900000000000006</v>
      </c>
      <c r="W1301" s="286">
        <v>0</v>
      </c>
      <c r="X1301" s="286">
        <v>102.64</v>
      </c>
      <c r="Y1301" s="286">
        <v>0</v>
      </c>
    </row>
    <row r="1302" spans="1:25" ht="16.5" x14ac:dyDescent="0.3">
      <c r="A1302" s="285" t="s">
        <v>1178</v>
      </c>
      <c r="B1302" s="285" t="s">
        <v>1179</v>
      </c>
      <c r="C1302" s="285" t="s">
        <v>227</v>
      </c>
      <c r="D1302" s="286">
        <v>7949.36</v>
      </c>
      <c r="E1302" s="286">
        <v>37.5</v>
      </c>
      <c r="F1302" s="286">
        <v>0</v>
      </c>
      <c r="G1302" s="286">
        <v>0</v>
      </c>
      <c r="H1302" s="286">
        <v>0</v>
      </c>
      <c r="I1302" s="286">
        <v>0</v>
      </c>
      <c r="J1302" s="286">
        <v>0</v>
      </c>
      <c r="K1302" s="286">
        <v>15</v>
      </c>
      <c r="L1302" s="286">
        <v>0</v>
      </c>
      <c r="M1302" s="286">
        <v>126</v>
      </c>
      <c r="N1302" s="286">
        <v>330.9</v>
      </c>
      <c r="O1302" s="286">
        <v>209.85</v>
      </c>
      <c r="P1302" s="286">
        <v>287.35000000000002</v>
      </c>
      <c r="Q1302" s="286">
        <v>0</v>
      </c>
      <c r="R1302" s="286">
        <v>2566.4899999999998</v>
      </c>
      <c r="S1302" s="286">
        <v>0</v>
      </c>
      <c r="T1302" s="286">
        <v>0</v>
      </c>
      <c r="U1302" s="286">
        <v>0</v>
      </c>
      <c r="V1302" s="286">
        <v>0</v>
      </c>
      <c r="W1302" s="286">
        <v>46.8</v>
      </c>
      <c r="X1302" s="286">
        <v>187.44</v>
      </c>
      <c r="Y1302" s="286">
        <v>0</v>
      </c>
    </row>
    <row r="1303" spans="1:25" ht="16.5" x14ac:dyDescent="0.3">
      <c r="A1303" s="285" t="s">
        <v>1178</v>
      </c>
      <c r="B1303" s="285" t="s">
        <v>1179</v>
      </c>
      <c r="C1303" s="285" t="s">
        <v>1162</v>
      </c>
      <c r="D1303" s="286">
        <v>7949.36</v>
      </c>
      <c r="E1303" s="286">
        <v>50.25</v>
      </c>
      <c r="F1303" s="286">
        <v>0</v>
      </c>
      <c r="G1303" s="286">
        <v>0</v>
      </c>
      <c r="H1303" s="286">
        <v>0</v>
      </c>
      <c r="I1303" s="286">
        <v>0</v>
      </c>
      <c r="J1303" s="286">
        <v>0</v>
      </c>
      <c r="K1303" s="286">
        <v>15</v>
      </c>
      <c r="L1303" s="286">
        <v>0</v>
      </c>
      <c r="M1303" s="286">
        <v>126</v>
      </c>
      <c r="N1303" s="286">
        <v>330.9</v>
      </c>
      <c r="O1303" s="286">
        <v>209.85</v>
      </c>
      <c r="P1303" s="286">
        <v>287.35000000000002</v>
      </c>
      <c r="Q1303" s="286">
        <v>0</v>
      </c>
      <c r="R1303" s="286">
        <v>2566.4899999999998</v>
      </c>
      <c r="S1303" s="286">
        <v>0</v>
      </c>
      <c r="T1303" s="286">
        <v>0</v>
      </c>
      <c r="U1303" s="286">
        <v>0</v>
      </c>
      <c r="V1303" s="286">
        <v>0</v>
      </c>
      <c r="W1303" s="286">
        <v>46.8</v>
      </c>
      <c r="X1303" s="286">
        <v>187.44</v>
      </c>
      <c r="Y1303" s="286">
        <v>0</v>
      </c>
    </row>
    <row r="1304" spans="1:25" ht="16.5" x14ac:dyDescent="0.3">
      <c r="A1304" s="285" t="s">
        <v>1178</v>
      </c>
      <c r="B1304" s="285" t="s">
        <v>1179</v>
      </c>
      <c r="C1304" s="285" t="s">
        <v>1165</v>
      </c>
      <c r="D1304" s="286">
        <v>7949.36</v>
      </c>
      <c r="E1304" s="286">
        <v>63.9</v>
      </c>
      <c r="F1304" s="286">
        <v>0</v>
      </c>
      <c r="G1304" s="286">
        <v>0</v>
      </c>
      <c r="H1304" s="286">
        <v>0</v>
      </c>
      <c r="I1304" s="286">
        <v>0</v>
      </c>
      <c r="J1304" s="286">
        <v>0</v>
      </c>
      <c r="K1304" s="286">
        <v>15</v>
      </c>
      <c r="L1304" s="286">
        <v>0</v>
      </c>
      <c r="M1304" s="286">
        <v>126</v>
      </c>
      <c r="N1304" s="286">
        <v>330.9</v>
      </c>
      <c r="O1304" s="286">
        <v>209.85</v>
      </c>
      <c r="P1304" s="286">
        <v>287.35000000000002</v>
      </c>
      <c r="Q1304" s="286">
        <v>0</v>
      </c>
      <c r="R1304" s="286">
        <v>2566.4899999999998</v>
      </c>
      <c r="S1304" s="286">
        <v>0</v>
      </c>
      <c r="T1304" s="286">
        <v>0</v>
      </c>
      <c r="U1304" s="286">
        <v>0</v>
      </c>
      <c r="V1304" s="286">
        <v>0</v>
      </c>
      <c r="W1304" s="286">
        <v>46.8</v>
      </c>
      <c r="X1304" s="286">
        <v>187.44</v>
      </c>
      <c r="Y1304" s="286">
        <v>0</v>
      </c>
    </row>
    <row r="1305" spans="1:25" ht="16.5" x14ac:dyDescent="0.3">
      <c r="A1305" s="285" t="s">
        <v>1178</v>
      </c>
      <c r="B1305" s="285" t="s">
        <v>1180</v>
      </c>
      <c r="C1305" s="285" t="s">
        <v>1181</v>
      </c>
      <c r="D1305" s="286">
        <v>10517.53</v>
      </c>
      <c r="E1305" s="286">
        <v>25.5</v>
      </c>
      <c r="F1305" s="286">
        <v>0</v>
      </c>
      <c r="G1305" s="286">
        <v>0</v>
      </c>
      <c r="H1305" s="286">
        <v>0</v>
      </c>
      <c r="I1305" s="286">
        <v>0</v>
      </c>
      <c r="J1305" s="286">
        <v>0</v>
      </c>
      <c r="K1305" s="286">
        <v>15</v>
      </c>
      <c r="L1305" s="286">
        <v>0</v>
      </c>
      <c r="M1305" s="286">
        <v>126</v>
      </c>
      <c r="N1305" s="286">
        <v>330.9</v>
      </c>
      <c r="O1305" s="286">
        <v>209.85</v>
      </c>
      <c r="P1305" s="286">
        <v>289.69</v>
      </c>
      <c r="Q1305" s="286">
        <v>0</v>
      </c>
      <c r="R1305" s="286">
        <v>2566.4899999999998</v>
      </c>
      <c r="S1305" s="286">
        <v>0</v>
      </c>
      <c r="T1305" s="286">
        <v>0</v>
      </c>
      <c r="U1305" s="286">
        <v>0</v>
      </c>
      <c r="V1305" s="286">
        <v>141</v>
      </c>
      <c r="W1305" s="286">
        <v>0</v>
      </c>
      <c r="X1305" s="286">
        <v>187.44</v>
      </c>
      <c r="Y1305" s="286">
        <v>0</v>
      </c>
    </row>
    <row r="1306" spans="1:25" ht="16.5" x14ac:dyDescent="0.3">
      <c r="A1306" s="285" t="s">
        <v>1178</v>
      </c>
      <c r="B1306" s="285" t="s">
        <v>1180</v>
      </c>
      <c r="C1306" s="285" t="s">
        <v>227</v>
      </c>
      <c r="D1306" s="286">
        <v>10517.53</v>
      </c>
      <c r="E1306" s="286">
        <v>37.5</v>
      </c>
      <c r="F1306" s="286">
        <v>0</v>
      </c>
      <c r="G1306" s="286">
        <v>0</v>
      </c>
      <c r="H1306" s="286">
        <v>0</v>
      </c>
      <c r="I1306" s="286">
        <v>0</v>
      </c>
      <c r="J1306" s="286">
        <v>0</v>
      </c>
      <c r="K1306" s="286">
        <v>15</v>
      </c>
      <c r="L1306" s="286">
        <v>0</v>
      </c>
      <c r="M1306" s="286">
        <v>126</v>
      </c>
      <c r="N1306" s="286">
        <v>330.9</v>
      </c>
      <c r="O1306" s="286">
        <v>209.85</v>
      </c>
      <c r="P1306" s="286">
        <v>289.69</v>
      </c>
      <c r="Q1306" s="286">
        <v>0</v>
      </c>
      <c r="R1306" s="286">
        <v>2566.4899999999998</v>
      </c>
      <c r="S1306" s="286">
        <v>0</v>
      </c>
      <c r="T1306" s="286">
        <v>0</v>
      </c>
      <c r="U1306" s="286">
        <v>0</v>
      </c>
      <c r="V1306" s="286">
        <v>141</v>
      </c>
      <c r="W1306" s="286">
        <v>0</v>
      </c>
      <c r="X1306" s="286">
        <v>187.44</v>
      </c>
      <c r="Y1306" s="286">
        <v>0</v>
      </c>
    </row>
    <row r="1307" spans="1:25" ht="16.5" x14ac:dyDescent="0.3">
      <c r="A1307" s="285" t="s">
        <v>1178</v>
      </c>
      <c r="B1307" s="285" t="s">
        <v>1180</v>
      </c>
      <c r="C1307" s="285" t="s">
        <v>1162</v>
      </c>
      <c r="D1307" s="286">
        <v>10517.53</v>
      </c>
      <c r="E1307" s="286">
        <v>50.25</v>
      </c>
      <c r="F1307" s="286">
        <v>0</v>
      </c>
      <c r="G1307" s="286">
        <v>0</v>
      </c>
      <c r="H1307" s="286">
        <v>0</v>
      </c>
      <c r="I1307" s="286">
        <v>0</v>
      </c>
      <c r="J1307" s="286">
        <v>0</v>
      </c>
      <c r="K1307" s="286">
        <v>15</v>
      </c>
      <c r="L1307" s="286">
        <v>0</v>
      </c>
      <c r="M1307" s="286">
        <v>126</v>
      </c>
      <c r="N1307" s="286">
        <v>330.9</v>
      </c>
      <c r="O1307" s="286">
        <v>209.85</v>
      </c>
      <c r="P1307" s="286">
        <v>289.69</v>
      </c>
      <c r="Q1307" s="286">
        <v>0</v>
      </c>
      <c r="R1307" s="286">
        <v>2566.4899999999998</v>
      </c>
      <c r="S1307" s="286">
        <v>0</v>
      </c>
      <c r="T1307" s="286">
        <v>0</v>
      </c>
      <c r="U1307" s="286">
        <v>0</v>
      </c>
      <c r="V1307" s="286">
        <v>141</v>
      </c>
      <c r="W1307" s="286">
        <v>0</v>
      </c>
      <c r="X1307" s="286">
        <v>187.44</v>
      </c>
      <c r="Y1307" s="286">
        <v>0</v>
      </c>
    </row>
    <row r="1308" spans="1:25" ht="16.5" x14ac:dyDescent="0.3">
      <c r="A1308" s="285" t="s">
        <v>1178</v>
      </c>
      <c r="B1308" s="285" t="s">
        <v>1180</v>
      </c>
      <c r="C1308" s="285" t="s">
        <v>1164</v>
      </c>
      <c r="D1308" s="286">
        <v>10517.53</v>
      </c>
      <c r="E1308" s="286">
        <v>63.9</v>
      </c>
      <c r="F1308" s="286">
        <v>0</v>
      </c>
      <c r="G1308" s="286">
        <v>0</v>
      </c>
      <c r="H1308" s="286">
        <v>0</v>
      </c>
      <c r="I1308" s="286">
        <v>0</v>
      </c>
      <c r="J1308" s="286">
        <v>0</v>
      </c>
      <c r="K1308" s="286">
        <v>15</v>
      </c>
      <c r="L1308" s="286">
        <v>0</v>
      </c>
      <c r="M1308" s="286">
        <v>126</v>
      </c>
      <c r="N1308" s="286">
        <v>330.9</v>
      </c>
      <c r="O1308" s="286">
        <v>209.85</v>
      </c>
      <c r="P1308" s="286">
        <v>289.69</v>
      </c>
      <c r="Q1308" s="286">
        <v>0</v>
      </c>
      <c r="R1308" s="286">
        <v>2566.4899999999998</v>
      </c>
      <c r="S1308" s="286">
        <v>0</v>
      </c>
      <c r="T1308" s="286">
        <v>0</v>
      </c>
      <c r="U1308" s="286">
        <v>0</v>
      </c>
      <c r="V1308" s="286">
        <v>141</v>
      </c>
      <c r="W1308" s="286">
        <v>0</v>
      </c>
      <c r="X1308" s="286">
        <v>187.44</v>
      </c>
      <c r="Y1308" s="286">
        <v>0</v>
      </c>
    </row>
    <row r="1309" spans="1:25" ht="16.5" x14ac:dyDescent="0.3">
      <c r="A1309" s="285" t="s">
        <v>1178</v>
      </c>
      <c r="B1309" s="285" t="s">
        <v>1180</v>
      </c>
      <c r="C1309" s="285" t="s">
        <v>1165</v>
      </c>
      <c r="D1309" s="286">
        <v>10517.53</v>
      </c>
      <c r="E1309" s="286">
        <v>63.9</v>
      </c>
      <c r="F1309" s="286">
        <v>0</v>
      </c>
      <c r="G1309" s="286">
        <v>0</v>
      </c>
      <c r="H1309" s="286">
        <v>0</v>
      </c>
      <c r="I1309" s="286">
        <v>0</v>
      </c>
      <c r="J1309" s="286">
        <v>0</v>
      </c>
      <c r="K1309" s="286">
        <v>15</v>
      </c>
      <c r="L1309" s="286">
        <v>0</v>
      </c>
      <c r="M1309" s="286">
        <v>126</v>
      </c>
      <c r="N1309" s="286">
        <v>330.9</v>
      </c>
      <c r="O1309" s="286">
        <v>209.85</v>
      </c>
      <c r="P1309" s="286">
        <v>289.69</v>
      </c>
      <c r="Q1309" s="286">
        <v>0</v>
      </c>
      <c r="R1309" s="286">
        <v>2566.4899999999998</v>
      </c>
      <c r="S1309" s="286">
        <v>0</v>
      </c>
      <c r="T1309" s="286">
        <v>0</v>
      </c>
      <c r="U1309" s="286">
        <v>0</v>
      </c>
      <c r="V1309" s="286">
        <v>141</v>
      </c>
      <c r="W1309" s="286">
        <v>0</v>
      </c>
      <c r="X1309" s="286">
        <v>187.44</v>
      </c>
      <c r="Y1309" s="286">
        <v>0</v>
      </c>
    </row>
    <row r="1310" spans="1:25" ht="16.5" x14ac:dyDescent="0.3">
      <c r="A1310" s="285" t="s">
        <v>1178</v>
      </c>
      <c r="B1310" s="285" t="s">
        <v>1182</v>
      </c>
      <c r="C1310" s="285" t="s">
        <v>1165</v>
      </c>
      <c r="D1310" s="286">
        <v>18646.57</v>
      </c>
      <c r="E1310" s="286">
        <v>63.9</v>
      </c>
      <c r="F1310" s="286">
        <v>0</v>
      </c>
      <c r="G1310" s="286">
        <v>0</v>
      </c>
      <c r="H1310" s="286">
        <v>0</v>
      </c>
      <c r="I1310" s="286">
        <v>0</v>
      </c>
      <c r="J1310" s="286">
        <v>0</v>
      </c>
      <c r="K1310" s="286">
        <v>15</v>
      </c>
      <c r="L1310" s="286">
        <v>0</v>
      </c>
      <c r="M1310" s="286">
        <v>126</v>
      </c>
      <c r="N1310" s="286">
        <v>330.9</v>
      </c>
      <c r="O1310" s="286">
        <v>209.85</v>
      </c>
      <c r="P1310" s="286">
        <v>296.70999999999998</v>
      </c>
      <c r="Q1310" s="286">
        <v>0</v>
      </c>
      <c r="R1310" s="286">
        <v>2566.4899999999998</v>
      </c>
      <c r="S1310" s="286">
        <v>0</v>
      </c>
      <c r="T1310" s="286">
        <v>0</v>
      </c>
      <c r="U1310" s="286">
        <v>0</v>
      </c>
      <c r="V1310" s="286">
        <v>141</v>
      </c>
      <c r="W1310" s="286">
        <v>0</v>
      </c>
      <c r="X1310" s="286">
        <v>187.44</v>
      </c>
      <c r="Y1310" s="286">
        <v>0</v>
      </c>
    </row>
    <row r="1311" spans="1:25" ht="16.5" x14ac:dyDescent="0.3">
      <c r="A1311" s="285" t="s">
        <v>1178</v>
      </c>
      <c r="B1311" s="285" t="s">
        <v>1183</v>
      </c>
      <c r="C1311" s="285" t="s">
        <v>227</v>
      </c>
      <c r="D1311" s="286">
        <v>10517.53</v>
      </c>
      <c r="E1311" s="286">
        <v>37.5</v>
      </c>
      <c r="F1311" s="286">
        <v>0</v>
      </c>
      <c r="G1311" s="286">
        <v>0</v>
      </c>
      <c r="H1311" s="286">
        <v>0</v>
      </c>
      <c r="I1311" s="286">
        <v>0</v>
      </c>
      <c r="J1311" s="286">
        <v>0</v>
      </c>
      <c r="K1311" s="286">
        <v>15</v>
      </c>
      <c r="L1311" s="286">
        <v>0</v>
      </c>
      <c r="M1311" s="286">
        <v>126</v>
      </c>
      <c r="N1311" s="286">
        <v>330.9</v>
      </c>
      <c r="O1311" s="286">
        <v>209.85</v>
      </c>
      <c r="P1311" s="286">
        <v>289.69</v>
      </c>
      <c r="Q1311" s="286">
        <v>0</v>
      </c>
      <c r="R1311" s="286">
        <v>2566.4899999999998</v>
      </c>
      <c r="S1311" s="286">
        <v>0</v>
      </c>
      <c r="T1311" s="286">
        <v>0</v>
      </c>
      <c r="U1311" s="286">
        <v>0</v>
      </c>
      <c r="V1311" s="286">
        <v>141</v>
      </c>
      <c r="W1311" s="286">
        <v>0</v>
      </c>
      <c r="X1311" s="286">
        <v>187.44</v>
      </c>
      <c r="Y1311" s="286">
        <v>0</v>
      </c>
    </row>
    <row r="1312" spans="1:25" ht="16.5" x14ac:dyDescent="0.3">
      <c r="A1312" s="285" t="s">
        <v>1178</v>
      </c>
      <c r="B1312" s="285" t="s">
        <v>1184</v>
      </c>
      <c r="C1312" s="285" t="s">
        <v>227</v>
      </c>
      <c r="D1312" s="286">
        <v>13670.5</v>
      </c>
      <c r="E1312" s="286">
        <v>37.5</v>
      </c>
      <c r="F1312" s="286">
        <v>0</v>
      </c>
      <c r="G1312" s="286">
        <v>0</v>
      </c>
      <c r="H1312" s="286">
        <v>0</v>
      </c>
      <c r="I1312" s="286">
        <v>0</v>
      </c>
      <c r="J1312" s="286">
        <v>0</v>
      </c>
      <c r="K1312" s="286">
        <v>15</v>
      </c>
      <c r="L1312" s="286">
        <v>0</v>
      </c>
      <c r="M1312" s="286">
        <v>126</v>
      </c>
      <c r="N1312" s="286">
        <v>330.9</v>
      </c>
      <c r="O1312" s="286">
        <v>209.85</v>
      </c>
      <c r="P1312" s="286">
        <v>292.66000000000003</v>
      </c>
      <c r="Q1312" s="286">
        <v>0</v>
      </c>
      <c r="R1312" s="286">
        <v>2566.4899999999998</v>
      </c>
      <c r="S1312" s="286">
        <v>0</v>
      </c>
      <c r="T1312" s="286">
        <v>0</v>
      </c>
      <c r="U1312" s="286">
        <v>0</v>
      </c>
      <c r="V1312" s="286">
        <v>141</v>
      </c>
      <c r="W1312" s="286">
        <v>0</v>
      </c>
      <c r="X1312" s="286">
        <v>187.44</v>
      </c>
      <c r="Y1312" s="286">
        <v>0</v>
      </c>
    </row>
    <row r="1313" spans="1:25" ht="16.5" x14ac:dyDescent="0.3">
      <c r="A1313" s="285" t="s">
        <v>1178</v>
      </c>
      <c r="B1313" s="285" t="s">
        <v>1185</v>
      </c>
      <c r="C1313" s="285" t="s">
        <v>1161</v>
      </c>
      <c r="D1313" s="286">
        <v>11129.11</v>
      </c>
      <c r="E1313" s="286">
        <v>0</v>
      </c>
      <c r="F1313" s="286">
        <v>0</v>
      </c>
      <c r="G1313" s="286">
        <v>0</v>
      </c>
      <c r="H1313" s="286">
        <v>0</v>
      </c>
      <c r="I1313" s="286">
        <v>0</v>
      </c>
      <c r="J1313" s="286">
        <v>0</v>
      </c>
      <c r="K1313" s="286">
        <v>21</v>
      </c>
      <c r="L1313" s="286">
        <v>0</v>
      </c>
      <c r="M1313" s="286">
        <v>176.4</v>
      </c>
      <c r="N1313" s="286">
        <v>463.26</v>
      </c>
      <c r="O1313" s="286">
        <v>293.79000000000002</v>
      </c>
      <c r="P1313" s="286">
        <v>402.29</v>
      </c>
      <c r="Q1313" s="286">
        <v>0</v>
      </c>
      <c r="R1313" s="286">
        <v>3593.1</v>
      </c>
      <c r="S1313" s="286">
        <v>0</v>
      </c>
      <c r="T1313" s="286">
        <v>0</v>
      </c>
      <c r="U1313" s="286">
        <v>0</v>
      </c>
      <c r="V1313" s="286">
        <v>0</v>
      </c>
      <c r="W1313" s="286">
        <v>65.52</v>
      </c>
      <c r="X1313" s="286">
        <v>262.42</v>
      </c>
      <c r="Y1313" s="286">
        <v>0</v>
      </c>
    </row>
    <row r="1314" spans="1:25" ht="16.5" x14ac:dyDescent="0.3">
      <c r="A1314" s="285" t="s">
        <v>1178</v>
      </c>
      <c r="B1314" s="285" t="s">
        <v>1186</v>
      </c>
      <c r="C1314" s="285" t="s">
        <v>1187</v>
      </c>
      <c r="D1314" s="286">
        <v>3179.75</v>
      </c>
      <c r="E1314" s="286">
        <v>0</v>
      </c>
      <c r="F1314" s="286">
        <v>0</v>
      </c>
      <c r="G1314" s="286">
        <v>0</v>
      </c>
      <c r="H1314" s="286">
        <v>0</v>
      </c>
      <c r="I1314" s="286">
        <v>0</v>
      </c>
      <c r="J1314" s="286">
        <v>0</v>
      </c>
      <c r="K1314" s="286">
        <v>6</v>
      </c>
      <c r="L1314" s="286">
        <v>0</v>
      </c>
      <c r="M1314" s="286">
        <v>50.4</v>
      </c>
      <c r="N1314" s="286">
        <v>132.36000000000001</v>
      </c>
      <c r="O1314" s="286">
        <v>83.94</v>
      </c>
      <c r="P1314" s="286">
        <v>114.94</v>
      </c>
      <c r="Q1314" s="286">
        <v>0</v>
      </c>
      <c r="R1314" s="286">
        <v>1026.6099999999999</v>
      </c>
      <c r="S1314" s="286">
        <v>0</v>
      </c>
      <c r="T1314" s="286">
        <v>0</v>
      </c>
      <c r="U1314" s="286">
        <v>0</v>
      </c>
      <c r="V1314" s="286">
        <v>0</v>
      </c>
      <c r="W1314" s="286">
        <v>18.72</v>
      </c>
      <c r="X1314" s="286">
        <v>74.98</v>
      </c>
      <c r="Y1314" s="286">
        <v>0</v>
      </c>
    </row>
    <row r="1315" spans="1:25" ht="16.5" x14ac:dyDescent="0.3">
      <c r="A1315" s="285" t="s">
        <v>1178</v>
      </c>
      <c r="B1315" s="285" t="s">
        <v>2409</v>
      </c>
      <c r="C1315" s="285" t="s">
        <v>1187</v>
      </c>
      <c r="D1315" s="286">
        <v>3444.72</v>
      </c>
      <c r="E1315" s="286">
        <v>0</v>
      </c>
      <c r="F1315" s="286">
        <v>0</v>
      </c>
      <c r="G1315" s="286">
        <v>0</v>
      </c>
      <c r="H1315" s="286">
        <v>0</v>
      </c>
      <c r="I1315" s="286">
        <v>0</v>
      </c>
      <c r="J1315" s="286">
        <v>0</v>
      </c>
      <c r="K1315" s="286">
        <v>6.5</v>
      </c>
      <c r="L1315" s="286">
        <v>0</v>
      </c>
      <c r="M1315" s="286">
        <v>54.6</v>
      </c>
      <c r="N1315" s="286">
        <v>143.4</v>
      </c>
      <c r="O1315" s="286">
        <v>90.94</v>
      </c>
      <c r="P1315" s="286">
        <v>124.52</v>
      </c>
      <c r="Q1315" s="286">
        <v>0</v>
      </c>
      <c r="R1315" s="286">
        <v>1112.1600000000001</v>
      </c>
      <c r="S1315" s="286">
        <v>0</v>
      </c>
      <c r="T1315" s="286">
        <v>0</v>
      </c>
      <c r="U1315" s="286">
        <v>0</v>
      </c>
      <c r="V1315" s="286">
        <v>0</v>
      </c>
      <c r="W1315" s="286">
        <v>20.28</v>
      </c>
      <c r="X1315" s="286">
        <v>81.23</v>
      </c>
      <c r="Y1315" s="286">
        <v>0</v>
      </c>
    </row>
    <row r="1316" spans="1:25" ht="16.5" x14ac:dyDescent="0.3">
      <c r="A1316" s="285" t="s">
        <v>1178</v>
      </c>
      <c r="B1316" s="285" t="s">
        <v>1188</v>
      </c>
      <c r="C1316" s="285" t="s">
        <v>1187</v>
      </c>
      <c r="D1316" s="286">
        <v>3709.7</v>
      </c>
      <c r="E1316" s="286">
        <v>0</v>
      </c>
      <c r="F1316" s="286">
        <v>0</v>
      </c>
      <c r="G1316" s="286">
        <v>0</v>
      </c>
      <c r="H1316" s="286">
        <v>0</v>
      </c>
      <c r="I1316" s="286">
        <v>0</v>
      </c>
      <c r="J1316" s="286">
        <v>0</v>
      </c>
      <c r="K1316" s="286">
        <v>7</v>
      </c>
      <c r="L1316" s="286">
        <v>0</v>
      </c>
      <c r="M1316" s="286">
        <v>58.8</v>
      </c>
      <c r="N1316" s="286">
        <v>154.41999999999999</v>
      </c>
      <c r="O1316" s="286">
        <v>97.93</v>
      </c>
      <c r="P1316" s="286">
        <v>134.1</v>
      </c>
      <c r="Q1316" s="286">
        <v>0</v>
      </c>
      <c r="R1316" s="286">
        <v>1197.72</v>
      </c>
      <c r="S1316" s="286">
        <v>0</v>
      </c>
      <c r="T1316" s="286">
        <v>0</v>
      </c>
      <c r="U1316" s="286">
        <v>0</v>
      </c>
      <c r="V1316" s="286">
        <v>0</v>
      </c>
      <c r="W1316" s="286">
        <v>21.84</v>
      </c>
      <c r="X1316" s="286">
        <v>87.47</v>
      </c>
      <c r="Y1316" s="286">
        <v>0</v>
      </c>
    </row>
    <row r="1317" spans="1:25" ht="16.5" x14ac:dyDescent="0.3">
      <c r="A1317" s="285" t="s">
        <v>1178</v>
      </c>
      <c r="B1317" s="285" t="s">
        <v>2410</v>
      </c>
      <c r="C1317" s="285" t="s">
        <v>1187</v>
      </c>
      <c r="D1317" s="286">
        <v>4239.66</v>
      </c>
      <c r="E1317" s="286">
        <v>0</v>
      </c>
      <c r="F1317" s="286">
        <v>0</v>
      </c>
      <c r="G1317" s="286">
        <v>0</v>
      </c>
      <c r="H1317" s="286">
        <v>0</v>
      </c>
      <c r="I1317" s="286">
        <v>0</v>
      </c>
      <c r="J1317" s="286">
        <v>0</v>
      </c>
      <c r="K1317" s="286">
        <v>7</v>
      </c>
      <c r="L1317" s="286">
        <v>0</v>
      </c>
      <c r="M1317" s="286">
        <v>67.2</v>
      </c>
      <c r="N1317" s="286">
        <v>176.48</v>
      </c>
      <c r="O1317" s="286">
        <v>111.92</v>
      </c>
      <c r="P1317" s="286">
        <v>153.25</v>
      </c>
      <c r="Q1317" s="286">
        <v>0</v>
      </c>
      <c r="R1317" s="286">
        <v>1368.82</v>
      </c>
      <c r="S1317" s="286">
        <v>0</v>
      </c>
      <c r="T1317" s="286">
        <v>0</v>
      </c>
      <c r="U1317" s="286">
        <v>0</v>
      </c>
      <c r="V1317" s="286">
        <v>0</v>
      </c>
      <c r="W1317" s="286">
        <v>24.96</v>
      </c>
      <c r="X1317" s="286">
        <v>87.47</v>
      </c>
      <c r="Y1317" s="286">
        <v>0</v>
      </c>
    </row>
    <row r="1318" spans="1:25" ht="16.5" x14ac:dyDescent="0.3">
      <c r="A1318" s="285" t="s">
        <v>1178</v>
      </c>
      <c r="B1318" s="285" t="s">
        <v>1189</v>
      </c>
      <c r="C1318" s="285" t="s">
        <v>1161</v>
      </c>
      <c r="D1318" s="286">
        <v>4769.62</v>
      </c>
      <c r="E1318" s="286">
        <v>0</v>
      </c>
      <c r="F1318" s="286">
        <v>0</v>
      </c>
      <c r="G1318" s="286">
        <v>0</v>
      </c>
      <c r="H1318" s="286">
        <v>0</v>
      </c>
      <c r="I1318" s="286">
        <v>0</v>
      </c>
      <c r="J1318" s="286">
        <v>0</v>
      </c>
      <c r="K1318" s="286">
        <v>0</v>
      </c>
      <c r="L1318" s="286">
        <v>0</v>
      </c>
      <c r="M1318" s="286">
        <v>75.599999999999994</v>
      </c>
      <c r="N1318" s="286">
        <v>198.54</v>
      </c>
      <c r="O1318" s="286">
        <v>125.91</v>
      </c>
      <c r="P1318" s="286">
        <v>172.41</v>
      </c>
      <c r="Q1318" s="286">
        <v>0</v>
      </c>
      <c r="R1318" s="286">
        <v>1539.9</v>
      </c>
      <c r="S1318" s="286">
        <v>0</v>
      </c>
      <c r="T1318" s="286">
        <v>0</v>
      </c>
      <c r="U1318" s="286">
        <v>0</v>
      </c>
      <c r="V1318" s="286">
        <v>0</v>
      </c>
      <c r="W1318" s="286">
        <v>28.08</v>
      </c>
      <c r="X1318" s="286">
        <v>112.5</v>
      </c>
      <c r="Y1318" s="286">
        <v>0</v>
      </c>
    </row>
    <row r="1319" spans="1:25" ht="16.5" x14ac:dyDescent="0.3">
      <c r="A1319" s="285" t="s">
        <v>1178</v>
      </c>
      <c r="B1319" s="285" t="s">
        <v>1189</v>
      </c>
      <c r="C1319" s="285" t="s">
        <v>1190</v>
      </c>
      <c r="D1319" s="286">
        <v>4769.62</v>
      </c>
      <c r="E1319" s="286">
        <v>0</v>
      </c>
      <c r="F1319" s="286">
        <v>0</v>
      </c>
      <c r="G1319" s="286">
        <v>0</v>
      </c>
      <c r="H1319" s="286">
        <v>0</v>
      </c>
      <c r="I1319" s="286">
        <v>0</v>
      </c>
      <c r="J1319" s="286">
        <v>0</v>
      </c>
      <c r="K1319" s="286">
        <v>0</v>
      </c>
      <c r="L1319" s="286">
        <v>0</v>
      </c>
      <c r="M1319" s="286">
        <v>75.599999999999994</v>
      </c>
      <c r="N1319" s="286">
        <v>198.54</v>
      </c>
      <c r="O1319" s="286">
        <v>125.91</v>
      </c>
      <c r="P1319" s="286">
        <v>172.41</v>
      </c>
      <c r="Q1319" s="286">
        <v>0</v>
      </c>
      <c r="R1319" s="286">
        <v>1539.9</v>
      </c>
      <c r="S1319" s="286">
        <v>0</v>
      </c>
      <c r="T1319" s="286">
        <v>0</v>
      </c>
      <c r="U1319" s="286">
        <v>0</v>
      </c>
      <c r="V1319" s="286">
        <v>0</v>
      </c>
      <c r="W1319" s="286">
        <v>28.08</v>
      </c>
      <c r="X1319" s="286">
        <v>112.5</v>
      </c>
      <c r="Y1319" s="286">
        <v>0</v>
      </c>
    </row>
    <row r="1320" spans="1:25" ht="16.5" x14ac:dyDescent="0.3">
      <c r="A1320" s="285" t="s">
        <v>1178</v>
      </c>
      <c r="B1320" s="285" t="s">
        <v>1189</v>
      </c>
      <c r="C1320" s="285" t="s">
        <v>1197</v>
      </c>
      <c r="D1320" s="286">
        <v>4769.62</v>
      </c>
      <c r="E1320" s="286">
        <v>12.14</v>
      </c>
      <c r="F1320" s="286">
        <v>0</v>
      </c>
      <c r="G1320" s="286">
        <v>0</v>
      </c>
      <c r="H1320" s="286">
        <v>0</v>
      </c>
      <c r="I1320" s="286">
        <v>0</v>
      </c>
      <c r="J1320" s="286">
        <v>0</v>
      </c>
      <c r="K1320" s="286">
        <v>0</v>
      </c>
      <c r="L1320" s="286">
        <v>0</v>
      </c>
      <c r="M1320" s="286">
        <v>75.599999999999994</v>
      </c>
      <c r="N1320" s="286">
        <v>198.54</v>
      </c>
      <c r="O1320" s="286">
        <v>125.91</v>
      </c>
      <c r="P1320" s="286">
        <v>172.41</v>
      </c>
      <c r="Q1320" s="286">
        <v>0</v>
      </c>
      <c r="R1320" s="286">
        <v>1539.9</v>
      </c>
      <c r="S1320" s="286">
        <v>0</v>
      </c>
      <c r="T1320" s="286">
        <v>0</v>
      </c>
      <c r="U1320" s="286">
        <v>0</v>
      </c>
      <c r="V1320" s="286">
        <v>0</v>
      </c>
      <c r="W1320" s="286">
        <v>28.08</v>
      </c>
      <c r="X1320" s="286">
        <v>112.5</v>
      </c>
      <c r="Y1320" s="286">
        <v>0</v>
      </c>
    </row>
    <row r="1321" spans="1:25" ht="16.5" x14ac:dyDescent="0.3">
      <c r="A1321" s="285" t="s">
        <v>1178</v>
      </c>
      <c r="B1321" s="285" t="s">
        <v>1191</v>
      </c>
      <c r="C1321" s="285" t="s">
        <v>1190</v>
      </c>
      <c r="D1321" s="286">
        <v>5034.6000000000004</v>
      </c>
      <c r="E1321" s="286">
        <v>0</v>
      </c>
      <c r="F1321" s="286">
        <v>0</v>
      </c>
      <c r="G1321" s="286">
        <v>0</v>
      </c>
      <c r="H1321" s="286">
        <v>0</v>
      </c>
      <c r="I1321" s="286">
        <v>0</v>
      </c>
      <c r="J1321" s="286">
        <v>0</v>
      </c>
      <c r="K1321" s="286">
        <v>0</v>
      </c>
      <c r="L1321" s="286">
        <v>0</v>
      </c>
      <c r="M1321" s="286">
        <v>79.8</v>
      </c>
      <c r="N1321" s="286">
        <v>209.58</v>
      </c>
      <c r="O1321" s="286">
        <v>132.91</v>
      </c>
      <c r="P1321" s="286">
        <v>181.99</v>
      </c>
      <c r="Q1321" s="286">
        <v>0</v>
      </c>
      <c r="R1321" s="286">
        <v>1625.45</v>
      </c>
      <c r="S1321" s="286">
        <v>0</v>
      </c>
      <c r="T1321" s="286">
        <v>0</v>
      </c>
      <c r="U1321" s="286">
        <v>0</v>
      </c>
      <c r="V1321" s="286">
        <v>0</v>
      </c>
      <c r="W1321" s="286">
        <v>29.64</v>
      </c>
      <c r="X1321" s="286">
        <v>118.75</v>
      </c>
      <c r="Y1321" s="286">
        <v>0</v>
      </c>
    </row>
    <row r="1322" spans="1:25" ht="16.5" x14ac:dyDescent="0.3">
      <c r="A1322" s="285" t="s">
        <v>1178</v>
      </c>
      <c r="B1322" s="285" t="s">
        <v>1191</v>
      </c>
      <c r="C1322" s="285" t="s">
        <v>1197</v>
      </c>
      <c r="D1322" s="286">
        <v>5034.6000000000004</v>
      </c>
      <c r="E1322" s="286">
        <v>12.82</v>
      </c>
      <c r="F1322" s="286">
        <v>0</v>
      </c>
      <c r="G1322" s="286">
        <v>0</v>
      </c>
      <c r="H1322" s="286">
        <v>0</v>
      </c>
      <c r="I1322" s="286">
        <v>0</v>
      </c>
      <c r="J1322" s="286">
        <v>0</v>
      </c>
      <c r="K1322" s="286">
        <v>0</v>
      </c>
      <c r="L1322" s="286">
        <v>0</v>
      </c>
      <c r="M1322" s="286">
        <v>79.8</v>
      </c>
      <c r="N1322" s="286">
        <v>209.58</v>
      </c>
      <c r="O1322" s="286">
        <v>132.91</v>
      </c>
      <c r="P1322" s="286">
        <v>181.99</v>
      </c>
      <c r="Q1322" s="286">
        <v>0</v>
      </c>
      <c r="R1322" s="286">
        <v>1625.45</v>
      </c>
      <c r="S1322" s="286">
        <v>0</v>
      </c>
      <c r="T1322" s="286">
        <v>0</v>
      </c>
      <c r="U1322" s="286">
        <v>0</v>
      </c>
      <c r="V1322" s="286">
        <v>0</v>
      </c>
      <c r="W1322" s="286">
        <v>29.64</v>
      </c>
      <c r="X1322" s="286">
        <v>118.75</v>
      </c>
      <c r="Y1322" s="286">
        <v>0</v>
      </c>
    </row>
    <row r="1323" spans="1:25" ht="16.5" x14ac:dyDescent="0.3">
      <c r="A1323" s="285" t="s">
        <v>1178</v>
      </c>
      <c r="B1323" s="285" t="s">
        <v>1192</v>
      </c>
      <c r="C1323" s="285" t="s">
        <v>1161</v>
      </c>
      <c r="D1323" s="286">
        <v>5299.58</v>
      </c>
      <c r="E1323" s="286">
        <v>0</v>
      </c>
      <c r="F1323" s="286">
        <v>0</v>
      </c>
      <c r="G1323" s="286">
        <v>0</v>
      </c>
      <c r="H1323" s="286">
        <v>0</v>
      </c>
      <c r="I1323" s="286">
        <v>0</v>
      </c>
      <c r="J1323" s="286">
        <v>0</v>
      </c>
      <c r="K1323" s="286">
        <v>0</v>
      </c>
      <c r="L1323" s="286">
        <v>0</v>
      </c>
      <c r="M1323" s="286">
        <v>84</v>
      </c>
      <c r="N1323" s="286">
        <v>220.6</v>
      </c>
      <c r="O1323" s="286">
        <v>139.9</v>
      </c>
      <c r="P1323" s="286">
        <v>191.57</v>
      </c>
      <c r="Q1323" s="286">
        <v>0</v>
      </c>
      <c r="R1323" s="286">
        <v>1711.01</v>
      </c>
      <c r="S1323" s="286">
        <v>0</v>
      </c>
      <c r="T1323" s="286">
        <v>0</v>
      </c>
      <c r="U1323" s="286">
        <v>0</v>
      </c>
      <c r="V1323" s="286">
        <v>0</v>
      </c>
      <c r="W1323" s="286">
        <v>31.2</v>
      </c>
      <c r="X1323" s="286">
        <v>124.96</v>
      </c>
      <c r="Y1323" s="286">
        <v>0</v>
      </c>
    </row>
    <row r="1324" spans="1:25" ht="16.5" x14ac:dyDescent="0.3">
      <c r="A1324" s="285" t="s">
        <v>1178</v>
      </c>
      <c r="B1324" s="285" t="s">
        <v>1192</v>
      </c>
      <c r="C1324" s="285" t="s">
        <v>1190</v>
      </c>
      <c r="D1324" s="286">
        <v>5299.58</v>
      </c>
      <c r="E1324" s="286">
        <v>0</v>
      </c>
      <c r="F1324" s="286">
        <v>0</v>
      </c>
      <c r="G1324" s="286">
        <v>0</v>
      </c>
      <c r="H1324" s="286">
        <v>0</v>
      </c>
      <c r="I1324" s="286">
        <v>0</v>
      </c>
      <c r="J1324" s="286">
        <v>0</v>
      </c>
      <c r="K1324" s="286">
        <v>0</v>
      </c>
      <c r="L1324" s="286">
        <v>0</v>
      </c>
      <c r="M1324" s="286">
        <v>84</v>
      </c>
      <c r="N1324" s="286">
        <v>220.6</v>
      </c>
      <c r="O1324" s="286">
        <v>139.9</v>
      </c>
      <c r="P1324" s="286">
        <v>191.57</v>
      </c>
      <c r="Q1324" s="286">
        <v>0</v>
      </c>
      <c r="R1324" s="286">
        <v>1711.01</v>
      </c>
      <c r="S1324" s="286">
        <v>0</v>
      </c>
      <c r="T1324" s="286">
        <v>0</v>
      </c>
      <c r="U1324" s="286">
        <v>0</v>
      </c>
      <c r="V1324" s="286">
        <v>0</v>
      </c>
      <c r="W1324" s="286">
        <v>31.2</v>
      </c>
      <c r="X1324" s="286">
        <v>124.96</v>
      </c>
      <c r="Y1324" s="286">
        <v>0</v>
      </c>
    </row>
    <row r="1325" spans="1:25" ht="16.5" x14ac:dyDescent="0.3">
      <c r="A1325" s="285" t="s">
        <v>1178</v>
      </c>
      <c r="B1325" s="285" t="s">
        <v>1192</v>
      </c>
      <c r="C1325" s="285" t="s">
        <v>1193</v>
      </c>
      <c r="D1325" s="286">
        <v>5299.58</v>
      </c>
      <c r="E1325" s="286">
        <v>0</v>
      </c>
      <c r="F1325" s="286">
        <v>0</v>
      </c>
      <c r="G1325" s="286">
        <v>0</v>
      </c>
      <c r="H1325" s="286">
        <v>0</v>
      </c>
      <c r="I1325" s="286">
        <v>0</v>
      </c>
      <c r="J1325" s="286">
        <v>0</v>
      </c>
      <c r="K1325" s="286">
        <v>0</v>
      </c>
      <c r="L1325" s="286">
        <v>0</v>
      </c>
      <c r="M1325" s="286">
        <v>84</v>
      </c>
      <c r="N1325" s="286">
        <v>220.6</v>
      </c>
      <c r="O1325" s="286">
        <v>139.9</v>
      </c>
      <c r="P1325" s="286">
        <v>191.57</v>
      </c>
      <c r="Q1325" s="286">
        <v>0</v>
      </c>
      <c r="R1325" s="286">
        <v>1711.01</v>
      </c>
      <c r="S1325" s="286">
        <v>0</v>
      </c>
      <c r="T1325" s="286">
        <v>0</v>
      </c>
      <c r="U1325" s="286">
        <v>0</v>
      </c>
      <c r="V1325" s="286">
        <v>0</v>
      </c>
      <c r="W1325" s="286">
        <v>31.2</v>
      </c>
      <c r="X1325" s="286">
        <v>124.96</v>
      </c>
      <c r="Y1325" s="286">
        <v>0</v>
      </c>
    </row>
    <row r="1326" spans="1:25" ht="16.5" x14ac:dyDescent="0.3">
      <c r="A1326" s="285" t="s">
        <v>1178</v>
      </c>
      <c r="B1326" s="285" t="s">
        <v>1192</v>
      </c>
      <c r="C1326" s="285" t="s">
        <v>1194</v>
      </c>
      <c r="D1326" s="286">
        <v>5299.58</v>
      </c>
      <c r="E1326" s="286">
        <v>0</v>
      </c>
      <c r="F1326" s="286">
        <v>0</v>
      </c>
      <c r="G1326" s="286">
        <v>0</v>
      </c>
      <c r="H1326" s="286">
        <v>0</v>
      </c>
      <c r="I1326" s="286">
        <v>0</v>
      </c>
      <c r="J1326" s="286">
        <v>0</v>
      </c>
      <c r="K1326" s="286">
        <v>0</v>
      </c>
      <c r="L1326" s="286">
        <v>0</v>
      </c>
      <c r="M1326" s="286">
        <v>84</v>
      </c>
      <c r="N1326" s="286">
        <v>220.6</v>
      </c>
      <c r="O1326" s="286">
        <v>139.9</v>
      </c>
      <c r="P1326" s="286">
        <v>191.57</v>
      </c>
      <c r="Q1326" s="286">
        <v>0</v>
      </c>
      <c r="R1326" s="286">
        <v>1711.01</v>
      </c>
      <c r="S1326" s="286">
        <v>0</v>
      </c>
      <c r="T1326" s="286">
        <v>0</v>
      </c>
      <c r="U1326" s="286">
        <v>0</v>
      </c>
      <c r="V1326" s="286">
        <v>0</v>
      </c>
      <c r="W1326" s="286">
        <v>31.2</v>
      </c>
      <c r="X1326" s="286">
        <v>124.96</v>
      </c>
      <c r="Y1326" s="286">
        <v>0</v>
      </c>
    </row>
    <row r="1327" spans="1:25" ht="16.5" x14ac:dyDescent="0.3">
      <c r="A1327" s="285" t="s">
        <v>1178</v>
      </c>
      <c r="B1327" s="285" t="s">
        <v>1192</v>
      </c>
      <c r="C1327" s="285" t="s">
        <v>1195</v>
      </c>
      <c r="D1327" s="286">
        <v>5299.58</v>
      </c>
      <c r="E1327" s="286">
        <v>0</v>
      </c>
      <c r="F1327" s="286">
        <v>0</v>
      </c>
      <c r="G1327" s="286">
        <v>0</v>
      </c>
      <c r="H1327" s="286">
        <v>0</v>
      </c>
      <c r="I1327" s="286">
        <v>0</v>
      </c>
      <c r="J1327" s="286">
        <v>0</v>
      </c>
      <c r="K1327" s="286">
        <v>0</v>
      </c>
      <c r="L1327" s="286">
        <v>0</v>
      </c>
      <c r="M1327" s="286">
        <v>84</v>
      </c>
      <c r="N1327" s="286">
        <v>220.6</v>
      </c>
      <c r="O1327" s="286">
        <v>139.9</v>
      </c>
      <c r="P1327" s="286">
        <v>191.57</v>
      </c>
      <c r="Q1327" s="286">
        <v>0</v>
      </c>
      <c r="R1327" s="286">
        <v>1711.01</v>
      </c>
      <c r="S1327" s="286">
        <v>0</v>
      </c>
      <c r="T1327" s="286">
        <v>0</v>
      </c>
      <c r="U1327" s="286">
        <v>0</v>
      </c>
      <c r="V1327" s="286">
        <v>0</v>
      </c>
      <c r="W1327" s="286">
        <v>31.2</v>
      </c>
      <c r="X1327" s="286">
        <v>124.96</v>
      </c>
      <c r="Y1327" s="286">
        <v>0</v>
      </c>
    </row>
    <row r="1328" spans="1:25" ht="16.5" x14ac:dyDescent="0.3">
      <c r="A1328" s="285" t="s">
        <v>1178</v>
      </c>
      <c r="B1328" s="285" t="s">
        <v>1192</v>
      </c>
      <c r="C1328" s="285" t="s">
        <v>1196</v>
      </c>
      <c r="D1328" s="286">
        <v>5299.58</v>
      </c>
      <c r="E1328" s="286">
        <v>0</v>
      </c>
      <c r="F1328" s="286">
        <v>0</v>
      </c>
      <c r="G1328" s="286">
        <v>0</v>
      </c>
      <c r="H1328" s="286">
        <v>0</v>
      </c>
      <c r="I1328" s="286">
        <v>0</v>
      </c>
      <c r="J1328" s="286">
        <v>0</v>
      </c>
      <c r="K1328" s="286">
        <v>0</v>
      </c>
      <c r="L1328" s="286">
        <v>0</v>
      </c>
      <c r="M1328" s="286">
        <v>84</v>
      </c>
      <c r="N1328" s="286">
        <v>220.6</v>
      </c>
      <c r="O1328" s="286">
        <v>139.9</v>
      </c>
      <c r="P1328" s="286">
        <v>191.57</v>
      </c>
      <c r="Q1328" s="286">
        <v>0</v>
      </c>
      <c r="R1328" s="286">
        <v>1711.01</v>
      </c>
      <c r="S1328" s="286">
        <v>0</v>
      </c>
      <c r="T1328" s="286">
        <v>0</v>
      </c>
      <c r="U1328" s="286">
        <v>0</v>
      </c>
      <c r="V1328" s="286">
        <v>0</v>
      </c>
      <c r="W1328" s="286">
        <v>31.2</v>
      </c>
      <c r="X1328" s="286">
        <v>124.96</v>
      </c>
      <c r="Y1328" s="286">
        <v>0</v>
      </c>
    </row>
    <row r="1329" spans="1:25" ht="16.5" x14ac:dyDescent="0.3">
      <c r="A1329" s="285" t="s">
        <v>1178</v>
      </c>
      <c r="B1329" s="285" t="s">
        <v>1192</v>
      </c>
      <c r="C1329" s="285" t="s">
        <v>1187</v>
      </c>
      <c r="D1329" s="286">
        <v>5299.58</v>
      </c>
      <c r="E1329" s="286">
        <v>0</v>
      </c>
      <c r="F1329" s="286">
        <v>0</v>
      </c>
      <c r="G1329" s="286">
        <v>0</v>
      </c>
      <c r="H1329" s="286">
        <v>0</v>
      </c>
      <c r="I1329" s="286">
        <v>0</v>
      </c>
      <c r="J1329" s="286">
        <v>0</v>
      </c>
      <c r="K1329" s="286">
        <v>10</v>
      </c>
      <c r="L1329" s="286">
        <v>0</v>
      </c>
      <c r="M1329" s="286">
        <v>84</v>
      </c>
      <c r="N1329" s="286">
        <v>220.6</v>
      </c>
      <c r="O1329" s="286">
        <v>139.9</v>
      </c>
      <c r="P1329" s="286">
        <v>191.57</v>
      </c>
      <c r="Q1329" s="286">
        <v>0</v>
      </c>
      <c r="R1329" s="286">
        <v>1711.01</v>
      </c>
      <c r="S1329" s="286">
        <v>0</v>
      </c>
      <c r="T1329" s="286">
        <v>0</v>
      </c>
      <c r="U1329" s="286">
        <v>0</v>
      </c>
      <c r="V1329" s="286">
        <v>0</v>
      </c>
      <c r="W1329" s="286">
        <v>31.2</v>
      </c>
      <c r="X1329" s="286">
        <v>124.96</v>
      </c>
      <c r="Y1329" s="286">
        <v>0</v>
      </c>
    </row>
    <row r="1330" spans="1:25" ht="16.5" x14ac:dyDescent="0.3">
      <c r="A1330" s="285" t="s">
        <v>1178</v>
      </c>
      <c r="B1330" s="285" t="s">
        <v>1192</v>
      </c>
      <c r="C1330" s="285" t="s">
        <v>1197</v>
      </c>
      <c r="D1330" s="286">
        <v>5299.58</v>
      </c>
      <c r="E1330" s="286">
        <v>13.6</v>
      </c>
      <c r="F1330" s="286">
        <v>0</v>
      </c>
      <c r="G1330" s="286">
        <v>0</v>
      </c>
      <c r="H1330" s="286">
        <v>0</v>
      </c>
      <c r="I1330" s="286">
        <v>0</v>
      </c>
      <c r="J1330" s="286">
        <v>0</v>
      </c>
      <c r="K1330" s="286">
        <v>10</v>
      </c>
      <c r="L1330" s="286">
        <v>0</v>
      </c>
      <c r="M1330" s="286">
        <v>84</v>
      </c>
      <c r="N1330" s="286">
        <v>220.6</v>
      </c>
      <c r="O1330" s="286">
        <v>139.9</v>
      </c>
      <c r="P1330" s="286">
        <v>191.57</v>
      </c>
      <c r="Q1330" s="286">
        <v>0</v>
      </c>
      <c r="R1330" s="286">
        <v>1711.01</v>
      </c>
      <c r="S1330" s="286">
        <v>0</v>
      </c>
      <c r="T1330" s="286">
        <v>0</v>
      </c>
      <c r="U1330" s="286">
        <v>0</v>
      </c>
      <c r="V1330" s="286">
        <v>0</v>
      </c>
      <c r="W1330" s="286">
        <v>31.2</v>
      </c>
      <c r="X1330" s="286">
        <v>124.96</v>
      </c>
      <c r="Y1330" s="286">
        <v>0</v>
      </c>
    </row>
    <row r="1331" spans="1:25" ht="16.5" x14ac:dyDescent="0.3">
      <c r="A1331" s="285" t="s">
        <v>1178</v>
      </c>
      <c r="B1331" s="285" t="s">
        <v>1192</v>
      </c>
      <c r="C1331" s="285" t="s">
        <v>1198</v>
      </c>
      <c r="D1331" s="286">
        <v>5299.58</v>
      </c>
      <c r="E1331" s="286">
        <v>13.6</v>
      </c>
      <c r="F1331" s="286">
        <v>0</v>
      </c>
      <c r="G1331" s="286">
        <v>0</v>
      </c>
      <c r="H1331" s="286">
        <v>0</v>
      </c>
      <c r="I1331" s="286">
        <v>0</v>
      </c>
      <c r="J1331" s="286">
        <v>0</v>
      </c>
      <c r="K1331" s="286">
        <v>0</v>
      </c>
      <c r="L1331" s="286">
        <v>0</v>
      </c>
      <c r="M1331" s="286">
        <v>84</v>
      </c>
      <c r="N1331" s="286">
        <v>220.6</v>
      </c>
      <c r="O1331" s="286">
        <v>139.9</v>
      </c>
      <c r="P1331" s="286">
        <v>191.57</v>
      </c>
      <c r="Q1331" s="286">
        <v>0</v>
      </c>
      <c r="R1331" s="286">
        <v>1711.01</v>
      </c>
      <c r="S1331" s="286">
        <v>0</v>
      </c>
      <c r="T1331" s="286">
        <v>0</v>
      </c>
      <c r="U1331" s="286">
        <v>0</v>
      </c>
      <c r="V1331" s="286">
        <v>0</v>
      </c>
      <c r="W1331" s="286">
        <v>31.2</v>
      </c>
      <c r="X1331" s="286">
        <v>124.96</v>
      </c>
      <c r="Y1331" s="286">
        <v>0</v>
      </c>
    </row>
    <row r="1332" spans="1:25" ht="16.5" x14ac:dyDescent="0.3">
      <c r="A1332" s="285" t="s">
        <v>1178</v>
      </c>
      <c r="B1332" s="285" t="s">
        <v>1192</v>
      </c>
      <c r="C1332" s="285" t="s">
        <v>1199</v>
      </c>
      <c r="D1332" s="286">
        <v>5299.58</v>
      </c>
      <c r="E1332" s="286">
        <v>13.6</v>
      </c>
      <c r="F1332" s="286">
        <v>0</v>
      </c>
      <c r="G1332" s="286">
        <v>0</v>
      </c>
      <c r="H1332" s="286">
        <v>0</v>
      </c>
      <c r="I1332" s="286">
        <v>0</v>
      </c>
      <c r="J1332" s="286">
        <v>0</v>
      </c>
      <c r="K1332" s="286">
        <v>10</v>
      </c>
      <c r="L1332" s="286">
        <v>0</v>
      </c>
      <c r="M1332" s="286">
        <v>84</v>
      </c>
      <c r="N1332" s="286">
        <v>220.6</v>
      </c>
      <c r="O1332" s="286">
        <v>139.9</v>
      </c>
      <c r="P1332" s="286">
        <v>191.57</v>
      </c>
      <c r="Q1332" s="286">
        <v>0</v>
      </c>
      <c r="R1332" s="286">
        <v>1711.01</v>
      </c>
      <c r="S1332" s="286">
        <v>0</v>
      </c>
      <c r="T1332" s="286">
        <v>0</v>
      </c>
      <c r="U1332" s="286">
        <v>0</v>
      </c>
      <c r="V1332" s="286">
        <v>0</v>
      </c>
      <c r="W1332" s="286">
        <v>31.2</v>
      </c>
      <c r="X1332" s="286">
        <v>124.96</v>
      </c>
      <c r="Y1332" s="286">
        <v>0</v>
      </c>
    </row>
    <row r="1333" spans="1:25" ht="16.5" x14ac:dyDescent="0.3">
      <c r="A1333" s="285" t="s">
        <v>1178</v>
      </c>
      <c r="B1333" s="285" t="s">
        <v>1192</v>
      </c>
      <c r="C1333" s="285" t="s">
        <v>9</v>
      </c>
      <c r="D1333" s="286">
        <v>5299.58</v>
      </c>
      <c r="E1333" s="286">
        <v>17</v>
      </c>
      <c r="F1333" s="286">
        <v>0</v>
      </c>
      <c r="G1333" s="286">
        <v>0</v>
      </c>
      <c r="H1333" s="286">
        <v>0</v>
      </c>
      <c r="I1333" s="286">
        <v>0</v>
      </c>
      <c r="J1333" s="286">
        <v>0</v>
      </c>
      <c r="K1333" s="286">
        <v>0</v>
      </c>
      <c r="L1333" s="286">
        <v>0</v>
      </c>
      <c r="M1333" s="286">
        <v>84</v>
      </c>
      <c r="N1333" s="286">
        <v>220.6</v>
      </c>
      <c r="O1333" s="286">
        <v>139.9</v>
      </c>
      <c r="P1333" s="286">
        <v>191.57</v>
      </c>
      <c r="Q1333" s="286">
        <v>0</v>
      </c>
      <c r="R1333" s="286">
        <v>1711.01</v>
      </c>
      <c r="S1333" s="286">
        <v>0</v>
      </c>
      <c r="T1333" s="286">
        <v>0</v>
      </c>
      <c r="U1333" s="286">
        <v>0</v>
      </c>
      <c r="V1333" s="286">
        <v>0</v>
      </c>
      <c r="W1333" s="286">
        <v>31.2</v>
      </c>
      <c r="X1333" s="286">
        <v>124.96</v>
      </c>
      <c r="Y1333" s="286">
        <v>0</v>
      </c>
    </row>
    <row r="1334" spans="1:25" ht="16.5" x14ac:dyDescent="0.3">
      <c r="A1334" s="285" t="s">
        <v>1178</v>
      </c>
      <c r="B1334" s="285" t="s">
        <v>1192</v>
      </c>
      <c r="C1334" s="285" t="s">
        <v>1181</v>
      </c>
      <c r="D1334" s="286">
        <v>5299.58</v>
      </c>
      <c r="E1334" s="286">
        <v>17</v>
      </c>
      <c r="F1334" s="286">
        <v>0</v>
      </c>
      <c r="G1334" s="286">
        <v>0</v>
      </c>
      <c r="H1334" s="286">
        <v>0</v>
      </c>
      <c r="I1334" s="286">
        <v>0</v>
      </c>
      <c r="J1334" s="286">
        <v>0</v>
      </c>
      <c r="K1334" s="286">
        <v>10</v>
      </c>
      <c r="L1334" s="286">
        <v>0</v>
      </c>
      <c r="M1334" s="286">
        <v>84</v>
      </c>
      <c r="N1334" s="286">
        <v>220.6</v>
      </c>
      <c r="O1334" s="286">
        <v>139.9</v>
      </c>
      <c r="P1334" s="286">
        <v>191.57</v>
      </c>
      <c r="Q1334" s="286">
        <v>0</v>
      </c>
      <c r="R1334" s="286">
        <v>1711.01</v>
      </c>
      <c r="S1334" s="286">
        <v>0</v>
      </c>
      <c r="T1334" s="286">
        <v>0</v>
      </c>
      <c r="U1334" s="286">
        <v>0</v>
      </c>
      <c r="V1334" s="286">
        <v>0</v>
      </c>
      <c r="W1334" s="286">
        <v>31.2</v>
      </c>
      <c r="X1334" s="286">
        <v>124.96</v>
      </c>
      <c r="Y1334" s="286">
        <v>0</v>
      </c>
    </row>
    <row r="1335" spans="1:25" ht="16.5" x14ac:dyDescent="0.3">
      <c r="A1335" s="285" t="s">
        <v>1178</v>
      </c>
      <c r="B1335" s="285" t="s">
        <v>1192</v>
      </c>
      <c r="C1335" s="285" t="s">
        <v>1200</v>
      </c>
      <c r="D1335" s="286">
        <v>5299.58</v>
      </c>
      <c r="E1335" s="286">
        <v>17</v>
      </c>
      <c r="F1335" s="286">
        <v>0</v>
      </c>
      <c r="G1335" s="286">
        <v>0</v>
      </c>
      <c r="H1335" s="286">
        <v>0</v>
      </c>
      <c r="I1335" s="286">
        <v>0</v>
      </c>
      <c r="J1335" s="286">
        <v>0</v>
      </c>
      <c r="K1335" s="286">
        <v>0</v>
      </c>
      <c r="L1335" s="286">
        <v>0</v>
      </c>
      <c r="M1335" s="286">
        <v>84</v>
      </c>
      <c r="N1335" s="286">
        <v>220.6</v>
      </c>
      <c r="O1335" s="286">
        <v>139.9</v>
      </c>
      <c r="P1335" s="286">
        <v>191.57</v>
      </c>
      <c r="Q1335" s="286">
        <v>0</v>
      </c>
      <c r="R1335" s="286">
        <v>1711.01</v>
      </c>
      <c r="S1335" s="286">
        <v>0</v>
      </c>
      <c r="T1335" s="286">
        <v>0</v>
      </c>
      <c r="U1335" s="286">
        <v>0</v>
      </c>
      <c r="V1335" s="286">
        <v>0</v>
      </c>
      <c r="W1335" s="286">
        <v>31.2</v>
      </c>
      <c r="X1335" s="286">
        <v>124.96</v>
      </c>
      <c r="Y1335" s="286">
        <v>0</v>
      </c>
    </row>
    <row r="1336" spans="1:25" ht="16.5" x14ac:dyDescent="0.3">
      <c r="A1336" s="285" t="s">
        <v>1178</v>
      </c>
      <c r="B1336" s="285" t="s">
        <v>1192</v>
      </c>
      <c r="C1336" s="285" t="s">
        <v>1201</v>
      </c>
      <c r="D1336" s="286">
        <v>5299.58</v>
      </c>
      <c r="E1336" s="286">
        <v>17</v>
      </c>
      <c r="F1336" s="286">
        <v>0</v>
      </c>
      <c r="G1336" s="286">
        <v>0</v>
      </c>
      <c r="H1336" s="286">
        <v>0</v>
      </c>
      <c r="I1336" s="286">
        <v>0</v>
      </c>
      <c r="J1336" s="286">
        <v>0</v>
      </c>
      <c r="K1336" s="286">
        <v>0</v>
      </c>
      <c r="L1336" s="286">
        <v>0</v>
      </c>
      <c r="M1336" s="286">
        <v>84</v>
      </c>
      <c r="N1336" s="286">
        <v>220.6</v>
      </c>
      <c r="O1336" s="286">
        <v>139.9</v>
      </c>
      <c r="P1336" s="286">
        <v>191.57</v>
      </c>
      <c r="Q1336" s="286">
        <v>0</v>
      </c>
      <c r="R1336" s="286">
        <v>1711.01</v>
      </c>
      <c r="S1336" s="286">
        <v>0</v>
      </c>
      <c r="T1336" s="286">
        <v>0</v>
      </c>
      <c r="U1336" s="286">
        <v>0</v>
      </c>
      <c r="V1336" s="286">
        <v>0</v>
      </c>
      <c r="W1336" s="286">
        <v>31.2</v>
      </c>
      <c r="X1336" s="286">
        <v>124.96</v>
      </c>
      <c r="Y1336" s="286">
        <v>0</v>
      </c>
    </row>
    <row r="1337" spans="1:25" ht="16.5" x14ac:dyDescent="0.3">
      <c r="A1337" s="285" t="s">
        <v>1178</v>
      </c>
      <c r="B1337" s="285" t="s">
        <v>1192</v>
      </c>
      <c r="C1337" s="285" t="s">
        <v>1202</v>
      </c>
      <c r="D1337" s="286">
        <v>5299.58</v>
      </c>
      <c r="E1337" s="286">
        <v>17</v>
      </c>
      <c r="F1337" s="286">
        <v>0</v>
      </c>
      <c r="G1337" s="286">
        <v>0</v>
      </c>
      <c r="H1337" s="286">
        <v>0</v>
      </c>
      <c r="I1337" s="286">
        <v>0</v>
      </c>
      <c r="J1337" s="286">
        <v>0</v>
      </c>
      <c r="K1337" s="286">
        <v>0</v>
      </c>
      <c r="L1337" s="286">
        <v>0</v>
      </c>
      <c r="M1337" s="286">
        <v>84</v>
      </c>
      <c r="N1337" s="286">
        <v>220.6</v>
      </c>
      <c r="O1337" s="286">
        <v>139.9</v>
      </c>
      <c r="P1337" s="286">
        <v>191.57</v>
      </c>
      <c r="Q1337" s="286">
        <v>0</v>
      </c>
      <c r="R1337" s="286">
        <v>1711.01</v>
      </c>
      <c r="S1337" s="286">
        <v>0</v>
      </c>
      <c r="T1337" s="286">
        <v>0</v>
      </c>
      <c r="U1337" s="286">
        <v>0</v>
      </c>
      <c r="V1337" s="286">
        <v>0</v>
      </c>
      <c r="W1337" s="286">
        <v>31.2</v>
      </c>
      <c r="X1337" s="286">
        <v>124.96</v>
      </c>
      <c r="Y1337" s="286">
        <v>0</v>
      </c>
    </row>
    <row r="1338" spans="1:25" ht="16.5" x14ac:dyDescent="0.3">
      <c r="A1338" s="285" t="s">
        <v>1178</v>
      </c>
      <c r="B1338" s="285" t="s">
        <v>1192</v>
      </c>
      <c r="C1338" s="285" t="s">
        <v>8</v>
      </c>
      <c r="D1338" s="286">
        <v>5299.58</v>
      </c>
      <c r="E1338" s="286">
        <v>25</v>
      </c>
      <c r="F1338" s="286">
        <v>0</v>
      </c>
      <c r="G1338" s="286">
        <v>0</v>
      </c>
      <c r="H1338" s="286">
        <v>0</v>
      </c>
      <c r="I1338" s="286">
        <v>0</v>
      </c>
      <c r="J1338" s="286">
        <v>0</v>
      </c>
      <c r="K1338" s="286">
        <v>0</v>
      </c>
      <c r="L1338" s="286">
        <v>0</v>
      </c>
      <c r="M1338" s="286">
        <v>84</v>
      </c>
      <c r="N1338" s="286">
        <v>220.6</v>
      </c>
      <c r="O1338" s="286">
        <v>139.9</v>
      </c>
      <c r="P1338" s="286">
        <v>191.57</v>
      </c>
      <c r="Q1338" s="286">
        <v>0</v>
      </c>
      <c r="R1338" s="286">
        <v>1711.01</v>
      </c>
      <c r="S1338" s="286">
        <v>0</v>
      </c>
      <c r="T1338" s="286">
        <v>0</v>
      </c>
      <c r="U1338" s="286">
        <v>0</v>
      </c>
      <c r="V1338" s="286">
        <v>0</v>
      </c>
      <c r="W1338" s="286">
        <v>31.2</v>
      </c>
      <c r="X1338" s="286">
        <v>124.96</v>
      </c>
      <c r="Y1338" s="286">
        <v>0</v>
      </c>
    </row>
    <row r="1339" spans="1:25" ht="16.5" x14ac:dyDescent="0.3">
      <c r="A1339" s="285" t="s">
        <v>1178</v>
      </c>
      <c r="B1339" s="285" t="s">
        <v>1192</v>
      </c>
      <c r="C1339" s="285" t="s">
        <v>227</v>
      </c>
      <c r="D1339" s="286">
        <v>5299.58</v>
      </c>
      <c r="E1339" s="286">
        <v>25</v>
      </c>
      <c r="F1339" s="286">
        <v>0</v>
      </c>
      <c r="G1339" s="286">
        <v>0</v>
      </c>
      <c r="H1339" s="286">
        <v>0</v>
      </c>
      <c r="I1339" s="286">
        <v>0</v>
      </c>
      <c r="J1339" s="286">
        <v>0</v>
      </c>
      <c r="K1339" s="286">
        <v>10</v>
      </c>
      <c r="L1339" s="286">
        <v>0</v>
      </c>
      <c r="M1339" s="286">
        <v>84</v>
      </c>
      <c r="N1339" s="286">
        <v>220.6</v>
      </c>
      <c r="O1339" s="286">
        <v>139.9</v>
      </c>
      <c r="P1339" s="286">
        <v>191.57</v>
      </c>
      <c r="Q1339" s="286">
        <v>0</v>
      </c>
      <c r="R1339" s="286">
        <v>1711.01</v>
      </c>
      <c r="S1339" s="286">
        <v>0</v>
      </c>
      <c r="T1339" s="286">
        <v>0</v>
      </c>
      <c r="U1339" s="286">
        <v>0</v>
      </c>
      <c r="V1339" s="286">
        <v>0</v>
      </c>
      <c r="W1339" s="286">
        <v>31.2</v>
      </c>
      <c r="X1339" s="286">
        <v>124.96</v>
      </c>
      <c r="Y1339" s="286">
        <v>0</v>
      </c>
    </row>
    <row r="1340" spans="1:25" ht="16.5" x14ac:dyDescent="0.3">
      <c r="A1340" s="285" t="s">
        <v>1178</v>
      </c>
      <c r="B1340" s="285" t="s">
        <v>1192</v>
      </c>
      <c r="C1340" s="285" t="s">
        <v>1162</v>
      </c>
      <c r="D1340" s="286">
        <v>5299.58</v>
      </c>
      <c r="E1340" s="286">
        <v>33.6</v>
      </c>
      <c r="F1340" s="286">
        <v>0</v>
      </c>
      <c r="G1340" s="286">
        <v>0</v>
      </c>
      <c r="H1340" s="286">
        <v>0</v>
      </c>
      <c r="I1340" s="286">
        <v>0</v>
      </c>
      <c r="J1340" s="286">
        <v>0</v>
      </c>
      <c r="K1340" s="286">
        <v>10</v>
      </c>
      <c r="L1340" s="286">
        <v>0</v>
      </c>
      <c r="M1340" s="286">
        <v>84</v>
      </c>
      <c r="N1340" s="286">
        <v>220.6</v>
      </c>
      <c r="O1340" s="286">
        <v>139.9</v>
      </c>
      <c r="P1340" s="286">
        <v>191.57</v>
      </c>
      <c r="Q1340" s="286">
        <v>0</v>
      </c>
      <c r="R1340" s="286">
        <v>1711.01</v>
      </c>
      <c r="S1340" s="286">
        <v>0</v>
      </c>
      <c r="T1340" s="286">
        <v>0</v>
      </c>
      <c r="U1340" s="286">
        <v>0</v>
      </c>
      <c r="V1340" s="286">
        <v>0</v>
      </c>
      <c r="W1340" s="286">
        <v>31.2</v>
      </c>
      <c r="X1340" s="286">
        <v>124.96</v>
      </c>
      <c r="Y1340" s="286">
        <v>0</v>
      </c>
    </row>
    <row r="1341" spans="1:25" ht="16.5" x14ac:dyDescent="0.3">
      <c r="A1341" s="285" t="s">
        <v>1178</v>
      </c>
      <c r="B1341" s="285" t="s">
        <v>1192</v>
      </c>
      <c r="C1341" s="285" t="s">
        <v>1174</v>
      </c>
      <c r="D1341" s="286">
        <v>5299.58</v>
      </c>
      <c r="E1341" s="286">
        <v>33.6</v>
      </c>
      <c r="F1341" s="286">
        <v>0</v>
      </c>
      <c r="G1341" s="286">
        <v>0</v>
      </c>
      <c r="H1341" s="286">
        <v>0</v>
      </c>
      <c r="I1341" s="286">
        <v>0</v>
      </c>
      <c r="J1341" s="286">
        <v>0</v>
      </c>
      <c r="K1341" s="286">
        <v>0</v>
      </c>
      <c r="L1341" s="286">
        <v>0</v>
      </c>
      <c r="M1341" s="286">
        <v>84</v>
      </c>
      <c r="N1341" s="286">
        <v>220.6</v>
      </c>
      <c r="O1341" s="286">
        <v>139.9</v>
      </c>
      <c r="P1341" s="286">
        <v>191.57</v>
      </c>
      <c r="Q1341" s="286">
        <v>0</v>
      </c>
      <c r="R1341" s="286">
        <v>1711.01</v>
      </c>
      <c r="S1341" s="286">
        <v>0</v>
      </c>
      <c r="T1341" s="286">
        <v>0</v>
      </c>
      <c r="U1341" s="286">
        <v>0</v>
      </c>
      <c r="V1341" s="286">
        <v>0</v>
      </c>
      <c r="W1341" s="286">
        <v>31.2</v>
      </c>
      <c r="X1341" s="286">
        <v>124.96</v>
      </c>
      <c r="Y1341" s="286">
        <v>0</v>
      </c>
    </row>
    <row r="1342" spans="1:25" ht="16.5" x14ac:dyDescent="0.3">
      <c r="A1342" s="285" t="s">
        <v>1178</v>
      </c>
      <c r="B1342" s="285" t="s">
        <v>1192</v>
      </c>
      <c r="C1342" s="285" t="s">
        <v>1203</v>
      </c>
      <c r="D1342" s="286">
        <v>5299.58</v>
      </c>
      <c r="E1342" s="286">
        <v>33.6</v>
      </c>
      <c r="F1342" s="286">
        <v>0</v>
      </c>
      <c r="G1342" s="286">
        <v>0</v>
      </c>
      <c r="H1342" s="286">
        <v>0</v>
      </c>
      <c r="I1342" s="286">
        <v>0</v>
      </c>
      <c r="J1342" s="286">
        <v>0</v>
      </c>
      <c r="K1342" s="286">
        <v>0</v>
      </c>
      <c r="L1342" s="286">
        <v>0</v>
      </c>
      <c r="M1342" s="286">
        <v>84</v>
      </c>
      <c r="N1342" s="286">
        <v>220.6</v>
      </c>
      <c r="O1342" s="286">
        <v>139.9</v>
      </c>
      <c r="P1342" s="286">
        <v>191.57</v>
      </c>
      <c r="Q1342" s="286">
        <v>0</v>
      </c>
      <c r="R1342" s="286">
        <v>1711.01</v>
      </c>
      <c r="S1342" s="286">
        <v>0</v>
      </c>
      <c r="T1342" s="286">
        <v>0</v>
      </c>
      <c r="U1342" s="286">
        <v>0</v>
      </c>
      <c r="V1342" s="286">
        <v>0</v>
      </c>
      <c r="W1342" s="286">
        <v>31.2</v>
      </c>
      <c r="X1342" s="286">
        <v>124.96</v>
      </c>
      <c r="Y1342" s="286">
        <v>0</v>
      </c>
    </row>
    <row r="1343" spans="1:25" ht="16.5" x14ac:dyDescent="0.3">
      <c r="A1343" s="285" t="s">
        <v>1178</v>
      </c>
      <c r="B1343" s="285" t="s">
        <v>1192</v>
      </c>
      <c r="C1343" s="285" t="s">
        <v>6</v>
      </c>
      <c r="D1343" s="286">
        <v>5299.58</v>
      </c>
      <c r="E1343" s="286">
        <v>42.6</v>
      </c>
      <c r="F1343" s="286">
        <v>0</v>
      </c>
      <c r="G1343" s="286">
        <v>0</v>
      </c>
      <c r="H1343" s="286">
        <v>0</v>
      </c>
      <c r="I1343" s="286">
        <v>0</v>
      </c>
      <c r="J1343" s="286">
        <v>0</v>
      </c>
      <c r="K1343" s="286">
        <v>0</v>
      </c>
      <c r="L1343" s="286">
        <v>0</v>
      </c>
      <c r="M1343" s="286">
        <v>84</v>
      </c>
      <c r="N1343" s="286">
        <v>220.6</v>
      </c>
      <c r="O1343" s="286">
        <v>139.9</v>
      </c>
      <c r="P1343" s="286">
        <v>191.57</v>
      </c>
      <c r="Q1343" s="286">
        <v>0</v>
      </c>
      <c r="R1343" s="286">
        <v>1711.01</v>
      </c>
      <c r="S1343" s="286">
        <v>0</v>
      </c>
      <c r="T1343" s="286">
        <v>0</v>
      </c>
      <c r="U1343" s="286">
        <v>0</v>
      </c>
      <c r="V1343" s="286">
        <v>0</v>
      </c>
      <c r="W1343" s="286">
        <v>31.2</v>
      </c>
      <c r="X1343" s="286">
        <v>124.96</v>
      </c>
      <c r="Y1343" s="286">
        <v>0</v>
      </c>
    </row>
    <row r="1344" spans="1:25" ht="16.5" x14ac:dyDescent="0.3">
      <c r="A1344" s="285" t="s">
        <v>1178</v>
      </c>
      <c r="B1344" s="285" t="s">
        <v>1192</v>
      </c>
      <c r="C1344" s="285" t="s">
        <v>1164</v>
      </c>
      <c r="D1344" s="286">
        <v>5299.58</v>
      </c>
      <c r="E1344" s="286">
        <v>42.6</v>
      </c>
      <c r="F1344" s="286">
        <v>0</v>
      </c>
      <c r="G1344" s="286">
        <v>0</v>
      </c>
      <c r="H1344" s="286">
        <v>0</v>
      </c>
      <c r="I1344" s="286">
        <v>0</v>
      </c>
      <c r="J1344" s="286">
        <v>0</v>
      </c>
      <c r="K1344" s="286">
        <v>0</v>
      </c>
      <c r="L1344" s="286">
        <v>0</v>
      </c>
      <c r="M1344" s="286">
        <v>84</v>
      </c>
      <c r="N1344" s="286">
        <v>220.6</v>
      </c>
      <c r="O1344" s="286">
        <v>139.9</v>
      </c>
      <c r="P1344" s="286">
        <v>191.57</v>
      </c>
      <c r="Q1344" s="286">
        <v>0</v>
      </c>
      <c r="R1344" s="286">
        <v>1711.01</v>
      </c>
      <c r="S1344" s="286">
        <v>0</v>
      </c>
      <c r="T1344" s="286">
        <v>0</v>
      </c>
      <c r="U1344" s="286">
        <v>0</v>
      </c>
      <c r="V1344" s="286">
        <v>0</v>
      </c>
      <c r="W1344" s="286">
        <v>31.2</v>
      </c>
      <c r="X1344" s="286">
        <v>124.96</v>
      </c>
      <c r="Y1344" s="286">
        <v>0</v>
      </c>
    </row>
    <row r="1345" spans="1:25" ht="16.5" x14ac:dyDescent="0.3">
      <c r="A1345" s="285" t="s">
        <v>1178</v>
      </c>
      <c r="B1345" s="285" t="s">
        <v>1192</v>
      </c>
      <c r="C1345" s="285" t="s">
        <v>1165</v>
      </c>
      <c r="D1345" s="286">
        <v>5299.58</v>
      </c>
      <c r="E1345" s="286">
        <v>42.6</v>
      </c>
      <c r="F1345" s="286">
        <v>0</v>
      </c>
      <c r="G1345" s="286">
        <v>0</v>
      </c>
      <c r="H1345" s="286">
        <v>0</v>
      </c>
      <c r="I1345" s="286">
        <v>0</v>
      </c>
      <c r="J1345" s="286">
        <v>0</v>
      </c>
      <c r="K1345" s="286">
        <v>10</v>
      </c>
      <c r="L1345" s="286">
        <v>0</v>
      </c>
      <c r="M1345" s="286">
        <v>84</v>
      </c>
      <c r="N1345" s="286">
        <v>220.6</v>
      </c>
      <c r="O1345" s="286">
        <v>139.9</v>
      </c>
      <c r="P1345" s="286">
        <v>191.57</v>
      </c>
      <c r="Q1345" s="286">
        <v>0</v>
      </c>
      <c r="R1345" s="286">
        <v>1711.01</v>
      </c>
      <c r="S1345" s="286">
        <v>0</v>
      </c>
      <c r="T1345" s="286">
        <v>0</v>
      </c>
      <c r="U1345" s="286">
        <v>0</v>
      </c>
      <c r="V1345" s="286">
        <v>0</v>
      </c>
      <c r="W1345" s="286">
        <v>31.2</v>
      </c>
      <c r="X1345" s="286">
        <v>124.96</v>
      </c>
      <c r="Y1345" s="286">
        <v>0</v>
      </c>
    </row>
    <row r="1346" spans="1:25" ht="16.5" x14ac:dyDescent="0.3">
      <c r="A1346" s="285" t="s">
        <v>1178</v>
      </c>
      <c r="B1346" s="285" t="s">
        <v>1192</v>
      </c>
      <c r="C1346" s="285" t="s">
        <v>1204</v>
      </c>
      <c r="D1346" s="286">
        <v>5299.58</v>
      </c>
      <c r="E1346" s="286">
        <v>42.6</v>
      </c>
      <c r="F1346" s="286">
        <v>0</v>
      </c>
      <c r="G1346" s="286">
        <v>0</v>
      </c>
      <c r="H1346" s="286">
        <v>0</v>
      </c>
      <c r="I1346" s="286">
        <v>0</v>
      </c>
      <c r="J1346" s="286">
        <v>0</v>
      </c>
      <c r="K1346" s="286">
        <v>0</v>
      </c>
      <c r="L1346" s="286">
        <v>0</v>
      </c>
      <c r="M1346" s="286">
        <v>84</v>
      </c>
      <c r="N1346" s="286">
        <v>220.6</v>
      </c>
      <c r="O1346" s="286">
        <v>139.9</v>
      </c>
      <c r="P1346" s="286">
        <v>191.57</v>
      </c>
      <c r="Q1346" s="286">
        <v>0</v>
      </c>
      <c r="R1346" s="286">
        <v>1711.01</v>
      </c>
      <c r="S1346" s="286">
        <v>0</v>
      </c>
      <c r="T1346" s="286">
        <v>0</v>
      </c>
      <c r="U1346" s="286">
        <v>0</v>
      </c>
      <c r="V1346" s="286">
        <v>0</v>
      </c>
      <c r="W1346" s="286">
        <v>31.2</v>
      </c>
      <c r="X1346" s="286">
        <v>124.96</v>
      </c>
      <c r="Y1346" s="286">
        <v>0</v>
      </c>
    </row>
    <row r="1347" spans="1:25" ht="16.5" x14ac:dyDescent="0.3">
      <c r="A1347" s="285" t="s">
        <v>1178</v>
      </c>
      <c r="B1347" s="285" t="s">
        <v>2411</v>
      </c>
      <c r="C1347" s="285" t="s">
        <v>226</v>
      </c>
      <c r="D1347" s="286">
        <v>7419.41</v>
      </c>
      <c r="E1347" s="286">
        <v>35</v>
      </c>
      <c r="F1347" s="286">
        <v>0</v>
      </c>
      <c r="G1347" s="286">
        <v>0</v>
      </c>
      <c r="H1347" s="286">
        <v>0</v>
      </c>
      <c r="I1347" s="286">
        <v>0</v>
      </c>
      <c r="J1347" s="286">
        <v>0</v>
      </c>
      <c r="K1347" s="286">
        <v>0</v>
      </c>
      <c r="L1347" s="286">
        <v>0</v>
      </c>
      <c r="M1347" s="286">
        <v>117.6</v>
      </c>
      <c r="N1347" s="286">
        <v>308.83999999999997</v>
      </c>
      <c r="O1347" s="286">
        <v>195.86</v>
      </c>
      <c r="P1347" s="286">
        <v>268.2</v>
      </c>
      <c r="Q1347" s="286">
        <v>0</v>
      </c>
      <c r="R1347" s="286">
        <v>2395.41</v>
      </c>
      <c r="S1347" s="286">
        <v>0</v>
      </c>
      <c r="T1347" s="286">
        <v>0</v>
      </c>
      <c r="U1347" s="286">
        <v>0</v>
      </c>
      <c r="V1347" s="286">
        <v>0</v>
      </c>
      <c r="W1347" s="286">
        <v>43.68</v>
      </c>
      <c r="X1347" s="286">
        <v>175</v>
      </c>
      <c r="Y1347" s="286">
        <v>0</v>
      </c>
    </row>
    <row r="1348" spans="1:25" ht="16.5" x14ac:dyDescent="0.3">
      <c r="A1348" s="285" t="s">
        <v>1178</v>
      </c>
      <c r="B1348" s="285" t="s">
        <v>2412</v>
      </c>
      <c r="C1348" s="285" t="s">
        <v>1220</v>
      </c>
      <c r="D1348" s="286">
        <v>5299.58</v>
      </c>
      <c r="E1348" s="286">
        <v>17</v>
      </c>
      <c r="F1348" s="286">
        <v>0</v>
      </c>
      <c r="G1348" s="286">
        <v>0</v>
      </c>
      <c r="H1348" s="286">
        <v>0</v>
      </c>
      <c r="I1348" s="286">
        <v>0</v>
      </c>
      <c r="J1348" s="286">
        <v>0</v>
      </c>
      <c r="K1348" s="286">
        <v>10</v>
      </c>
      <c r="L1348" s="286">
        <v>0</v>
      </c>
      <c r="M1348" s="286">
        <v>84</v>
      </c>
      <c r="N1348" s="286">
        <v>220.6</v>
      </c>
      <c r="O1348" s="286">
        <v>139.9</v>
      </c>
      <c r="P1348" s="286">
        <v>191.57</v>
      </c>
      <c r="Q1348" s="286">
        <v>0</v>
      </c>
      <c r="R1348" s="286">
        <v>1711.01</v>
      </c>
      <c r="S1348" s="286">
        <v>0</v>
      </c>
      <c r="T1348" s="286">
        <v>0</v>
      </c>
      <c r="U1348" s="286">
        <v>0</v>
      </c>
      <c r="V1348" s="286">
        <v>0</v>
      </c>
      <c r="W1348" s="286">
        <v>31.2</v>
      </c>
      <c r="X1348" s="286">
        <v>124.96</v>
      </c>
      <c r="Y1348" s="286">
        <v>0</v>
      </c>
    </row>
    <row r="1349" spans="1:25" ht="16.5" x14ac:dyDescent="0.3">
      <c r="A1349" s="285" t="s">
        <v>1178</v>
      </c>
      <c r="B1349" s="285" t="s">
        <v>1205</v>
      </c>
      <c r="C1349" s="285" t="s">
        <v>1190</v>
      </c>
      <c r="D1349" s="286">
        <v>5829.53</v>
      </c>
      <c r="E1349" s="286">
        <v>0</v>
      </c>
      <c r="F1349" s="286">
        <v>0</v>
      </c>
      <c r="G1349" s="286">
        <v>0</v>
      </c>
      <c r="H1349" s="286">
        <v>0</v>
      </c>
      <c r="I1349" s="286">
        <v>0</v>
      </c>
      <c r="J1349" s="286">
        <v>0</v>
      </c>
      <c r="K1349" s="286">
        <v>0</v>
      </c>
      <c r="L1349" s="286">
        <v>0</v>
      </c>
      <c r="M1349" s="286">
        <v>92.39</v>
      </c>
      <c r="N1349" s="286">
        <v>242.66</v>
      </c>
      <c r="O1349" s="286">
        <v>153.88999999999999</v>
      </c>
      <c r="P1349" s="286">
        <v>210.72</v>
      </c>
      <c r="Q1349" s="286">
        <v>0</v>
      </c>
      <c r="R1349" s="286">
        <v>1882.11</v>
      </c>
      <c r="S1349" s="286">
        <v>0</v>
      </c>
      <c r="T1349" s="286">
        <v>0</v>
      </c>
      <c r="U1349" s="286">
        <v>0</v>
      </c>
      <c r="V1349" s="286">
        <v>0</v>
      </c>
      <c r="W1349" s="286">
        <v>34.32</v>
      </c>
      <c r="X1349" s="286">
        <v>137.5</v>
      </c>
      <c r="Y1349" s="286">
        <v>0</v>
      </c>
    </row>
    <row r="1350" spans="1:25" ht="16.5" x14ac:dyDescent="0.3">
      <c r="A1350" s="285" t="s">
        <v>1178</v>
      </c>
      <c r="B1350" s="285" t="s">
        <v>1205</v>
      </c>
      <c r="C1350" s="285" t="s">
        <v>1197</v>
      </c>
      <c r="D1350" s="286">
        <v>5829.53</v>
      </c>
      <c r="E1350" s="286">
        <v>14.84</v>
      </c>
      <c r="F1350" s="286">
        <v>0</v>
      </c>
      <c r="G1350" s="286">
        <v>0</v>
      </c>
      <c r="H1350" s="286">
        <v>0</v>
      </c>
      <c r="I1350" s="286">
        <v>0</v>
      </c>
      <c r="J1350" s="286">
        <v>0</v>
      </c>
      <c r="K1350" s="286">
        <v>0</v>
      </c>
      <c r="L1350" s="286">
        <v>0</v>
      </c>
      <c r="M1350" s="286">
        <v>92.39</v>
      </c>
      <c r="N1350" s="286">
        <v>242.66</v>
      </c>
      <c r="O1350" s="286">
        <v>153.88999999999999</v>
      </c>
      <c r="P1350" s="286">
        <v>210.72</v>
      </c>
      <c r="Q1350" s="286">
        <v>0</v>
      </c>
      <c r="R1350" s="286">
        <v>1882.11</v>
      </c>
      <c r="S1350" s="286">
        <v>0</v>
      </c>
      <c r="T1350" s="286">
        <v>0</v>
      </c>
      <c r="U1350" s="286">
        <v>0</v>
      </c>
      <c r="V1350" s="286">
        <v>0</v>
      </c>
      <c r="W1350" s="286">
        <v>34.32</v>
      </c>
      <c r="X1350" s="286">
        <v>137.5</v>
      </c>
      <c r="Y1350" s="286">
        <v>0</v>
      </c>
    </row>
    <row r="1351" spans="1:25" ht="16.5" x14ac:dyDescent="0.3">
      <c r="A1351" s="285" t="s">
        <v>1178</v>
      </c>
      <c r="B1351" s="285" t="s">
        <v>1205</v>
      </c>
      <c r="C1351" s="285" t="s">
        <v>1181</v>
      </c>
      <c r="D1351" s="286">
        <v>5829.53</v>
      </c>
      <c r="E1351" s="286">
        <v>18.7</v>
      </c>
      <c r="F1351" s="286">
        <v>0</v>
      </c>
      <c r="G1351" s="286">
        <v>0</v>
      </c>
      <c r="H1351" s="286">
        <v>0</v>
      </c>
      <c r="I1351" s="286">
        <v>0</v>
      </c>
      <c r="J1351" s="286">
        <v>0</v>
      </c>
      <c r="K1351" s="286">
        <v>0</v>
      </c>
      <c r="L1351" s="286">
        <v>0</v>
      </c>
      <c r="M1351" s="286">
        <v>92.39</v>
      </c>
      <c r="N1351" s="286">
        <v>242.66</v>
      </c>
      <c r="O1351" s="286">
        <v>153.88999999999999</v>
      </c>
      <c r="P1351" s="286">
        <v>210.72</v>
      </c>
      <c r="Q1351" s="286">
        <v>0</v>
      </c>
      <c r="R1351" s="286">
        <v>1882.11</v>
      </c>
      <c r="S1351" s="286">
        <v>0</v>
      </c>
      <c r="T1351" s="286">
        <v>0</v>
      </c>
      <c r="U1351" s="286">
        <v>0</v>
      </c>
      <c r="V1351" s="286">
        <v>0</v>
      </c>
      <c r="W1351" s="286">
        <v>34.32</v>
      </c>
      <c r="X1351" s="286">
        <v>137.5</v>
      </c>
      <c r="Y1351" s="286">
        <v>0</v>
      </c>
    </row>
    <row r="1352" spans="1:25" ht="16.5" x14ac:dyDescent="0.3">
      <c r="A1352" s="285" t="s">
        <v>1178</v>
      </c>
      <c r="B1352" s="285" t="s">
        <v>1206</v>
      </c>
      <c r="C1352" s="285" t="s">
        <v>1190</v>
      </c>
      <c r="D1352" s="286">
        <v>6359.49</v>
      </c>
      <c r="E1352" s="286">
        <v>0</v>
      </c>
      <c r="F1352" s="286">
        <v>0</v>
      </c>
      <c r="G1352" s="286">
        <v>0</v>
      </c>
      <c r="H1352" s="286">
        <v>0</v>
      </c>
      <c r="I1352" s="286">
        <v>0</v>
      </c>
      <c r="J1352" s="286">
        <v>0</v>
      </c>
      <c r="K1352" s="286">
        <v>0</v>
      </c>
      <c r="L1352" s="286">
        <v>0</v>
      </c>
      <c r="M1352" s="286">
        <v>100.79</v>
      </c>
      <c r="N1352" s="286">
        <v>264.72000000000003</v>
      </c>
      <c r="O1352" s="286">
        <v>167.88</v>
      </c>
      <c r="P1352" s="286">
        <v>229.88</v>
      </c>
      <c r="Q1352" s="286">
        <v>0</v>
      </c>
      <c r="R1352" s="286">
        <v>2053.21</v>
      </c>
      <c r="S1352" s="286">
        <v>0</v>
      </c>
      <c r="T1352" s="286">
        <v>0</v>
      </c>
      <c r="U1352" s="286">
        <v>0</v>
      </c>
      <c r="V1352" s="286">
        <v>0</v>
      </c>
      <c r="W1352" s="286">
        <v>37.44</v>
      </c>
      <c r="X1352" s="286">
        <v>150</v>
      </c>
      <c r="Y1352" s="286">
        <v>0</v>
      </c>
    </row>
    <row r="1353" spans="1:25" ht="16.5" x14ac:dyDescent="0.3">
      <c r="A1353" s="285" t="s">
        <v>1178</v>
      </c>
      <c r="B1353" s="285" t="s">
        <v>1206</v>
      </c>
      <c r="C1353" s="285" t="s">
        <v>1207</v>
      </c>
      <c r="D1353" s="286">
        <v>6359.49</v>
      </c>
      <c r="E1353" s="286">
        <v>16.32</v>
      </c>
      <c r="F1353" s="286">
        <v>0</v>
      </c>
      <c r="G1353" s="286">
        <v>0</v>
      </c>
      <c r="H1353" s="286">
        <v>0</v>
      </c>
      <c r="I1353" s="286">
        <v>0</v>
      </c>
      <c r="J1353" s="286">
        <v>0</v>
      </c>
      <c r="K1353" s="286">
        <v>12</v>
      </c>
      <c r="L1353" s="286">
        <v>0</v>
      </c>
      <c r="M1353" s="286">
        <v>100.8</v>
      </c>
      <c r="N1353" s="286">
        <v>264.72000000000003</v>
      </c>
      <c r="O1353" s="286">
        <v>167.88</v>
      </c>
      <c r="P1353" s="286">
        <v>229.88</v>
      </c>
      <c r="Q1353" s="286">
        <v>0</v>
      </c>
      <c r="R1353" s="286">
        <v>2053.3200000000002</v>
      </c>
      <c r="S1353" s="286">
        <v>0</v>
      </c>
      <c r="T1353" s="286">
        <v>0</v>
      </c>
      <c r="U1353" s="286">
        <v>0</v>
      </c>
      <c r="V1353" s="286">
        <v>0</v>
      </c>
      <c r="W1353" s="286">
        <v>37.44</v>
      </c>
      <c r="X1353" s="286">
        <v>150</v>
      </c>
      <c r="Y1353" s="286">
        <v>0</v>
      </c>
    </row>
    <row r="1354" spans="1:25" ht="16.5" x14ac:dyDescent="0.3">
      <c r="A1354" s="285" t="s">
        <v>1178</v>
      </c>
      <c r="B1354" s="285" t="s">
        <v>1206</v>
      </c>
      <c r="C1354" s="285" t="s">
        <v>1197</v>
      </c>
      <c r="D1354" s="286">
        <v>6359.49</v>
      </c>
      <c r="E1354" s="286">
        <v>16.32</v>
      </c>
      <c r="F1354" s="286">
        <v>0</v>
      </c>
      <c r="G1354" s="286">
        <v>0</v>
      </c>
      <c r="H1354" s="286">
        <v>0</v>
      </c>
      <c r="I1354" s="286">
        <v>0</v>
      </c>
      <c r="J1354" s="286">
        <v>0</v>
      </c>
      <c r="K1354" s="286">
        <v>12</v>
      </c>
      <c r="L1354" s="286">
        <v>0</v>
      </c>
      <c r="M1354" s="286">
        <v>100.8</v>
      </c>
      <c r="N1354" s="286">
        <v>264.72000000000003</v>
      </c>
      <c r="O1354" s="286">
        <v>167.88</v>
      </c>
      <c r="P1354" s="286">
        <v>229.88</v>
      </c>
      <c r="Q1354" s="286">
        <v>0</v>
      </c>
      <c r="R1354" s="286">
        <v>2053.3200000000002</v>
      </c>
      <c r="S1354" s="286">
        <v>0</v>
      </c>
      <c r="T1354" s="286">
        <v>0</v>
      </c>
      <c r="U1354" s="286">
        <v>0</v>
      </c>
      <c r="V1354" s="286">
        <v>0</v>
      </c>
      <c r="W1354" s="286">
        <v>37.44</v>
      </c>
      <c r="X1354" s="286">
        <v>150</v>
      </c>
      <c r="Y1354" s="286">
        <v>0</v>
      </c>
    </row>
    <row r="1355" spans="1:25" ht="16.5" x14ac:dyDescent="0.3">
      <c r="A1355" s="285" t="s">
        <v>1178</v>
      </c>
      <c r="B1355" s="285" t="s">
        <v>1206</v>
      </c>
      <c r="C1355" s="285" t="s">
        <v>1208</v>
      </c>
      <c r="D1355" s="286">
        <v>6359.49</v>
      </c>
      <c r="E1355" s="286">
        <v>20.399999999999999</v>
      </c>
      <c r="F1355" s="286">
        <v>0</v>
      </c>
      <c r="G1355" s="286">
        <v>0</v>
      </c>
      <c r="H1355" s="286">
        <v>0</v>
      </c>
      <c r="I1355" s="286">
        <v>0</v>
      </c>
      <c r="J1355" s="286">
        <v>0</v>
      </c>
      <c r="K1355" s="286">
        <v>12</v>
      </c>
      <c r="L1355" s="286">
        <v>0</v>
      </c>
      <c r="M1355" s="286">
        <v>100.8</v>
      </c>
      <c r="N1355" s="286">
        <v>264.72000000000003</v>
      </c>
      <c r="O1355" s="286">
        <v>167.88</v>
      </c>
      <c r="P1355" s="286">
        <v>229.88</v>
      </c>
      <c r="Q1355" s="286">
        <v>0</v>
      </c>
      <c r="R1355" s="286">
        <v>2053.3200000000002</v>
      </c>
      <c r="S1355" s="286">
        <v>0</v>
      </c>
      <c r="T1355" s="286">
        <v>0</v>
      </c>
      <c r="U1355" s="286">
        <v>0</v>
      </c>
      <c r="V1355" s="286">
        <v>0</v>
      </c>
      <c r="W1355" s="286">
        <v>37.44</v>
      </c>
      <c r="X1355" s="286">
        <v>150</v>
      </c>
      <c r="Y1355" s="286">
        <v>0</v>
      </c>
    </row>
    <row r="1356" spans="1:25" ht="16.5" x14ac:dyDescent="0.3">
      <c r="A1356" s="285" t="s">
        <v>1178</v>
      </c>
      <c r="B1356" s="285" t="s">
        <v>1206</v>
      </c>
      <c r="C1356" s="285" t="s">
        <v>1181</v>
      </c>
      <c r="D1356" s="286">
        <v>6359.49</v>
      </c>
      <c r="E1356" s="286">
        <v>20.399999999999999</v>
      </c>
      <c r="F1356" s="286">
        <v>0</v>
      </c>
      <c r="G1356" s="286">
        <v>0</v>
      </c>
      <c r="H1356" s="286">
        <v>0</v>
      </c>
      <c r="I1356" s="286">
        <v>0</v>
      </c>
      <c r="J1356" s="286">
        <v>0</v>
      </c>
      <c r="K1356" s="286">
        <v>12</v>
      </c>
      <c r="L1356" s="286">
        <v>0</v>
      </c>
      <c r="M1356" s="286">
        <v>100.8</v>
      </c>
      <c r="N1356" s="286">
        <v>264.72000000000003</v>
      </c>
      <c r="O1356" s="286">
        <v>167.88</v>
      </c>
      <c r="P1356" s="286">
        <v>229.88</v>
      </c>
      <c r="Q1356" s="286">
        <v>0</v>
      </c>
      <c r="R1356" s="286">
        <v>2053.3200000000002</v>
      </c>
      <c r="S1356" s="286">
        <v>0</v>
      </c>
      <c r="T1356" s="286">
        <v>0</v>
      </c>
      <c r="U1356" s="286">
        <v>0</v>
      </c>
      <c r="V1356" s="286">
        <v>0</v>
      </c>
      <c r="W1356" s="286">
        <v>37.44</v>
      </c>
      <c r="X1356" s="286">
        <v>150</v>
      </c>
      <c r="Y1356" s="286">
        <v>0</v>
      </c>
    </row>
    <row r="1357" spans="1:25" ht="16.5" x14ac:dyDescent="0.3">
      <c r="A1357" s="285" t="s">
        <v>1178</v>
      </c>
      <c r="B1357" s="285" t="s">
        <v>1206</v>
      </c>
      <c r="C1357" s="285" t="s">
        <v>226</v>
      </c>
      <c r="D1357" s="286">
        <v>6359.49</v>
      </c>
      <c r="E1357" s="286">
        <v>30</v>
      </c>
      <c r="F1357" s="286">
        <v>0</v>
      </c>
      <c r="G1357" s="286">
        <v>0</v>
      </c>
      <c r="H1357" s="286">
        <v>0</v>
      </c>
      <c r="I1357" s="286">
        <v>0</v>
      </c>
      <c r="J1357" s="286">
        <v>0</v>
      </c>
      <c r="K1357" s="286">
        <v>12</v>
      </c>
      <c r="L1357" s="286">
        <v>0</v>
      </c>
      <c r="M1357" s="286">
        <v>100.8</v>
      </c>
      <c r="N1357" s="286">
        <v>264.72000000000003</v>
      </c>
      <c r="O1357" s="286">
        <v>167.88</v>
      </c>
      <c r="P1357" s="286">
        <v>229.88</v>
      </c>
      <c r="Q1357" s="286">
        <v>0</v>
      </c>
      <c r="R1357" s="286">
        <v>2053.3200000000002</v>
      </c>
      <c r="S1357" s="286">
        <v>0</v>
      </c>
      <c r="T1357" s="286">
        <v>0</v>
      </c>
      <c r="U1357" s="286">
        <v>0</v>
      </c>
      <c r="V1357" s="286">
        <v>0</v>
      </c>
      <c r="W1357" s="286">
        <v>37.44</v>
      </c>
      <c r="X1357" s="286">
        <v>150</v>
      </c>
      <c r="Y1357" s="286">
        <v>0</v>
      </c>
    </row>
    <row r="1358" spans="1:25" ht="16.5" x14ac:dyDescent="0.3">
      <c r="A1358" s="285" t="s">
        <v>1178</v>
      </c>
      <c r="B1358" s="285" t="s">
        <v>1206</v>
      </c>
      <c r="C1358" s="285" t="s">
        <v>227</v>
      </c>
      <c r="D1358" s="286">
        <v>6359.49</v>
      </c>
      <c r="E1358" s="286">
        <v>30</v>
      </c>
      <c r="F1358" s="286">
        <v>0</v>
      </c>
      <c r="G1358" s="286">
        <v>0</v>
      </c>
      <c r="H1358" s="286">
        <v>0</v>
      </c>
      <c r="I1358" s="286">
        <v>0</v>
      </c>
      <c r="J1358" s="286">
        <v>0</v>
      </c>
      <c r="K1358" s="286">
        <v>12</v>
      </c>
      <c r="L1358" s="286">
        <v>0</v>
      </c>
      <c r="M1358" s="286">
        <v>100.8</v>
      </c>
      <c r="N1358" s="286">
        <v>264.72000000000003</v>
      </c>
      <c r="O1358" s="286">
        <v>167.88</v>
      </c>
      <c r="P1358" s="286">
        <v>229.88</v>
      </c>
      <c r="Q1358" s="286">
        <v>0</v>
      </c>
      <c r="R1358" s="286">
        <v>2053.3200000000002</v>
      </c>
      <c r="S1358" s="286">
        <v>0</v>
      </c>
      <c r="T1358" s="286">
        <v>0</v>
      </c>
      <c r="U1358" s="286">
        <v>0</v>
      </c>
      <c r="V1358" s="286">
        <v>0</v>
      </c>
      <c r="W1358" s="286">
        <v>37.44</v>
      </c>
      <c r="X1358" s="286">
        <v>150</v>
      </c>
      <c r="Y1358" s="286">
        <v>0</v>
      </c>
    </row>
    <row r="1359" spans="1:25" ht="16.5" x14ac:dyDescent="0.3">
      <c r="A1359" s="285" t="s">
        <v>1178</v>
      </c>
      <c r="B1359" s="285" t="s">
        <v>1206</v>
      </c>
      <c r="C1359" s="285" t="s">
        <v>1209</v>
      </c>
      <c r="D1359" s="286">
        <v>6359.49</v>
      </c>
      <c r="E1359" s="286">
        <v>40.32</v>
      </c>
      <c r="F1359" s="286">
        <v>0</v>
      </c>
      <c r="G1359" s="286">
        <v>0</v>
      </c>
      <c r="H1359" s="286">
        <v>0</v>
      </c>
      <c r="I1359" s="286">
        <v>0</v>
      </c>
      <c r="J1359" s="286">
        <v>0</v>
      </c>
      <c r="K1359" s="286">
        <v>12</v>
      </c>
      <c r="L1359" s="286">
        <v>0</v>
      </c>
      <c r="M1359" s="286">
        <v>100.8</v>
      </c>
      <c r="N1359" s="286">
        <v>264.72000000000003</v>
      </c>
      <c r="O1359" s="286">
        <v>167.88</v>
      </c>
      <c r="P1359" s="286">
        <v>229.88</v>
      </c>
      <c r="Q1359" s="286">
        <v>0</v>
      </c>
      <c r="R1359" s="286">
        <v>2053.3200000000002</v>
      </c>
      <c r="S1359" s="286">
        <v>0</v>
      </c>
      <c r="T1359" s="286">
        <v>0</v>
      </c>
      <c r="U1359" s="286">
        <v>0</v>
      </c>
      <c r="V1359" s="286">
        <v>0</v>
      </c>
      <c r="W1359" s="286">
        <v>37.44</v>
      </c>
      <c r="X1359" s="286">
        <v>150</v>
      </c>
      <c r="Y1359" s="286">
        <v>0</v>
      </c>
    </row>
    <row r="1360" spans="1:25" ht="16.5" x14ac:dyDescent="0.3">
      <c r="A1360" s="285" t="s">
        <v>1178</v>
      </c>
      <c r="B1360" s="285" t="s">
        <v>1206</v>
      </c>
      <c r="C1360" s="285" t="s">
        <v>1162</v>
      </c>
      <c r="D1360" s="286">
        <v>6359.49</v>
      </c>
      <c r="E1360" s="286">
        <v>40.32</v>
      </c>
      <c r="F1360" s="286">
        <v>0</v>
      </c>
      <c r="G1360" s="286">
        <v>0</v>
      </c>
      <c r="H1360" s="286">
        <v>0</v>
      </c>
      <c r="I1360" s="286">
        <v>0</v>
      </c>
      <c r="J1360" s="286">
        <v>0</v>
      </c>
      <c r="K1360" s="286">
        <v>12</v>
      </c>
      <c r="L1360" s="286">
        <v>0</v>
      </c>
      <c r="M1360" s="286">
        <v>100.8</v>
      </c>
      <c r="N1360" s="286">
        <v>264.72000000000003</v>
      </c>
      <c r="O1360" s="286">
        <v>167.88</v>
      </c>
      <c r="P1360" s="286">
        <v>229.88</v>
      </c>
      <c r="Q1360" s="286">
        <v>0</v>
      </c>
      <c r="R1360" s="286">
        <v>2053.3200000000002</v>
      </c>
      <c r="S1360" s="286">
        <v>0</v>
      </c>
      <c r="T1360" s="286">
        <v>0</v>
      </c>
      <c r="U1360" s="286">
        <v>0</v>
      </c>
      <c r="V1360" s="286">
        <v>0</v>
      </c>
      <c r="W1360" s="286">
        <v>37.44</v>
      </c>
      <c r="X1360" s="286">
        <v>150</v>
      </c>
      <c r="Y1360" s="286">
        <v>0</v>
      </c>
    </row>
    <row r="1361" spans="1:25" ht="16.5" x14ac:dyDescent="0.3">
      <c r="A1361" s="285" t="s">
        <v>1178</v>
      </c>
      <c r="B1361" s="285" t="s">
        <v>1206</v>
      </c>
      <c r="C1361" s="285" t="s">
        <v>6</v>
      </c>
      <c r="D1361" s="286">
        <v>6359.49</v>
      </c>
      <c r="E1361" s="286">
        <v>42.6</v>
      </c>
      <c r="F1361" s="286">
        <v>0</v>
      </c>
      <c r="G1361" s="286">
        <v>0</v>
      </c>
      <c r="H1361" s="286">
        <v>0</v>
      </c>
      <c r="I1361" s="286">
        <v>0</v>
      </c>
      <c r="J1361" s="286">
        <v>0</v>
      </c>
      <c r="K1361" s="286">
        <v>0</v>
      </c>
      <c r="L1361" s="286">
        <v>0</v>
      </c>
      <c r="M1361" s="286">
        <v>100.8</v>
      </c>
      <c r="N1361" s="286">
        <v>264.72000000000003</v>
      </c>
      <c r="O1361" s="286">
        <v>167.88</v>
      </c>
      <c r="P1361" s="286">
        <v>229.88</v>
      </c>
      <c r="Q1361" s="286">
        <v>0</v>
      </c>
      <c r="R1361" s="286">
        <v>2053.3200000000002</v>
      </c>
      <c r="S1361" s="286">
        <v>0</v>
      </c>
      <c r="T1361" s="286">
        <v>0</v>
      </c>
      <c r="U1361" s="286">
        <v>0</v>
      </c>
      <c r="V1361" s="286">
        <v>0</v>
      </c>
      <c r="W1361" s="286">
        <v>37.44</v>
      </c>
      <c r="X1361" s="286">
        <v>150</v>
      </c>
      <c r="Y1361" s="286">
        <v>0</v>
      </c>
    </row>
    <row r="1362" spans="1:25" ht="16.5" x14ac:dyDescent="0.3">
      <c r="A1362" s="285" t="s">
        <v>1178</v>
      </c>
      <c r="B1362" s="285" t="s">
        <v>1206</v>
      </c>
      <c r="C1362" s="285" t="s">
        <v>1164</v>
      </c>
      <c r="D1362" s="286">
        <v>6359.49</v>
      </c>
      <c r="E1362" s="286">
        <v>42.6</v>
      </c>
      <c r="F1362" s="286">
        <v>0</v>
      </c>
      <c r="G1362" s="286">
        <v>0</v>
      </c>
      <c r="H1362" s="286">
        <v>0</v>
      </c>
      <c r="I1362" s="286">
        <v>0</v>
      </c>
      <c r="J1362" s="286">
        <v>0</v>
      </c>
      <c r="K1362" s="286">
        <v>12</v>
      </c>
      <c r="L1362" s="286">
        <v>0</v>
      </c>
      <c r="M1362" s="286">
        <v>100.8</v>
      </c>
      <c r="N1362" s="286">
        <v>264.72000000000003</v>
      </c>
      <c r="O1362" s="286">
        <v>167.88</v>
      </c>
      <c r="P1362" s="286">
        <v>229.88</v>
      </c>
      <c r="Q1362" s="286">
        <v>0</v>
      </c>
      <c r="R1362" s="286">
        <v>2053.3200000000002</v>
      </c>
      <c r="S1362" s="286">
        <v>0</v>
      </c>
      <c r="T1362" s="286">
        <v>0</v>
      </c>
      <c r="U1362" s="286">
        <v>0</v>
      </c>
      <c r="V1362" s="286">
        <v>0</v>
      </c>
      <c r="W1362" s="286">
        <v>37.44</v>
      </c>
      <c r="X1362" s="286">
        <v>150</v>
      </c>
      <c r="Y1362" s="286">
        <v>0</v>
      </c>
    </row>
    <row r="1363" spans="1:25" ht="16.5" x14ac:dyDescent="0.3">
      <c r="A1363" s="285" t="s">
        <v>1178</v>
      </c>
      <c r="B1363" s="285" t="s">
        <v>1206</v>
      </c>
      <c r="C1363" s="285" t="s">
        <v>1216</v>
      </c>
      <c r="D1363" s="286">
        <v>6359.49</v>
      </c>
      <c r="E1363" s="286">
        <v>42.6</v>
      </c>
      <c r="F1363" s="286">
        <v>0</v>
      </c>
      <c r="G1363" s="286">
        <v>0</v>
      </c>
      <c r="H1363" s="286">
        <v>0</v>
      </c>
      <c r="I1363" s="286">
        <v>0</v>
      </c>
      <c r="J1363" s="286">
        <v>0</v>
      </c>
      <c r="K1363" s="286">
        <v>12</v>
      </c>
      <c r="L1363" s="286">
        <v>0</v>
      </c>
      <c r="M1363" s="286">
        <v>100.8</v>
      </c>
      <c r="N1363" s="286">
        <v>264.72000000000003</v>
      </c>
      <c r="O1363" s="286">
        <v>167.88</v>
      </c>
      <c r="P1363" s="286">
        <v>229.88</v>
      </c>
      <c r="Q1363" s="286">
        <v>0</v>
      </c>
      <c r="R1363" s="286">
        <v>2053.3200000000002</v>
      </c>
      <c r="S1363" s="286">
        <v>0</v>
      </c>
      <c r="T1363" s="286">
        <v>0</v>
      </c>
      <c r="U1363" s="286">
        <v>0</v>
      </c>
      <c r="V1363" s="286">
        <v>0</v>
      </c>
      <c r="W1363" s="286">
        <v>37.44</v>
      </c>
      <c r="X1363" s="286">
        <v>150</v>
      </c>
      <c r="Y1363" s="286">
        <v>0</v>
      </c>
    </row>
    <row r="1364" spans="1:25" ht="16.5" x14ac:dyDescent="0.3">
      <c r="A1364" s="285" t="s">
        <v>1178</v>
      </c>
      <c r="B1364" s="285" t="s">
        <v>2413</v>
      </c>
      <c r="C1364" s="285" t="s">
        <v>1190</v>
      </c>
      <c r="D1364" s="286">
        <v>6624.47</v>
      </c>
      <c r="E1364" s="286">
        <v>0</v>
      </c>
      <c r="F1364" s="286">
        <v>0</v>
      </c>
      <c r="G1364" s="286">
        <v>0</v>
      </c>
      <c r="H1364" s="286">
        <v>0</v>
      </c>
      <c r="I1364" s="286">
        <v>0</v>
      </c>
      <c r="J1364" s="286">
        <v>0</v>
      </c>
      <c r="K1364" s="286">
        <v>0</v>
      </c>
      <c r="L1364" s="286">
        <v>0</v>
      </c>
      <c r="M1364" s="286">
        <v>104.99</v>
      </c>
      <c r="N1364" s="286">
        <v>275.76</v>
      </c>
      <c r="O1364" s="286">
        <v>174.88</v>
      </c>
      <c r="P1364" s="286">
        <v>239.46</v>
      </c>
      <c r="Q1364" s="286">
        <v>0</v>
      </c>
      <c r="R1364" s="286">
        <v>2138.7600000000002</v>
      </c>
      <c r="S1364" s="286">
        <v>0</v>
      </c>
      <c r="T1364" s="286">
        <v>0</v>
      </c>
      <c r="U1364" s="286">
        <v>0</v>
      </c>
      <c r="V1364" s="286">
        <v>0</v>
      </c>
      <c r="W1364" s="286">
        <v>39</v>
      </c>
      <c r="X1364" s="286">
        <v>156</v>
      </c>
      <c r="Y1364" s="286">
        <v>0</v>
      </c>
    </row>
    <row r="1365" spans="1:25" ht="16.5" x14ac:dyDescent="0.3">
      <c r="A1365" s="285" t="s">
        <v>1178</v>
      </c>
      <c r="B1365" s="285" t="s">
        <v>2413</v>
      </c>
      <c r="C1365" s="285" t="s">
        <v>1197</v>
      </c>
      <c r="D1365" s="286">
        <v>6624.47</v>
      </c>
      <c r="E1365" s="286">
        <v>16.87</v>
      </c>
      <c r="F1365" s="286">
        <v>0</v>
      </c>
      <c r="G1365" s="286">
        <v>0</v>
      </c>
      <c r="H1365" s="286">
        <v>0</v>
      </c>
      <c r="I1365" s="286">
        <v>0</v>
      </c>
      <c r="J1365" s="286">
        <v>0</v>
      </c>
      <c r="K1365" s="286">
        <v>0</v>
      </c>
      <c r="L1365" s="286">
        <v>0</v>
      </c>
      <c r="M1365" s="286">
        <v>104.99</v>
      </c>
      <c r="N1365" s="286">
        <v>275.76</v>
      </c>
      <c r="O1365" s="286">
        <v>174.88</v>
      </c>
      <c r="P1365" s="286">
        <v>239.46</v>
      </c>
      <c r="Q1365" s="286">
        <v>0</v>
      </c>
      <c r="R1365" s="286">
        <v>2138.7600000000002</v>
      </c>
      <c r="S1365" s="286">
        <v>0</v>
      </c>
      <c r="T1365" s="286">
        <v>0</v>
      </c>
      <c r="U1365" s="286">
        <v>0</v>
      </c>
      <c r="V1365" s="286">
        <v>0</v>
      </c>
      <c r="W1365" s="286">
        <v>39</v>
      </c>
      <c r="X1365" s="286">
        <v>156</v>
      </c>
      <c r="Y1365" s="286">
        <v>0</v>
      </c>
    </row>
    <row r="1366" spans="1:25" ht="16.5" x14ac:dyDescent="0.3">
      <c r="A1366" s="285" t="s">
        <v>1178</v>
      </c>
      <c r="B1366" s="285" t="s">
        <v>2414</v>
      </c>
      <c r="C1366" s="285" t="s">
        <v>1190</v>
      </c>
      <c r="D1366" s="286">
        <v>7419.41</v>
      </c>
      <c r="E1366" s="286">
        <v>0</v>
      </c>
      <c r="F1366" s="286">
        <v>0</v>
      </c>
      <c r="G1366" s="286">
        <v>0</v>
      </c>
      <c r="H1366" s="286">
        <v>0</v>
      </c>
      <c r="I1366" s="286">
        <v>0</v>
      </c>
      <c r="J1366" s="286">
        <v>0</v>
      </c>
      <c r="K1366" s="286">
        <v>14</v>
      </c>
      <c r="L1366" s="286">
        <v>0</v>
      </c>
      <c r="M1366" s="286">
        <v>117.6</v>
      </c>
      <c r="N1366" s="286">
        <v>308.83999999999997</v>
      </c>
      <c r="O1366" s="286">
        <v>195.86</v>
      </c>
      <c r="P1366" s="286">
        <v>268.2</v>
      </c>
      <c r="Q1366" s="286">
        <v>0</v>
      </c>
      <c r="R1366" s="286">
        <v>2395.41</v>
      </c>
      <c r="S1366" s="286">
        <v>0</v>
      </c>
      <c r="T1366" s="286">
        <v>0</v>
      </c>
      <c r="U1366" s="286">
        <v>0</v>
      </c>
      <c r="V1366" s="286">
        <v>0</v>
      </c>
      <c r="W1366" s="286">
        <v>43.68</v>
      </c>
      <c r="X1366" s="286">
        <v>175</v>
      </c>
      <c r="Y1366" s="286">
        <v>0</v>
      </c>
    </row>
    <row r="1367" spans="1:25" ht="16.5" x14ac:dyDescent="0.3">
      <c r="A1367" s="285" t="s">
        <v>1178</v>
      </c>
      <c r="B1367" s="285" t="s">
        <v>1210</v>
      </c>
      <c r="C1367" s="285" t="s">
        <v>1161</v>
      </c>
      <c r="D1367" s="286">
        <v>11129.11</v>
      </c>
      <c r="E1367" s="286">
        <v>0</v>
      </c>
      <c r="F1367" s="286">
        <v>0</v>
      </c>
      <c r="G1367" s="286">
        <v>0</v>
      </c>
      <c r="H1367" s="286">
        <v>0</v>
      </c>
      <c r="I1367" s="286">
        <v>0</v>
      </c>
      <c r="J1367" s="286">
        <v>0</v>
      </c>
      <c r="K1367" s="286">
        <v>21</v>
      </c>
      <c r="L1367" s="286">
        <v>0</v>
      </c>
      <c r="M1367" s="286">
        <v>176.4</v>
      </c>
      <c r="N1367" s="286">
        <v>463.26</v>
      </c>
      <c r="O1367" s="286">
        <v>293.79000000000002</v>
      </c>
      <c r="P1367" s="286">
        <v>402.29</v>
      </c>
      <c r="Q1367" s="286">
        <v>0</v>
      </c>
      <c r="R1367" s="286">
        <v>3593.14</v>
      </c>
      <c r="S1367" s="286">
        <v>0</v>
      </c>
      <c r="T1367" s="286">
        <v>0</v>
      </c>
      <c r="U1367" s="286">
        <v>0</v>
      </c>
      <c r="V1367" s="286">
        <v>0</v>
      </c>
      <c r="W1367" s="286">
        <v>65.52</v>
      </c>
      <c r="X1367" s="286">
        <v>262.42</v>
      </c>
      <c r="Y1367" s="286">
        <v>0</v>
      </c>
    </row>
    <row r="1368" spans="1:25" ht="16.5" x14ac:dyDescent="0.3">
      <c r="A1368" s="285" t="s">
        <v>1178</v>
      </c>
      <c r="B1368" s="285" t="s">
        <v>1211</v>
      </c>
      <c r="C1368" s="285" t="s">
        <v>1161</v>
      </c>
      <c r="D1368" s="286">
        <v>7011.69</v>
      </c>
      <c r="E1368" s="286">
        <v>0</v>
      </c>
      <c r="F1368" s="286">
        <v>0</v>
      </c>
      <c r="G1368" s="286">
        <v>0</v>
      </c>
      <c r="H1368" s="286">
        <v>0</v>
      </c>
      <c r="I1368" s="286">
        <v>0</v>
      </c>
      <c r="J1368" s="286">
        <v>0</v>
      </c>
      <c r="K1368" s="286">
        <v>0</v>
      </c>
      <c r="L1368" s="286">
        <v>0</v>
      </c>
      <c r="M1368" s="286">
        <v>84</v>
      </c>
      <c r="N1368" s="286">
        <v>220.6</v>
      </c>
      <c r="O1368" s="286">
        <v>139.9</v>
      </c>
      <c r="P1368" s="286">
        <v>192.61</v>
      </c>
      <c r="Q1368" s="286">
        <v>0</v>
      </c>
      <c r="R1368" s="286">
        <v>1711.01</v>
      </c>
      <c r="S1368" s="286">
        <v>0</v>
      </c>
      <c r="T1368" s="286">
        <v>0</v>
      </c>
      <c r="U1368" s="286">
        <v>0</v>
      </c>
      <c r="V1368" s="286">
        <v>94</v>
      </c>
      <c r="W1368" s="286">
        <v>0</v>
      </c>
      <c r="X1368" s="286">
        <v>124.96</v>
      </c>
      <c r="Y1368" s="286">
        <v>0</v>
      </c>
    </row>
    <row r="1369" spans="1:25" ht="16.5" x14ac:dyDescent="0.3">
      <c r="A1369" s="285" t="s">
        <v>1178</v>
      </c>
      <c r="B1369" s="285" t="s">
        <v>1211</v>
      </c>
      <c r="C1369" s="285" t="s">
        <v>1196</v>
      </c>
      <c r="D1369" s="286">
        <v>7011.69</v>
      </c>
      <c r="E1369" s="286">
        <v>0</v>
      </c>
      <c r="F1369" s="286">
        <v>0</v>
      </c>
      <c r="G1369" s="286">
        <v>0</v>
      </c>
      <c r="H1369" s="286">
        <v>0</v>
      </c>
      <c r="I1369" s="286">
        <v>0</v>
      </c>
      <c r="J1369" s="286">
        <v>0</v>
      </c>
      <c r="K1369" s="286">
        <v>0</v>
      </c>
      <c r="L1369" s="286">
        <v>0</v>
      </c>
      <c r="M1369" s="286">
        <v>84</v>
      </c>
      <c r="N1369" s="286">
        <v>220.6</v>
      </c>
      <c r="O1369" s="286">
        <v>139.9</v>
      </c>
      <c r="P1369" s="286">
        <v>192.61</v>
      </c>
      <c r="Q1369" s="286">
        <v>0</v>
      </c>
      <c r="R1369" s="286">
        <v>1711.01</v>
      </c>
      <c r="S1369" s="286">
        <v>0</v>
      </c>
      <c r="T1369" s="286">
        <v>0</v>
      </c>
      <c r="U1369" s="286">
        <v>0</v>
      </c>
      <c r="V1369" s="286">
        <v>94</v>
      </c>
      <c r="W1369" s="286">
        <v>0</v>
      </c>
      <c r="X1369" s="286">
        <v>124.96</v>
      </c>
      <c r="Y1369" s="286">
        <v>0</v>
      </c>
    </row>
    <row r="1370" spans="1:25" ht="16.5" x14ac:dyDescent="0.3">
      <c r="A1370" s="285" t="s">
        <v>1178</v>
      </c>
      <c r="B1370" s="285" t="s">
        <v>1211</v>
      </c>
      <c r="C1370" s="285" t="s">
        <v>1187</v>
      </c>
      <c r="D1370" s="286">
        <v>7011.69</v>
      </c>
      <c r="E1370" s="286">
        <v>0</v>
      </c>
      <c r="F1370" s="286">
        <v>0</v>
      </c>
      <c r="G1370" s="286">
        <v>0</v>
      </c>
      <c r="H1370" s="286">
        <v>0</v>
      </c>
      <c r="I1370" s="286">
        <v>0</v>
      </c>
      <c r="J1370" s="286">
        <v>0</v>
      </c>
      <c r="K1370" s="286">
        <v>10</v>
      </c>
      <c r="L1370" s="286">
        <v>0</v>
      </c>
      <c r="M1370" s="286">
        <v>84</v>
      </c>
      <c r="N1370" s="286">
        <v>220.6</v>
      </c>
      <c r="O1370" s="286">
        <v>139.9</v>
      </c>
      <c r="P1370" s="286">
        <v>192.61</v>
      </c>
      <c r="Q1370" s="286">
        <v>0</v>
      </c>
      <c r="R1370" s="286">
        <v>1711.01</v>
      </c>
      <c r="S1370" s="286">
        <v>0</v>
      </c>
      <c r="T1370" s="286">
        <v>0</v>
      </c>
      <c r="U1370" s="286">
        <v>0</v>
      </c>
      <c r="V1370" s="286">
        <v>94</v>
      </c>
      <c r="W1370" s="286">
        <v>0</v>
      </c>
      <c r="X1370" s="286">
        <v>124.96</v>
      </c>
      <c r="Y1370" s="286">
        <v>0</v>
      </c>
    </row>
    <row r="1371" spans="1:25" ht="16.5" x14ac:dyDescent="0.3">
      <c r="A1371" s="285" t="s">
        <v>1178</v>
      </c>
      <c r="B1371" s="285" t="s">
        <v>1211</v>
      </c>
      <c r="C1371" s="285" t="s">
        <v>7</v>
      </c>
      <c r="D1371" s="286">
        <v>7011.69</v>
      </c>
      <c r="E1371" s="286">
        <v>13.6</v>
      </c>
      <c r="F1371" s="286">
        <v>0</v>
      </c>
      <c r="G1371" s="286">
        <v>0</v>
      </c>
      <c r="H1371" s="286">
        <v>0</v>
      </c>
      <c r="I1371" s="286">
        <v>0</v>
      </c>
      <c r="J1371" s="286">
        <v>0</v>
      </c>
      <c r="K1371" s="286">
        <v>0</v>
      </c>
      <c r="L1371" s="286">
        <v>0</v>
      </c>
      <c r="M1371" s="286">
        <v>84</v>
      </c>
      <c r="N1371" s="286">
        <v>220.6</v>
      </c>
      <c r="O1371" s="286">
        <v>139.9</v>
      </c>
      <c r="P1371" s="286">
        <v>192.61</v>
      </c>
      <c r="Q1371" s="286">
        <v>0</v>
      </c>
      <c r="R1371" s="286">
        <v>1711.01</v>
      </c>
      <c r="S1371" s="286">
        <v>0</v>
      </c>
      <c r="T1371" s="286">
        <v>0</v>
      </c>
      <c r="U1371" s="286">
        <v>0</v>
      </c>
      <c r="V1371" s="286">
        <v>94</v>
      </c>
      <c r="W1371" s="286">
        <v>0</v>
      </c>
      <c r="X1371" s="286">
        <v>124.96</v>
      </c>
      <c r="Y1371" s="286">
        <v>0</v>
      </c>
    </row>
    <row r="1372" spans="1:25" ht="16.5" x14ac:dyDescent="0.3">
      <c r="A1372" s="285" t="s">
        <v>1178</v>
      </c>
      <c r="B1372" s="285" t="s">
        <v>1211</v>
      </c>
      <c r="C1372" s="285" t="s">
        <v>1198</v>
      </c>
      <c r="D1372" s="286">
        <v>7011.69</v>
      </c>
      <c r="E1372" s="286">
        <v>13.6</v>
      </c>
      <c r="F1372" s="286">
        <v>0</v>
      </c>
      <c r="G1372" s="286">
        <v>0</v>
      </c>
      <c r="H1372" s="286">
        <v>0</v>
      </c>
      <c r="I1372" s="286">
        <v>0</v>
      </c>
      <c r="J1372" s="286">
        <v>0</v>
      </c>
      <c r="K1372" s="286">
        <v>0</v>
      </c>
      <c r="L1372" s="286">
        <v>0</v>
      </c>
      <c r="M1372" s="286">
        <v>84</v>
      </c>
      <c r="N1372" s="286">
        <v>220.6</v>
      </c>
      <c r="O1372" s="286">
        <v>139.9</v>
      </c>
      <c r="P1372" s="286">
        <v>192.61</v>
      </c>
      <c r="Q1372" s="286">
        <v>0</v>
      </c>
      <c r="R1372" s="286">
        <v>1711.01</v>
      </c>
      <c r="S1372" s="286">
        <v>0</v>
      </c>
      <c r="T1372" s="286">
        <v>0</v>
      </c>
      <c r="U1372" s="286">
        <v>0</v>
      </c>
      <c r="V1372" s="286">
        <v>94</v>
      </c>
      <c r="W1372" s="286">
        <v>0</v>
      </c>
      <c r="X1372" s="286">
        <v>124.96</v>
      </c>
      <c r="Y1372" s="286">
        <v>0</v>
      </c>
    </row>
    <row r="1373" spans="1:25" ht="16.5" x14ac:dyDescent="0.3">
      <c r="A1373" s="285" t="s">
        <v>1178</v>
      </c>
      <c r="B1373" s="285" t="s">
        <v>1211</v>
      </c>
      <c r="C1373" s="285" t="s">
        <v>1212</v>
      </c>
      <c r="D1373" s="286">
        <v>7011.69</v>
      </c>
      <c r="E1373" s="286">
        <v>13.6</v>
      </c>
      <c r="F1373" s="286">
        <v>0</v>
      </c>
      <c r="G1373" s="286">
        <v>0</v>
      </c>
      <c r="H1373" s="286">
        <v>0</v>
      </c>
      <c r="I1373" s="286">
        <v>0</v>
      </c>
      <c r="J1373" s="286">
        <v>0</v>
      </c>
      <c r="K1373" s="286">
        <v>0</v>
      </c>
      <c r="L1373" s="286">
        <v>0</v>
      </c>
      <c r="M1373" s="286">
        <v>84</v>
      </c>
      <c r="N1373" s="286">
        <v>220.6</v>
      </c>
      <c r="O1373" s="286">
        <v>139.9</v>
      </c>
      <c r="P1373" s="286">
        <v>192.61</v>
      </c>
      <c r="Q1373" s="286">
        <v>0</v>
      </c>
      <c r="R1373" s="286">
        <v>1711.01</v>
      </c>
      <c r="S1373" s="286">
        <v>0</v>
      </c>
      <c r="T1373" s="286">
        <v>0</v>
      </c>
      <c r="U1373" s="286">
        <v>0</v>
      </c>
      <c r="V1373" s="286">
        <v>94</v>
      </c>
      <c r="W1373" s="286">
        <v>0</v>
      </c>
      <c r="X1373" s="286">
        <v>124.96</v>
      </c>
      <c r="Y1373" s="286">
        <v>0</v>
      </c>
    </row>
    <row r="1374" spans="1:25" ht="16.5" x14ac:dyDescent="0.3">
      <c r="A1374" s="285" t="s">
        <v>1178</v>
      </c>
      <c r="B1374" s="285" t="s">
        <v>1211</v>
      </c>
      <c r="C1374" s="285" t="s">
        <v>1213</v>
      </c>
      <c r="D1374" s="286">
        <v>7011.69</v>
      </c>
      <c r="E1374" s="286">
        <v>13.6</v>
      </c>
      <c r="F1374" s="286">
        <v>0</v>
      </c>
      <c r="G1374" s="286">
        <v>0</v>
      </c>
      <c r="H1374" s="286">
        <v>0</v>
      </c>
      <c r="I1374" s="286">
        <v>0</v>
      </c>
      <c r="J1374" s="286">
        <v>0</v>
      </c>
      <c r="K1374" s="286">
        <v>0</v>
      </c>
      <c r="L1374" s="286">
        <v>0</v>
      </c>
      <c r="M1374" s="286">
        <v>84</v>
      </c>
      <c r="N1374" s="286">
        <v>220.6</v>
      </c>
      <c r="O1374" s="286">
        <v>139.9</v>
      </c>
      <c r="P1374" s="286">
        <v>192.61</v>
      </c>
      <c r="Q1374" s="286">
        <v>0</v>
      </c>
      <c r="R1374" s="286">
        <v>1711.01</v>
      </c>
      <c r="S1374" s="286">
        <v>0</v>
      </c>
      <c r="T1374" s="286">
        <v>0</v>
      </c>
      <c r="U1374" s="286">
        <v>0</v>
      </c>
      <c r="V1374" s="286">
        <v>94</v>
      </c>
      <c r="W1374" s="286">
        <v>0</v>
      </c>
      <c r="X1374" s="286">
        <v>124.96</v>
      </c>
      <c r="Y1374" s="286">
        <v>0</v>
      </c>
    </row>
    <row r="1375" spans="1:25" ht="16.5" x14ac:dyDescent="0.3">
      <c r="A1375" s="285" t="s">
        <v>1178</v>
      </c>
      <c r="B1375" s="285" t="s">
        <v>1211</v>
      </c>
      <c r="C1375" s="285" t="s">
        <v>9</v>
      </c>
      <c r="D1375" s="286">
        <v>7011.69</v>
      </c>
      <c r="E1375" s="286">
        <v>17</v>
      </c>
      <c r="F1375" s="286">
        <v>0</v>
      </c>
      <c r="G1375" s="286">
        <v>0</v>
      </c>
      <c r="H1375" s="286">
        <v>0</v>
      </c>
      <c r="I1375" s="286">
        <v>0</v>
      </c>
      <c r="J1375" s="286">
        <v>0</v>
      </c>
      <c r="K1375" s="286">
        <v>0</v>
      </c>
      <c r="L1375" s="286">
        <v>0</v>
      </c>
      <c r="M1375" s="286">
        <v>84</v>
      </c>
      <c r="N1375" s="286">
        <v>220.6</v>
      </c>
      <c r="O1375" s="286">
        <v>139.9</v>
      </c>
      <c r="P1375" s="286">
        <v>192.61</v>
      </c>
      <c r="Q1375" s="286">
        <v>0</v>
      </c>
      <c r="R1375" s="286">
        <v>1711.01</v>
      </c>
      <c r="S1375" s="286">
        <v>0</v>
      </c>
      <c r="T1375" s="286">
        <v>0</v>
      </c>
      <c r="U1375" s="286">
        <v>0</v>
      </c>
      <c r="V1375" s="286">
        <v>94</v>
      </c>
      <c r="W1375" s="286">
        <v>0</v>
      </c>
      <c r="X1375" s="286">
        <v>124.96</v>
      </c>
      <c r="Y1375" s="286">
        <v>0</v>
      </c>
    </row>
    <row r="1376" spans="1:25" ht="16.5" x14ac:dyDescent="0.3">
      <c r="A1376" s="285" t="s">
        <v>1178</v>
      </c>
      <c r="B1376" s="285" t="s">
        <v>1211</v>
      </c>
      <c r="C1376" s="285" t="s">
        <v>1208</v>
      </c>
      <c r="D1376" s="286">
        <v>7011.69</v>
      </c>
      <c r="E1376" s="286">
        <v>17</v>
      </c>
      <c r="F1376" s="286">
        <v>0</v>
      </c>
      <c r="G1376" s="286">
        <v>0</v>
      </c>
      <c r="H1376" s="286">
        <v>0</v>
      </c>
      <c r="I1376" s="286">
        <v>0</v>
      </c>
      <c r="J1376" s="286">
        <v>0</v>
      </c>
      <c r="K1376" s="286">
        <v>0</v>
      </c>
      <c r="L1376" s="286">
        <v>0</v>
      </c>
      <c r="M1376" s="286">
        <v>84</v>
      </c>
      <c r="N1376" s="286">
        <v>220.6</v>
      </c>
      <c r="O1376" s="286">
        <v>139.9</v>
      </c>
      <c r="P1376" s="286">
        <v>192.61</v>
      </c>
      <c r="Q1376" s="286">
        <v>0</v>
      </c>
      <c r="R1376" s="286">
        <v>1711.01</v>
      </c>
      <c r="S1376" s="286">
        <v>0</v>
      </c>
      <c r="T1376" s="286">
        <v>0</v>
      </c>
      <c r="U1376" s="286">
        <v>0</v>
      </c>
      <c r="V1376" s="286">
        <v>94</v>
      </c>
      <c r="W1376" s="286">
        <v>0</v>
      </c>
      <c r="X1376" s="286">
        <v>124.96</v>
      </c>
      <c r="Y1376" s="286">
        <v>0</v>
      </c>
    </row>
    <row r="1377" spans="1:25" ht="16.5" x14ac:dyDescent="0.3">
      <c r="A1377" s="285" t="s">
        <v>1178</v>
      </c>
      <c r="B1377" s="285" t="s">
        <v>1211</v>
      </c>
      <c r="C1377" s="285" t="s">
        <v>1181</v>
      </c>
      <c r="D1377" s="286">
        <v>7011.69</v>
      </c>
      <c r="E1377" s="286">
        <v>17</v>
      </c>
      <c r="F1377" s="286">
        <v>0</v>
      </c>
      <c r="G1377" s="286">
        <v>0</v>
      </c>
      <c r="H1377" s="286">
        <v>0</v>
      </c>
      <c r="I1377" s="286">
        <v>0</v>
      </c>
      <c r="J1377" s="286">
        <v>0</v>
      </c>
      <c r="K1377" s="286">
        <v>10</v>
      </c>
      <c r="L1377" s="286">
        <v>0</v>
      </c>
      <c r="M1377" s="286">
        <v>84</v>
      </c>
      <c r="N1377" s="286">
        <v>220.6</v>
      </c>
      <c r="O1377" s="286">
        <v>139.9</v>
      </c>
      <c r="P1377" s="286">
        <v>192.61</v>
      </c>
      <c r="Q1377" s="286">
        <v>0</v>
      </c>
      <c r="R1377" s="286">
        <v>1711.01</v>
      </c>
      <c r="S1377" s="286">
        <v>0</v>
      </c>
      <c r="T1377" s="286">
        <v>0</v>
      </c>
      <c r="U1377" s="286">
        <v>0</v>
      </c>
      <c r="V1377" s="286">
        <v>94</v>
      </c>
      <c r="W1377" s="286">
        <v>0</v>
      </c>
      <c r="X1377" s="286">
        <v>124.96</v>
      </c>
      <c r="Y1377" s="286">
        <v>0</v>
      </c>
    </row>
    <row r="1378" spans="1:25" ht="16.5" x14ac:dyDescent="0.3">
      <c r="A1378" s="285" t="s">
        <v>1178</v>
      </c>
      <c r="B1378" s="285" t="s">
        <v>1211</v>
      </c>
      <c r="C1378" s="285" t="s">
        <v>1200</v>
      </c>
      <c r="D1378" s="286">
        <v>7011.69</v>
      </c>
      <c r="E1378" s="286">
        <v>17</v>
      </c>
      <c r="F1378" s="286">
        <v>0</v>
      </c>
      <c r="G1378" s="286">
        <v>0</v>
      </c>
      <c r="H1378" s="286">
        <v>0</v>
      </c>
      <c r="I1378" s="286">
        <v>0</v>
      </c>
      <c r="J1378" s="286">
        <v>0</v>
      </c>
      <c r="K1378" s="286">
        <v>0</v>
      </c>
      <c r="L1378" s="286">
        <v>0</v>
      </c>
      <c r="M1378" s="286">
        <v>84</v>
      </c>
      <c r="N1378" s="286">
        <v>220.6</v>
      </c>
      <c r="O1378" s="286">
        <v>139.9</v>
      </c>
      <c r="P1378" s="286">
        <v>192.61</v>
      </c>
      <c r="Q1378" s="286">
        <v>0</v>
      </c>
      <c r="R1378" s="286">
        <v>1711.01</v>
      </c>
      <c r="S1378" s="286">
        <v>0</v>
      </c>
      <c r="T1378" s="286">
        <v>0</v>
      </c>
      <c r="U1378" s="286">
        <v>0</v>
      </c>
      <c r="V1378" s="286">
        <v>94</v>
      </c>
      <c r="W1378" s="286">
        <v>0</v>
      </c>
      <c r="X1378" s="286">
        <v>124.96</v>
      </c>
      <c r="Y1378" s="286">
        <v>0</v>
      </c>
    </row>
    <row r="1379" spans="1:25" ht="16.5" x14ac:dyDescent="0.3">
      <c r="A1379" s="285" t="s">
        <v>1178</v>
      </c>
      <c r="B1379" s="285" t="s">
        <v>1211</v>
      </c>
      <c r="C1379" s="285" t="s">
        <v>1202</v>
      </c>
      <c r="D1379" s="286">
        <v>7011.69</v>
      </c>
      <c r="E1379" s="286">
        <v>17</v>
      </c>
      <c r="F1379" s="286">
        <v>0</v>
      </c>
      <c r="G1379" s="286">
        <v>0</v>
      </c>
      <c r="H1379" s="286">
        <v>0</v>
      </c>
      <c r="I1379" s="286">
        <v>0</v>
      </c>
      <c r="J1379" s="286">
        <v>0</v>
      </c>
      <c r="K1379" s="286">
        <v>0</v>
      </c>
      <c r="L1379" s="286">
        <v>0</v>
      </c>
      <c r="M1379" s="286">
        <v>84</v>
      </c>
      <c r="N1379" s="286">
        <v>220.6</v>
      </c>
      <c r="O1379" s="286">
        <v>139.9</v>
      </c>
      <c r="P1379" s="286">
        <v>192.61</v>
      </c>
      <c r="Q1379" s="286">
        <v>0</v>
      </c>
      <c r="R1379" s="286">
        <v>1711.01</v>
      </c>
      <c r="S1379" s="286">
        <v>0</v>
      </c>
      <c r="T1379" s="286">
        <v>0</v>
      </c>
      <c r="U1379" s="286">
        <v>0</v>
      </c>
      <c r="V1379" s="286">
        <v>94</v>
      </c>
      <c r="W1379" s="286">
        <v>0</v>
      </c>
      <c r="X1379" s="286">
        <v>124.96</v>
      </c>
      <c r="Y1379" s="286">
        <v>0</v>
      </c>
    </row>
    <row r="1380" spans="1:25" ht="16.5" x14ac:dyDescent="0.3">
      <c r="A1380" s="285" t="s">
        <v>1178</v>
      </c>
      <c r="B1380" s="285" t="s">
        <v>1211</v>
      </c>
      <c r="C1380" s="285" t="s">
        <v>8</v>
      </c>
      <c r="D1380" s="286">
        <v>7011.69</v>
      </c>
      <c r="E1380" s="286">
        <v>25</v>
      </c>
      <c r="F1380" s="286">
        <v>0</v>
      </c>
      <c r="G1380" s="286">
        <v>0</v>
      </c>
      <c r="H1380" s="286">
        <v>0</v>
      </c>
      <c r="I1380" s="286">
        <v>0</v>
      </c>
      <c r="J1380" s="286">
        <v>0</v>
      </c>
      <c r="K1380" s="286">
        <v>0</v>
      </c>
      <c r="L1380" s="286">
        <v>0</v>
      </c>
      <c r="M1380" s="286">
        <v>84</v>
      </c>
      <c r="N1380" s="286">
        <v>220.6</v>
      </c>
      <c r="O1380" s="286">
        <v>139.9</v>
      </c>
      <c r="P1380" s="286">
        <v>192.61</v>
      </c>
      <c r="Q1380" s="286">
        <v>0</v>
      </c>
      <c r="R1380" s="286">
        <v>1711.01</v>
      </c>
      <c r="S1380" s="286">
        <v>0</v>
      </c>
      <c r="T1380" s="286">
        <v>0</v>
      </c>
      <c r="U1380" s="286">
        <v>0</v>
      </c>
      <c r="V1380" s="286">
        <v>94</v>
      </c>
      <c r="W1380" s="286">
        <v>0</v>
      </c>
      <c r="X1380" s="286">
        <v>124.96</v>
      </c>
      <c r="Y1380" s="286">
        <v>0</v>
      </c>
    </row>
    <row r="1381" spans="1:25" ht="16.5" x14ac:dyDescent="0.3">
      <c r="A1381" s="285" t="s">
        <v>1178</v>
      </c>
      <c r="B1381" s="285" t="s">
        <v>1211</v>
      </c>
      <c r="C1381" s="285" t="s">
        <v>226</v>
      </c>
      <c r="D1381" s="286">
        <v>7011.69</v>
      </c>
      <c r="E1381" s="286">
        <v>25</v>
      </c>
      <c r="F1381" s="286">
        <v>0</v>
      </c>
      <c r="G1381" s="286">
        <v>0</v>
      </c>
      <c r="H1381" s="286">
        <v>0</v>
      </c>
      <c r="I1381" s="286">
        <v>0</v>
      </c>
      <c r="J1381" s="286">
        <v>0</v>
      </c>
      <c r="K1381" s="286">
        <v>10</v>
      </c>
      <c r="L1381" s="286">
        <v>0</v>
      </c>
      <c r="M1381" s="286">
        <v>84</v>
      </c>
      <c r="N1381" s="286">
        <v>220.6</v>
      </c>
      <c r="O1381" s="286">
        <v>139.9</v>
      </c>
      <c r="P1381" s="286">
        <v>192.61</v>
      </c>
      <c r="Q1381" s="286">
        <v>0</v>
      </c>
      <c r="R1381" s="286">
        <v>1711.01</v>
      </c>
      <c r="S1381" s="286">
        <v>0</v>
      </c>
      <c r="T1381" s="286">
        <v>0</v>
      </c>
      <c r="U1381" s="286">
        <v>0</v>
      </c>
      <c r="V1381" s="286">
        <v>94</v>
      </c>
      <c r="W1381" s="286">
        <v>0</v>
      </c>
      <c r="X1381" s="286">
        <v>124.96</v>
      </c>
      <c r="Y1381" s="286">
        <v>0</v>
      </c>
    </row>
    <row r="1382" spans="1:25" ht="16.5" x14ac:dyDescent="0.3">
      <c r="A1382" s="285" t="s">
        <v>1178</v>
      </c>
      <c r="B1382" s="285" t="s">
        <v>1211</v>
      </c>
      <c r="C1382" s="285" t="s">
        <v>227</v>
      </c>
      <c r="D1382" s="286">
        <v>7011.69</v>
      </c>
      <c r="E1382" s="286">
        <v>25</v>
      </c>
      <c r="F1382" s="286">
        <v>0</v>
      </c>
      <c r="G1382" s="286">
        <v>0</v>
      </c>
      <c r="H1382" s="286">
        <v>0</v>
      </c>
      <c r="I1382" s="286">
        <v>0</v>
      </c>
      <c r="J1382" s="286">
        <v>0</v>
      </c>
      <c r="K1382" s="286">
        <v>10</v>
      </c>
      <c r="L1382" s="286">
        <v>0</v>
      </c>
      <c r="M1382" s="286">
        <v>84</v>
      </c>
      <c r="N1382" s="286">
        <v>220.6</v>
      </c>
      <c r="O1382" s="286">
        <v>139.9</v>
      </c>
      <c r="P1382" s="286">
        <v>192.61</v>
      </c>
      <c r="Q1382" s="286">
        <v>0</v>
      </c>
      <c r="R1382" s="286">
        <v>1711.01</v>
      </c>
      <c r="S1382" s="286">
        <v>0</v>
      </c>
      <c r="T1382" s="286">
        <v>0</v>
      </c>
      <c r="U1382" s="286">
        <v>0</v>
      </c>
      <c r="V1382" s="286">
        <v>94</v>
      </c>
      <c r="W1382" s="286">
        <v>0</v>
      </c>
      <c r="X1382" s="286">
        <v>124.96</v>
      </c>
      <c r="Y1382" s="286">
        <v>0</v>
      </c>
    </row>
    <row r="1383" spans="1:25" ht="16.5" x14ac:dyDescent="0.3">
      <c r="A1383" s="285" t="s">
        <v>1178</v>
      </c>
      <c r="B1383" s="285" t="s">
        <v>1211</v>
      </c>
      <c r="C1383" s="285" t="s">
        <v>1214</v>
      </c>
      <c r="D1383" s="286">
        <v>7011.69</v>
      </c>
      <c r="E1383" s="286">
        <v>25</v>
      </c>
      <c r="F1383" s="286">
        <v>0</v>
      </c>
      <c r="G1383" s="286">
        <v>0</v>
      </c>
      <c r="H1383" s="286">
        <v>0</v>
      </c>
      <c r="I1383" s="286">
        <v>0</v>
      </c>
      <c r="J1383" s="286">
        <v>0</v>
      </c>
      <c r="K1383" s="286">
        <v>10</v>
      </c>
      <c r="L1383" s="286">
        <v>0</v>
      </c>
      <c r="M1383" s="286">
        <v>84</v>
      </c>
      <c r="N1383" s="286">
        <v>220.6</v>
      </c>
      <c r="O1383" s="286">
        <v>139.9</v>
      </c>
      <c r="P1383" s="286">
        <v>192.61</v>
      </c>
      <c r="Q1383" s="286">
        <v>0</v>
      </c>
      <c r="R1383" s="286">
        <v>1711.01</v>
      </c>
      <c r="S1383" s="286">
        <v>0</v>
      </c>
      <c r="T1383" s="286">
        <v>0</v>
      </c>
      <c r="U1383" s="286">
        <v>0</v>
      </c>
      <c r="V1383" s="286">
        <v>94</v>
      </c>
      <c r="W1383" s="286">
        <v>0</v>
      </c>
      <c r="X1383" s="286">
        <v>124.96</v>
      </c>
      <c r="Y1383" s="286">
        <v>0</v>
      </c>
    </row>
    <row r="1384" spans="1:25" ht="16.5" x14ac:dyDescent="0.3">
      <c r="A1384" s="285" t="s">
        <v>1178</v>
      </c>
      <c r="B1384" s="285" t="s">
        <v>1211</v>
      </c>
      <c r="C1384" s="285" t="s">
        <v>1215</v>
      </c>
      <c r="D1384" s="286">
        <v>7011.69</v>
      </c>
      <c r="E1384" s="286">
        <v>25</v>
      </c>
      <c r="F1384" s="286">
        <v>0</v>
      </c>
      <c r="G1384" s="286">
        <v>0</v>
      </c>
      <c r="H1384" s="286">
        <v>0</v>
      </c>
      <c r="I1384" s="286">
        <v>0</v>
      </c>
      <c r="J1384" s="286">
        <v>0</v>
      </c>
      <c r="K1384" s="286">
        <v>0</v>
      </c>
      <c r="L1384" s="286">
        <v>0</v>
      </c>
      <c r="M1384" s="286">
        <v>84</v>
      </c>
      <c r="N1384" s="286">
        <v>220.6</v>
      </c>
      <c r="O1384" s="286">
        <v>139.9</v>
      </c>
      <c r="P1384" s="286">
        <v>192.61</v>
      </c>
      <c r="Q1384" s="286">
        <v>0</v>
      </c>
      <c r="R1384" s="286">
        <v>1711.01</v>
      </c>
      <c r="S1384" s="286">
        <v>0</v>
      </c>
      <c r="T1384" s="286">
        <v>0</v>
      </c>
      <c r="U1384" s="286">
        <v>0</v>
      </c>
      <c r="V1384" s="286">
        <v>94</v>
      </c>
      <c r="W1384" s="286">
        <v>0</v>
      </c>
      <c r="X1384" s="286">
        <v>124.96</v>
      </c>
      <c r="Y1384" s="286">
        <v>0</v>
      </c>
    </row>
    <row r="1385" spans="1:25" ht="16.5" x14ac:dyDescent="0.3">
      <c r="A1385" s="285" t="s">
        <v>1178</v>
      </c>
      <c r="B1385" s="285" t="s">
        <v>1211</v>
      </c>
      <c r="C1385" s="285" t="s">
        <v>1209</v>
      </c>
      <c r="D1385" s="286">
        <v>7011.69</v>
      </c>
      <c r="E1385" s="286">
        <v>33.5</v>
      </c>
      <c r="F1385" s="286">
        <v>0</v>
      </c>
      <c r="G1385" s="286">
        <v>0</v>
      </c>
      <c r="H1385" s="286">
        <v>0</v>
      </c>
      <c r="I1385" s="286">
        <v>0</v>
      </c>
      <c r="J1385" s="286">
        <v>0</v>
      </c>
      <c r="K1385" s="286">
        <v>10</v>
      </c>
      <c r="L1385" s="286">
        <v>0</v>
      </c>
      <c r="M1385" s="286">
        <v>84</v>
      </c>
      <c r="N1385" s="286">
        <v>220.6</v>
      </c>
      <c r="O1385" s="286">
        <v>139.9</v>
      </c>
      <c r="P1385" s="286">
        <v>192.61</v>
      </c>
      <c r="Q1385" s="286">
        <v>0</v>
      </c>
      <c r="R1385" s="286">
        <v>1711.01</v>
      </c>
      <c r="S1385" s="286">
        <v>0</v>
      </c>
      <c r="T1385" s="286">
        <v>0</v>
      </c>
      <c r="U1385" s="286">
        <v>0</v>
      </c>
      <c r="V1385" s="286">
        <v>94</v>
      </c>
      <c r="W1385" s="286">
        <v>0</v>
      </c>
      <c r="X1385" s="286">
        <v>124.96</v>
      </c>
      <c r="Y1385" s="286">
        <v>0</v>
      </c>
    </row>
    <row r="1386" spans="1:25" ht="16.5" x14ac:dyDescent="0.3">
      <c r="A1386" s="285" t="s">
        <v>1178</v>
      </c>
      <c r="B1386" s="285" t="s">
        <v>1211</v>
      </c>
      <c r="C1386" s="285" t="s">
        <v>1162</v>
      </c>
      <c r="D1386" s="286">
        <v>7011.69</v>
      </c>
      <c r="E1386" s="286">
        <v>33.5</v>
      </c>
      <c r="F1386" s="286">
        <v>0</v>
      </c>
      <c r="G1386" s="286">
        <v>0</v>
      </c>
      <c r="H1386" s="286">
        <v>0</v>
      </c>
      <c r="I1386" s="286">
        <v>0</v>
      </c>
      <c r="J1386" s="286">
        <v>0</v>
      </c>
      <c r="K1386" s="286">
        <v>10</v>
      </c>
      <c r="L1386" s="286">
        <v>0</v>
      </c>
      <c r="M1386" s="286">
        <v>84</v>
      </c>
      <c r="N1386" s="286">
        <v>220.6</v>
      </c>
      <c r="O1386" s="286">
        <v>139.9</v>
      </c>
      <c r="P1386" s="286">
        <v>192.61</v>
      </c>
      <c r="Q1386" s="286">
        <v>0</v>
      </c>
      <c r="R1386" s="286">
        <v>1711.01</v>
      </c>
      <c r="S1386" s="286">
        <v>0</v>
      </c>
      <c r="T1386" s="286">
        <v>0</v>
      </c>
      <c r="U1386" s="286">
        <v>0</v>
      </c>
      <c r="V1386" s="286">
        <v>94</v>
      </c>
      <c r="W1386" s="286">
        <v>0</v>
      </c>
      <c r="X1386" s="286">
        <v>124.96</v>
      </c>
      <c r="Y1386" s="286">
        <v>0</v>
      </c>
    </row>
    <row r="1387" spans="1:25" ht="16.5" x14ac:dyDescent="0.3">
      <c r="A1387" s="285" t="s">
        <v>1178</v>
      </c>
      <c r="B1387" s="285" t="s">
        <v>1211</v>
      </c>
      <c r="C1387" s="285" t="s">
        <v>1163</v>
      </c>
      <c r="D1387" s="286">
        <v>7011.69</v>
      </c>
      <c r="E1387" s="286">
        <v>33.5</v>
      </c>
      <c r="F1387" s="286">
        <v>0</v>
      </c>
      <c r="G1387" s="286">
        <v>0</v>
      </c>
      <c r="H1387" s="286">
        <v>0</v>
      </c>
      <c r="I1387" s="286">
        <v>0</v>
      </c>
      <c r="J1387" s="286">
        <v>0</v>
      </c>
      <c r="K1387" s="286">
        <v>10</v>
      </c>
      <c r="L1387" s="286">
        <v>0</v>
      </c>
      <c r="M1387" s="286">
        <v>84</v>
      </c>
      <c r="N1387" s="286">
        <v>220.6</v>
      </c>
      <c r="O1387" s="286">
        <v>139.9</v>
      </c>
      <c r="P1387" s="286">
        <v>192.61</v>
      </c>
      <c r="Q1387" s="286">
        <v>0</v>
      </c>
      <c r="R1387" s="286">
        <v>1711.01</v>
      </c>
      <c r="S1387" s="286">
        <v>0</v>
      </c>
      <c r="T1387" s="286">
        <v>0</v>
      </c>
      <c r="U1387" s="286">
        <v>0</v>
      </c>
      <c r="V1387" s="286">
        <v>94</v>
      </c>
      <c r="W1387" s="286">
        <v>0</v>
      </c>
      <c r="X1387" s="286">
        <v>124.96</v>
      </c>
      <c r="Y1387" s="286">
        <v>0</v>
      </c>
    </row>
    <row r="1388" spans="1:25" ht="16.5" x14ac:dyDescent="0.3">
      <c r="A1388" s="285" t="s">
        <v>1178</v>
      </c>
      <c r="B1388" s="285" t="s">
        <v>1211</v>
      </c>
      <c r="C1388" s="285" t="s">
        <v>1203</v>
      </c>
      <c r="D1388" s="286">
        <v>7011.69</v>
      </c>
      <c r="E1388" s="286">
        <v>33.5</v>
      </c>
      <c r="F1388" s="286">
        <v>0</v>
      </c>
      <c r="G1388" s="286">
        <v>0</v>
      </c>
      <c r="H1388" s="286">
        <v>0</v>
      </c>
      <c r="I1388" s="286">
        <v>0</v>
      </c>
      <c r="J1388" s="286">
        <v>0</v>
      </c>
      <c r="K1388" s="286">
        <v>0</v>
      </c>
      <c r="L1388" s="286">
        <v>0</v>
      </c>
      <c r="M1388" s="286">
        <v>84</v>
      </c>
      <c r="N1388" s="286">
        <v>220.6</v>
      </c>
      <c r="O1388" s="286">
        <v>139.9</v>
      </c>
      <c r="P1388" s="286">
        <v>192.61</v>
      </c>
      <c r="Q1388" s="286">
        <v>0</v>
      </c>
      <c r="R1388" s="286">
        <v>1711.01</v>
      </c>
      <c r="S1388" s="286">
        <v>0</v>
      </c>
      <c r="T1388" s="286">
        <v>0</v>
      </c>
      <c r="U1388" s="286">
        <v>0</v>
      </c>
      <c r="V1388" s="286">
        <v>94</v>
      </c>
      <c r="W1388" s="286">
        <v>0</v>
      </c>
      <c r="X1388" s="286">
        <v>124.96</v>
      </c>
      <c r="Y1388" s="286">
        <v>0</v>
      </c>
    </row>
    <row r="1389" spans="1:25" ht="16.5" x14ac:dyDescent="0.3">
      <c r="A1389" s="285" t="s">
        <v>1178</v>
      </c>
      <c r="B1389" s="285" t="s">
        <v>1211</v>
      </c>
      <c r="C1389" s="285" t="s">
        <v>1164</v>
      </c>
      <c r="D1389" s="286">
        <v>7011.69</v>
      </c>
      <c r="E1389" s="286">
        <v>42.6</v>
      </c>
      <c r="F1389" s="286">
        <v>0</v>
      </c>
      <c r="G1389" s="286">
        <v>0</v>
      </c>
      <c r="H1389" s="286">
        <v>0</v>
      </c>
      <c r="I1389" s="286">
        <v>0</v>
      </c>
      <c r="J1389" s="286">
        <v>0</v>
      </c>
      <c r="K1389" s="286">
        <v>10</v>
      </c>
      <c r="L1389" s="286">
        <v>0</v>
      </c>
      <c r="M1389" s="286">
        <v>84</v>
      </c>
      <c r="N1389" s="286">
        <v>220.6</v>
      </c>
      <c r="O1389" s="286">
        <v>139.9</v>
      </c>
      <c r="P1389" s="286">
        <v>192.61</v>
      </c>
      <c r="Q1389" s="286">
        <v>0</v>
      </c>
      <c r="R1389" s="286">
        <v>1711.01</v>
      </c>
      <c r="S1389" s="286">
        <v>0</v>
      </c>
      <c r="T1389" s="286">
        <v>0</v>
      </c>
      <c r="U1389" s="286">
        <v>0</v>
      </c>
      <c r="V1389" s="286">
        <v>94</v>
      </c>
      <c r="W1389" s="286">
        <v>0</v>
      </c>
      <c r="X1389" s="286">
        <v>124.96</v>
      </c>
      <c r="Y1389" s="286">
        <v>0</v>
      </c>
    </row>
    <row r="1390" spans="1:25" ht="16.5" x14ac:dyDescent="0.3">
      <c r="A1390" s="285" t="s">
        <v>1178</v>
      </c>
      <c r="B1390" s="285" t="s">
        <v>1211</v>
      </c>
      <c r="C1390" s="285" t="s">
        <v>1165</v>
      </c>
      <c r="D1390" s="286">
        <v>7011.69</v>
      </c>
      <c r="E1390" s="286">
        <v>42.6</v>
      </c>
      <c r="F1390" s="286">
        <v>0</v>
      </c>
      <c r="G1390" s="286">
        <v>0</v>
      </c>
      <c r="H1390" s="286">
        <v>0</v>
      </c>
      <c r="I1390" s="286">
        <v>0</v>
      </c>
      <c r="J1390" s="286">
        <v>0</v>
      </c>
      <c r="K1390" s="286">
        <v>10</v>
      </c>
      <c r="L1390" s="286">
        <v>0</v>
      </c>
      <c r="M1390" s="286">
        <v>84</v>
      </c>
      <c r="N1390" s="286">
        <v>220.6</v>
      </c>
      <c r="O1390" s="286">
        <v>139.9</v>
      </c>
      <c r="P1390" s="286">
        <v>192.61</v>
      </c>
      <c r="Q1390" s="286">
        <v>0</v>
      </c>
      <c r="R1390" s="286">
        <v>1711.01</v>
      </c>
      <c r="S1390" s="286">
        <v>0</v>
      </c>
      <c r="T1390" s="286">
        <v>0</v>
      </c>
      <c r="U1390" s="286">
        <v>0</v>
      </c>
      <c r="V1390" s="286">
        <v>94</v>
      </c>
      <c r="W1390" s="286">
        <v>0</v>
      </c>
      <c r="X1390" s="286">
        <v>124.96</v>
      </c>
      <c r="Y1390" s="286">
        <v>0</v>
      </c>
    </row>
    <row r="1391" spans="1:25" ht="16.5" x14ac:dyDescent="0.3">
      <c r="A1391" s="285" t="s">
        <v>1178</v>
      </c>
      <c r="B1391" s="285" t="s">
        <v>1211</v>
      </c>
      <c r="C1391" s="285" t="s">
        <v>1216</v>
      </c>
      <c r="D1391" s="286">
        <v>7011.69</v>
      </c>
      <c r="E1391" s="286">
        <v>42.6</v>
      </c>
      <c r="F1391" s="286">
        <v>0</v>
      </c>
      <c r="G1391" s="286">
        <v>0</v>
      </c>
      <c r="H1391" s="286">
        <v>0</v>
      </c>
      <c r="I1391" s="286">
        <v>0</v>
      </c>
      <c r="J1391" s="286">
        <v>0</v>
      </c>
      <c r="K1391" s="286">
        <v>10</v>
      </c>
      <c r="L1391" s="286">
        <v>0</v>
      </c>
      <c r="M1391" s="286">
        <v>84</v>
      </c>
      <c r="N1391" s="286">
        <v>220.6</v>
      </c>
      <c r="O1391" s="286">
        <v>139.9</v>
      </c>
      <c r="P1391" s="286">
        <v>192.61</v>
      </c>
      <c r="Q1391" s="286">
        <v>0</v>
      </c>
      <c r="R1391" s="286">
        <v>1711.01</v>
      </c>
      <c r="S1391" s="286">
        <v>0</v>
      </c>
      <c r="T1391" s="286">
        <v>0</v>
      </c>
      <c r="U1391" s="286">
        <v>0</v>
      </c>
      <c r="V1391" s="286">
        <v>94</v>
      </c>
      <c r="W1391" s="286">
        <v>0</v>
      </c>
      <c r="X1391" s="286">
        <v>124.96</v>
      </c>
      <c r="Y1391" s="286">
        <v>0</v>
      </c>
    </row>
    <row r="1392" spans="1:25" ht="16.5" x14ac:dyDescent="0.3">
      <c r="A1392" s="285" t="s">
        <v>1178</v>
      </c>
      <c r="B1392" s="285" t="s">
        <v>1217</v>
      </c>
      <c r="C1392" s="285" t="s">
        <v>1190</v>
      </c>
      <c r="D1392" s="286">
        <v>8071.6</v>
      </c>
      <c r="E1392" s="286">
        <v>0</v>
      </c>
      <c r="F1392" s="286">
        <v>0</v>
      </c>
      <c r="G1392" s="286">
        <v>0</v>
      </c>
      <c r="H1392" s="286">
        <v>0</v>
      </c>
      <c r="I1392" s="286">
        <v>0</v>
      </c>
      <c r="J1392" s="286">
        <v>0</v>
      </c>
      <c r="K1392" s="286">
        <v>12</v>
      </c>
      <c r="L1392" s="286">
        <v>0</v>
      </c>
      <c r="M1392" s="286">
        <v>100.8</v>
      </c>
      <c r="N1392" s="286">
        <v>264.72000000000003</v>
      </c>
      <c r="O1392" s="286">
        <v>167.88</v>
      </c>
      <c r="P1392" s="286">
        <v>231.34</v>
      </c>
      <c r="Q1392" s="286">
        <v>0</v>
      </c>
      <c r="R1392" s="286">
        <v>2053.3200000000002</v>
      </c>
      <c r="S1392" s="286">
        <v>0</v>
      </c>
      <c r="T1392" s="286">
        <v>0</v>
      </c>
      <c r="U1392" s="286">
        <v>0</v>
      </c>
      <c r="V1392" s="286">
        <v>94</v>
      </c>
      <c r="W1392" s="286">
        <v>6.24</v>
      </c>
      <c r="X1392" s="286">
        <v>150</v>
      </c>
      <c r="Y1392" s="286">
        <v>0</v>
      </c>
    </row>
    <row r="1393" spans="1:25" ht="16.5" x14ac:dyDescent="0.3">
      <c r="A1393" s="285" t="s">
        <v>1178</v>
      </c>
      <c r="B1393" s="285" t="s">
        <v>1217</v>
      </c>
      <c r="C1393" s="285" t="s">
        <v>1207</v>
      </c>
      <c r="D1393" s="286">
        <v>8071.6</v>
      </c>
      <c r="E1393" s="286">
        <v>13.6</v>
      </c>
      <c r="F1393" s="286">
        <v>0</v>
      </c>
      <c r="G1393" s="286">
        <v>0</v>
      </c>
      <c r="H1393" s="286">
        <v>0</v>
      </c>
      <c r="I1393" s="286">
        <v>0</v>
      </c>
      <c r="J1393" s="286">
        <v>0</v>
      </c>
      <c r="K1393" s="286">
        <v>12</v>
      </c>
      <c r="L1393" s="286">
        <v>0</v>
      </c>
      <c r="M1393" s="286">
        <v>100.8</v>
      </c>
      <c r="N1393" s="286">
        <v>264.72000000000003</v>
      </c>
      <c r="O1393" s="286">
        <v>167.88</v>
      </c>
      <c r="P1393" s="286">
        <v>231.34</v>
      </c>
      <c r="Q1393" s="286">
        <v>0</v>
      </c>
      <c r="R1393" s="286">
        <v>2053.3200000000002</v>
      </c>
      <c r="S1393" s="286">
        <v>0</v>
      </c>
      <c r="T1393" s="286">
        <v>0</v>
      </c>
      <c r="U1393" s="286">
        <v>0</v>
      </c>
      <c r="V1393" s="286">
        <v>94</v>
      </c>
      <c r="W1393" s="286">
        <v>6.24</v>
      </c>
      <c r="X1393" s="286">
        <v>150</v>
      </c>
      <c r="Y1393" s="286">
        <v>0</v>
      </c>
    </row>
    <row r="1394" spans="1:25" ht="16.5" x14ac:dyDescent="0.3">
      <c r="A1394" s="285" t="s">
        <v>1178</v>
      </c>
      <c r="B1394" s="285" t="s">
        <v>1217</v>
      </c>
      <c r="C1394" s="285" t="s">
        <v>1197</v>
      </c>
      <c r="D1394" s="286">
        <v>8071.6</v>
      </c>
      <c r="E1394" s="286">
        <v>13.6</v>
      </c>
      <c r="F1394" s="286">
        <v>0</v>
      </c>
      <c r="G1394" s="286">
        <v>0</v>
      </c>
      <c r="H1394" s="286">
        <v>0</v>
      </c>
      <c r="I1394" s="286">
        <v>0</v>
      </c>
      <c r="J1394" s="286">
        <v>0</v>
      </c>
      <c r="K1394" s="286">
        <v>12</v>
      </c>
      <c r="L1394" s="286">
        <v>0</v>
      </c>
      <c r="M1394" s="286">
        <v>100.8</v>
      </c>
      <c r="N1394" s="286">
        <v>264.72000000000003</v>
      </c>
      <c r="O1394" s="286">
        <v>167.88</v>
      </c>
      <c r="P1394" s="286">
        <v>231.34</v>
      </c>
      <c r="Q1394" s="286">
        <v>0</v>
      </c>
      <c r="R1394" s="286">
        <v>2053.3200000000002</v>
      </c>
      <c r="S1394" s="286">
        <v>0</v>
      </c>
      <c r="T1394" s="286">
        <v>0</v>
      </c>
      <c r="U1394" s="286">
        <v>0</v>
      </c>
      <c r="V1394" s="286">
        <v>94</v>
      </c>
      <c r="W1394" s="286">
        <v>6.24</v>
      </c>
      <c r="X1394" s="286">
        <v>150</v>
      </c>
      <c r="Y1394" s="286">
        <v>0</v>
      </c>
    </row>
    <row r="1395" spans="1:25" ht="16.5" x14ac:dyDescent="0.3">
      <c r="A1395" s="285" t="s">
        <v>1178</v>
      </c>
      <c r="B1395" s="285" t="s">
        <v>1217</v>
      </c>
      <c r="C1395" s="285" t="s">
        <v>9</v>
      </c>
      <c r="D1395" s="286">
        <v>8071.6</v>
      </c>
      <c r="E1395" s="286">
        <v>20.399999999999999</v>
      </c>
      <c r="F1395" s="286">
        <v>0</v>
      </c>
      <c r="G1395" s="286">
        <v>0</v>
      </c>
      <c r="H1395" s="286">
        <v>0</v>
      </c>
      <c r="I1395" s="286">
        <v>0</v>
      </c>
      <c r="J1395" s="286">
        <v>0</v>
      </c>
      <c r="K1395" s="286">
        <v>12</v>
      </c>
      <c r="L1395" s="286">
        <v>0</v>
      </c>
      <c r="M1395" s="286">
        <v>100.8</v>
      </c>
      <c r="N1395" s="286">
        <v>264.72000000000003</v>
      </c>
      <c r="O1395" s="286">
        <v>167.88</v>
      </c>
      <c r="P1395" s="286">
        <v>231.34</v>
      </c>
      <c r="Q1395" s="286">
        <v>0</v>
      </c>
      <c r="R1395" s="286">
        <v>2053.3200000000002</v>
      </c>
      <c r="S1395" s="286">
        <v>0</v>
      </c>
      <c r="T1395" s="286">
        <v>0</v>
      </c>
      <c r="U1395" s="286">
        <v>0</v>
      </c>
      <c r="V1395" s="286">
        <v>94</v>
      </c>
      <c r="W1395" s="286">
        <v>6.24</v>
      </c>
      <c r="X1395" s="286">
        <v>150</v>
      </c>
      <c r="Y1395" s="286">
        <v>0</v>
      </c>
    </row>
    <row r="1396" spans="1:25" ht="16.5" x14ac:dyDescent="0.3">
      <c r="A1396" s="285" t="s">
        <v>1178</v>
      </c>
      <c r="B1396" s="285" t="s">
        <v>1217</v>
      </c>
      <c r="C1396" s="285" t="s">
        <v>1208</v>
      </c>
      <c r="D1396" s="286">
        <v>8071.6</v>
      </c>
      <c r="E1396" s="286">
        <v>20.399999999999999</v>
      </c>
      <c r="F1396" s="286">
        <v>0</v>
      </c>
      <c r="G1396" s="286">
        <v>0</v>
      </c>
      <c r="H1396" s="286">
        <v>0</v>
      </c>
      <c r="I1396" s="286">
        <v>0</v>
      </c>
      <c r="J1396" s="286">
        <v>0</v>
      </c>
      <c r="K1396" s="286">
        <v>12</v>
      </c>
      <c r="L1396" s="286">
        <v>0</v>
      </c>
      <c r="M1396" s="286">
        <v>100.8</v>
      </c>
      <c r="N1396" s="286">
        <v>264.72000000000003</v>
      </c>
      <c r="O1396" s="286">
        <v>167.88</v>
      </c>
      <c r="P1396" s="286">
        <v>231.34</v>
      </c>
      <c r="Q1396" s="286">
        <v>0</v>
      </c>
      <c r="R1396" s="286">
        <v>2053.3200000000002</v>
      </c>
      <c r="S1396" s="286">
        <v>0</v>
      </c>
      <c r="T1396" s="286">
        <v>0</v>
      </c>
      <c r="U1396" s="286">
        <v>0</v>
      </c>
      <c r="V1396" s="286">
        <v>94</v>
      </c>
      <c r="W1396" s="286">
        <v>6.24</v>
      </c>
      <c r="X1396" s="286">
        <v>150</v>
      </c>
      <c r="Y1396" s="286">
        <v>0</v>
      </c>
    </row>
    <row r="1397" spans="1:25" ht="16.5" x14ac:dyDescent="0.3">
      <c r="A1397" s="285" t="s">
        <v>1178</v>
      </c>
      <c r="B1397" s="285" t="s">
        <v>1217</v>
      </c>
      <c r="C1397" s="285" t="s">
        <v>1181</v>
      </c>
      <c r="D1397" s="286">
        <v>8071.6</v>
      </c>
      <c r="E1397" s="286">
        <v>20.399999999999999</v>
      </c>
      <c r="F1397" s="286">
        <v>0</v>
      </c>
      <c r="G1397" s="286">
        <v>0</v>
      </c>
      <c r="H1397" s="286">
        <v>0</v>
      </c>
      <c r="I1397" s="286">
        <v>0</v>
      </c>
      <c r="J1397" s="286">
        <v>0</v>
      </c>
      <c r="K1397" s="286">
        <v>12</v>
      </c>
      <c r="L1397" s="286">
        <v>0</v>
      </c>
      <c r="M1397" s="286">
        <v>100.8</v>
      </c>
      <c r="N1397" s="286">
        <v>264.72000000000003</v>
      </c>
      <c r="O1397" s="286">
        <v>167.88</v>
      </c>
      <c r="P1397" s="286">
        <v>231.34</v>
      </c>
      <c r="Q1397" s="286">
        <v>0</v>
      </c>
      <c r="R1397" s="286">
        <v>2053.3200000000002</v>
      </c>
      <c r="S1397" s="286">
        <v>0</v>
      </c>
      <c r="T1397" s="286">
        <v>0</v>
      </c>
      <c r="U1397" s="286">
        <v>0</v>
      </c>
      <c r="V1397" s="286">
        <v>94</v>
      </c>
      <c r="W1397" s="286">
        <v>6.24</v>
      </c>
      <c r="X1397" s="286">
        <v>150</v>
      </c>
      <c r="Y1397" s="286">
        <v>0</v>
      </c>
    </row>
    <row r="1398" spans="1:25" ht="16.5" x14ac:dyDescent="0.3">
      <c r="A1398" s="285" t="s">
        <v>1178</v>
      </c>
      <c r="B1398" s="285" t="s">
        <v>1217</v>
      </c>
      <c r="C1398" s="285" t="s">
        <v>227</v>
      </c>
      <c r="D1398" s="286">
        <v>8071.6</v>
      </c>
      <c r="E1398" s="286">
        <v>30</v>
      </c>
      <c r="F1398" s="286">
        <v>0</v>
      </c>
      <c r="G1398" s="286">
        <v>0</v>
      </c>
      <c r="H1398" s="286">
        <v>0</v>
      </c>
      <c r="I1398" s="286">
        <v>0</v>
      </c>
      <c r="J1398" s="286">
        <v>0</v>
      </c>
      <c r="K1398" s="286">
        <v>12</v>
      </c>
      <c r="L1398" s="286">
        <v>0</v>
      </c>
      <c r="M1398" s="286">
        <v>100.8</v>
      </c>
      <c r="N1398" s="286">
        <v>264.72000000000003</v>
      </c>
      <c r="O1398" s="286">
        <v>167.88</v>
      </c>
      <c r="P1398" s="286">
        <v>231.34</v>
      </c>
      <c r="Q1398" s="286">
        <v>0</v>
      </c>
      <c r="R1398" s="286">
        <v>2053.3200000000002</v>
      </c>
      <c r="S1398" s="286">
        <v>0</v>
      </c>
      <c r="T1398" s="286">
        <v>0</v>
      </c>
      <c r="U1398" s="286">
        <v>0</v>
      </c>
      <c r="V1398" s="286">
        <v>94</v>
      </c>
      <c r="W1398" s="286">
        <v>6.24</v>
      </c>
      <c r="X1398" s="286">
        <v>150</v>
      </c>
      <c r="Y1398" s="286">
        <v>0</v>
      </c>
    </row>
    <row r="1399" spans="1:25" ht="16.5" x14ac:dyDescent="0.3">
      <c r="A1399" s="285" t="s">
        <v>1178</v>
      </c>
      <c r="B1399" s="285" t="s">
        <v>1217</v>
      </c>
      <c r="C1399" s="285" t="s">
        <v>5</v>
      </c>
      <c r="D1399" s="286">
        <v>8071.6</v>
      </c>
      <c r="E1399" s="286">
        <v>40.32</v>
      </c>
      <c r="F1399" s="286">
        <v>0</v>
      </c>
      <c r="G1399" s="286">
        <v>0</v>
      </c>
      <c r="H1399" s="286">
        <v>0</v>
      </c>
      <c r="I1399" s="286">
        <v>0</v>
      </c>
      <c r="J1399" s="286">
        <v>0</v>
      </c>
      <c r="K1399" s="286">
        <v>12</v>
      </c>
      <c r="L1399" s="286">
        <v>0</v>
      </c>
      <c r="M1399" s="286">
        <v>100.8</v>
      </c>
      <c r="N1399" s="286">
        <v>264.72000000000003</v>
      </c>
      <c r="O1399" s="286">
        <v>167.88</v>
      </c>
      <c r="P1399" s="286">
        <v>231.34</v>
      </c>
      <c r="Q1399" s="286">
        <v>0</v>
      </c>
      <c r="R1399" s="286">
        <v>2053.3200000000002</v>
      </c>
      <c r="S1399" s="286">
        <v>0</v>
      </c>
      <c r="T1399" s="286">
        <v>0</v>
      </c>
      <c r="U1399" s="286">
        <v>0</v>
      </c>
      <c r="V1399" s="286">
        <v>94</v>
      </c>
      <c r="W1399" s="286">
        <v>6.24</v>
      </c>
      <c r="X1399" s="286">
        <v>150</v>
      </c>
      <c r="Y1399" s="286">
        <v>0</v>
      </c>
    </row>
    <row r="1400" spans="1:25" ht="16.5" x14ac:dyDescent="0.3">
      <c r="A1400" s="285" t="s">
        <v>1178</v>
      </c>
      <c r="B1400" s="285" t="s">
        <v>1217</v>
      </c>
      <c r="C1400" s="285" t="s">
        <v>1162</v>
      </c>
      <c r="D1400" s="286">
        <v>8071.6</v>
      </c>
      <c r="E1400" s="286">
        <v>40.32</v>
      </c>
      <c r="F1400" s="286">
        <v>0</v>
      </c>
      <c r="G1400" s="286">
        <v>0</v>
      </c>
      <c r="H1400" s="286">
        <v>0</v>
      </c>
      <c r="I1400" s="286">
        <v>0</v>
      </c>
      <c r="J1400" s="286">
        <v>0</v>
      </c>
      <c r="K1400" s="286">
        <v>12</v>
      </c>
      <c r="L1400" s="286">
        <v>0</v>
      </c>
      <c r="M1400" s="286">
        <v>100.8</v>
      </c>
      <c r="N1400" s="286">
        <v>264.72000000000003</v>
      </c>
      <c r="O1400" s="286">
        <v>167.88</v>
      </c>
      <c r="P1400" s="286">
        <v>231.34</v>
      </c>
      <c r="Q1400" s="286">
        <v>0</v>
      </c>
      <c r="R1400" s="286">
        <v>2053.3200000000002</v>
      </c>
      <c r="S1400" s="286">
        <v>0</v>
      </c>
      <c r="T1400" s="286">
        <v>0</v>
      </c>
      <c r="U1400" s="286">
        <v>0</v>
      </c>
      <c r="V1400" s="286">
        <v>94</v>
      </c>
      <c r="W1400" s="286">
        <v>6.24</v>
      </c>
      <c r="X1400" s="286">
        <v>150</v>
      </c>
      <c r="Y1400" s="286">
        <v>0</v>
      </c>
    </row>
    <row r="1401" spans="1:25" ht="16.5" x14ac:dyDescent="0.3">
      <c r="A1401" s="285" t="s">
        <v>1178</v>
      </c>
      <c r="B1401" s="285" t="s">
        <v>1217</v>
      </c>
      <c r="C1401" s="285" t="s">
        <v>1165</v>
      </c>
      <c r="D1401" s="286">
        <v>8071.6</v>
      </c>
      <c r="E1401" s="286">
        <v>51.12</v>
      </c>
      <c r="F1401" s="286">
        <v>0</v>
      </c>
      <c r="G1401" s="286">
        <v>0</v>
      </c>
      <c r="H1401" s="286">
        <v>0</v>
      </c>
      <c r="I1401" s="286">
        <v>0</v>
      </c>
      <c r="J1401" s="286">
        <v>0</v>
      </c>
      <c r="K1401" s="286">
        <v>12</v>
      </c>
      <c r="L1401" s="286">
        <v>0</v>
      </c>
      <c r="M1401" s="286">
        <v>100.8</v>
      </c>
      <c r="N1401" s="286">
        <v>264.72000000000003</v>
      </c>
      <c r="O1401" s="286">
        <v>167.88</v>
      </c>
      <c r="P1401" s="286">
        <v>231.34</v>
      </c>
      <c r="Q1401" s="286">
        <v>0</v>
      </c>
      <c r="R1401" s="286">
        <v>2053.3200000000002</v>
      </c>
      <c r="S1401" s="286">
        <v>0</v>
      </c>
      <c r="T1401" s="286">
        <v>0</v>
      </c>
      <c r="U1401" s="286">
        <v>0</v>
      </c>
      <c r="V1401" s="286">
        <v>94</v>
      </c>
      <c r="W1401" s="286">
        <v>6.24</v>
      </c>
      <c r="X1401" s="286">
        <v>150</v>
      </c>
      <c r="Y1401" s="286">
        <v>0</v>
      </c>
    </row>
    <row r="1402" spans="1:25" ht="16.5" x14ac:dyDescent="0.3">
      <c r="A1402" s="285" t="s">
        <v>1178</v>
      </c>
      <c r="B1402" s="285" t="s">
        <v>2415</v>
      </c>
      <c r="C1402" s="285" t="s">
        <v>1162</v>
      </c>
      <c r="D1402" s="286">
        <v>8866.5400000000009</v>
      </c>
      <c r="E1402" s="286">
        <v>45.22</v>
      </c>
      <c r="F1402" s="286">
        <v>0</v>
      </c>
      <c r="G1402" s="286">
        <v>0</v>
      </c>
      <c r="H1402" s="286">
        <v>0</v>
      </c>
      <c r="I1402" s="286">
        <v>0</v>
      </c>
      <c r="J1402" s="286">
        <v>0</v>
      </c>
      <c r="K1402" s="286">
        <v>12</v>
      </c>
      <c r="L1402" s="286">
        <v>0</v>
      </c>
      <c r="M1402" s="286">
        <v>113.27</v>
      </c>
      <c r="N1402" s="286">
        <v>297.83</v>
      </c>
      <c r="O1402" s="286">
        <v>188.87</v>
      </c>
      <c r="P1402" s="286">
        <v>260.07</v>
      </c>
      <c r="Q1402" s="286">
        <v>0</v>
      </c>
      <c r="R1402" s="286">
        <v>2309.87</v>
      </c>
      <c r="S1402" s="286">
        <v>0</v>
      </c>
      <c r="T1402" s="286">
        <v>0</v>
      </c>
      <c r="U1402" s="286">
        <v>0</v>
      </c>
      <c r="V1402" s="286">
        <v>94</v>
      </c>
      <c r="W1402" s="286">
        <v>10.92</v>
      </c>
      <c r="X1402" s="286">
        <v>168.7</v>
      </c>
      <c r="Y1402" s="286">
        <v>0</v>
      </c>
    </row>
    <row r="1403" spans="1:25" ht="16.5" x14ac:dyDescent="0.3">
      <c r="A1403" s="285" t="s">
        <v>1178</v>
      </c>
      <c r="B1403" s="285" t="s">
        <v>2415</v>
      </c>
      <c r="C1403" s="285" t="s">
        <v>1165</v>
      </c>
      <c r="D1403" s="286">
        <v>8866.5400000000009</v>
      </c>
      <c r="E1403" s="286">
        <v>57.51</v>
      </c>
      <c r="F1403" s="286">
        <v>0</v>
      </c>
      <c r="G1403" s="286">
        <v>0</v>
      </c>
      <c r="H1403" s="286">
        <v>0</v>
      </c>
      <c r="I1403" s="286">
        <v>0</v>
      </c>
      <c r="J1403" s="286">
        <v>0</v>
      </c>
      <c r="K1403" s="286">
        <v>12</v>
      </c>
      <c r="L1403" s="286">
        <v>0</v>
      </c>
      <c r="M1403" s="286">
        <v>113.27</v>
      </c>
      <c r="N1403" s="286">
        <v>297.83</v>
      </c>
      <c r="O1403" s="286">
        <v>188.87</v>
      </c>
      <c r="P1403" s="286">
        <v>260.07</v>
      </c>
      <c r="Q1403" s="286">
        <v>0</v>
      </c>
      <c r="R1403" s="286">
        <v>2309.87</v>
      </c>
      <c r="S1403" s="286">
        <v>0</v>
      </c>
      <c r="T1403" s="286">
        <v>0</v>
      </c>
      <c r="U1403" s="286">
        <v>0</v>
      </c>
      <c r="V1403" s="286">
        <v>94</v>
      </c>
      <c r="W1403" s="286">
        <v>10.92</v>
      </c>
      <c r="X1403" s="286">
        <v>168.7</v>
      </c>
      <c r="Y1403" s="286">
        <v>0</v>
      </c>
    </row>
    <row r="1404" spans="1:25" ht="16.5" x14ac:dyDescent="0.3">
      <c r="A1404" s="285" t="s">
        <v>1178</v>
      </c>
      <c r="B1404" s="285" t="s">
        <v>1218</v>
      </c>
      <c r="C1404" s="285" t="s">
        <v>1207</v>
      </c>
      <c r="D1404" s="286">
        <v>8414.0300000000007</v>
      </c>
      <c r="E1404" s="286">
        <v>16.32</v>
      </c>
      <c r="F1404" s="286">
        <v>0</v>
      </c>
      <c r="G1404" s="286">
        <v>0</v>
      </c>
      <c r="H1404" s="286">
        <v>0</v>
      </c>
      <c r="I1404" s="286">
        <v>0</v>
      </c>
      <c r="J1404" s="286">
        <v>0</v>
      </c>
      <c r="K1404" s="286">
        <v>12</v>
      </c>
      <c r="L1404" s="286">
        <v>0</v>
      </c>
      <c r="M1404" s="286">
        <v>100.8</v>
      </c>
      <c r="N1404" s="286">
        <v>264.72000000000003</v>
      </c>
      <c r="O1404" s="286">
        <v>167.88</v>
      </c>
      <c r="P1404" s="286">
        <v>231.63</v>
      </c>
      <c r="Q1404" s="286">
        <v>0</v>
      </c>
      <c r="R1404" s="286">
        <v>2053.3200000000002</v>
      </c>
      <c r="S1404" s="286">
        <v>0</v>
      </c>
      <c r="T1404" s="286">
        <v>0</v>
      </c>
      <c r="U1404" s="286">
        <v>0</v>
      </c>
      <c r="V1404" s="286">
        <v>112.8</v>
      </c>
      <c r="W1404" s="286">
        <v>0</v>
      </c>
      <c r="X1404" s="286">
        <v>150</v>
      </c>
      <c r="Y1404" s="286">
        <v>0</v>
      </c>
    </row>
    <row r="1405" spans="1:25" ht="16.5" x14ac:dyDescent="0.3">
      <c r="A1405" s="285" t="s">
        <v>1178</v>
      </c>
      <c r="B1405" s="285" t="s">
        <v>1218</v>
      </c>
      <c r="C1405" s="285" t="s">
        <v>1162</v>
      </c>
      <c r="D1405" s="286">
        <v>8414.0300000000007</v>
      </c>
      <c r="E1405" s="286">
        <v>40.32</v>
      </c>
      <c r="F1405" s="286">
        <v>0</v>
      </c>
      <c r="G1405" s="286">
        <v>0</v>
      </c>
      <c r="H1405" s="286">
        <v>0</v>
      </c>
      <c r="I1405" s="286">
        <v>0</v>
      </c>
      <c r="J1405" s="286">
        <v>0</v>
      </c>
      <c r="K1405" s="286">
        <v>12</v>
      </c>
      <c r="L1405" s="286">
        <v>0</v>
      </c>
      <c r="M1405" s="286">
        <v>100.8</v>
      </c>
      <c r="N1405" s="286">
        <v>264.72000000000003</v>
      </c>
      <c r="O1405" s="286">
        <v>167.88</v>
      </c>
      <c r="P1405" s="286">
        <v>231.63</v>
      </c>
      <c r="Q1405" s="286">
        <v>0</v>
      </c>
      <c r="R1405" s="286">
        <v>2053.3200000000002</v>
      </c>
      <c r="S1405" s="286">
        <v>0</v>
      </c>
      <c r="T1405" s="286">
        <v>0</v>
      </c>
      <c r="U1405" s="286">
        <v>0</v>
      </c>
      <c r="V1405" s="286">
        <v>112.8</v>
      </c>
      <c r="W1405" s="286">
        <v>0</v>
      </c>
      <c r="X1405" s="286">
        <v>150</v>
      </c>
      <c r="Y1405" s="286">
        <v>0</v>
      </c>
    </row>
    <row r="1406" spans="1:25" ht="16.5" x14ac:dyDescent="0.3">
      <c r="A1406" s="285" t="s">
        <v>1178</v>
      </c>
      <c r="B1406" s="285" t="s">
        <v>1219</v>
      </c>
      <c r="C1406" s="285" t="s">
        <v>1196</v>
      </c>
      <c r="D1406" s="286">
        <v>9113.67</v>
      </c>
      <c r="E1406" s="286">
        <v>0</v>
      </c>
      <c r="F1406" s="286">
        <v>0</v>
      </c>
      <c r="G1406" s="286">
        <v>0</v>
      </c>
      <c r="H1406" s="286">
        <v>0</v>
      </c>
      <c r="I1406" s="286">
        <v>0</v>
      </c>
      <c r="J1406" s="286">
        <v>0</v>
      </c>
      <c r="K1406" s="286">
        <v>0</v>
      </c>
      <c r="L1406" s="286">
        <v>0</v>
      </c>
      <c r="M1406" s="286">
        <v>84</v>
      </c>
      <c r="N1406" s="286">
        <v>220.6</v>
      </c>
      <c r="O1406" s="286">
        <v>139.9</v>
      </c>
      <c r="P1406" s="286">
        <v>195.21</v>
      </c>
      <c r="Q1406" s="286">
        <v>0</v>
      </c>
      <c r="R1406" s="286">
        <v>1711.01</v>
      </c>
      <c r="S1406" s="286">
        <v>0</v>
      </c>
      <c r="T1406" s="286">
        <v>0</v>
      </c>
      <c r="U1406" s="286">
        <v>0</v>
      </c>
      <c r="V1406" s="286">
        <v>94</v>
      </c>
      <c r="W1406" s="286">
        <v>0</v>
      </c>
      <c r="X1406" s="286">
        <v>124.96</v>
      </c>
      <c r="Y1406" s="286">
        <v>0</v>
      </c>
    </row>
    <row r="1407" spans="1:25" ht="16.5" x14ac:dyDescent="0.3">
      <c r="A1407" s="285" t="s">
        <v>1178</v>
      </c>
      <c r="B1407" s="285" t="s">
        <v>1219</v>
      </c>
      <c r="C1407" s="285" t="s">
        <v>1187</v>
      </c>
      <c r="D1407" s="286">
        <v>9113.67</v>
      </c>
      <c r="E1407" s="286">
        <v>0</v>
      </c>
      <c r="F1407" s="286">
        <v>0</v>
      </c>
      <c r="G1407" s="286">
        <v>0</v>
      </c>
      <c r="H1407" s="286">
        <v>0</v>
      </c>
      <c r="I1407" s="286">
        <v>0</v>
      </c>
      <c r="J1407" s="286">
        <v>0</v>
      </c>
      <c r="K1407" s="286">
        <v>10</v>
      </c>
      <c r="L1407" s="286">
        <v>0</v>
      </c>
      <c r="M1407" s="286">
        <v>84</v>
      </c>
      <c r="N1407" s="286">
        <v>220.6</v>
      </c>
      <c r="O1407" s="286">
        <v>139.9</v>
      </c>
      <c r="P1407" s="286">
        <v>195.21</v>
      </c>
      <c r="Q1407" s="286">
        <v>0</v>
      </c>
      <c r="R1407" s="286">
        <v>1711.01</v>
      </c>
      <c r="S1407" s="286">
        <v>0</v>
      </c>
      <c r="T1407" s="286">
        <v>0</v>
      </c>
      <c r="U1407" s="286">
        <v>0</v>
      </c>
      <c r="V1407" s="286">
        <v>94</v>
      </c>
      <c r="W1407" s="286">
        <v>0</v>
      </c>
      <c r="X1407" s="286">
        <v>124.96</v>
      </c>
      <c r="Y1407" s="286">
        <v>0</v>
      </c>
    </row>
    <row r="1408" spans="1:25" ht="16.5" x14ac:dyDescent="0.3">
      <c r="A1408" s="285" t="s">
        <v>1178</v>
      </c>
      <c r="B1408" s="285" t="s">
        <v>1219</v>
      </c>
      <c r="C1408" s="285" t="s">
        <v>1198</v>
      </c>
      <c r="D1408" s="286">
        <v>9113.67</v>
      </c>
      <c r="E1408" s="286">
        <v>13.6</v>
      </c>
      <c r="F1408" s="286">
        <v>0</v>
      </c>
      <c r="G1408" s="286">
        <v>0</v>
      </c>
      <c r="H1408" s="286">
        <v>0</v>
      </c>
      <c r="I1408" s="286">
        <v>0</v>
      </c>
      <c r="J1408" s="286">
        <v>0</v>
      </c>
      <c r="K1408" s="286">
        <v>0</v>
      </c>
      <c r="L1408" s="286">
        <v>0</v>
      </c>
      <c r="M1408" s="286">
        <v>84</v>
      </c>
      <c r="N1408" s="286">
        <v>220.6</v>
      </c>
      <c r="O1408" s="286">
        <v>139.9</v>
      </c>
      <c r="P1408" s="286">
        <v>195.21</v>
      </c>
      <c r="Q1408" s="286">
        <v>0</v>
      </c>
      <c r="R1408" s="286">
        <v>1711.01</v>
      </c>
      <c r="S1408" s="286">
        <v>0</v>
      </c>
      <c r="T1408" s="286">
        <v>0</v>
      </c>
      <c r="U1408" s="286">
        <v>0</v>
      </c>
      <c r="V1408" s="286">
        <v>94</v>
      </c>
      <c r="W1408" s="286">
        <v>0</v>
      </c>
      <c r="X1408" s="286">
        <v>124.96</v>
      </c>
      <c r="Y1408" s="286">
        <v>0</v>
      </c>
    </row>
    <row r="1409" spans="1:25" ht="16.5" x14ac:dyDescent="0.3">
      <c r="A1409" s="285" t="s">
        <v>1178</v>
      </c>
      <c r="B1409" s="285" t="s">
        <v>1219</v>
      </c>
      <c r="C1409" s="285" t="s">
        <v>1199</v>
      </c>
      <c r="D1409" s="286">
        <v>9113.67</v>
      </c>
      <c r="E1409" s="286">
        <v>13.6</v>
      </c>
      <c r="F1409" s="286">
        <v>0</v>
      </c>
      <c r="G1409" s="286">
        <v>0</v>
      </c>
      <c r="H1409" s="286">
        <v>0</v>
      </c>
      <c r="I1409" s="286">
        <v>0</v>
      </c>
      <c r="J1409" s="286">
        <v>0</v>
      </c>
      <c r="K1409" s="286">
        <v>10</v>
      </c>
      <c r="L1409" s="286">
        <v>0</v>
      </c>
      <c r="M1409" s="286">
        <v>84</v>
      </c>
      <c r="N1409" s="286">
        <v>220.6</v>
      </c>
      <c r="O1409" s="286">
        <v>139.9</v>
      </c>
      <c r="P1409" s="286">
        <v>195.21</v>
      </c>
      <c r="Q1409" s="286">
        <v>0</v>
      </c>
      <c r="R1409" s="286">
        <v>1711.01</v>
      </c>
      <c r="S1409" s="286">
        <v>0</v>
      </c>
      <c r="T1409" s="286">
        <v>0</v>
      </c>
      <c r="U1409" s="286">
        <v>0</v>
      </c>
      <c r="V1409" s="286">
        <v>94</v>
      </c>
      <c r="W1409" s="286">
        <v>0</v>
      </c>
      <c r="X1409" s="286">
        <v>124.96</v>
      </c>
      <c r="Y1409" s="286">
        <v>0</v>
      </c>
    </row>
    <row r="1410" spans="1:25" ht="16.5" x14ac:dyDescent="0.3">
      <c r="A1410" s="285" t="s">
        <v>1178</v>
      </c>
      <c r="B1410" s="285" t="s">
        <v>1219</v>
      </c>
      <c r="C1410" s="285" t="s">
        <v>1213</v>
      </c>
      <c r="D1410" s="286">
        <v>9113.67</v>
      </c>
      <c r="E1410" s="286">
        <v>13.6</v>
      </c>
      <c r="F1410" s="286">
        <v>0</v>
      </c>
      <c r="G1410" s="286">
        <v>0</v>
      </c>
      <c r="H1410" s="286">
        <v>0</v>
      </c>
      <c r="I1410" s="286">
        <v>0</v>
      </c>
      <c r="J1410" s="286">
        <v>0</v>
      </c>
      <c r="K1410" s="286">
        <v>0</v>
      </c>
      <c r="L1410" s="286">
        <v>0</v>
      </c>
      <c r="M1410" s="286">
        <v>84</v>
      </c>
      <c r="N1410" s="286">
        <v>220.6</v>
      </c>
      <c r="O1410" s="286">
        <v>139.9</v>
      </c>
      <c r="P1410" s="286">
        <v>195.21</v>
      </c>
      <c r="Q1410" s="286">
        <v>0</v>
      </c>
      <c r="R1410" s="286">
        <v>1711.01</v>
      </c>
      <c r="S1410" s="286">
        <v>0</v>
      </c>
      <c r="T1410" s="286">
        <v>0</v>
      </c>
      <c r="U1410" s="286">
        <v>0</v>
      </c>
      <c r="V1410" s="286">
        <v>94</v>
      </c>
      <c r="W1410" s="286">
        <v>0</v>
      </c>
      <c r="X1410" s="286">
        <v>124.96</v>
      </c>
      <c r="Y1410" s="286">
        <v>0</v>
      </c>
    </row>
    <row r="1411" spans="1:25" ht="16.5" x14ac:dyDescent="0.3">
      <c r="A1411" s="285" t="s">
        <v>1178</v>
      </c>
      <c r="B1411" s="285" t="s">
        <v>1219</v>
      </c>
      <c r="C1411" s="285" t="s">
        <v>1208</v>
      </c>
      <c r="D1411" s="286">
        <v>9113.67</v>
      </c>
      <c r="E1411" s="286">
        <v>17</v>
      </c>
      <c r="F1411" s="286">
        <v>0</v>
      </c>
      <c r="G1411" s="286">
        <v>0</v>
      </c>
      <c r="H1411" s="286">
        <v>0</v>
      </c>
      <c r="I1411" s="286">
        <v>0</v>
      </c>
      <c r="J1411" s="286">
        <v>0</v>
      </c>
      <c r="K1411" s="286">
        <v>10</v>
      </c>
      <c r="L1411" s="286">
        <v>0</v>
      </c>
      <c r="M1411" s="286">
        <v>84</v>
      </c>
      <c r="N1411" s="286">
        <v>220.6</v>
      </c>
      <c r="O1411" s="286">
        <v>139.9</v>
      </c>
      <c r="P1411" s="286">
        <v>195.21</v>
      </c>
      <c r="Q1411" s="286">
        <v>0</v>
      </c>
      <c r="R1411" s="286">
        <v>1711.01</v>
      </c>
      <c r="S1411" s="286">
        <v>0</v>
      </c>
      <c r="T1411" s="286">
        <v>0</v>
      </c>
      <c r="U1411" s="286">
        <v>0</v>
      </c>
      <c r="V1411" s="286">
        <v>94</v>
      </c>
      <c r="W1411" s="286">
        <v>0</v>
      </c>
      <c r="X1411" s="286">
        <v>124.96</v>
      </c>
      <c r="Y1411" s="286">
        <v>0</v>
      </c>
    </row>
    <row r="1412" spans="1:25" ht="16.5" x14ac:dyDescent="0.3">
      <c r="A1412" s="285" t="s">
        <v>1178</v>
      </c>
      <c r="B1412" s="285" t="s">
        <v>1219</v>
      </c>
      <c r="C1412" s="285" t="s">
        <v>1200</v>
      </c>
      <c r="D1412" s="286">
        <v>9113.67</v>
      </c>
      <c r="E1412" s="286">
        <v>17</v>
      </c>
      <c r="F1412" s="286">
        <v>0</v>
      </c>
      <c r="G1412" s="286">
        <v>0</v>
      </c>
      <c r="H1412" s="286">
        <v>0</v>
      </c>
      <c r="I1412" s="286">
        <v>0</v>
      </c>
      <c r="J1412" s="286">
        <v>0</v>
      </c>
      <c r="K1412" s="286">
        <v>0</v>
      </c>
      <c r="L1412" s="286">
        <v>0</v>
      </c>
      <c r="M1412" s="286">
        <v>84</v>
      </c>
      <c r="N1412" s="286">
        <v>220.6</v>
      </c>
      <c r="O1412" s="286">
        <v>139.9</v>
      </c>
      <c r="P1412" s="286">
        <v>195.21</v>
      </c>
      <c r="Q1412" s="286">
        <v>0</v>
      </c>
      <c r="R1412" s="286">
        <v>1711.01</v>
      </c>
      <c r="S1412" s="286">
        <v>0</v>
      </c>
      <c r="T1412" s="286">
        <v>0</v>
      </c>
      <c r="U1412" s="286">
        <v>0</v>
      </c>
      <c r="V1412" s="286">
        <v>94</v>
      </c>
      <c r="W1412" s="286">
        <v>0</v>
      </c>
      <c r="X1412" s="286">
        <v>124.96</v>
      </c>
      <c r="Y1412" s="286">
        <v>0</v>
      </c>
    </row>
    <row r="1413" spans="1:25" ht="16.5" x14ac:dyDescent="0.3">
      <c r="A1413" s="285" t="s">
        <v>1178</v>
      </c>
      <c r="B1413" s="285" t="s">
        <v>1219</v>
      </c>
      <c r="C1413" s="285" t="s">
        <v>1220</v>
      </c>
      <c r="D1413" s="286">
        <v>9113.67</v>
      </c>
      <c r="E1413" s="286">
        <v>17</v>
      </c>
      <c r="F1413" s="286">
        <v>0</v>
      </c>
      <c r="G1413" s="286">
        <v>0</v>
      </c>
      <c r="H1413" s="286">
        <v>0</v>
      </c>
      <c r="I1413" s="286">
        <v>0</v>
      </c>
      <c r="J1413" s="286">
        <v>0</v>
      </c>
      <c r="K1413" s="286">
        <v>10</v>
      </c>
      <c r="L1413" s="286">
        <v>0</v>
      </c>
      <c r="M1413" s="286">
        <v>84</v>
      </c>
      <c r="N1413" s="286">
        <v>220.6</v>
      </c>
      <c r="O1413" s="286">
        <v>139.9</v>
      </c>
      <c r="P1413" s="286">
        <v>195.21</v>
      </c>
      <c r="Q1413" s="286">
        <v>0</v>
      </c>
      <c r="R1413" s="286">
        <v>1711.01</v>
      </c>
      <c r="S1413" s="286">
        <v>0</v>
      </c>
      <c r="T1413" s="286">
        <v>0</v>
      </c>
      <c r="U1413" s="286">
        <v>0</v>
      </c>
      <c r="V1413" s="286">
        <v>94</v>
      </c>
      <c r="W1413" s="286">
        <v>0</v>
      </c>
      <c r="X1413" s="286">
        <v>124.96</v>
      </c>
      <c r="Y1413" s="286">
        <v>0</v>
      </c>
    </row>
    <row r="1414" spans="1:25" ht="16.5" x14ac:dyDescent="0.3">
      <c r="A1414" s="285" t="s">
        <v>1178</v>
      </c>
      <c r="B1414" s="285" t="s">
        <v>1219</v>
      </c>
      <c r="C1414" s="285" t="s">
        <v>1202</v>
      </c>
      <c r="D1414" s="286">
        <v>9113.67</v>
      </c>
      <c r="E1414" s="286">
        <v>17</v>
      </c>
      <c r="F1414" s="286">
        <v>0</v>
      </c>
      <c r="G1414" s="286">
        <v>0</v>
      </c>
      <c r="H1414" s="286">
        <v>0</v>
      </c>
      <c r="I1414" s="286">
        <v>0</v>
      </c>
      <c r="J1414" s="286">
        <v>0</v>
      </c>
      <c r="K1414" s="286">
        <v>0</v>
      </c>
      <c r="L1414" s="286">
        <v>0</v>
      </c>
      <c r="M1414" s="286">
        <v>84</v>
      </c>
      <c r="N1414" s="286">
        <v>220.6</v>
      </c>
      <c r="O1414" s="286">
        <v>139.9</v>
      </c>
      <c r="P1414" s="286">
        <v>195.21</v>
      </c>
      <c r="Q1414" s="286">
        <v>0</v>
      </c>
      <c r="R1414" s="286">
        <v>1711.01</v>
      </c>
      <c r="S1414" s="286">
        <v>0</v>
      </c>
      <c r="T1414" s="286">
        <v>0</v>
      </c>
      <c r="U1414" s="286">
        <v>0</v>
      </c>
      <c r="V1414" s="286">
        <v>94</v>
      </c>
      <c r="W1414" s="286">
        <v>0</v>
      </c>
      <c r="X1414" s="286">
        <v>124.96</v>
      </c>
      <c r="Y1414" s="286">
        <v>0</v>
      </c>
    </row>
    <row r="1415" spans="1:25" ht="16.5" x14ac:dyDescent="0.3">
      <c r="A1415" s="285" t="s">
        <v>1178</v>
      </c>
      <c r="B1415" s="285" t="s">
        <v>1219</v>
      </c>
      <c r="C1415" s="285" t="s">
        <v>8</v>
      </c>
      <c r="D1415" s="286">
        <v>9113.67</v>
      </c>
      <c r="E1415" s="286">
        <v>25</v>
      </c>
      <c r="F1415" s="286">
        <v>0</v>
      </c>
      <c r="G1415" s="286">
        <v>0</v>
      </c>
      <c r="H1415" s="286">
        <v>0</v>
      </c>
      <c r="I1415" s="286">
        <v>0</v>
      </c>
      <c r="J1415" s="286">
        <v>0</v>
      </c>
      <c r="K1415" s="286">
        <v>0</v>
      </c>
      <c r="L1415" s="286">
        <v>0</v>
      </c>
      <c r="M1415" s="286">
        <v>84</v>
      </c>
      <c r="N1415" s="286">
        <v>220.6</v>
      </c>
      <c r="O1415" s="286">
        <v>139.9</v>
      </c>
      <c r="P1415" s="286">
        <v>195.21</v>
      </c>
      <c r="Q1415" s="286">
        <v>0</v>
      </c>
      <c r="R1415" s="286">
        <v>1711.01</v>
      </c>
      <c r="S1415" s="286">
        <v>0</v>
      </c>
      <c r="T1415" s="286">
        <v>0</v>
      </c>
      <c r="U1415" s="286">
        <v>0</v>
      </c>
      <c r="V1415" s="286">
        <v>94</v>
      </c>
      <c r="W1415" s="286">
        <v>0</v>
      </c>
      <c r="X1415" s="286">
        <v>124.96</v>
      </c>
      <c r="Y1415" s="286">
        <v>0</v>
      </c>
    </row>
    <row r="1416" spans="1:25" ht="16.5" x14ac:dyDescent="0.3">
      <c r="A1416" s="285" t="s">
        <v>1178</v>
      </c>
      <c r="B1416" s="285" t="s">
        <v>1219</v>
      </c>
      <c r="C1416" s="285" t="s">
        <v>226</v>
      </c>
      <c r="D1416" s="286">
        <v>9113.67</v>
      </c>
      <c r="E1416" s="286">
        <v>25</v>
      </c>
      <c r="F1416" s="286">
        <v>0</v>
      </c>
      <c r="G1416" s="286">
        <v>0</v>
      </c>
      <c r="H1416" s="286">
        <v>0</v>
      </c>
      <c r="I1416" s="286">
        <v>0</v>
      </c>
      <c r="J1416" s="286">
        <v>0</v>
      </c>
      <c r="K1416" s="286">
        <v>10</v>
      </c>
      <c r="L1416" s="286">
        <v>0</v>
      </c>
      <c r="M1416" s="286">
        <v>84</v>
      </c>
      <c r="N1416" s="286">
        <v>220.6</v>
      </c>
      <c r="O1416" s="286">
        <v>139.9</v>
      </c>
      <c r="P1416" s="286">
        <v>195.21</v>
      </c>
      <c r="Q1416" s="286">
        <v>0</v>
      </c>
      <c r="R1416" s="286">
        <v>1711.01</v>
      </c>
      <c r="S1416" s="286">
        <v>0</v>
      </c>
      <c r="T1416" s="286">
        <v>0</v>
      </c>
      <c r="U1416" s="286">
        <v>0</v>
      </c>
      <c r="V1416" s="286">
        <v>94</v>
      </c>
      <c r="W1416" s="286">
        <v>0</v>
      </c>
      <c r="X1416" s="286">
        <v>124.96</v>
      </c>
      <c r="Y1416" s="286">
        <v>0</v>
      </c>
    </row>
    <row r="1417" spans="1:25" ht="16.5" x14ac:dyDescent="0.3">
      <c r="A1417" s="285" t="s">
        <v>1178</v>
      </c>
      <c r="B1417" s="285" t="s">
        <v>1219</v>
      </c>
      <c r="C1417" s="285" t="s">
        <v>227</v>
      </c>
      <c r="D1417" s="286">
        <v>9113.67</v>
      </c>
      <c r="E1417" s="286">
        <v>25</v>
      </c>
      <c r="F1417" s="286">
        <v>0</v>
      </c>
      <c r="G1417" s="286">
        <v>0</v>
      </c>
      <c r="H1417" s="286">
        <v>0</v>
      </c>
      <c r="I1417" s="286">
        <v>0</v>
      </c>
      <c r="J1417" s="286">
        <v>0</v>
      </c>
      <c r="K1417" s="286">
        <v>10</v>
      </c>
      <c r="L1417" s="286">
        <v>0</v>
      </c>
      <c r="M1417" s="286">
        <v>84</v>
      </c>
      <c r="N1417" s="286">
        <v>220.6</v>
      </c>
      <c r="O1417" s="286">
        <v>139.9</v>
      </c>
      <c r="P1417" s="286">
        <v>195.21</v>
      </c>
      <c r="Q1417" s="286">
        <v>0</v>
      </c>
      <c r="R1417" s="286">
        <v>1711.01</v>
      </c>
      <c r="S1417" s="286">
        <v>0</v>
      </c>
      <c r="T1417" s="286">
        <v>0</v>
      </c>
      <c r="U1417" s="286">
        <v>0</v>
      </c>
      <c r="V1417" s="286">
        <v>94</v>
      </c>
      <c r="W1417" s="286">
        <v>0</v>
      </c>
      <c r="X1417" s="286">
        <v>124.96</v>
      </c>
      <c r="Y1417" s="286">
        <v>0</v>
      </c>
    </row>
    <row r="1418" spans="1:25" ht="16.5" x14ac:dyDescent="0.3">
      <c r="A1418" s="285" t="s">
        <v>1178</v>
      </c>
      <c r="B1418" s="285" t="s">
        <v>1219</v>
      </c>
      <c r="C1418" s="285" t="s">
        <v>228</v>
      </c>
      <c r="D1418" s="286">
        <v>9113.67</v>
      </c>
      <c r="E1418" s="286">
        <v>25</v>
      </c>
      <c r="F1418" s="286">
        <v>0</v>
      </c>
      <c r="G1418" s="286">
        <v>0</v>
      </c>
      <c r="H1418" s="286">
        <v>0</v>
      </c>
      <c r="I1418" s="286">
        <v>0</v>
      </c>
      <c r="J1418" s="286">
        <v>0</v>
      </c>
      <c r="K1418" s="286">
        <v>0</v>
      </c>
      <c r="L1418" s="286">
        <v>0</v>
      </c>
      <c r="M1418" s="286">
        <v>84</v>
      </c>
      <c r="N1418" s="286">
        <v>220.6</v>
      </c>
      <c r="O1418" s="286">
        <v>139.9</v>
      </c>
      <c r="P1418" s="286">
        <v>195.21</v>
      </c>
      <c r="Q1418" s="286">
        <v>0</v>
      </c>
      <c r="R1418" s="286">
        <v>1711.01</v>
      </c>
      <c r="S1418" s="286">
        <v>0</v>
      </c>
      <c r="T1418" s="286">
        <v>0</v>
      </c>
      <c r="U1418" s="286">
        <v>0</v>
      </c>
      <c r="V1418" s="286">
        <v>94</v>
      </c>
      <c r="W1418" s="286">
        <v>0</v>
      </c>
      <c r="X1418" s="286">
        <v>124.96</v>
      </c>
      <c r="Y1418" s="286">
        <v>0</v>
      </c>
    </row>
    <row r="1419" spans="1:25" ht="16.5" x14ac:dyDescent="0.3">
      <c r="A1419" s="285" t="s">
        <v>1178</v>
      </c>
      <c r="B1419" s="285" t="s">
        <v>1219</v>
      </c>
      <c r="C1419" s="285" t="s">
        <v>1214</v>
      </c>
      <c r="D1419" s="286">
        <v>9113.67</v>
      </c>
      <c r="E1419" s="286">
        <v>25</v>
      </c>
      <c r="F1419" s="286">
        <v>0</v>
      </c>
      <c r="G1419" s="286">
        <v>0</v>
      </c>
      <c r="H1419" s="286">
        <v>0</v>
      </c>
      <c r="I1419" s="286">
        <v>0</v>
      </c>
      <c r="J1419" s="286">
        <v>0</v>
      </c>
      <c r="K1419" s="286">
        <v>10</v>
      </c>
      <c r="L1419" s="286">
        <v>0</v>
      </c>
      <c r="M1419" s="286">
        <v>84</v>
      </c>
      <c r="N1419" s="286">
        <v>220.6</v>
      </c>
      <c r="O1419" s="286">
        <v>139.9</v>
      </c>
      <c r="P1419" s="286">
        <v>195.21</v>
      </c>
      <c r="Q1419" s="286">
        <v>0</v>
      </c>
      <c r="R1419" s="286">
        <v>1711.01</v>
      </c>
      <c r="S1419" s="286">
        <v>0</v>
      </c>
      <c r="T1419" s="286">
        <v>0</v>
      </c>
      <c r="U1419" s="286">
        <v>0</v>
      </c>
      <c r="V1419" s="286">
        <v>94</v>
      </c>
      <c r="W1419" s="286">
        <v>0</v>
      </c>
      <c r="X1419" s="286">
        <v>124.96</v>
      </c>
      <c r="Y1419" s="286">
        <v>0</v>
      </c>
    </row>
    <row r="1420" spans="1:25" ht="16.5" x14ac:dyDescent="0.3">
      <c r="A1420" s="285" t="s">
        <v>1178</v>
      </c>
      <c r="B1420" s="285" t="s">
        <v>1219</v>
      </c>
      <c r="C1420" s="285" t="s">
        <v>1215</v>
      </c>
      <c r="D1420" s="286">
        <v>9113.67</v>
      </c>
      <c r="E1420" s="286">
        <v>25</v>
      </c>
      <c r="F1420" s="286">
        <v>0</v>
      </c>
      <c r="G1420" s="286">
        <v>0</v>
      </c>
      <c r="H1420" s="286">
        <v>0</v>
      </c>
      <c r="I1420" s="286">
        <v>0</v>
      </c>
      <c r="J1420" s="286">
        <v>0</v>
      </c>
      <c r="K1420" s="286">
        <v>0</v>
      </c>
      <c r="L1420" s="286">
        <v>0</v>
      </c>
      <c r="M1420" s="286">
        <v>84</v>
      </c>
      <c r="N1420" s="286">
        <v>220.6</v>
      </c>
      <c r="O1420" s="286">
        <v>139.9</v>
      </c>
      <c r="P1420" s="286">
        <v>195.21</v>
      </c>
      <c r="Q1420" s="286">
        <v>0</v>
      </c>
      <c r="R1420" s="286">
        <v>1711.01</v>
      </c>
      <c r="S1420" s="286">
        <v>0</v>
      </c>
      <c r="T1420" s="286">
        <v>0</v>
      </c>
      <c r="U1420" s="286">
        <v>0</v>
      </c>
      <c r="V1420" s="286">
        <v>94</v>
      </c>
      <c r="W1420" s="286">
        <v>0</v>
      </c>
      <c r="X1420" s="286">
        <v>124.96</v>
      </c>
      <c r="Y1420" s="286">
        <v>0</v>
      </c>
    </row>
    <row r="1421" spans="1:25" ht="16.5" x14ac:dyDescent="0.3">
      <c r="A1421" s="285" t="s">
        <v>1178</v>
      </c>
      <c r="B1421" s="285" t="s">
        <v>1219</v>
      </c>
      <c r="C1421" s="285" t="s">
        <v>1163</v>
      </c>
      <c r="D1421" s="286">
        <v>9113.67</v>
      </c>
      <c r="E1421" s="286">
        <v>33.5</v>
      </c>
      <c r="F1421" s="286">
        <v>0</v>
      </c>
      <c r="G1421" s="286">
        <v>0</v>
      </c>
      <c r="H1421" s="286">
        <v>0</v>
      </c>
      <c r="I1421" s="286">
        <v>0</v>
      </c>
      <c r="J1421" s="286">
        <v>0</v>
      </c>
      <c r="K1421" s="286">
        <v>10</v>
      </c>
      <c r="L1421" s="286">
        <v>0</v>
      </c>
      <c r="M1421" s="286">
        <v>84</v>
      </c>
      <c r="N1421" s="286">
        <v>220.6</v>
      </c>
      <c r="O1421" s="286">
        <v>139.9</v>
      </c>
      <c r="P1421" s="286">
        <v>195.21</v>
      </c>
      <c r="Q1421" s="286">
        <v>0</v>
      </c>
      <c r="R1421" s="286">
        <v>1711.01</v>
      </c>
      <c r="S1421" s="286">
        <v>0</v>
      </c>
      <c r="T1421" s="286">
        <v>0</v>
      </c>
      <c r="U1421" s="286">
        <v>0</v>
      </c>
      <c r="V1421" s="286">
        <v>94</v>
      </c>
      <c r="W1421" s="286">
        <v>0</v>
      </c>
      <c r="X1421" s="286">
        <v>124.96</v>
      </c>
      <c r="Y1421" s="286">
        <v>0</v>
      </c>
    </row>
    <row r="1422" spans="1:25" ht="16.5" x14ac:dyDescent="0.3">
      <c r="A1422" s="285" t="s">
        <v>1178</v>
      </c>
      <c r="B1422" s="285" t="s">
        <v>1219</v>
      </c>
      <c r="C1422" s="285" t="s">
        <v>1203</v>
      </c>
      <c r="D1422" s="286">
        <v>9113.67</v>
      </c>
      <c r="E1422" s="286">
        <v>33.5</v>
      </c>
      <c r="F1422" s="286">
        <v>0</v>
      </c>
      <c r="G1422" s="286">
        <v>0</v>
      </c>
      <c r="H1422" s="286">
        <v>0</v>
      </c>
      <c r="I1422" s="286">
        <v>0</v>
      </c>
      <c r="J1422" s="286">
        <v>0</v>
      </c>
      <c r="K1422" s="286">
        <v>0</v>
      </c>
      <c r="L1422" s="286">
        <v>0</v>
      </c>
      <c r="M1422" s="286">
        <v>84</v>
      </c>
      <c r="N1422" s="286">
        <v>220.6</v>
      </c>
      <c r="O1422" s="286">
        <v>139.9</v>
      </c>
      <c r="P1422" s="286">
        <v>195.21</v>
      </c>
      <c r="Q1422" s="286">
        <v>0</v>
      </c>
      <c r="R1422" s="286">
        <v>1711.01</v>
      </c>
      <c r="S1422" s="286">
        <v>0</v>
      </c>
      <c r="T1422" s="286">
        <v>0</v>
      </c>
      <c r="U1422" s="286">
        <v>0</v>
      </c>
      <c r="V1422" s="286">
        <v>94</v>
      </c>
      <c r="W1422" s="286">
        <v>0</v>
      </c>
      <c r="X1422" s="286">
        <v>124.96</v>
      </c>
      <c r="Y1422" s="286">
        <v>0</v>
      </c>
    </row>
    <row r="1423" spans="1:25" ht="16.5" x14ac:dyDescent="0.3">
      <c r="A1423" s="285" t="s">
        <v>1178</v>
      </c>
      <c r="B1423" s="285" t="s">
        <v>1219</v>
      </c>
      <c r="C1423" s="285" t="s">
        <v>1216</v>
      </c>
      <c r="D1423" s="286">
        <v>9113.67</v>
      </c>
      <c r="E1423" s="286">
        <v>42.6</v>
      </c>
      <c r="F1423" s="286">
        <v>0</v>
      </c>
      <c r="G1423" s="286">
        <v>0</v>
      </c>
      <c r="H1423" s="286">
        <v>0</v>
      </c>
      <c r="I1423" s="286">
        <v>0</v>
      </c>
      <c r="J1423" s="286">
        <v>0</v>
      </c>
      <c r="K1423" s="286">
        <v>10</v>
      </c>
      <c r="L1423" s="286">
        <v>0</v>
      </c>
      <c r="M1423" s="286">
        <v>84</v>
      </c>
      <c r="N1423" s="286">
        <v>220.6</v>
      </c>
      <c r="O1423" s="286">
        <v>139.9</v>
      </c>
      <c r="P1423" s="286">
        <v>195.21</v>
      </c>
      <c r="Q1423" s="286">
        <v>0</v>
      </c>
      <c r="R1423" s="286">
        <v>1711.01</v>
      </c>
      <c r="S1423" s="286">
        <v>0</v>
      </c>
      <c r="T1423" s="286">
        <v>0</v>
      </c>
      <c r="U1423" s="286">
        <v>0</v>
      </c>
      <c r="V1423" s="286">
        <v>94</v>
      </c>
      <c r="W1423" s="286">
        <v>0</v>
      </c>
      <c r="X1423" s="286">
        <v>124.96</v>
      </c>
      <c r="Y1423" s="286">
        <v>0</v>
      </c>
    </row>
    <row r="1424" spans="1:25" ht="16.5" x14ac:dyDescent="0.3">
      <c r="A1424" s="285" t="s">
        <v>1178</v>
      </c>
      <c r="B1424" s="285" t="s">
        <v>1219</v>
      </c>
      <c r="C1424" s="285" t="s">
        <v>1221</v>
      </c>
      <c r="D1424" s="286">
        <v>9113.67</v>
      </c>
      <c r="E1424" s="286">
        <v>42.6</v>
      </c>
      <c r="F1424" s="286">
        <v>0</v>
      </c>
      <c r="G1424" s="286">
        <v>0</v>
      </c>
      <c r="H1424" s="286">
        <v>0</v>
      </c>
      <c r="I1424" s="286">
        <v>0</v>
      </c>
      <c r="J1424" s="286">
        <v>0</v>
      </c>
      <c r="K1424" s="286">
        <v>0</v>
      </c>
      <c r="L1424" s="286">
        <v>0</v>
      </c>
      <c r="M1424" s="286">
        <v>84</v>
      </c>
      <c r="N1424" s="286">
        <v>220.6</v>
      </c>
      <c r="O1424" s="286">
        <v>139.9</v>
      </c>
      <c r="P1424" s="286">
        <v>195.21</v>
      </c>
      <c r="Q1424" s="286">
        <v>0</v>
      </c>
      <c r="R1424" s="286">
        <v>1711.01</v>
      </c>
      <c r="S1424" s="286">
        <v>0</v>
      </c>
      <c r="T1424" s="286">
        <v>0</v>
      </c>
      <c r="U1424" s="286">
        <v>0</v>
      </c>
      <c r="V1424" s="286">
        <v>94</v>
      </c>
      <c r="W1424" s="286">
        <v>0</v>
      </c>
      <c r="X1424" s="286">
        <v>124.96</v>
      </c>
      <c r="Y1424" s="286">
        <v>0</v>
      </c>
    </row>
    <row r="1425" spans="1:25" ht="16.5" x14ac:dyDescent="0.3">
      <c r="A1425" s="285" t="s">
        <v>1178</v>
      </c>
      <c r="B1425" s="285" t="s">
        <v>1222</v>
      </c>
      <c r="C1425" s="285" t="s">
        <v>1208</v>
      </c>
      <c r="D1425" s="286">
        <v>10173.58</v>
      </c>
      <c r="E1425" s="286">
        <v>20.399999999999999</v>
      </c>
      <c r="F1425" s="286">
        <v>0</v>
      </c>
      <c r="G1425" s="286">
        <v>0</v>
      </c>
      <c r="H1425" s="286">
        <v>0</v>
      </c>
      <c r="I1425" s="286">
        <v>0</v>
      </c>
      <c r="J1425" s="286">
        <v>0</v>
      </c>
      <c r="K1425" s="286">
        <v>12</v>
      </c>
      <c r="L1425" s="286">
        <v>0</v>
      </c>
      <c r="M1425" s="286">
        <v>100.8</v>
      </c>
      <c r="N1425" s="286">
        <v>264.72000000000003</v>
      </c>
      <c r="O1425" s="286">
        <v>167.88</v>
      </c>
      <c r="P1425" s="286">
        <v>233.42</v>
      </c>
      <c r="Q1425" s="286">
        <v>0</v>
      </c>
      <c r="R1425" s="286">
        <v>2053.3200000000002</v>
      </c>
      <c r="S1425" s="286">
        <v>0</v>
      </c>
      <c r="T1425" s="286">
        <v>0</v>
      </c>
      <c r="U1425" s="286">
        <v>0</v>
      </c>
      <c r="V1425" s="286">
        <v>94</v>
      </c>
      <c r="W1425" s="286">
        <v>6.24</v>
      </c>
      <c r="X1425" s="286">
        <v>150</v>
      </c>
      <c r="Y1425" s="286">
        <v>0</v>
      </c>
    </row>
    <row r="1426" spans="1:25" ht="16.5" x14ac:dyDescent="0.3">
      <c r="A1426" s="285" t="s">
        <v>1178</v>
      </c>
      <c r="B1426" s="285" t="s">
        <v>1222</v>
      </c>
      <c r="C1426" s="285" t="s">
        <v>1181</v>
      </c>
      <c r="D1426" s="286">
        <v>10173.58</v>
      </c>
      <c r="E1426" s="286">
        <v>20.399999999999999</v>
      </c>
      <c r="F1426" s="286">
        <v>0</v>
      </c>
      <c r="G1426" s="286">
        <v>0</v>
      </c>
      <c r="H1426" s="286">
        <v>0</v>
      </c>
      <c r="I1426" s="286">
        <v>0</v>
      </c>
      <c r="J1426" s="286">
        <v>0</v>
      </c>
      <c r="K1426" s="286">
        <v>12</v>
      </c>
      <c r="L1426" s="286">
        <v>0</v>
      </c>
      <c r="M1426" s="286">
        <v>100.8</v>
      </c>
      <c r="N1426" s="286">
        <v>264.72000000000003</v>
      </c>
      <c r="O1426" s="286">
        <v>167.88</v>
      </c>
      <c r="P1426" s="286">
        <v>233.42</v>
      </c>
      <c r="Q1426" s="286">
        <v>0</v>
      </c>
      <c r="R1426" s="286">
        <v>2053.3200000000002</v>
      </c>
      <c r="S1426" s="286">
        <v>0</v>
      </c>
      <c r="T1426" s="286">
        <v>0</v>
      </c>
      <c r="U1426" s="286">
        <v>0</v>
      </c>
      <c r="V1426" s="286">
        <v>94</v>
      </c>
      <c r="W1426" s="286">
        <v>6.24</v>
      </c>
      <c r="X1426" s="286">
        <v>150</v>
      </c>
      <c r="Y1426" s="286">
        <v>0</v>
      </c>
    </row>
    <row r="1427" spans="1:25" ht="16.5" x14ac:dyDescent="0.3">
      <c r="A1427" s="285" t="s">
        <v>1178</v>
      </c>
      <c r="B1427" s="285" t="s">
        <v>1222</v>
      </c>
      <c r="C1427" s="285" t="s">
        <v>1220</v>
      </c>
      <c r="D1427" s="286">
        <v>10173.58</v>
      </c>
      <c r="E1427" s="286">
        <v>20.399999999999999</v>
      </c>
      <c r="F1427" s="286">
        <v>0</v>
      </c>
      <c r="G1427" s="286">
        <v>0</v>
      </c>
      <c r="H1427" s="286">
        <v>0</v>
      </c>
      <c r="I1427" s="286">
        <v>0</v>
      </c>
      <c r="J1427" s="286">
        <v>0</v>
      </c>
      <c r="K1427" s="286">
        <v>12</v>
      </c>
      <c r="L1427" s="286">
        <v>0</v>
      </c>
      <c r="M1427" s="286">
        <v>100.8</v>
      </c>
      <c r="N1427" s="286">
        <v>264.72000000000003</v>
      </c>
      <c r="O1427" s="286">
        <v>167.88</v>
      </c>
      <c r="P1427" s="286">
        <v>233.42</v>
      </c>
      <c r="Q1427" s="286">
        <v>0</v>
      </c>
      <c r="R1427" s="286">
        <v>2053.3200000000002</v>
      </c>
      <c r="S1427" s="286">
        <v>0</v>
      </c>
      <c r="T1427" s="286">
        <v>0</v>
      </c>
      <c r="U1427" s="286">
        <v>0</v>
      </c>
      <c r="V1427" s="286">
        <v>94</v>
      </c>
      <c r="W1427" s="286">
        <v>6.24</v>
      </c>
      <c r="X1427" s="286">
        <v>150</v>
      </c>
      <c r="Y1427" s="286">
        <v>0</v>
      </c>
    </row>
    <row r="1428" spans="1:25" ht="16.5" x14ac:dyDescent="0.3">
      <c r="A1428" s="285" t="s">
        <v>1178</v>
      </c>
      <c r="B1428" s="285" t="s">
        <v>1222</v>
      </c>
      <c r="C1428" s="285" t="s">
        <v>226</v>
      </c>
      <c r="D1428" s="286">
        <v>10173.58</v>
      </c>
      <c r="E1428" s="286">
        <v>30</v>
      </c>
      <c r="F1428" s="286">
        <v>0</v>
      </c>
      <c r="G1428" s="286">
        <v>0</v>
      </c>
      <c r="H1428" s="286">
        <v>0</v>
      </c>
      <c r="I1428" s="286">
        <v>0</v>
      </c>
      <c r="J1428" s="286">
        <v>0</v>
      </c>
      <c r="K1428" s="286">
        <v>12</v>
      </c>
      <c r="L1428" s="286">
        <v>0</v>
      </c>
      <c r="M1428" s="286">
        <v>100.8</v>
      </c>
      <c r="N1428" s="286">
        <v>264.72000000000003</v>
      </c>
      <c r="O1428" s="286">
        <v>167.88</v>
      </c>
      <c r="P1428" s="286">
        <v>233.42</v>
      </c>
      <c r="Q1428" s="286">
        <v>0</v>
      </c>
      <c r="R1428" s="286">
        <v>2053.3200000000002</v>
      </c>
      <c r="S1428" s="286">
        <v>0</v>
      </c>
      <c r="T1428" s="286">
        <v>0</v>
      </c>
      <c r="U1428" s="286">
        <v>0</v>
      </c>
      <c r="V1428" s="286">
        <v>94</v>
      </c>
      <c r="W1428" s="286">
        <v>6.24</v>
      </c>
      <c r="X1428" s="286">
        <v>150</v>
      </c>
      <c r="Y1428" s="286">
        <v>0</v>
      </c>
    </row>
    <row r="1429" spans="1:25" ht="16.5" x14ac:dyDescent="0.3">
      <c r="A1429" s="285" t="s">
        <v>1178</v>
      </c>
      <c r="B1429" s="285" t="s">
        <v>1222</v>
      </c>
      <c r="C1429" s="285" t="s">
        <v>1214</v>
      </c>
      <c r="D1429" s="286">
        <v>10173.58</v>
      </c>
      <c r="E1429" s="286">
        <v>30</v>
      </c>
      <c r="F1429" s="286">
        <v>0</v>
      </c>
      <c r="G1429" s="286">
        <v>0</v>
      </c>
      <c r="H1429" s="286">
        <v>0</v>
      </c>
      <c r="I1429" s="286">
        <v>0</v>
      </c>
      <c r="J1429" s="286">
        <v>0</v>
      </c>
      <c r="K1429" s="286">
        <v>12</v>
      </c>
      <c r="L1429" s="286">
        <v>0</v>
      </c>
      <c r="M1429" s="286">
        <v>100.8</v>
      </c>
      <c r="N1429" s="286">
        <v>264.72000000000003</v>
      </c>
      <c r="O1429" s="286">
        <v>167.88</v>
      </c>
      <c r="P1429" s="286">
        <v>233.42</v>
      </c>
      <c r="Q1429" s="286">
        <v>0</v>
      </c>
      <c r="R1429" s="286">
        <v>2053.3200000000002</v>
      </c>
      <c r="S1429" s="286">
        <v>0</v>
      </c>
      <c r="T1429" s="286">
        <v>0</v>
      </c>
      <c r="U1429" s="286">
        <v>0</v>
      </c>
      <c r="V1429" s="286">
        <v>94</v>
      </c>
      <c r="W1429" s="286">
        <v>6.24</v>
      </c>
      <c r="X1429" s="286">
        <v>150</v>
      </c>
      <c r="Y1429" s="286">
        <v>0</v>
      </c>
    </row>
    <row r="1430" spans="1:25" ht="16.5" x14ac:dyDescent="0.3">
      <c r="A1430" s="285" t="s">
        <v>1178</v>
      </c>
      <c r="B1430" s="285" t="s">
        <v>1222</v>
      </c>
      <c r="C1430" s="285" t="s">
        <v>1216</v>
      </c>
      <c r="D1430" s="286">
        <v>10173.58</v>
      </c>
      <c r="E1430" s="286">
        <v>51.12</v>
      </c>
      <c r="F1430" s="286">
        <v>0</v>
      </c>
      <c r="G1430" s="286">
        <v>0</v>
      </c>
      <c r="H1430" s="286">
        <v>0</v>
      </c>
      <c r="I1430" s="286">
        <v>0</v>
      </c>
      <c r="J1430" s="286">
        <v>0</v>
      </c>
      <c r="K1430" s="286">
        <v>12</v>
      </c>
      <c r="L1430" s="286">
        <v>0</v>
      </c>
      <c r="M1430" s="286">
        <v>100.8</v>
      </c>
      <c r="N1430" s="286">
        <v>264.72000000000003</v>
      </c>
      <c r="O1430" s="286">
        <v>167.88</v>
      </c>
      <c r="P1430" s="286">
        <v>233.42</v>
      </c>
      <c r="Q1430" s="286">
        <v>0</v>
      </c>
      <c r="R1430" s="286">
        <v>2053.3200000000002</v>
      </c>
      <c r="S1430" s="286">
        <v>0</v>
      </c>
      <c r="T1430" s="286">
        <v>0</v>
      </c>
      <c r="U1430" s="286">
        <v>0</v>
      </c>
      <c r="V1430" s="286">
        <v>94</v>
      </c>
      <c r="W1430" s="286">
        <v>6.24</v>
      </c>
      <c r="X1430" s="286">
        <v>150</v>
      </c>
      <c r="Y1430" s="286">
        <v>0</v>
      </c>
    </row>
    <row r="1431" spans="1:25" ht="16.5" x14ac:dyDescent="0.3">
      <c r="A1431" s="285" t="s">
        <v>1178</v>
      </c>
      <c r="B1431" s="285" t="s">
        <v>1223</v>
      </c>
      <c r="C1431" s="285" t="s">
        <v>226</v>
      </c>
      <c r="D1431" s="286">
        <v>11233.5</v>
      </c>
      <c r="E1431" s="286">
        <v>35</v>
      </c>
      <c r="F1431" s="286">
        <v>0</v>
      </c>
      <c r="G1431" s="286">
        <v>0</v>
      </c>
      <c r="H1431" s="286">
        <v>0</v>
      </c>
      <c r="I1431" s="286">
        <v>0</v>
      </c>
      <c r="J1431" s="286">
        <v>0</v>
      </c>
      <c r="K1431" s="286">
        <v>14</v>
      </c>
      <c r="L1431" s="286">
        <v>0</v>
      </c>
      <c r="M1431" s="286">
        <v>117.6</v>
      </c>
      <c r="N1431" s="286">
        <v>308.83999999999997</v>
      </c>
      <c r="O1431" s="286">
        <v>195.86</v>
      </c>
      <c r="P1431" s="286">
        <v>268.13</v>
      </c>
      <c r="Q1431" s="286">
        <v>0</v>
      </c>
      <c r="R1431" s="286">
        <v>2395.64</v>
      </c>
      <c r="S1431" s="286">
        <v>0</v>
      </c>
      <c r="T1431" s="286">
        <v>0</v>
      </c>
      <c r="U1431" s="286">
        <v>0</v>
      </c>
      <c r="V1431" s="286">
        <v>94</v>
      </c>
      <c r="W1431" s="286">
        <v>12.48</v>
      </c>
      <c r="X1431" s="286">
        <v>175</v>
      </c>
      <c r="Y1431" s="286">
        <v>0</v>
      </c>
    </row>
    <row r="1432" spans="1:25" ht="16.5" x14ac:dyDescent="0.3">
      <c r="A1432" s="285" t="s">
        <v>1178</v>
      </c>
      <c r="B1432" s="285" t="s">
        <v>1224</v>
      </c>
      <c r="C1432" s="285" t="s">
        <v>1187</v>
      </c>
      <c r="D1432" s="286">
        <v>12431.04</v>
      </c>
      <c r="E1432" s="286">
        <v>0</v>
      </c>
      <c r="F1432" s="286">
        <v>0</v>
      </c>
      <c r="G1432" s="286">
        <v>0</v>
      </c>
      <c r="H1432" s="286">
        <v>0</v>
      </c>
      <c r="I1432" s="286">
        <v>0</v>
      </c>
      <c r="J1432" s="286">
        <v>0</v>
      </c>
      <c r="K1432" s="286">
        <v>10</v>
      </c>
      <c r="L1432" s="286">
        <v>0</v>
      </c>
      <c r="M1432" s="286">
        <v>84</v>
      </c>
      <c r="N1432" s="286">
        <v>220.6</v>
      </c>
      <c r="O1432" s="286">
        <v>139.9</v>
      </c>
      <c r="P1432" s="286">
        <v>197.81</v>
      </c>
      <c r="Q1432" s="286">
        <v>0</v>
      </c>
      <c r="R1432" s="286">
        <v>1711.01</v>
      </c>
      <c r="S1432" s="286">
        <v>0</v>
      </c>
      <c r="T1432" s="286">
        <v>0</v>
      </c>
      <c r="U1432" s="286">
        <v>0</v>
      </c>
      <c r="V1432" s="286">
        <v>94</v>
      </c>
      <c r="W1432" s="286">
        <v>0</v>
      </c>
      <c r="X1432" s="286">
        <v>124.96</v>
      </c>
      <c r="Y1432" s="286">
        <v>0</v>
      </c>
    </row>
    <row r="1433" spans="1:25" ht="16.5" x14ac:dyDescent="0.3">
      <c r="A1433" s="285" t="s">
        <v>1178</v>
      </c>
      <c r="B1433" s="285" t="s">
        <v>1224</v>
      </c>
      <c r="C1433" s="285" t="s">
        <v>1199</v>
      </c>
      <c r="D1433" s="286">
        <v>12431.04</v>
      </c>
      <c r="E1433" s="286">
        <v>13.6</v>
      </c>
      <c r="F1433" s="286">
        <v>0</v>
      </c>
      <c r="G1433" s="286">
        <v>0</v>
      </c>
      <c r="H1433" s="286">
        <v>0</v>
      </c>
      <c r="I1433" s="286">
        <v>0</v>
      </c>
      <c r="J1433" s="286">
        <v>0</v>
      </c>
      <c r="K1433" s="286">
        <v>10</v>
      </c>
      <c r="L1433" s="286">
        <v>0</v>
      </c>
      <c r="M1433" s="286">
        <v>84</v>
      </c>
      <c r="N1433" s="286">
        <v>220.6</v>
      </c>
      <c r="O1433" s="286">
        <v>139.9</v>
      </c>
      <c r="P1433" s="286">
        <v>197.81</v>
      </c>
      <c r="Q1433" s="286">
        <v>0</v>
      </c>
      <c r="R1433" s="286">
        <v>1711.01</v>
      </c>
      <c r="S1433" s="286">
        <v>0</v>
      </c>
      <c r="T1433" s="286">
        <v>0</v>
      </c>
      <c r="U1433" s="286">
        <v>0</v>
      </c>
      <c r="V1433" s="286">
        <v>94</v>
      </c>
      <c r="W1433" s="286">
        <v>0</v>
      </c>
      <c r="X1433" s="286">
        <v>124.96</v>
      </c>
      <c r="Y1433" s="286">
        <v>0</v>
      </c>
    </row>
    <row r="1434" spans="1:25" ht="16.5" x14ac:dyDescent="0.3">
      <c r="A1434" s="285" t="s">
        <v>1178</v>
      </c>
      <c r="B1434" s="285" t="s">
        <v>1224</v>
      </c>
      <c r="C1434" s="285" t="s">
        <v>1202</v>
      </c>
      <c r="D1434" s="286">
        <v>12431.04</v>
      </c>
      <c r="E1434" s="286">
        <v>17</v>
      </c>
      <c r="F1434" s="286">
        <v>0</v>
      </c>
      <c r="G1434" s="286">
        <v>0</v>
      </c>
      <c r="H1434" s="286">
        <v>0</v>
      </c>
      <c r="I1434" s="286">
        <v>0</v>
      </c>
      <c r="J1434" s="286">
        <v>0</v>
      </c>
      <c r="K1434" s="286">
        <v>0</v>
      </c>
      <c r="L1434" s="286">
        <v>0</v>
      </c>
      <c r="M1434" s="286">
        <v>84</v>
      </c>
      <c r="N1434" s="286">
        <v>220.6</v>
      </c>
      <c r="O1434" s="286">
        <v>139.9</v>
      </c>
      <c r="P1434" s="286">
        <v>197.81</v>
      </c>
      <c r="Q1434" s="286">
        <v>0</v>
      </c>
      <c r="R1434" s="286">
        <v>1711.01</v>
      </c>
      <c r="S1434" s="286">
        <v>0</v>
      </c>
      <c r="T1434" s="286">
        <v>0</v>
      </c>
      <c r="U1434" s="286">
        <v>0</v>
      </c>
      <c r="V1434" s="286">
        <v>94</v>
      </c>
      <c r="W1434" s="286">
        <v>0</v>
      </c>
      <c r="X1434" s="286">
        <v>124.96</v>
      </c>
      <c r="Y1434" s="286">
        <v>0</v>
      </c>
    </row>
    <row r="1435" spans="1:25" ht="16.5" x14ac:dyDescent="0.3">
      <c r="A1435" s="285" t="s">
        <v>1178</v>
      </c>
      <c r="B1435" s="285" t="s">
        <v>1224</v>
      </c>
      <c r="C1435" s="285" t="s">
        <v>226</v>
      </c>
      <c r="D1435" s="286">
        <v>12431.04</v>
      </c>
      <c r="E1435" s="286">
        <v>25</v>
      </c>
      <c r="F1435" s="286">
        <v>0</v>
      </c>
      <c r="G1435" s="286">
        <v>0</v>
      </c>
      <c r="H1435" s="286">
        <v>0</v>
      </c>
      <c r="I1435" s="286">
        <v>0</v>
      </c>
      <c r="J1435" s="286">
        <v>0</v>
      </c>
      <c r="K1435" s="286">
        <v>10</v>
      </c>
      <c r="L1435" s="286">
        <v>0</v>
      </c>
      <c r="M1435" s="286">
        <v>84</v>
      </c>
      <c r="N1435" s="286">
        <v>220.6</v>
      </c>
      <c r="O1435" s="286">
        <v>139.9</v>
      </c>
      <c r="P1435" s="286">
        <v>197.81</v>
      </c>
      <c r="Q1435" s="286">
        <v>0</v>
      </c>
      <c r="R1435" s="286">
        <v>1711.01</v>
      </c>
      <c r="S1435" s="286">
        <v>0</v>
      </c>
      <c r="T1435" s="286">
        <v>0</v>
      </c>
      <c r="U1435" s="286">
        <v>0</v>
      </c>
      <c r="V1435" s="286">
        <v>94</v>
      </c>
      <c r="W1435" s="286">
        <v>0</v>
      </c>
      <c r="X1435" s="286">
        <v>124.96</v>
      </c>
      <c r="Y1435" s="286">
        <v>0</v>
      </c>
    </row>
    <row r="1436" spans="1:25" ht="16.5" x14ac:dyDescent="0.3">
      <c r="A1436" s="285" t="s">
        <v>1178</v>
      </c>
      <c r="B1436" s="285" t="s">
        <v>1224</v>
      </c>
      <c r="C1436" s="285" t="s">
        <v>227</v>
      </c>
      <c r="D1436" s="286">
        <v>12431.04</v>
      </c>
      <c r="E1436" s="286">
        <v>25</v>
      </c>
      <c r="F1436" s="286">
        <v>0</v>
      </c>
      <c r="G1436" s="286">
        <v>0</v>
      </c>
      <c r="H1436" s="286">
        <v>0</v>
      </c>
      <c r="I1436" s="286">
        <v>0</v>
      </c>
      <c r="J1436" s="286">
        <v>0</v>
      </c>
      <c r="K1436" s="286">
        <v>10</v>
      </c>
      <c r="L1436" s="286">
        <v>0</v>
      </c>
      <c r="M1436" s="286">
        <v>84</v>
      </c>
      <c r="N1436" s="286">
        <v>220.6</v>
      </c>
      <c r="O1436" s="286">
        <v>139.9</v>
      </c>
      <c r="P1436" s="286">
        <v>197.81</v>
      </c>
      <c r="Q1436" s="286">
        <v>0</v>
      </c>
      <c r="R1436" s="286">
        <v>1711.01</v>
      </c>
      <c r="S1436" s="286">
        <v>0</v>
      </c>
      <c r="T1436" s="286">
        <v>0</v>
      </c>
      <c r="U1436" s="286">
        <v>0</v>
      </c>
      <c r="V1436" s="286">
        <v>94</v>
      </c>
      <c r="W1436" s="286">
        <v>0</v>
      </c>
      <c r="X1436" s="286">
        <v>124.96</v>
      </c>
      <c r="Y1436" s="286">
        <v>0</v>
      </c>
    </row>
    <row r="1437" spans="1:25" ht="16.5" x14ac:dyDescent="0.3">
      <c r="A1437" s="285" t="s">
        <v>1178</v>
      </c>
      <c r="B1437" s="285" t="s">
        <v>1224</v>
      </c>
      <c r="C1437" s="285" t="s">
        <v>1215</v>
      </c>
      <c r="D1437" s="286">
        <v>12431.04</v>
      </c>
      <c r="E1437" s="286">
        <v>25</v>
      </c>
      <c r="F1437" s="286">
        <v>0</v>
      </c>
      <c r="G1437" s="286">
        <v>0</v>
      </c>
      <c r="H1437" s="286">
        <v>0</v>
      </c>
      <c r="I1437" s="286">
        <v>0</v>
      </c>
      <c r="J1437" s="286">
        <v>0</v>
      </c>
      <c r="K1437" s="286">
        <v>0</v>
      </c>
      <c r="L1437" s="286">
        <v>0</v>
      </c>
      <c r="M1437" s="286">
        <v>84</v>
      </c>
      <c r="N1437" s="286">
        <v>220.6</v>
      </c>
      <c r="O1437" s="286">
        <v>139.9</v>
      </c>
      <c r="P1437" s="286">
        <v>197.81</v>
      </c>
      <c r="Q1437" s="286">
        <v>0</v>
      </c>
      <c r="R1437" s="286">
        <v>1711.01</v>
      </c>
      <c r="S1437" s="286">
        <v>0</v>
      </c>
      <c r="T1437" s="286">
        <v>0</v>
      </c>
      <c r="U1437" s="286">
        <v>0</v>
      </c>
      <c r="V1437" s="286">
        <v>94</v>
      </c>
      <c r="W1437" s="286">
        <v>0</v>
      </c>
      <c r="X1437" s="286">
        <v>124.96</v>
      </c>
      <c r="Y1437" s="286">
        <v>0</v>
      </c>
    </row>
    <row r="1438" spans="1:25" ht="16.5" x14ac:dyDescent="0.3">
      <c r="A1438" s="285" t="s">
        <v>1178</v>
      </c>
      <c r="B1438" s="285" t="s">
        <v>1224</v>
      </c>
      <c r="C1438" s="285" t="s">
        <v>1209</v>
      </c>
      <c r="D1438" s="286">
        <v>12431.04</v>
      </c>
      <c r="E1438" s="286">
        <v>33.6</v>
      </c>
      <c r="F1438" s="286">
        <v>0</v>
      </c>
      <c r="G1438" s="286">
        <v>0</v>
      </c>
      <c r="H1438" s="286">
        <v>0</v>
      </c>
      <c r="I1438" s="286">
        <v>0</v>
      </c>
      <c r="J1438" s="286">
        <v>0</v>
      </c>
      <c r="K1438" s="286">
        <v>10</v>
      </c>
      <c r="L1438" s="286">
        <v>0</v>
      </c>
      <c r="M1438" s="286">
        <v>84</v>
      </c>
      <c r="N1438" s="286">
        <v>220.6</v>
      </c>
      <c r="O1438" s="286">
        <v>139.9</v>
      </c>
      <c r="P1438" s="286">
        <v>197.81</v>
      </c>
      <c r="Q1438" s="286">
        <v>0</v>
      </c>
      <c r="R1438" s="286">
        <v>1711.01</v>
      </c>
      <c r="S1438" s="286">
        <v>0</v>
      </c>
      <c r="T1438" s="286">
        <v>0</v>
      </c>
      <c r="U1438" s="286">
        <v>0</v>
      </c>
      <c r="V1438" s="286">
        <v>94</v>
      </c>
      <c r="W1438" s="286">
        <v>0</v>
      </c>
      <c r="X1438" s="286">
        <v>124.96</v>
      </c>
      <c r="Y1438" s="286">
        <v>0</v>
      </c>
    </row>
    <row r="1439" spans="1:25" ht="16.5" x14ac:dyDescent="0.3">
      <c r="A1439" s="285" t="s">
        <v>1178</v>
      </c>
      <c r="B1439" s="285" t="s">
        <v>1224</v>
      </c>
      <c r="C1439" s="285" t="s">
        <v>1203</v>
      </c>
      <c r="D1439" s="286">
        <v>12431.04</v>
      </c>
      <c r="E1439" s="286">
        <v>33.6</v>
      </c>
      <c r="F1439" s="286">
        <v>0</v>
      </c>
      <c r="G1439" s="286">
        <v>0</v>
      </c>
      <c r="H1439" s="286">
        <v>0</v>
      </c>
      <c r="I1439" s="286">
        <v>0</v>
      </c>
      <c r="J1439" s="286">
        <v>0</v>
      </c>
      <c r="K1439" s="286">
        <v>0</v>
      </c>
      <c r="L1439" s="286">
        <v>0</v>
      </c>
      <c r="M1439" s="286">
        <v>84</v>
      </c>
      <c r="N1439" s="286">
        <v>220.6</v>
      </c>
      <c r="O1439" s="286">
        <v>139.9</v>
      </c>
      <c r="P1439" s="286">
        <v>197.81</v>
      </c>
      <c r="Q1439" s="286">
        <v>0</v>
      </c>
      <c r="R1439" s="286">
        <v>1711.01</v>
      </c>
      <c r="S1439" s="286">
        <v>0</v>
      </c>
      <c r="T1439" s="286">
        <v>0</v>
      </c>
      <c r="U1439" s="286">
        <v>0</v>
      </c>
      <c r="V1439" s="286">
        <v>94</v>
      </c>
      <c r="W1439" s="286">
        <v>0</v>
      </c>
      <c r="X1439" s="286">
        <v>124.96</v>
      </c>
      <c r="Y1439" s="286">
        <v>0</v>
      </c>
    </row>
    <row r="1440" spans="1:25" ht="16.5" x14ac:dyDescent="0.3">
      <c r="A1440" s="285" t="s">
        <v>1178</v>
      </c>
      <c r="B1440" s="285" t="s">
        <v>1225</v>
      </c>
      <c r="C1440" s="285" t="s">
        <v>226</v>
      </c>
      <c r="D1440" s="286">
        <v>13490.96</v>
      </c>
      <c r="E1440" s="286">
        <v>30</v>
      </c>
      <c r="F1440" s="286">
        <v>0</v>
      </c>
      <c r="G1440" s="286">
        <v>0</v>
      </c>
      <c r="H1440" s="286">
        <v>0</v>
      </c>
      <c r="I1440" s="286">
        <v>0</v>
      </c>
      <c r="J1440" s="286">
        <v>0</v>
      </c>
      <c r="K1440" s="286">
        <v>12</v>
      </c>
      <c r="L1440" s="286">
        <v>0</v>
      </c>
      <c r="M1440" s="286">
        <v>100.8</v>
      </c>
      <c r="N1440" s="286">
        <v>264.72000000000003</v>
      </c>
      <c r="O1440" s="286">
        <v>167.88</v>
      </c>
      <c r="P1440" s="286">
        <v>236.12</v>
      </c>
      <c r="Q1440" s="286">
        <v>0</v>
      </c>
      <c r="R1440" s="286">
        <v>2053.3200000000002</v>
      </c>
      <c r="S1440" s="286">
        <v>0</v>
      </c>
      <c r="T1440" s="286">
        <v>0</v>
      </c>
      <c r="U1440" s="286">
        <v>0</v>
      </c>
      <c r="V1440" s="286">
        <v>94</v>
      </c>
      <c r="W1440" s="286">
        <v>6.24</v>
      </c>
      <c r="X1440" s="286">
        <v>150</v>
      </c>
      <c r="Y1440" s="286">
        <v>0</v>
      </c>
    </row>
    <row r="1441" spans="1:25" ht="16.5" x14ac:dyDescent="0.3">
      <c r="A1441" s="285" t="s">
        <v>1178</v>
      </c>
      <c r="B1441" s="285" t="s">
        <v>1225</v>
      </c>
      <c r="C1441" s="285" t="s">
        <v>1203</v>
      </c>
      <c r="D1441" s="286">
        <v>13490.96</v>
      </c>
      <c r="E1441" s="286">
        <v>40.32</v>
      </c>
      <c r="F1441" s="286">
        <v>0</v>
      </c>
      <c r="G1441" s="286">
        <v>0</v>
      </c>
      <c r="H1441" s="286">
        <v>0</v>
      </c>
      <c r="I1441" s="286">
        <v>0</v>
      </c>
      <c r="J1441" s="286">
        <v>0</v>
      </c>
      <c r="K1441" s="286">
        <v>0</v>
      </c>
      <c r="L1441" s="286">
        <v>0</v>
      </c>
      <c r="M1441" s="286">
        <v>100.8</v>
      </c>
      <c r="N1441" s="286">
        <v>264.72000000000003</v>
      </c>
      <c r="O1441" s="286">
        <v>167.88</v>
      </c>
      <c r="P1441" s="286">
        <v>236.12</v>
      </c>
      <c r="Q1441" s="286">
        <v>0</v>
      </c>
      <c r="R1441" s="286">
        <v>2053.3200000000002</v>
      </c>
      <c r="S1441" s="286">
        <v>0</v>
      </c>
      <c r="T1441" s="286">
        <v>0</v>
      </c>
      <c r="U1441" s="286">
        <v>0</v>
      </c>
      <c r="V1441" s="286">
        <v>94</v>
      </c>
      <c r="W1441" s="286">
        <v>6.24</v>
      </c>
      <c r="X1441" s="286">
        <v>150</v>
      </c>
      <c r="Y1441" s="286">
        <v>0</v>
      </c>
    </row>
    <row r="1442" spans="1:25" ht="16.5" x14ac:dyDescent="0.3">
      <c r="A1442" s="285" t="s">
        <v>1178</v>
      </c>
      <c r="B1442" s="285" t="s">
        <v>1226</v>
      </c>
      <c r="C1442" s="285" t="s">
        <v>8</v>
      </c>
      <c r="D1442" s="286">
        <v>5299.58</v>
      </c>
      <c r="E1442" s="286">
        <v>25</v>
      </c>
      <c r="F1442" s="286">
        <v>0</v>
      </c>
      <c r="G1442" s="286">
        <v>0</v>
      </c>
      <c r="H1442" s="286">
        <v>0</v>
      </c>
      <c r="I1442" s="286">
        <v>0</v>
      </c>
      <c r="J1442" s="286">
        <v>0</v>
      </c>
      <c r="K1442" s="286">
        <v>0</v>
      </c>
      <c r="L1442" s="286">
        <v>0</v>
      </c>
      <c r="M1442" s="286">
        <v>84</v>
      </c>
      <c r="N1442" s="286">
        <v>220.6</v>
      </c>
      <c r="O1442" s="286">
        <v>139.9</v>
      </c>
      <c r="P1442" s="286">
        <v>191.57</v>
      </c>
      <c r="Q1442" s="286">
        <v>0</v>
      </c>
      <c r="R1442" s="286">
        <v>1711.01</v>
      </c>
      <c r="S1442" s="286">
        <v>0</v>
      </c>
      <c r="T1442" s="286">
        <v>0</v>
      </c>
      <c r="U1442" s="286">
        <v>0</v>
      </c>
      <c r="V1442" s="286">
        <v>0</v>
      </c>
      <c r="W1442" s="286">
        <v>31.2</v>
      </c>
      <c r="X1442" s="286">
        <v>124.96</v>
      </c>
      <c r="Y1442" s="286">
        <v>0</v>
      </c>
    </row>
    <row r="1443" spans="1:25" ht="16.5" x14ac:dyDescent="0.3">
      <c r="A1443" s="285" t="s">
        <v>1178</v>
      </c>
      <c r="B1443" s="285" t="s">
        <v>1226</v>
      </c>
      <c r="C1443" s="285" t="s">
        <v>5</v>
      </c>
      <c r="D1443" s="286">
        <v>5299.58</v>
      </c>
      <c r="E1443" s="286">
        <v>33.6</v>
      </c>
      <c r="F1443" s="286">
        <v>6</v>
      </c>
      <c r="G1443" s="286">
        <v>0</v>
      </c>
      <c r="H1443" s="286">
        <v>0</v>
      </c>
      <c r="I1443" s="286">
        <v>0</v>
      </c>
      <c r="J1443" s="286">
        <v>0</v>
      </c>
      <c r="K1443" s="286">
        <v>0</v>
      </c>
      <c r="L1443" s="286">
        <v>0</v>
      </c>
      <c r="M1443" s="286">
        <v>84</v>
      </c>
      <c r="N1443" s="286">
        <v>220.6</v>
      </c>
      <c r="O1443" s="286">
        <v>139.9</v>
      </c>
      <c r="P1443" s="286">
        <v>191.57</v>
      </c>
      <c r="Q1443" s="286">
        <v>0</v>
      </c>
      <c r="R1443" s="286">
        <v>1711.01</v>
      </c>
      <c r="S1443" s="286">
        <v>0</v>
      </c>
      <c r="T1443" s="286">
        <v>0</v>
      </c>
      <c r="U1443" s="286">
        <v>0</v>
      </c>
      <c r="V1443" s="286">
        <v>0</v>
      </c>
      <c r="W1443" s="286">
        <v>31.2</v>
      </c>
      <c r="X1443" s="286">
        <v>124.96</v>
      </c>
      <c r="Y1443" s="286">
        <v>0</v>
      </c>
    </row>
    <row r="1444" spans="1:25" ht="16.5" x14ac:dyDescent="0.3">
      <c r="A1444" s="285" t="s">
        <v>1178</v>
      </c>
      <c r="B1444" s="285" t="s">
        <v>1227</v>
      </c>
      <c r="C1444" s="285" t="s">
        <v>1207</v>
      </c>
      <c r="D1444" s="286">
        <v>6889.45</v>
      </c>
      <c r="E1444" s="286">
        <v>17.55</v>
      </c>
      <c r="F1444" s="286">
        <v>0</v>
      </c>
      <c r="G1444" s="286">
        <v>0</v>
      </c>
      <c r="H1444" s="286">
        <v>0</v>
      </c>
      <c r="I1444" s="286">
        <v>0</v>
      </c>
      <c r="J1444" s="286">
        <v>0</v>
      </c>
      <c r="K1444" s="286">
        <v>13</v>
      </c>
      <c r="L1444" s="286">
        <v>0</v>
      </c>
      <c r="M1444" s="286">
        <v>109.2</v>
      </c>
      <c r="N1444" s="286">
        <v>286.77999999999997</v>
      </c>
      <c r="O1444" s="286">
        <v>181.87</v>
      </c>
      <c r="P1444" s="286">
        <v>249.04</v>
      </c>
      <c r="Q1444" s="286">
        <v>0</v>
      </c>
      <c r="R1444" s="286">
        <v>2224.2800000000002</v>
      </c>
      <c r="S1444" s="286">
        <v>0</v>
      </c>
      <c r="T1444" s="286">
        <v>0</v>
      </c>
      <c r="U1444" s="286">
        <v>0</v>
      </c>
      <c r="V1444" s="286">
        <v>0</v>
      </c>
      <c r="W1444" s="286">
        <v>40.56</v>
      </c>
      <c r="X1444" s="286">
        <v>162.44</v>
      </c>
      <c r="Y1444" s="286">
        <v>0</v>
      </c>
    </row>
    <row r="1445" spans="1:25" ht="16.5" x14ac:dyDescent="0.3">
      <c r="A1445" s="285" t="s">
        <v>1178</v>
      </c>
      <c r="B1445" s="285" t="s">
        <v>1227</v>
      </c>
      <c r="C1445" s="285" t="s">
        <v>1208</v>
      </c>
      <c r="D1445" s="286">
        <v>6889.45</v>
      </c>
      <c r="E1445" s="286">
        <v>22.1</v>
      </c>
      <c r="F1445" s="286">
        <v>0</v>
      </c>
      <c r="G1445" s="286">
        <v>0</v>
      </c>
      <c r="H1445" s="286">
        <v>0</v>
      </c>
      <c r="I1445" s="286">
        <v>0</v>
      </c>
      <c r="J1445" s="286">
        <v>0</v>
      </c>
      <c r="K1445" s="286">
        <v>13</v>
      </c>
      <c r="L1445" s="286">
        <v>0</v>
      </c>
      <c r="M1445" s="286">
        <v>109.2</v>
      </c>
      <c r="N1445" s="286">
        <v>286.77999999999997</v>
      </c>
      <c r="O1445" s="286">
        <v>181.87</v>
      </c>
      <c r="P1445" s="286">
        <v>249.04</v>
      </c>
      <c r="Q1445" s="286">
        <v>0</v>
      </c>
      <c r="R1445" s="286">
        <v>2224.2800000000002</v>
      </c>
      <c r="S1445" s="286">
        <v>0</v>
      </c>
      <c r="T1445" s="286">
        <v>0</v>
      </c>
      <c r="U1445" s="286">
        <v>0</v>
      </c>
      <c r="V1445" s="286">
        <v>0</v>
      </c>
      <c r="W1445" s="286">
        <v>40.56</v>
      </c>
      <c r="X1445" s="286">
        <v>162.44</v>
      </c>
      <c r="Y1445" s="286">
        <v>0</v>
      </c>
    </row>
    <row r="1446" spans="1:25" ht="16.5" x14ac:dyDescent="0.3">
      <c r="A1446" s="285" t="s">
        <v>1178</v>
      </c>
      <c r="B1446" s="285" t="s">
        <v>1227</v>
      </c>
      <c r="C1446" s="285" t="s">
        <v>1181</v>
      </c>
      <c r="D1446" s="286">
        <v>6889.45</v>
      </c>
      <c r="E1446" s="286">
        <v>22.1</v>
      </c>
      <c r="F1446" s="286">
        <v>0</v>
      </c>
      <c r="G1446" s="286">
        <v>0</v>
      </c>
      <c r="H1446" s="286">
        <v>0</v>
      </c>
      <c r="I1446" s="286">
        <v>0</v>
      </c>
      <c r="J1446" s="286">
        <v>0</v>
      </c>
      <c r="K1446" s="286">
        <v>13</v>
      </c>
      <c r="L1446" s="286">
        <v>0</v>
      </c>
      <c r="M1446" s="286">
        <v>109.2</v>
      </c>
      <c r="N1446" s="286">
        <v>286.77999999999997</v>
      </c>
      <c r="O1446" s="286">
        <v>181.87</v>
      </c>
      <c r="P1446" s="286">
        <v>249.04</v>
      </c>
      <c r="Q1446" s="286">
        <v>0</v>
      </c>
      <c r="R1446" s="286">
        <v>2224.2800000000002</v>
      </c>
      <c r="S1446" s="286">
        <v>0</v>
      </c>
      <c r="T1446" s="286">
        <v>0</v>
      </c>
      <c r="U1446" s="286">
        <v>0</v>
      </c>
      <c r="V1446" s="286">
        <v>0</v>
      </c>
      <c r="W1446" s="286">
        <v>40.56</v>
      </c>
      <c r="X1446" s="286">
        <v>162.44</v>
      </c>
      <c r="Y1446" s="286">
        <v>0</v>
      </c>
    </row>
    <row r="1447" spans="1:25" ht="16.5" x14ac:dyDescent="0.3">
      <c r="A1447" s="285" t="s">
        <v>1178</v>
      </c>
      <c r="B1447" s="285" t="s">
        <v>1227</v>
      </c>
      <c r="C1447" s="285" t="s">
        <v>226</v>
      </c>
      <c r="D1447" s="286">
        <v>6889.45</v>
      </c>
      <c r="E1447" s="286">
        <v>32.5</v>
      </c>
      <c r="F1447" s="286">
        <v>0</v>
      </c>
      <c r="G1447" s="286">
        <v>0</v>
      </c>
      <c r="H1447" s="286">
        <v>0</v>
      </c>
      <c r="I1447" s="286">
        <v>0</v>
      </c>
      <c r="J1447" s="286">
        <v>0</v>
      </c>
      <c r="K1447" s="286">
        <v>13</v>
      </c>
      <c r="L1447" s="286">
        <v>0</v>
      </c>
      <c r="M1447" s="286">
        <v>109.2</v>
      </c>
      <c r="N1447" s="286">
        <v>286.77999999999997</v>
      </c>
      <c r="O1447" s="286">
        <v>181.87</v>
      </c>
      <c r="P1447" s="286">
        <v>249.04</v>
      </c>
      <c r="Q1447" s="286">
        <v>0</v>
      </c>
      <c r="R1447" s="286">
        <v>2224.2800000000002</v>
      </c>
      <c r="S1447" s="286">
        <v>0</v>
      </c>
      <c r="T1447" s="286">
        <v>0</v>
      </c>
      <c r="U1447" s="286">
        <v>0</v>
      </c>
      <c r="V1447" s="286">
        <v>0</v>
      </c>
      <c r="W1447" s="286">
        <v>40.56</v>
      </c>
      <c r="X1447" s="286">
        <v>162.44</v>
      </c>
      <c r="Y1447" s="286">
        <v>0</v>
      </c>
    </row>
    <row r="1448" spans="1:25" ht="16.5" x14ac:dyDescent="0.3">
      <c r="A1448" s="285" t="s">
        <v>1178</v>
      </c>
      <c r="B1448" s="285" t="s">
        <v>1227</v>
      </c>
      <c r="C1448" s="285" t="s">
        <v>1162</v>
      </c>
      <c r="D1448" s="286">
        <v>6889.45</v>
      </c>
      <c r="E1448" s="286">
        <v>43.55</v>
      </c>
      <c r="F1448" s="286">
        <v>0</v>
      </c>
      <c r="G1448" s="286">
        <v>0</v>
      </c>
      <c r="H1448" s="286">
        <v>0</v>
      </c>
      <c r="I1448" s="286">
        <v>0</v>
      </c>
      <c r="J1448" s="286">
        <v>0</v>
      </c>
      <c r="K1448" s="286">
        <v>13</v>
      </c>
      <c r="L1448" s="286">
        <v>0</v>
      </c>
      <c r="M1448" s="286">
        <v>109.2</v>
      </c>
      <c r="N1448" s="286">
        <v>286.77999999999997</v>
      </c>
      <c r="O1448" s="286">
        <v>181.87</v>
      </c>
      <c r="P1448" s="286">
        <v>249.04</v>
      </c>
      <c r="Q1448" s="286">
        <v>0</v>
      </c>
      <c r="R1448" s="286">
        <v>2224.2800000000002</v>
      </c>
      <c r="S1448" s="286">
        <v>0</v>
      </c>
      <c r="T1448" s="286">
        <v>0</v>
      </c>
      <c r="U1448" s="286">
        <v>0</v>
      </c>
      <c r="V1448" s="286">
        <v>0</v>
      </c>
      <c r="W1448" s="286">
        <v>40.56</v>
      </c>
      <c r="X1448" s="286">
        <v>162.44</v>
      </c>
      <c r="Y1448" s="286">
        <v>0</v>
      </c>
    </row>
    <row r="1449" spans="1:25" ht="16.5" x14ac:dyDescent="0.3">
      <c r="A1449" s="285" t="s">
        <v>1178</v>
      </c>
      <c r="B1449" s="285" t="s">
        <v>1227</v>
      </c>
      <c r="C1449" s="285" t="s">
        <v>1165</v>
      </c>
      <c r="D1449" s="286">
        <v>6889.45</v>
      </c>
      <c r="E1449" s="286">
        <v>55.25</v>
      </c>
      <c r="F1449" s="286">
        <v>0</v>
      </c>
      <c r="G1449" s="286">
        <v>0</v>
      </c>
      <c r="H1449" s="286">
        <v>0</v>
      </c>
      <c r="I1449" s="286">
        <v>0</v>
      </c>
      <c r="J1449" s="286">
        <v>0</v>
      </c>
      <c r="K1449" s="286">
        <v>13</v>
      </c>
      <c r="L1449" s="286">
        <v>0</v>
      </c>
      <c r="M1449" s="286">
        <v>109.2</v>
      </c>
      <c r="N1449" s="286">
        <v>286.77999999999997</v>
      </c>
      <c r="O1449" s="286">
        <v>181.87</v>
      </c>
      <c r="P1449" s="286">
        <v>249.04</v>
      </c>
      <c r="Q1449" s="286">
        <v>0</v>
      </c>
      <c r="R1449" s="286">
        <v>2224.2800000000002</v>
      </c>
      <c r="S1449" s="286">
        <v>0</v>
      </c>
      <c r="T1449" s="286">
        <v>0</v>
      </c>
      <c r="U1449" s="286">
        <v>0</v>
      </c>
      <c r="V1449" s="286">
        <v>0</v>
      </c>
      <c r="W1449" s="286">
        <v>40.56</v>
      </c>
      <c r="X1449" s="286">
        <v>162.44</v>
      </c>
      <c r="Y1449" s="286">
        <v>0</v>
      </c>
    </row>
    <row r="1450" spans="1:25" ht="16.5" x14ac:dyDescent="0.3">
      <c r="A1450" s="285" t="s">
        <v>1178</v>
      </c>
      <c r="B1450" s="285" t="s">
        <v>1228</v>
      </c>
      <c r="C1450" s="285" t="s">
        <v>1161</v>
      </c>
      <c r="D1450" s="286">
        <v>9115.19</v>
      </c>
      <c r="E1450" s="286">
        <v>0</v>
      </c>
      <c r="F1450" s="286">
        <v>0</v>
      </c>
      <c r="G1450" s="286">
        <v>0</v>
      </c>
      <c r="H1450" s="286">
        <v>0</v>
      </c>
      <c r="I1450" s="286">
        <v>0</v>
      </c>
      <c r="J1450" s="286">
        <v>0</v>
      </c>
      <c r="K1450" s="286">
        <v>13</v>
      </c>
      <c r="L1450" s="286">
        <v>0</v>
      </c>
      <c r="M1450" s="286">
        <v>109.2</v>
      </c>
      <c r="N1450" s="286">
        <v>286.77999999999997</v>
      </c>
      <c r="O1450" s="286">
        <v>181.87</v>
      </c>
      <c r="P1450" s="286">
        <v>251.07</v>
      </c>
      <c r="Q1450" s="286">
        <v>0</v>
      </c>
      <c r="R1450" s="286">
        <v>2224.2800000000002</v>
      </c>
      <c r="S1450" s="286">
        <v>0</v>
      </c>
      <c r="T1450" s="286">
        <v>0</v>
      </c>
      <c r="U1450" s="286">
        <v>0</v>
      </c>
      <c r="V1450" s="286">
        <v>122.2</v>
      </c>
      <c r="W1450" s="286">
        <v>0</v>
      </c>
      <c r="X1450" s="286">
        <v>162.44</v>
      </c>
      <c r="Y1450" s="286">
        <v>0</v>
      </c>
    </row>
    <row r="1451" spans="1:25" ht="16.5" x14ac:dyDescent="0.3">
      <c r="A1451" s="285" t="s">
        <v>1178</v>
      </c>
      <c r="B1451" s="285" t="s">
        <v>1228</v>
      </c>
      <c r="C1451" s="285" t="s">
        <v>1207</v>
      </c>
      <c r="D1451" s="286">
        <v>9115.19</v>
      </c>
      <c r="E1451" s="286">
        <v>17.55</v>
      </c>
      <c r="F1451" s="286">
        <v>0</v>
      </c>
      <c r="G1451" s="286">
        <v>0</v>
      </c>
      <c r="H1451" s="286">
        <v>0</v>
      </c>
      <c r="I1451" s="286">
        <v>0</v>
      </c>
      <c r="J1451" s="286">
        <v>0</v>
      </c>
      <c r="K1451" s="286">
        <v>13</v>
      </c>
      <c r="L1451" s="286">
        <v>0</v>
      </c>
      <c r="M1451" s="286">
        <v>109.2</v>
      </c>
      <c r="N1451" s="286">
        <v>286.77999999999997</v>
      </c>
      <c r="O1451" s="286">
        <v>181.87</v>
      </c>
      <c r="P1451" s="286">
        <v>251.07</v>
      </c>
      <c r="Q1451" s="286">
        <v>0</v>
      </c>
      <c r="R1451" s="286">
        <v>2224.2800000000002</v>
      </c>
      <c r="S1451" s="286">
        <v>0</v>
      </c>
      <c r="T1451" s="286">
        <v>0</v>
      </c>
      <c r="U1451" s="286">
        <v>0</v>
      </c>
      <c r="V1451" s="286">
        <v>122.2</v>
      </c>
      <c r="W1451" s="286">
        <v>0</v>
      </c>
      <c r="X1451" s="286">
        <v>162.44</v>
      </c>
      <c r="Y1451" s="286">
        <v>0</v>
      </c>
    </row>
    <row r="1452" spans="1:25" ht="16.5" x14ac:dyDescent="0.3">
      <c r="A1452" s="285" t="s">
        <v>1178</v>
      </c>
      <c r="B1452" s="285" t="s">
        <v>1228</v>
      </c>
      <c r="C1452" s="285" t="s">
        <v>1208</v>
      </c>
      <c r="D1452" s="286">
        <v>9115.19</v>
      </c>
      <c r="E1452" s="286">
        <v>22.1</v>
      </c>
      <c r="F1452" s="286">
        <v>0</v>
      </c>
      <c r="G1452" s="286">
        <v>0</v>
      </c>
      <c r="H1452" s="286">
        <v>0</v>
      </c>
      <c r="I1452" s="286">
        <v>0</v>
      </c>
      <c r="J1452" s="286">
        <v>0</v>
      </c>
      <c r="K1452" s="286">
        <v>13</v>
      </c>
      <c r="L1452" s="286">
        <v>0</v>
      </c>
      <c r="M1452" s="286">
        <v>109.2</v>
      </c>
      <c r="N1452" s="286">
        <v>286.77999999999997</v>
      </c>
      <c r="O1452" s="286">
        <v>181.87</v>
      </c>
      <c r="P1452" s="286">
        <v>251.07</v>
      </c>
      <c r="Q1452" s="286">
        <v>0</v>
      </c>
      <c r="R1452" s="286">
        <v>2224.2800000000002</v>
      </c>
      <c r="S1452" s="286">
        <v>0</v>
      </c>
      <c r="T1452" s="286">
        <v>0</v>
      </c>
      <c r="U1452" s="286">
        <v>0</v>
      </c>
      <c r="V1452" s="286">
        <v>122.2</v>
      </c>
      <c r="W1452" s="286">
        <v>0</v>
      </c>
      <c r="X1452" s="286">
        <v>162.44</v>
      </c>
      <c r="Y1452" s="286">
        <v>0</v>
      </c>
    </row>
    <row r="1453" spans="1:25" ht="16.5" x14ac:dyDescent="0.3">
      <c r="A1453" s="285" t="s">
        <v>1178</v>
      </c>
      <c r="B1453" s="285" t="s">
        <v>1228</v>
      </c>
      <c r="C1453" s="285" t="s">
        <v>226</v>
      </c>
      <c r="D1453" s="286">
        <v>9115.19</v>
      </c>
      <c r="E1453" s="286">
        <v>32.5</v>
      </c>
      <c r="F1453" s="286">
        <v>0</v>
      </c>
      <c r="G1453" s="286">
        <v>0</v>
      </c>
      <c r="H1453" s="286">
        <v>0</v>
      </c>
      <c r="I1453" s="286">
        <v>0</v>
      </c>
      <c r="J1453" s="286">
        <v>0</v>
      </c>
      <c r="K1453" s="286">
        <v>13</v>
      </c>
      <c r="L1453" s="286">
        <v>0</v>
      </c>
      <c r="M1453" s="286">
        <v>109.2</v>
      </c>
      <c r="N1453" s="286">
        <v>286.77999999999997</v>
      </c>
      <c r="O1453" s="286">
        <v>181.87</v>
      </c>
      <c r="P1453" s="286">
        <v>251.07</v>
      </c>
      <c r="Q1453" s="286">
        <v>0</v>
      </c>
      <c r="R1453" s="286">
        <v>2224.2800000000002</v>
      </c>
      <c r="S1453" s="286">
        <v>0</v>
      </c>
      <c r="T1453" s="286">
        <v>0</v>
      </c>
      <c r="U1453" s="286">
        <v>0</v>
      </c>
      <c r="V1453" s="286">
        <v>122.2</v>
      </c>
      <c r="W1453" s="286">
        <v>0</v>
      </c>
      <c r="X1453" s="286">
        <v>162.44</v>
      </c>
      <c r="Y1453" s="286">
        <v>0</v>
      </c>
    </row>
    <row r="1454" spans="1:25" ht="16.5" x14ac:dyDescent="0.3">
      <c r="A1454" s="285" t="s">
        <v>1178</v>
      </c>
      <c r="B1454" s="285" t="s">
        <v>1228</v>
      </c>
      <c r="C1454" s="285" t="s">
        <v>227</v>
      </c>
      <c r="D1454" s="286">
        <v>9115.19</v>
      </c>
      <c r="E1454" s="286">
        <v>32.5</v>
      </c>
      <c r="F1454" s="286">
        <v>0</v>
      </c>
      <c r="G1454" s="286">
        <v>0</v>
      </c>
      <c r="H1454" s="286">
        <v>0</v>
      </c>
      <c r="I1454" s="286">
        <v>0</v>
      </c>
      <c r="J1454" s="286">
        <v>0</v>
      </c>
      <c r="K1454" s="286">
        <v>13</v>
      </c>
      <c r="L1454" s="286">
        <v>0</v>
      </c>
      <c r="M1454" s="286">
        <v>109.2</v>
      </c>
      <c r="N1454" s="286">
        <v>286.77999999999997</v>
      </c>
      <c r="O1454" s="286">
        <v>181.87</v>
      </c>
      <c r="P1454" s="286">
        <v>251.07</v>
      </c>
      <c r="Q1454" s="286">
        <v>0</v>
      </c>
      <c r="R1454" s="286">
        <v>2224.2800000000002</v>
      </c>
      <c r="S1454" s="286">
        <v>0</v>
      </c>
      <c r="T1454" s="286">
        <v>0</v>
      </c>
      <c r="U1454" s="286">
        <v>0</v>
      </c>
      <c r="V1454" s="286">
        <v>122.2</v>
      </c>
      <c r="W1454" s="286">
        <v>0</v>
      </c>
      <c r="X1454" s="286">
        <v>162.44</v>
      </c>
      <c r="Y1454" s="286">
        <v>0</v>
      </c>
    </row>
    <row r="1455" spans="1:25" ht="16.5" x14ac:dyDescent="0.3">
      <c r="A1455" s="285" t="s">
        <v>1178</v>
      </c>
      <c r="B1455" s="285" t="s">
        <v>1228</v>
      </c>
      <c r="C1455" s="285" t="s">
        <v>1162</v>
      </c>
      <c r="D1455" s="286">
        <v>9115.19</v>
      </c>
      <c r="E1455" s="286">
        <v>43.55</v>
      </c>
      <c r="F1455" s="286">
        <v>0</v>
      </c>
      <c r="G1455" s="286">
        <v>0</v>
      </c>
      <c r="H1455" s="286">
        <v>0</v>
      </c>
      <c r="I1455" s="286">
        <v>0</v>
      </c>
      <c r="J1455" s="286">
        <v>0</v>
      </c>
      <c r="K1455" s="286">
        <v>13</v>
      </c>
      <c r="L1455" s="286">
        <v>0</v>
      </c>
      <c r="M1455" s="286">
        <v>109.2</v>
      </c>
      <c r="N1455" s="286">
        <v>286.77999999999997</v>
      </c>
      <c r="O1455" s="286">
        <v>181.87</v>
      </c>
      <c r="P1455" s="286">
        <v>251.07</v>
      </c>
      <c r="Q1455" s="286">
        <v>0</v>
      </c>
      <c r="R1455" s="286">
        <v>2224.2800000000002</v>
      </c>
      <c r="S1455" s="286">
        <v>0</v>
      </c>
      <c r="T1455" s="286">
        <v>0</v>
      </c>
      <c r="U1455" s="286">
        <v>0</v>
      </c>
      <c r="V1455" s="286">
        <v>122.2</v>
      </c>
      <c r="W1455" s="286">
        <v>0</v>
      </c>
      <c r="X1455" s="286">
        <v>162.44</v>
      </c>
      <c r="Y1455" s="286">
        <v>0</v>
      </c>
    </row>
    <row r="1456" spans="1:25" ht="16.5" x14ac:dyDescent="0.3">
      <c r="A1456" s="285" t="s">
        <v>1178</v>
      </c>
      <c r="B1456" s="285" t="s">
        <v>1228</v>
      </c>
      <c r="C1456" s="285" t="s">
        <v>1164</v>
      </c>
      <c r="D1456" s="286">
        <v>9115.19</v>
      </c>
      <c r="E1456" s="286">
        <v>55.25</v>
      </c>
      <c r="F1456" s="286">
        <v>0</v>
      </c>
      <c r="G1456" s="286">
        <v>0</v>
      </c>
      <c r="H1456" s="286">
        <v>0</v>
      </c>
      <c r="I1456" s="286">
        <v>0</v>
      </c>
      <c r="J1456" s="286">
        <v>0</v>
      </c>
      <c r="K1456" s="286">
        <v>13</v>
      </c>
      <c r="L1456" s="286">
        <v>0</v>
      </c>
      <c r="M1456" s="286">
        <v>109.2</v>
      </c>
      <c r="N1456" s="286">
        <v>286.77999999999997</v>
      </c>
      <c r="O1456" s="286">
        <v>181.87</v>
      </c>
      <c r="P1456" s="286">
        <v>251.07</v>
      </c>
      <c r="Q1456" s="286">
        <v>0</v>
      </c>
      <c r="R1456" s="286">
        <v>2224.2800000000002</v>
      </c>
      <c r="S1456" s="286">
        <v>0</v>
      </c>
      <c r="T1456" s="286">
        <v>0</v>
      </c>
      <c r="U1456" s="286">
        <v>0</v>
      </c>
      <c r="V1456" s="286">
        <v>122.2</v>
      </c>
      <c r="W1456" s="286">
        <v>0</v>
      </c>
      <c r="X1456" s="286">
        <v>162.44</v>
      </c>
      <c r="Y1456" s="286">
        <v>0</v>
      </c>
    </row>
    <row r="1457" spans="1:25" ht="16.5" x14ac:dyDescent="0.3">
      <c r="A1457" s="285" t="s">
        <v>1178</v>
      </c>
      <c r="B1457" s="285" t="s">
        <v>1229</v>
      </c>
      <c r="C1457" s="285" t="s">
        <v>1207</v>
      </c>
      <c r="D1457" s="286">
        <v>11847.77</v>
      </c>
      <c r="E1457" s="286">
        <v>17.55</v>
      </c>
      <c r="F1457" s="286">
        <v>0</v>
      </c>
      <c r="G1457" s="286">
        <v>0</v>
      </c>
      <c r="H1457" s="286">
        <v>0</v>
      </c>
      <c r="I1457" s="286">
        <v>0</v>
      </c>
      <c r="J1457" s="286">
        <v>0</v>
      </c>
      <c r="K1457" s="286">
        <v>13</v>
      </c>
      <c r="L1457" s="286">
        <v>0</v>
      </c>
      <c r="M1457" s="286">
        <v>109.2</v>
      </c>
      <c r="N1457" s="286">
        <v>286.77999999999997</v>
      </c>
      <c r="O1457" s="286">
        <v>181.87</v>
      </c>
      <c r="P1457" s="286">
        <v>253.77</v>
      </c>
      <c r="Q1457" s="286">
        <v>0</v>
      </c>
      <c r="R1457" s="286">
        <v>2224.2800000000002</v>
      </c>
      <c r="S1457" s="286">
        <v>0</v>
      </c>
      <c r="T1457" s="286">
        <v>0</v>
      </c>
      <c r="U1457" s="286">
        <v>0</v>
      </c>
      <c r="V1457" s="286">
        <v>122.2</v>
      </c>
      <c r="W1457" s="286">
        <v>0</v>
      </c>
      <c r="X1457" s="286">
        <v>162.44</v>
      </c>
      <c r="Y1457" s="286">
        <v>0</v>
      </c>
    </row>
    <row r="1458" spans="1:25" ht="16.5" x14ac:dyDescent="0.3">
      <c r="A1458" s="285" t="s">
        <v>1178</v>
      </c>
      <c r="B1458" s="285" t="s">
        <v>1229</v>
      </c>
      <c r="C1458" s="285" t="s">
        <v>226</v>
      </c>
      <c r="D1458" s="286">
        <v>11847.77</v>
      </c>
      <c r="E1458" s="286">
        <v>32.5</v>
      </c>
      <c r="F1458" s="286">
        <v>0</v>
      </c>
      <c r="G1458" s="286">
        <v>0</v>
      </c>
      <c r="H1458" s="286">
        <v>0</v>
      </c>
      <c r="I1458" s="286">
        <v>0</v>
      </c>
      <c r="J1458" s="286">
        <v>0</v>
      </c>
      <c r="K1458" s="286">
        <v>13</v>
      </c>
      <c r="L1458" s="286">
        <v>0</v>
      </c>
      <c r="M1458" s="286">
        <v>109.2</v>
      </c>
      <c r="N1458" s="286">
        <v>286.77999999999997</v>
      </c>
      <c r="O1458" s="286">
        <v>181.87</v>
      </c>
      <c r="P1458" s="286">
        <v>253.77</v>
      </c>
      <c r="Q1458" s="286">
        <v>0</v>
      </c>
      <c r="R1458" s="286">
        <v>2224.2800000000002</v>
      </c>
      <c r="S1458" s="286">
        <v>0</v>
      </c>
      <c r="T1458" s="286">
        <v>0</v>
      </c>
      <c r="U1458" s="286">
        <v>0</v>
      </c>
      <c r="V1458" s="286">
        <v>122.2</v>
      </c>
      <c r="W1458" s="286">
        <v>0</v>
      </c>
      <c r="X1458" s="286">
        <v>162.44</v>
      </c>
      <c r="Y1458" s="286">
        <v>0</v>
      </c>
    </row>
    <row r="1459" spans="1:25" ht="16.5" x14ac:dyDescent="0.3">
      <c r="A1459" s="285" t="s">
        <v>1178</v>
      </c>
      <c r="B1459" s="285" t="s">
        <v>1229</v>
      </c>
      <c r="C1459" s="285" t="s">
        <v>1162</v>
      </c>
      <c r="D1459" s="286">
        <v>11847.77</v>
      </c>
      <c r="E1459" s="286">
        <v>43.55</v>
      </c>
      <c r="F1459" s="286">
        <v>0</v>
      </c>
      <c r="G1459" s="286">
        <v>0</v>
      </c>
      <c r="H1459" s="286">
        <v>0</v>
      </c>
      <c r="I1459" s="286">
        <v>0</v>
      </c>
      <c r="J1459" s="286">
        <v>0</v>
      </c>
      <c r="K1459" s="286">
        <v>13</v>
      </c>
      <c r="L1459" s="286">
        <v>0</v>
      </c>
      <c r="M1459" s="286">
        <v>109.2</v>
      </c>
      <c r="N1459" s="286">
        <v>286.77999999999997</v>
      </c>
      <c r="O1459" s="286">
        <v>181.87</v>
      </c>
      <c r="P1459" s="286">
        <v>253.77</v>
      </c>
      <c r="Q1459" s="286">
        <v>0</v>
      </c>
      <c r="R1459" s="286">
        <v>2224.2800000000002</v>
      </c>
      <c r="S1459" s="286">
        <v>0</v>
      </c>
      <c r="T1459" s="286">
        <v>0</v>
      </c>
      <c r="U1459" s="286">
        <v>0</v>
      </c>
      <c r="V1459" s="286">
        <v>122.2</v>
      </c>
      <c r="W1459" s="286">
        <v>0</v>
      </c>
      <c r="X1459" s="286">
        <v>162.44</v>
      </c>
      <c r="Y1459" s="286">
        <v>0</v>
      </c>
    </row>
    <row r="1460" spans="1:25" ht="16.5" x14ac:dyDescent="0.3">
      <c r="A1460" s="285" t="s">
        <v>1178</v>
      </c>
      <c r="B1460" s="285" t="s">
        <v>1229</v>
      </c>
      <c r="C1460" s="285" t="s">
        <v>1165</v>
      </c>
      <c r="D1460" s="286">
        <v>11847.77</v>
      </c>
      <c r="E1460" s="286">
        <v>55.25</v>
      </c>
      <c r="F1460" s="286">
        <v>0</v>
      </c>
      <c r="G1460" s="286">
        <v>0</v>
      </c>
      <c r="H1460" s="286">
        <v>0</v>
      </c>
      <c r="I1460" s="286">
        <v>0</v>
      </c>
      <c r="J1460" s="286">
        <v>0</v>
      </c>
      <c r="K1460" s="286">
        <v>13</v>
      </c>
      <c r="L1460" s="286">
        <v>0</v>
      </c>
      <c r="M1460" s="286">
        <v>109.2</v>
      </c>
      <c r="N1460" s="286">
        <v>286.77999999999997</v>
      </c>
      <c r="O1460" s="286">
        <v>181.87</v>
      </c>
      <c r="P1460" s="286">
        <v>253.77</v>
      </c>
      <c r="Q1460" s="286">
        <v>0</v>
      </c>
      <c r="R1460" s="286">
        <v>2224.2800000000002</v>
      </c>
      <c r="S1460" s="286">
        <v>0</v>
      </c>
      <c r="T1460" s="286">
        <v>0</v>
      </c>
      <c r="U1460" s="286">
        <v>0</v>
      </c>
      <c r="V1460" s="286">
        <v>122.2</v>
      </c>
      <c r="W1460" s="286">
        <v>0</v>
      </c>
      <c r="X1460" s="286">
        <v>162.44</v>
      </c>
      <c r="Y1460" s="286">
        <v>0</v>
      </c>
    </row>
    <row r="1461" spans="1:25" ht="16.5" x14ac:dyDescent="0.3">
      <c r="A1461" s="285" t="s">
        <v>1178</v>
      </c>
      <c r="B1461" s="285" t="s">
        <v>1230</v>
      </c>
      <c r="C1461" s="285" t="s">
        <v>1208</v>
      </c>
      <c r="D1461" s="286">
        <v>16160.36</v>
      </c>
      <c r="E1461" s="286">
        <v>22.1</v>
      </c>
      <c r="F1461" s="286">
        <v>0</v>
      </c>
      <c r="G1461" s="286">
        <v>0</v>
      </c>
      <c r="H1461" s="286">
        <v>0</v>
      </c>
      <c r="I1461" s="286">
        <v>0</v>
      </c>
      <c r="J1461" s="286">
        <v>0</v>
      </c>
      <c r="K1461" s="286">
        <v>0</v>
      </c>
      <c r="L1461" s="286">
        <v>0</v>
      </c>
      <c r="M1461" s="286">
        <v>109.2</v>
      </c>
      <c r="N1461" s="286">
        <v>286.77999999999997</v>
      </c>
      <c r="O1461" s="286">
        <v>181.87</v>
      </c>
      <c r="P1461" s="286">
        <v>257.14999999999998</v>
      </c>
      <c r="Q1461" s="286">
        <v>0</v>
      </c>
      <c r="R1461" s="286">
        <v>2224.2800000000002</v>
      </c>
      <c r="S1461" s="286">
        <v>0</v>
      </c>
      <c r="T1461" s="286">
        <v>0</v>
      </c>
      <c r="U1461" s="286">
        <v>0</v>
      </c>
      <c r="V1461" s="286">
        <v>122.2</v>
      </c>
      <c r="W1461" s="286">
        <v>0</v>
      </c>
      <c r="X1461" s="286">
        <v>162.44</v>
      </c>
      <c r="Y1461" s="286">
        <v>0</v>
      </c>
    </row>
    <row r="1462" spans="1:25" ht="16.5" x14ac:dyDescent="0.3">
      <c r="A1462" s="285" t="s">
        <v>1178</v>
      </c>
      <c r="B1462" s="285" t="s">
        <v>1230</v>
      </c>
      <c r="C1462" s="285" t="s">
        <v>1181</v>
      </c>
      <c r="D1462" s="286">
        <v>16160.36</v>
      </c>
      <c r="E1462" s="286">
        <v>22.1</v>
      </c>
      <c r="F1462" s="286">
        <v>0</v>
      </c>
      <c r="G1462" s="286">
        <v>0</v>
      </c>
      <c r="H1462" s="286">
        <v>0</v>
      </c>
      <c r="I1462" s="286">
        <v>0</v>
      </c>
      <c r="J1462" s="286">
        <v>0</v>
      </c>
      <c r="K1462" s="286">
        <v>0</v>
      </c>
      <c r="L1462" s="286">
        <v>0</v>
      </c>
      <c r="M1462" s="286">
        <v>109.2</v>
      </c>
      <c r="N1462" s="286">
        <v>286.77999999999997</v>
      </c>
      <c r="O1462" s="286">
        <v>181.87</v>
      </c>
      <c r="P1462" s="286">
        <v>257.14999999999998</v>
      </c>
      <c r="Q1462" s="286">
        <v>0</v>
      </c>
      <c r="R1462" s="286">
        <v>2224.2800000000002</v>
      </c>
      <c r="S1462" s="286">
        <v>0</v>
      </c>
      <c r="T1462" s="286">
        <v>0</v>
      </c>
      <c r="U1462" s="286">
        <v>0</v>
      </c>
      <c r="V1462" s="286">
        <v>122.2</v>
      </c>
      <c r="W1462" s="286">
        <v>0</v>
      </c>
      <c r="X1462" s="286">
        <v>162.44</v>
      </c>
      <c r="Y1462" s="286">
        <v>0</v>
      </c>
    </row>
    <row r="1463" spans="1:25" ht="16.5" x14ac:dyDescent="0.3">
      <c r="A1463" s="285" t="s">
        <v>1178</v>
      </c>
      <c r="B1463" s="285" t="s">
        <v>1230</v>
      </c>
      <c r="C1463" s="285" t="s">
        <v>226</v>
      </c>
      <c r="D1463" s="286">
        <v>16160.36</v>
      </c>
      <c r="E1463" s="286">
        <v>32.5</v>
      </c>
      <c r="F1463" s="286">
        <v>0</v>
      </c>
      <c r="G1463" s="286">
        <v>0</v>
      </c>
      <c r="H1463" s="286">
        <v>0</v>
      </c>
      <c r="I1463" s="286">
        <v>0</v>
      </c>
      <c r="J1463" s="286">
        <v>0</v>
      </c>
      <c r="K1463" s="286">
        <v>0</v>
      </c>
      <c r="L1463" s="286">
        <v>0</v>
      </c>
      <c r="M1463" s="286">
        <v>109.2</v>
      </c>
      <c r="N1463" s="286">
        <v>286.77999999999997</v>
      </c>
      <c r="O1463" s="286">
        <v>181.87</v>
      </c>
      <c r="P1463" s="286">
        <v>257.14999999999998</v>
      </c>
      <c r="Q1463" s="286">
        <v>0</v>
      </c>
      <c r="R1463" s="286">
        <v>2224.2800000000002</v>
      </c>
      <c r="S1463" s="286">
        <v>0</v>
      </c>
      <c r="T1463" s="286">
        <v>0</v>
      </c>
      <c r="U1463" s="286">
        <v>0</v>
      </c>
      <c r="V1463" s="286">
        <v>122.2</v>
      </c>
      <c r="W1463" s="286">
        <v>0</v>
      </c>
      <c r="X1463" s="286">
        <v>162.44</v>
      </c>
      <c r="Y1463" s="286">
        <v>0</v>
      </c>
    </row>
    <row r="1464" spans="1:25" ht="16.5" x14ac:dyDescent="0.3">
      <c r="A1464" s="285" t="s">
        <v>1178</v>
      </c>
      <c r="B1464" s="285" t="s">
        <v>1230</v>
      </c>
      <c r="C1464" s="285" t="s">
        <v>1209</v>
      </c>
      <c r="D1464" s="286">
        <v>16160.36</v>
      </c>
      <c r="E1464" s="286">
        <v>43.55</v>
      </c>
      <c r="F1464" s="286">
        <v>0</v>
      </c>
      <c r="G1464" s="286">
        <v>0</v>
      </c>
      <c r="H1464" s="286">
        <v>0</v>
      </c>
      <c r="I1464" s="286">
        <v>0</v>
      </c>
      <c r="J1464" s="286">
        <v>0</v>
      </c>
      <c r="K1464" s="286">
        <v>13</v>
      </c>
      <c r="L1464" s="286">
        <v>0</v>
      </c>
      <c r="M1464" s="286">
        <v>109.2</v>
      </c>
      <c r="N1464" s="286">
        <v>286.77999999999997</v>
      </c>
      <c r="O1464" s="286">
        <v>181.87</v>
      </c>
      <c r="P1464" s="286">
        <v>257.14999999999998</v>
      </c>
      <c r="Q1464" s="286">
        <v>0</v>
      </c>
      <c r="R1464" s="286">
        <v>2224.2800000000002</v>
      </c>
      <c r="S1464" s="286">
        <v>0</v>
      </c>
      <c r="T1464" s="286">
        <v>0</v>
      </c>
      <c r="U1464" s="286">
        <v>0</v>
      </c>
      <c r="V1464" s="286">
        <v>122.2</v>
      </c>
      <c r="W1464" s="286">
        <v>0</v>
      </c>
      <c r="X1464" s="286">
        <v>162.44</v>
      </c>
      <c r="Y1464" s="286">
        <v>0</v>
      </c>
    </row>
    <row r="1465" spans="1:25" ht="16.5" x14ac:dyDescent="0.3">
      <c r="A1465" s="285" t="s">
        <v>1178</v>
      </c>
      <c r="B1465" s="285" t="s">
        <v>1230</v>
      </c>
      <c r="C1465" s="285" t="s">
        <v>1164</v>
      </c>
      <c r="D1465" s="286">
        <v>16160.36</v>
      </c>
      <c r="E1465" s="286">
        <v>55.25</v>
      </c>
      <c r="F1465" s="286">
        <v>0</v>
      </c>
      <c r="G1465" s="286">
        <v>0</v>
      </c>
      <c r="H1465" s="286">
        <v>0</v>
      </c>
      <c r="I1465" s="286">
        <v>0</v>
      </c>
      <c r="J1465" s="286">
        <v>0</v>
      </c>
      <c r="K1465" s="286">
        <v>13</v>
      </c>
      <c r="L1465" s="286">
        <v>0</v>
      </c>
      <c r="M1465" s="286">
        <v>109.2</v>
      </c>
      <c r="N1465" s="286">
        <v>286.77999999999997</v>
      </c>
      <c r="O1465" s="286">
        <v>181.87</v>
      </c>
      <c r="P1465" s="286">
        <v>257.14999999999998</v>
      </c>
      <c r="Q1465" s="286">
        <v>0</v>
      </c>
      <c r="R1465" s="286">
        <v>2224.2800000000002</v>
      </c>
      <c r="S1465" s="286">
        <v>0</v>
      </c>
      <c r="T1465" s="286">
        <v>0</v>
      </c>
      <c r="U1465" s="286">
        <v>0</v>
      </c>
      <c r="V1465" s="286">
        <v>122.2</v>
      </c>
      <c r="W1465" s="286">
        <v>0</v>
      </c>
      <c r="X1465" s="286">
        <v>162.44</v>
      </c>
      <c r="Y1465" s="286">
        <v>0</v>
      </c>
    </row>
    <row r="1466" spans="1:25" ht="16.5" x14ac:dyDescent="0.3">
      <c r="A1466" s="285" t="s">
        <v>1178</v>
      </c>
      <c r="B1466" s="285" t="s">
        <v>1230</v>
      </c>
      <c r="C1466" s="285" t="s">
        <v>1165</v>
      </c>
      <c r="D1466" s="286">
        <v>16160.36</v>
      </c>
      <c r="E1466" s="286">
        <v>55.25</v>
      </c>
      <c r="F1466" s="286">
        <v>0</v>
      </c>
      <c r="G1466" s="286">
        <v>0</v>
      </c>
      <c r="H1466" s="286">
        <v>0</v>
      </c>
      <c r="I1466" s="286">
        <v>0</v>
      </c>
      <c r="J1466" s="286">
        <v>0</v>
      </c>
      <c r="K1466" s="286">
        <v>13</v>
      </c>
      <c r="L1466" s="286">
        <v>0</v>
      </c>
      <c r="M1466" s="286">
        <v>109.2</v>
      </c>
      <c r="N1466" s="286">
        <v>286.77999999999997</v>
      </c>
      <c r="O1466" s="286">
        <v>181.87</v>
      </c>
      <c r="P1466" s="286">
        <v>257.14999999999998</v>
      </c>
      <c r="Q1466" s="286">
        <v>0</v>
      </c>
      <c r="R1466" s="286">
        <v>2224.2800000000002</v>
      </c>
      <c r="S1466" s="286">
        <v>0</v>
      </c>
      <c r="T1466" s="286">
        <v>0</v>
      </c>
      <c r="U1466" s="286">
        <v>0</v>
      </c>
      <c r="V1466" s="286">
        <v>122.2</v>
      </c>
      <c r="W1466" s="286">
        <v>0</v>
      </c>
      <c r="X1466" s="286">
        <v>162.44</v>
      </c>
      <c r="Y1466" s="286">
        <v>0</v>
      </c>
    </row>
    <row r="1467" spans="1:25" ht="16.5" x14ac:dyDescent="0.3">
      <c r="A1467" s="285" t="s">
        <v>1178</v>
      </c>
      <c r="B1467" s="285" t="s">
        <v>1231</v>
      </c>
      <c r="C1467" s="285" t="s">
        <v>1165</v>
      </c>
      <c r="D1467" s="286">
        <v>20029.509999999998</v>
      </c>
      <c r="E1467" s="286">
        <v>55.25</v>
      </c>
      <c r="F1467" s="286">
        <v>0</v>
      </c>
      <c r="G1467" s="286">
        <v>0</v>
      </c>
      <c r="H1467" s="286">
        <v>0</v>
      </c>
      <c r="I1467" s="286">
        <v>0</v>
      </c>
      <c r="J1467" s="286">
        <v>0</v>
      </c>
      <c r="K1467" s="286">
        <v>13</v>
      </c>
      <c r="L1467" s="286">
        <v>0</v>
      </c>
      <c r="M1467" s="286">
        <v>109.2</v>
      </c>
      <c r="N1467" s="286">
        <v>286.77999999999997</v>
      </c>
      <c r="O1467" s="286">
        <v>181.87</v>
      </c>
      <c r="P1467" s="286">
        <v>261.20999999999998</v>
      </c>
      <c r="Q1467" s="286">
        <v>0</v>
      </c>
      <c r="R1467" s="286">
        <v>2224.2800000000002</v>
      </c>
      <c r="S1467" s="286">
        <v>0</v>
      </c>
      <c r="T1467" s="286">
        <v>0</v>
      </c>
      <c r="U1467" s="286">
        <v>0</v>
      </c>
      <c r="V1467" s="286">
        <v>122.2</v>
      </c>
      <c r="W1467" s="286">
        <v>0</v>
      </c>
      <c r="X1467" s="286">
        <v>162.44</v>
      </c>
      <c r="Y1467" s="286">
        <v>0</v>
      </c>
    </row>
    <row r="1468" spans="1:25" ht="16.5" x14ac:dyDescent="0.3">
      <c r="A1468" s="285" t="s">
        <v>1178</v>
      </c>
      <c r="B1468" s="285" t="s">
        <v>1232</v>
      </c>
      <c r="C1468" s="285" t="s">
        <v>1161</v>
      </c>
      <c r="D1468" s="286">
        <v>11129.11</v>
      </c>
      <c r="E1468" s="286">
        <v>0</v>
      </c>
      <c r="F1468" s="286">
        <v>0</v>
      </c>
      <c r="G1468" s="286">
        <v>0</v>
      </c>
      <c r="H1468" s="286">
        <v>0</v>
      </c>
      <c r="I1468" s="286">
        <v>0</v>
      </c>
      <c r="J1468" s="286">
        <v>0</v>
      </c>
      <c r="K1468" s="286">
        <v>21</v>
      </c>
      <c r="L1468" s="286">
        <v>0</v>
      </c>
      <c r="M1468" s="286">
        <v>176.4</v>
      </c>
      <c r="N1468" s="286">
        <v>463.26</v>
      </c>
      <c r="O1468" s="286">
        <v>293.79000000000002</v>
      </c>
      <c r="P1468" s="286">
        <v>402.29</v>
      </c>
      <c r="Q1468" s="286">
        <v>0</v>
      </c>
      <c r="R1468" s="286">
        <v>3593.09</v>
      </c>
      <c r="S1468" s="286">
        <v>0</v>
      </c>
      <c r="T1468" s="286">
        <v>0</v>
      </c>
      <c r="U1468" s="286">
        <v>0</v>
      </c>
      <c r="V1468" s="286">
        <v>0</v>
      </c>
      <c r="W1468" s="286">
        <v>65.52</v>
      </c>
      <c r="X1468" s="286">
        <v>262.39999999999998</v>
      </c>
      <c r="Y1468" s="286">
        <v>0</v>
      </c>
    </row>
    <row r="1469" spans="1:25" ht="16.5" x14ac:dyDescent="0.3">
      <c r="A1469" s="285" t="s">
        <v>1233</v>
      </c>
      <c r="B1469" s="285" t="s">
        <v>1234</v>
      </c>
      <c r="C1469" s="285" t="s">
        <v>4</v>
      </c>
      <c r="D1469" s="286">
        <v>5299.58</v>
      </c>
      <c r="E1469" s="286">
        <v>0</v>
      </c>
      <c r="F1469" s="286">
        <v>0</v>
      </c>
      <c r="G1469" s="286">
        <v>0</v>
      </c>
      <c r="H1469" s="286">
        <v>0</v>
      </c>
      <c r="I1469" s="286">
        <v>0</v>
      </c>
      <c r="J1469" s="286">
        <v>0</v>
      </c>
      <c r="K1469" s="286">
        <v>0</v>
      </c>
      <c r="L1469" s="286">
        <v>0</v>
      </c>
      <c r="M1469" s="286">
        <v>89.25</v>
      </c>
      <c r="N1469" s="286">
        <v>220.6</v>
      </c>
      <c r="O1469" s="286">
        <v>142</v>
      </c>
      <c r="P1469" s="286">
        <v>227.01</v>
      </c>
      <c r="Q1469" s="286">
        <v>0</v>
      </c>
      <c r="R1469" s="286">
        <v>1711.01</v>
      </c>
      <c r="S1469" s="286">
        <v>0</v>
      </c>
      <c r="T1469" s="286">
        <v>0</v>
      </c>
      <c r="U1469" s="286">
        <v>0</v>
      </c>
      <c r="V1469" s="286">
        <v>0</v>
      </c>
      <c r="W1469" s="286">
        <v>31.2</v>
      </c>
      <c r="X1469" s="286">
        <v>124.96</v>
      </c>
      <c r="Y1469" s="286">
        <v>0</v>
      </c>
    </row>
    <row r="1470" spans="1:25" ht="16.5" x14ac:dyDescent="0.3">
      <c r="A1470" s="285" t="s">
        <v>1233</v>
      </c>
      <c r="B1470" s="285" t="s">
        <v>1234</v>
      </c>
      <c r="C1470" s="285" t="s">
        <v>1161</v>
      </c>
      <c r="D1470" s="286">
        <v>5299.58</v>
      </c>
      <c r="E1470" s="286">
        <v>0</v>
      </c>
      <c r="F1470" s="286">
        <v>0</v>
      </c>
      <c r="G1470" s="286">
        <v>0</v>
      </c>
      <c r="H1470" s="286">
        <v>0</v>
      </c>
      <c r="I1470" s="286">
        <v>0</v>
      </c>
      <c r="J1470" s="286">
        <v>0</v>
      </c>
      <c r="K1470" s="286">
        <v>10</v>
      </c>
      <c r="L1470" s="286">
        <v>0</v>
      </c>
      <c r="M1470" s="286">
        <v>89.25</v>
      </c>
      <c r="N1470" s="286">
        <v>220.6</v>
      </c>
      <c r="O1470" s="286">
        <v>142</v>
      </c>
      <c r="P1470" s="286">
        <v>227.01</v>
      </c>
      <c r="Q1470" s="286">
        <v>0</v>
      </c>
      <c r="R1470" s="286">
        <v>1711.01</v>
      </c>
      <c r="S1470" s="286">
        <v>0</v>
      </c>
      <c r="T1470" s="286">
        <v>0</v>
      </c>
      <c r="U1470" s="286">
        <v>0</v>
      </c>
      <c r="V1470" s="286">
        <v>0</v>
      </c>
      <c r="W1470" s="286">
        <v>31.2</v>
      </c>
      <c r="X1470" s="286">
        <v>124.96</v>
      </c>
      <c r="Y1470" s="286">
        <v>0</v>
      </c>
    </row>
    <row r="1471" spans="1:25" ht="16.5" x14ac:dyDescent="0.3">
      <c r="A1471" s="285" t="s">
        <v>1233</v>
      </c>
      <c r="B1471" s="285" t="s">
        <v>1234</v>
      </c>
      <c r="C1471" s="285" t="s">
        <v>1190</v>
      </c>
      <c r="D1471" s="286">
        <v>5299.58</v>
      </c>
      <c r="E1471" s="286">
        <v>0</v>
      </c>
      <c r="F1471" s="286">
        <v>0</v>
      </c>
      <c r="G1471" s="286">
        <v>0</v>
      </c>
      <c r="H1471" s="286">
        <v>0</v>
      </c>
      <c r="I1471" s="286">
        <v>0</v>
      </c>
      <c r="J1471" s="286">
        <v>0</v>
      </c>
      <c r="K1471" s="286">
        <v>10</v>
      </c>
      <c r="L1471" s="286">
        <v>0</v>
      </c>
      <c r="M1471" s="286">
        <v>89.25</v>
      </c>
      <c r="N1471" s="286">
        <v>220.6</v>
      </c>
      <c r="O1471" s="286">
        <v>142</v>
      </c>
      <c r="P1471" s="286">
        <v>227.01</v>
      </c>
      <c r="Q1471" s="286">
        <v>0</v>
      </c>
      <c r="R1471" s="286">
        <v>1711.01</v>
      </c>
      <c r="S1471" s="286">
        <v>0</v>
      </c>
      <c r="T1471" s="286">
        <v>0</v>
      </c>
      <c r="U1471" s="286">
        <v>0</v>
      </c>
      <c r="V1471" s="286">
        <v>0</v>
      </c>
      <c r="W1471" s="286">
        <v>31.2</v>
      </c>
      <c r="X1471" s="286">
        <v>124.96</v>
      </c>
      <c r="Y1471" s="286">
        <v>0</v>
      </c>
    </row>
    <row r="1472" spans="1:25" ht="16.5" x14ac:dyDescent="0.3">
      <c r="A1472" s="285" t="s">
        <v>1233</v>
      </c>
      <c r="B1472" s="285" t="s">
        <v>1234</v>
      </c>
      <c r="C1472" s="285" t="s">
        <v>7</v>
      </c>
      <c r="D1472" s="286">
        <v>5299.58</v>
      </c>
      <c r="E1472" s="286">
        <v>16.97</v>
      </c>
      <c r="F1472" s="286">
        <v>0</v>
      </c>
      <c r="G1472" s="286">
        <v>0</v>
      </c>
      <c r="H1472" s="286">
        <v>0</v>
      </c>
      <c r="I1472" s="286">
        <v>0</v>
      </c>
      <c r="J1472" s="286">
        <v>0</v>
      </c>
      <c r="K1472" s="286">
        <v>0</v>
      </c>
      <c r="L1472" s="286">
        <v>0</v>
      </c>
      <c r="M1472" s="286">
        <v>89.25</v>
      </c>
      <c r="N1472" s="286">
        <v>220.6</v>
      </c>
      <c r="O1472" s="286">
        <v>142</v>
      </c>
      <c r="P1472" s="286">
        <v>227.01</v>
      </c>
      <c r="Q1472" s="286">
        <v>0</v>
      </c>
      <c r="R1472" s="286">
        <v>1711.01</v>
      </c>
      <c r="S1472" s="286">
        <v>0</v>
      </c>
      <c r="T1472" s="286">
        <v>0</v>
      </c>
      <c r="U1472" s="286">
        <v>0</v>
      </c>
      <c r="V1472" s="286">
        <v>0</v>
      </c>
      <c r="W1472" s="286">
        <v>31.2</v>
      </c>
      <c r="X1472" s="286">
        <v>124.96</v>
      </c>
      <c r="Y1472" s="286">
        <v>0</v>
      </c>
    </row>
    <row r="1473" spans="1:25" ht="16.5" x14ac:dyDescent="0.3">
      <c r="A1473" s="285" t="s">
        <v>1233</v>
      </c>
      <c r="B1473" s="285" t="s">
        <v>1234</v>
      </c>
      <c r="C1473" s="285" t="s">
        <v>1207</v>
      </c>
      <c r="D1473" s="286">
        <v>5299.58</v>
      </c>
      <c r="E1473" s="286">
        <v>16.97</v>
      </c>
      <c r="F1473" s="286">
        <v>0</v>
      </c>
      <c r="G1473" s="286">
        <v>0</v>
      </c>
      <c r="H1473" s="286">
        <v>0</v>
      </c>
      <c r="I1473" s="286">
        <v>0</v>
      </c>
      <c r="J1473" s="286">
        <v>0</v>
      </c>
      <c r="K1473" s="286">
        <v>10</v>
      </c>
      <c r="L1473" s="286">
        <v>0</v>
      </c>
      <c r="M1473" s="286">
        <v>89.25</v>
      </c>
      <c r="N1473" s="286">
        <v>220.6</v>
      </c>
      <c r="O1473" s="286">
        <v>142</v>
      </c>
      <c r="P1473" s="286">
        <v>227.01</v>
      </c>
      <c r="Q1473" s="286">
        <v>0</v>
      </c>
      <c r="R1473" s="286">
        <v>1711.01</v>
      </c>
      <c r="S1473" s="286">
        <v>0</v>
      </c>
      <c r="T1473" s="286">
        <v>0</v>
      </c>
      <c r="U1473" s="286">
        <v>0</v>
      </c>
      <c r="V1473" s="286">
        <v>0</v>
      </c>
      <c r="W1473" s="286">
        <v>31.2</v>
      </c>
      <c r="X1473" s="286">
        <v>124.96</v>
      </c>
      <c r="Y1473" s="286">
        <v>0</v>
      </c>
    </row>
    <row r="1474" spans="1:25" ht="16.5" x14ac:dyDescent="0.3">
      <c r="A1474" s="285" t="s">
        <v>1233</v>
      </c>
      <c r="B1474" s="285" t="s">
        <v>1234</v>
      </c>
      <c r="C1474" s="285" t="s">
        <v>1197</v>
      </c>
      <c r="D1474" s="286">
        <v>5299.58</v>
      </c>
      <c r="E1474" s="286">
        <v>16.97</v>
      </c>
      <c r="F1474" s="286">
        <v>0</v>
      </c>
      <c r="G1474" s="286">
        <v>0</v>
      </c>
      <c r="H1474" s="286">
        <v>0</v>
      </c>
      <c r="I1474" s="286">
        <v>0</v>
      </c>
      <c r="J1474" s="286">
        <v>0</v>
      </c>
      <c r="K1474" s="286">
        <v>10</v>
      </c>
      <c r="L1474" s="286">
        <v>0</v>
      </c>
      <c r="M1474" s="286">
        <v>89.25</v>
      </c>
      <c r="N1474" s="286">
        <v>220.6</v>
      </c>
      <c r="O1474" s="286">
        <v>142</v>
      </c>
      <c r="P1474" s="286">
        <v>227.01</v>
      </c>
      <c r="Q1474" s="286">
        <v>0</v>
      </c>
      <c r="R1474" s="286">
        <v>1711.01</v>
      </c>
      <c r="S1474" s="286">
        <v>0</v>
      </c>
      <c r="T1474" s="286">
        <v>0</v>
      </c>
      <c r="U1474" s="286">
        <v>0</v>
      </c>
      <c r="V1474" s="286">
        <v>0</v>
      </c>
      <c r="W1474" s="286">
        <v>31.2</v>
      </c>
      <c r="X1474" s="286">
        <v>124.96</v>
      </c>
      <c r="Y1474" s="286">
        <v>0</v>
      </c>
    </row>
    <row r="1475" spans="1:25" ht="16.5" x14ac:dyDescent="0.3">
      <c r="A1475" s="285" t="s">
        <v>1233</v>
      </c>
      <c r="B1475" s="285" t="s">
        <v>1234</v>
      </c>
      <c r="C1475" s="285" t="s">
        <v>9</v>
      </c>
      <c r="D1475" s="286">
        <v>5299.58</v>
      </c>
      <c r="E1475" s="286">
        <v>20.77</v>
      </c>
      <c r="F1475" s="286">
        <v>0</v>
      </c>
      <c r="G1475" s="286">
        <v>0</v>
      </c>
      <c r="H1475" s="286">
        <v>0</v>
      </c>
      <c r="I1475" s="286">
        <v>0</v>
      </c>
      <c r="J1475" s="286">
        <v>0</v>
      </c>
      <c r="K1475" s="286">
        <v>0</v>
      </c>
      <c r="L1475" s="286">
        <v>0</v>
      </c>
      <c r="M1475" s="286">
        <v>89.25</v>
      </c>
      <c r="N1475" s="286">
        <v>220.6</v>
      </c>
      <c r="O1475" s="286">
        <v>142</v>
      </c>
      <c r="P1475" s="286">
        <v>227.01</v>
      </c>
      <c r="Q1475" s="286">
        <v>0</v>
      </c>
      <c r="R1475" s="286">
        <v>1711.01</v>
      </c>
      <c r="S1475" s="286">
        <v>0</v>
      </c>
      <c r="T1475" s="286">
        <v>0</v>
      </c>
      <c r="U1475" s="286">
        <v>0</v>
      </c>
      <c r="V1475" s="286">
        <v>0</v>
      </c>
      <c r="W1475" s="286">
        <v>31.2</v>
      </c>
      <c r="X1475" s="286">
        <v>124.96</v>
      </c>
      <c r="Y1475" s="286">
        <v>0</v>
      </c>
    </row>
    <row r="1476" spans="1:25" ht="16.5" x14ac:dyDescent="0.3">
      <c r="A1476" s="285" t="s">
        <v>1233</v>
      </c>
      <c r="B1476" s="285" t="s">
        <v>1234</v>
      </c>
      <c r="C1476" s="285" t="s">
        <v>1208</v>
      </c>
      <c r="D1476" s="286">
        <v>5299.58</v>
      </c>
      <c r="E1476" s="286">
        <v>20.77</v>
      </c>
      <c r="F1476" s="286">
        <v>0</v>
      </c>
      <c r="G1476" s="286">
        <v>0</v>
      </c>
      <c r="H1476" s="286">
        <v>0</v>
      </c>
      <c r="I1476" s="286">
        <v>0</v>
      </c>
      <c r="J1476" s="286">
        <v>0</v>
      </c>
      <c r="K1476" s="286">
        <v>10</v>
      </c>
      <c r="L1476" s="286">
        <v>0</v>
      </c>
      <c r="M1476" s="286">
        <v>89.25</v>
      </c>
      <c r="N1476" s="286">
        <v>220.6</v>
      </c>
      <c r="O1476" s="286">
        <v>142</v>
      </c>
      <c r="P1476" s="286">
        <v>227.01</v>
      </c>
      <c r="Q1476" s="286">
        <v>0</v>
      </c>
      <c r="R1476" s="286">
        <v>1711.01</v>
      </c>
      <c r="S1476" s="286">
        <v>0</v>
      </c>
      <c r="T1476" s="286">
        <v>0</v>
      </c>
      <c r="U1476" s="286">
        <v>0</v>
      </c>
      <c r="V1476" s="286">
        <v>0</v>
      </c>
      <c r="W1476" s="286">
        <v>31.2</v>
      </c>
      <c r="X1476" s="286">
        <v>124.96</v>
      </c>
      <c r="Y1476" s="286">
        <v>0</v>
      </c>
    </row>
    <row r="1477" spans="1:25" ht="16.5" x14ac:dyDescent="0.3">
      <c r="A1477" s="285" t="s">
        <v>1233</v>
      </c>
      <c r="B1477" s="285" t="s">
        <v>1234</v>
      </c>
      <c r="C1477" s="285" t="s">
        <v>1181</v>
      </c>
      <c r="D1477" s="286">
        <v>5299.58</v>
      </c>
      <c r="E1477" s="286">
        <v>20.77</v>
      </c>
      <c r="F1477" s="286">
        <v>0</v>
      </c>
      <c r="G1477" s="286">
        <v>0</v>
      </c>
      <c r="H1477" s="286">
        <v>0</v>
      </c>
      <c r="I1477" s="286">
        <v>0</v>
      </c>
      <c r="J1477" s="286">
        <v>0</v>
      </c>
      <c r="K1477" s="286">
        <v>10</v>
      </c>
      <c r="L1477" s="286">
        <v>0</v>
      </c>
      <c r="M1477" s="286">
        <v>89.25</v>
      </c>
      <c r="N1477" s="286">
        <v>220.6</v>
      </c>
      <c r="O1477" s="286">
        <v>142</v>
      </c>
      <c r="P1477" s="286">
        <v>227.01</v>
      </c>
      <c r="Q1477" s="286">
        <v>0</v>
      </c>
      <c r="R1477" s="286">
        <v>1711.01</v>
      </c>
      <c r="S1477" s="286">
        <v>0</v>
      </c>
      <c r="T1477" s="286">
        <v>0</v>
      </c>
      <c r="U1477" s="286">
        <v>0</v>
      </c>
      <c r="V1477" s="286">
        <v>0</v>
      </c>
      <c r="W1477" s="286">
        <v>31.2</v>
      </c>
      <c r="X1477" s="286">
        <v>124.96</v>
      </c>
      <c r="Y1477" s="286">
        <v>0</v>
      </c>
    </row>
    <row r="1478" spans="1:25" ht="16.5" x14ac:dyDescent="0.3">
      <c r="A1478" s="285" t="s">
        <v>1233</v>
      </c>
      <c r="B1478" s="285" t="s">
        <v>1234</v>
      </c>
      <c r="C1478" s="285" t="s">
        <v>8</v>
      </c>
      <c r="D1478" s="286">
        <v>5299.58</v>
      </c>
      <c r="E1478" s="286">
        <v>25</v>
      </c>
      <c r="F1478" s="286">
        <v>0</v>
      </c>
      <c r="G1478" s="286">
        <v>0</v>
      </c>
      <c r="H1478" s="286">
        <v>0</v>
      </c>
      <c r="I1478" s="286">
        <v>0</v>
      </c>
      <c r="J1478" s="286">
        <v>0</v>
      </c>
      <c r="K1478" s="286">
        <v>0</v>
      </c>
      <c r="L1478" s="286">
        <v>0</v>
      </c>
      <c r="M1478" s="286">
        <v>89.25</v>
      </c>
      <c r="N1478" s="286">
        <v>220.6</v>
      </c>
      <c r="O1478" s="286">
        <v>142</v>
      </c>
      <c r="P1478" s="286">
        <v>227.01</v>
      </c>
      <c r="Q1478" s="286">
        <v>0</v>
      </c>
      <c r="R1478" s="286">
        <v>1711.01</v>
      </c>
      <c r="S1478" s="286">
        <v>0</v>
      </c>
      <c r="T1478" s="286">
        <v>0</v>
      </c>
      <c r="U1478" s="286">
        <v>0</v>
      </c>
      <c r="V1478" s="286">
        <v>0</v>
      </c>
      <c r="W1478" s="286">
        <v>31.2</v>
      </c>
      <c r="X1478" s="286">
        <v>124.96</v>
      </c>
      <c r="Y1478" s="286">
        <v>0</v>
      </c>
    </row>
    <row r="1479" spans="1:25" ht="16.5" x14ac:dyDescent="0.3">
      <c r="A1479" s="285" t="s">
        <v>1233</v>
      </c>
      <c r="B1479" s="285" t="s">
        <v>1234</v>
      </c>
      <c r="C1479" s="285" t="s">
        <v>226</v>
      </c>
      <c r="D1479" s="286">
        <v>5299.58</v>
      </c>
      <c r="E1479" s="286">
        <v>30.7</v>
      </c>
      <c r="F1479" s="286">
        <v>0</v>
      </c>
      <c r="G1479" s="286">
        <v>0</v>
      </c>
      <c r="H1479" s="286">
        <v>0</v>
      </c>
      <c r="I1479" s="286">
        <v>0</v>
      </c>
      <c r="J1479" s="286">
        <v>0</v>
      </c>
      <c r="K1479" s="286">
        <v>10</v>
      </c>
      <c r="L1479" s="286">
        <v>0</v>
      </c>
      <c r="M1479" s="286">
        <v>89.25</v>
      </c>
      <c r="N1479" s="286">
        <v>220.6</v>
      </c>
      <c r="O1479" s="286">
        <v>142</v>
      </c>
      <c r="P1479" s="286">
        <v>227.01</v>
      </c>
      <c r="Q1479" s="286">
        <v>0</v>
      </c>
      <c r="R1479" s="286">
        <v>1711.01</v>
      </c>
      <c r="S1479" s="286">
        <v>0</v>
      </c>
      <c r="T1479" s="286">
        <v>0</v>
      </c>
      <c r="U1479" s="286">
        <v>0</v>
      </c>
      <c r="V1479" s="286">
        <v>0</v>
      </c>
      <c r="W1479" s="286">
        <v>31.2</v>
      </c>
      <c r="X1479" s="286">
        <v>124.96</v>
      </c>
      <c r="Y1479" s="286">
        <v>0</v>
      </c>
    </row>
    <row r="1480" spans="1:25" ht="16.5" x14ac:dyDescent="0.3">
      <c r="A1480" s="285" t="s">
        <v>1233</v>
      </c>
      <c r="B1480" s="285" t="s">
        <v>1234</v>
      </c>
      <c r="C1480" s="285" t="s">
        <v>227</v>
      </c>
      <c r="D1480" s="286">
        <v>5299.58</v>
      </c>
      <c r="E1480" s="286">
        <v>30.7</v>
      </c>
      <c r="F1480" s="286">
        <v>0</v>
      </c>
      <c r="G1480" s="286">
        <v>0</v>
      </c>
      <c r="H1480" s="286">
        <v>0</v>
      </c>
      <c r="I1480" s="286">
        <v>0</v>
      </c>
      <c r="J1480" s="286">
        <v>0</v>
      </c>
      <c r="K1480" s="286">
        <v>10</v>
      </c>
      <c r="L1480" s="286">
        <v>0</v>
      </c>
      <c r="M1480" s="286">
        <v>89.25</v>
      </c>
      <c r="N1480" s="286">
        <v>220.6</v>
      </c>
      <c r="O1480" s="286">
        <v>142</v>
      </c>
      <c r="P1480" s="286">
        <v>227.01</v>
      </c>
      <c r="Q1480" s="286">
        <v>0</v>
      </c>
      <c r="R1480" s="286">
        <v>1711.01</v>
      </c>
      <c r="S1480" s="286">
        <v>0</v>
      </c>
      <c r="T1480" s="286">
        <v>0</v>
      </c>
      <c r="U1480" s="286">
        <v>0</v>
      </c>
      <c r="V1480" s="286">
        <v>0</v>
      </c>
      <c r="W1480" s="286">
        <v>31.2</v>
      </c>
      <c r="X1480" s="286">
        <v>124.96</v>
      </c>
      <c r="Y1480" s="286">
        <v>0</v>
      </c>
    </row>
    <row r="1481" spans="1:25" ht="16.5" x14ac:dyDescent="0.3">
      <c r="A1481" s="285" t="s">
        <v>1233</v>
      </c>
      <c r="B1481" s="285" t="s">
        <v>1234</v>
      </c>
      <c r="C1481" s="285" t="s">
        <v>228</v>
      </c>
      <c r="D1481" s="286">
        <v>5299.58</v>
      </c>
      <c r="E1481" s="286">
        <v>25</v>
      </c>
      <c r="F1481" s="286">
        <v>0</v>
      </c>
      <c r="G1481" s="286">
        <v>0</v>
      </c>
      <c r="H1481" s="286">
        <v>0</v>
      </c>
      <c r="I1481" s="286">
        <v>0</v>
      </c>
      <c r="J1481" s="286">
        <v>0</v>
      </c>
      <c r="K1481" s="286">
        <v>0</v>
      </c>
      <c r="L1481" s="286">
        <v>0</v>
      </c>
      <c r="M1481" s="286">
        <v>89.25</v>
      </c>
      <c r="N1481" s="286">
        <v>220.6</v>
      </c>
      <c r="O1481" s="286">
        <v>142</v>
      </c>
      <c r="P1481" s="286">
        <v>227.01</v>
      </c>
      <c r="Q1481" s="286">
        <v>0</v>
      </c>
      <c r="R1481" s="286">
        <v>1711.01</v>
      </c>
      <c r="S1481" s="286">
        <v>0</v>
      </c>
      <c r="T1481" s="286">
        <v>0</v>
      </c>
      <c r="U1481" s="286">
        <v>0</v>
      </c>
      <c r="V1481" s="286">
        <v>0</v>
      </c>
      <c r="W1481" s="286">
        <v>31.2</v>
      </c>
      <c r="X1481" s="286">
        <v>124.96</v>
      </c>
      <c r="Y1481" s="286">
        <v>0</v>
      </c>
    </row>
    <row r="1482" spans="1:25" ht="16.5" x14ac:dyDescent="0.3">
      <c r="A1482" s="285" t="s">
        <v>1233</v>
      </c>
      <c r="B1482" s="285" t="s">
        <v>1234</v>
      </c>
      <c r="C1482" s="285" t="s">
        <v>1235</v>
      </c>
      <c r="D1482" s="286">
        <v>5299.58</v>
      </c>
      <c r="E1482" s="286">
        <v>25</v>
      </c>
      <c r="F1482" s="286">
        <v>0</v>
      </c>
      <c r="G1482" s="286">
        <v>0</v>
      </c>
      <c r="H1482" s="286">
        <v>0</v>
      </c>
      <c r="I1482" s="286">
        <v>0</v>
      </c>
      <c r="J1482" s="286">
        <v>0</v>
      </c>
      <c r="K1482" s="286">
        <v>10</v>
      </c>
      <c r="L1482" s="286">
        <v>0</v>
      </c>
      <c r="M1482" s="286">
        <v>89.25</v>
      </c>
      <c r="N1482" s="286">
        <v>220.6</v>
      </c>
      <c r="O1482" s="286">
        <v>142</v>
      </c>
      <c r="P1482" s="286">
        <v>227.01</v>
      </c>
      <c r="Q1482" s="286">
        <v>0</v>
      </c>
      <c r="R1482" s="286">
        <v>1711.01</v>
      </c>
      <c r="S1482" s="286">
        <v>0</v>
      </c>
      <c r="T1482" s="286">
        <v>0</v>
      </c>
      <c r="U1482" s="286">
        <v>0</v>
      </c>
      <c r="V1482" s="286">
        <v>0</v>
      </c>
      <c r="W1482" s="286">
        <v>31.2</v>
      </c>
      <c r="X1482" s="286">
        <v>124.96</v>
      </c>
      <c r="Y1482" s="286">
        <v>0</v>
      </c>
    </row>
    <row r="1483" spans="1:25" ht="16.5" x14ac:dyDescent="0.3">
      <c r="A1483" s="285" t="s">
        <v>1233</v>
      </c>
      <c r="B1483" s="285" t="s">
        <v>1234</v>
      </c>
      <c r="C1483" s="285" t="s">
        <v>1209</v>
      </c>
      <c r="D1483" s="286">
        <v>5299.58</v>
      </c>
      <c r="E1483" s="286">
        <v>41.2</v>
      </c>
      <c r="F1483" s="286">
        <v>0</v>
      </c>
      <c r="G1483" s="286">
        <v>0</v>
      </c>
      <c r="H1483" s="286">
        <v>0</v>
      </c>
      <c r="I1483" s="286">
        <v>0</v>
      </c>
      <c r="J1483" s="286">
        <v>0</v>
      </c>
      <c r="K1483" s="286">
        <v>10</v>
      </c>
      <c r="L1483" s="286">
        <v>0</v>
      </c>
      <c r="M1483" s="286">
        <v>89.25</v>
      </c>
      <c r="N1483" s="286">
        <v>220.6</v>
      </c>
      <c r="O1483" s="286">
        <v>142</v>
      </c>
      <c r="P1483" s="286">
        <v>227.01</v>
      </c>
      <c r="Q1483" s="286">
        <v>0</v>
      </c>
      <c r="R1483" s="286">
        <v>1711.01</v>
      </c>
      <c r="S1483" s="286">
        <v>0</v>
      </c>
      <c r="T1483" s="286">
        <v>0</v>
      </c>
      <c r="U1483" s="286">
        <v>0</v>
      </c>
      <c r="V1483" s="286">
        <v>0</v>
      </c>
      <c r="W1483" s="286">
        <v>31.2</v>
      </c>
      <c r="X1483" s="286">
        <v>124.96</v>
      </c>
      <c r="Y1483" s="286">
        <v>0</v>
      </c>
    </row>
    <row r="1484" spans="1:25" ht="16.5" x14ac:dyDescent="0.3">
      <c r="A1484" s="285" t="s">
        <v>1233</v>
      </c>
      <c r="B1484" s="285" t="s">
        <v>1234</v>
      </c>
      <c r="C1484" s="285" t="s">
        <v>1162</v>
      </c>
      <c r="D1484" s="286">
        <v>5299.58</v>
      </c>
      <c r="E1484" s="286">
        <v>41.2</v>
      </c>
      <c r="F1484" s="286">
        <v>0</v>
      </c>
      <c r="G1484" s="286">
        <v>0</v>
      </c>
      <c r="H1484" s="286">
        <v>0</v>
      </c>
      <c r="I1484" s="286">
        <v>0</v>
      </c>
      <c r="J1484" s="286">
        <v>0</v>
      </c>
      <c r="K1484" s="286">
        <v>10</v>
      </c>
      <c r="L1484" s="286">
        <v>0</v>
      </c>
      <c r="M1484" s="286">
        <v>89.25</v>
      </c>
      <c r="N1484" s="286">
        <v>220.6</v>
      </c>
      <c r="O1484" s="286">
        <v>142</v>
      </c>
      <c r="P1484" s="286">
        <v>227.01</v>
      </c>
      <c r="Q1484" s="286">
        <v>0</v>
      </c>
      <c r="R1484" s="286">
        <v>1711.01</v>
      </c>
      <c r="S1484" s="286">
        <v>0</v>
      </c>
      <c r="T1484" s="286">
        <v>0</v>
      </c>
      <c r="U1484" s="286">
        <v>0</v>
      </c>
      <c r="V1484" s="286">
        <v>0</v>
      </c>
      <c r="W1484" s="286">
        <v>31.2</v>
      </c>
      <c r="X1484" s="286">
        <v>124.96</v>
      </c>
      <c r="Y1484" s="286">
        <v>0</v>
      </c>
    </row>
    <row r="1485" spans="1:25" ht="16.5" x14ac:dyDescent="0.3">
      <c r="A1485" s="285" t="s">
        <v>1233</v>
      </c>
      <c r="B1485" s="285" t="s">
        <v>1234</v>
      </c>
      <c r="C1485" s="285" t="s">
        <v>1163</v>
      </c>
      <c r="D1485" s="286">
        <v>5299.58</v>
      </c>
      <c r="E1485" s="286">
        <v>41.2</v>
      </c>
      <c r="F1485" s="286">
        <v>0</v>
      </c>
      <c r="G1485" s="286">
        <v>0</v>
      </c>
      <c r="H1485" s="286">
        <v>0</v>
      </c>
      <c r="I1485" s="286">
        <v>0</v>
      </c>
      <c r="J1485" s="286">
        <v>0</v>
      </c>
      <c r="K1485" s="286">
        <v>10</v>
      </c>
      <c r="L1485" s="286">
        <v>0</v>
      </c>
      <c r="M1485" s="286">
        <v>89.25</v>
      </c>
      <c r="N1485" s="286">
        <v>220.6</v>
      </c>
      <c r="O1485" s="286">
        <v>142</v>
      </c>
      <c r="P1485" s="286">
        <v>227.01</v>
      </c>
      <c r="Q1485" s="286">
        <v>0</v>
      </c>
      <c r="R1485" s="286">
        <v>1711.01</v>
      </c>
      <c r="S1485" s="286">
        <v>0</v>
      </c>
      <c r="T1485" s="286">
        <v>0</v>
      </c>
      <c r="U1485" s="286">
        <v>0</v>
      </c>
      <c r="V1485" s="286">
        <v>0</v>
      </c>
      <c r="W1485" s="286">
        <v>31.2</v>
      </c>
      <c r="X1485" s="286">
        <v>124.96</v>
      </c>
      <c r="Y1485" s="286">
        <v>0</v>
      </c>
    </row>
    <row r="1486" spans="1:25" ht="16.5" x14ac:dyDescent="0.3">
      <c r="A1486" s="285" t="s">
        <v>1233</v>
      </c>
      <c r="B1486" s="285" t="s">
        <v>1234</v>
      </c>
      <c r="C1486" s="285" t="s">
        <v>1164</v>
      </c>
      <c r="D1486" s="286">
        <v>5299.58</v>
      </c>
      <c r="E1486" s="286">
        <v>42.6</v>
      </c>
      <c r="F1486" s="286">
        <v>0</v>
      </c>
      <c r="G1486" s="286">
        <v>0</v>
      </c>
      <c r="H1486" s="286">
        <v>0</v>
      </c>
      <c r="I1486" s="286">
        <v>0</v>
      </c>
      <c r="J1486" s="286">
        <v>0</v>
      </c>
      <c r="K1486" s="286">
        <v>10</v>
      </c>
      <c r="L1486" s="286">
        <v>0</v>
      </c>
      <c r="M1486" s="286">
        <v>89.25</v>
      </c>
      <c r="N1486" s="286">
        <v>220.6</v>
      </c>
      <c r="O1486" s="286">
        <v>142</v>
      </c>
      <c r="P1486" s="286">
        <v>227.01</v>
      </c>
      <c r="Q1486" s="286">
        <v>0</v>
      </c>
      <c r="R1486" s="286">
        <v>1711.01</v>
      </c>
      <c r="S1486" s="286">
        <v>0</v>
      </c>
      <c r="T1486" s="286">
        <v>0</v>
      </c>
      <c r="U1486" s="286">
        <v>0</v>
      </c>
      <c r="V1486" s="286">
        <v>0</v>
      </c>
      <c r="W1486" s="286">
        <v>31.2</v>
      </c>
      <c r="X1486" s="286">
        <v>124.96</v>
      </c>
      <c r="Y1486" s="286">
        <v>0</v>
      </c>
    </row>
    <row r="1487" spans="1:25" ht="16.5" x14ac:dyDescent="0.3">
      <c r="A1487" s="285" t="s">
        <v>1233</v>
      </c>
      <c r="B1487" s="285" t="s">
        <v>1234</v>
      </c>
      <c r="C1487" s="285" t="s">
        <v>1165</v>
      </c>
      <c r="D1487" s="286">
        <v>5299.58</v>
      </c>
      <c r="E1487" s="286">
        <v>42.6</v>
      </c>
      <c r="F1487" s="286">
        <v>0</v>
      </c>
      <c r="G1487" s="286">
        <v>0</v>
      </c>
      <c r="H1487" s="286">
        <v>0</v>
      </c>
      <c r="I1487" s="286">
        <v>0</v>
      </c>
      <c r="J1487" s="286">
        <v>0</v>
      </c>
      <c r="K1487" s="286">
        <v>10</v>
      </c>
      <c r="L1487" s="286">
        <v>0</v>
      </c>
      <c r="M1487" s="286">
        <v>89.25</v>
      </c>
      <c r="N1487" s="286">
        <v>220.6</v>
      </c>
      <c r="O1487" s="286">
        <v>142</v>
      </c>
      <c r="P1487" s="286">
        <v>227.01</v>
      </c>
      <c r="Q1487" s="286">
        <v>0</v>
      </c>
      <c r="R1487" s="286">
        <v>1711.01</v>
      </c>
      <c r="S1487" s="286">
        <v>0</v>
      </c>
      <c r="T1487" s="286">
        <v>0</v>
      </c>
      <c r="U1487" s="286">
        <v>0</v>
      </c>
      <c r="V1487" s="286">
        <v>0</v>
      </c>
      <c r="W1487" s="286">
        <v>31.2</v>
      </c>
      <c r="X1487" s="286">
        <v>124.96</v>
      </c>
      <c r="Y1487" s="286">
        <v>0</v>
      </c>
    </row>
    <row r="1488" spans="1:25" ht="16.5" x14ac:dyDescent="0.3">
      <c r="A1488" s="285" t="s">
        <v>1233</v>
      </c>
      <c r="B1488" s="285" t="s">
        <v>1234</v>
      </c>
      <c r="C1488" s="285" t="s">
        <v>1204</v>
      </c>
      <c r="D1488" s="286">
        <v>5299.58</v>
      </c>
      <c r="E1488" s="286">
        <v>42.6</v>
      </c>
      <c r="F1488" s="286">
        <v>0</v>
      </c>
      <c r="G1488" s="286">
        <v>0</v>
      </c>
      <c r="H1488" s="286">
        <v>0</v>
      </c>
      <c r="I1488" s="286">
        <v>0</v>
      </c>
      <c r="J1488" s="286">
        <v>0</v>
      </c>
      <c r="K1488" s="286">
        <v>0</v>
      </c>
      <c r="L1488" s="286">
        <v>0</v>
      </c>
      <c r="M1488" s="286">
        <v>89.25</v>
      </c>
      <c r="N1488" s="286">
        <v>220.6</v>
      </c>
      <c r="O1488" s="286">
        <v>142</v>
      </c>
      <c r="P1488" s="286">
        <v>227.01</v>
      </c>
      <c r="Q1488" s="286">
        <v>0</v>
      </c>
      <c r="R1488" s="286">
        <v>1711.01</v>
      </c>
      <c r="S1488" s="286">
        <v>0</v>
      </c>
      <c r="T1488" s="286">
        <v>0</v>
      </c>
      <c r="U1488" s="286">
        <v>0</v>
      </c>
      <c r="V1488" s="286">
        <v>0</v>
      </c>
      <c r="W1488" s="286">
        <v>31.2</v>
      </c>
      <c r="X1488" s="286">
        <v>124.96</v>
      </c>
      <c r="Y1488" s="286">
        <v>0</v>
      </c>
    </row>
    <row r="1489" spans="1:25" ht="16.5" x14ac:dyDescent="0.3">
      <c r="A1489" s="285" t="s">
        <v>1233</v>
      </c>
      <c r="B1489" s="285" t="s">
        <v>1234</v>
      </c>
      <c r="C1489" s="285" t="s">
        <v>1236</v>
      </c>
      <c r="D1489" s="286">
        <v>5299.58</v>
      </c>
      <c r="E1489" s="286">
        <v>42.6</v>
      </c>
      <c r="F1489" s="286">
        <v>0</v>
      </c>
      <c r="G1489" s="286">
        <v>0</v>
      </c>
      <c r="H1489" s="286">
        <v>0</v>
      </c>
      <c r="I1489" s="286">
        <v>0</v>
      </c>
      <c r="J1489" s="286">
        <v>0</v>
      </c>
      <c r="K1489" s="286">
        <v>10</v>
      </c>
      <c r="L1489" s="286">
        <v>0</v>
      </c>
      <c r="M1489" s="286">
        <v>89.25</v>
      </c>
      <c r="N1489" s="286">
        <v>220.6</v>
      </c>
      <c r="O1489" s="286">
        <v>142</v>
      </c>
      <c r="P1489" s="286">
        <v>227.01</v>
      </c>
      <c r="Q1489" s="286">
        <v>0</v>
      </c>
      <c r="R1489" s="286">
        <v>1711.01</v>
      </c>
      <c r="S1489" s="286">
        <v>0</v>
      </c>
      <c r="T1489" s="286">
        <v>0</v>
      </c>
      <c r="U1489" s="286">
        <v>0</v>
      </c>
      <c r="V1489" s="286">
        <v>0</v>
      </c>
      <c r="W1489" s="286">
        <v>31.2</v>
      </c>
      <c r="X1489" s="286">
        <v>124.96</v>
      </c>
      <c r="Y1489" s="286">
        <v>0</v>
      </c>
    </row>
    <row r="1490" spans="1:25" ht="16.5" x14ac:dyDescent="0.3">
      <c r="A1490" s="285" t="s">
        <v>1233</v>
      </c>
      <c r="B1490" s="285" t="s">
        <v>1234</v>
      </c>
      <c r="C1490" s="285" t="s">
        <v>1216</v>
      </c>
      <c r="D1490" s="286">
        <v>5299.58</v>
      </c>
      <c r="E1490" s="286">
        <v>42.6</v>
      </c>
      <c r="F1490" s="286">
        <v>0</v>
      </c>
      <c r="G1490" s="286">
        <v>0</v>
      </c>
      <c r="H1490" s="286">
        <v>0</v>
      </c>
      <c r="I1490" s="286">
        <v>0</v>
      </c>
      <c r="J1490" s="286">
        <v>0</v>
      </c>
      <c r="K1490" s="286">
        <v>10</v>
      </c>
      <c r="L1490" s="286">
        <v>0</v>
      </c>
      <c r="M1490" s="286">
        <v>89.25</v>
      </c>
      <c r="N1490" s="286">
        <v>220.6</v>
      </c>
      <c r="O1490" s="286">
        <v>142</v>
      </c>
      <c r="P1490" s="286">
        <v>227.01</v>
      </c>
      <c r="Q1490" s="286">
        <v>0</v>
      </c>
      <c r="R1490" s="286">
        <v>1711.01</v>
      </c>
      <c r="S1490" s="286">
        <v>0</v>
      </c>
      <c r="T1490" s="286">
        <v>0</v>
      </c>
      <c r="U1490" s="286">
        <v>0</v>
      </c>
      <c r="V1490" s="286">
        <v>0</v>
      </c>
      <c r="W1490" s="286">
        <v>31.2</v>
      </c>
      <c r="X1490" s="286">
        <v>124.96</v>
      </c>
      <c r="Y1490" s="286">
        <v>0</v>
      </c>
    </row>
    <row r="1491" spans="1:25" ht="16.5" x14ac:dyDescent="0.3">
      <c r="A1491" s="285" t="s">
        <v>1233</v>
      </c>
      <c r="B1491" s="285" t="s">
        <v>1234</v>
      </c>
      <c r="C1491" s="285" t="s">
        <v>1237</v>
      </c>
      <c r="D1491" s="286">
        <v>5299.58</v>
      </c>
      <c r="E1491" s="286">
        <v>0</v>
      </c>
      <c r="F1491" s="286">
        <v>0</v>
      </c>
      <c r="G1491" s="286">
        <v>0</v>
      </c>
      <c r="H1491" s="286">
        <v>0</v>
      </c>
      <c r="I1491" s="286">
        <v>0</v>
      </c>
      <c r="J1491" s="286">
        <v>0</v>
      </c>
      <c r="K1491" s="286">
        <v>10</v>
      </c>
      <c r="L1491" s="286">
        <v>0</v>
      </c>
      <c r="M1491" s="286">
        <v>89.25</v>
      </c>
      <c r="N1491" s="286">
        <v>220.6</v>
      </c>
      <c r="O1491" s="286">
        <v>142</v>
      </c>
      <c r="P1491" s="286">
        <v>227.01</v>
      </c>
      <c r="Q1491" s="286">
        <v>0</v>
      </c>
      <c r="R1491" s="286">
        <v>1711.01</v>
      </c>
      <c r="S1491" s="286">
        <v>0</v>
      </c>
      <c r="T1491" s="286">
        <v>0</v>
      </c>
      <c r="U1491" s="286">
        <v>0</v>
      </c>
      <c r="V1491" s="286">
        <v>0</v>
      </c>
      <c r="W1491" s="286">
        <v>31.2</v>
      </c>
      <c r="X1491" s="286">
        <v>124.96</v>
      </c>
      <c r="Y1491" s="286">
        <v>0</v>
      </c>
    </row>
    <row r="1492" spans="1:25" ht="16.5" x14ac:dyDescent="0.3">
      <c r="A1492" s="285" t="s">
        <v>1233</v>
      </c>
      <c r="B1492" s="285" t="s">
        <v>1234</v>
      </c>
      <c r="C1492" s="285" t="s">
        <v>1043</v>
      </c>
      <c r="D1492" s="286">
        <v>5299.58</v>
      </c>
      <c r="E1492" s="286">
        <v>0</v>
      </c>
      <c r="F1492" s="286">
        <v>0</v>
      </c>
      <c r="G1492" s="286">
        <v>0</v>
      </c>
      <c r="H1492" s="286">
        <v>0</v>
      </c>
      <c r="I1492" s="286">
        <v>0</v>
      </c>
      <c r="J1492" s="286">
        <v>0</v>
      </c>
      <c r="K1492" s="286">
        <v>0</v>
      </c>
      <c r="L1492" s="286">
        <v>0</v>
      </c>
      <c r="M1492" s="286">
        <v>89.25</v>
      </c>
      <c r="N1492" s="286">
        <v>220.6</v>
      </c>
      <c r="O1492" s="286">
        <v>142</v>
      </c>
      <c r="P1492" s="286">
        <v>227.01</v>
      </c>
      <c r="Q1492" s="286">
        <v>0</v>
      </c>
      <c r="R1492" s="286">
        <v>1711.01</v>
      </c>
      <c r="S1492" s="286">
        <v>0</v>
      </c>
      <c r="T1492" s="286">
        <v>0</v>
      </c>
      <c r="U1492" s="286">
        <v>0</v>
      </c>
      <c r="V1492" s="286">
        <v>0</v>
      </c>
      <c r="W1492" s="286">
        <v>31.2</v>
      </c>
      <c r="X1492" s="286">
        <v>124.96</v>
      </c>
      <c r="Y1492" s="286">
        <v>0</v>
      </c>
    </row>
    <row r="1493" spans="1:25" ht="16.5" x14ac:dyDescent="0.3">
      <c r="A1493" s="285" t="s">
        <v>1233</v>
      </c>
      <c r="B1493" s="285" t="s">
        <v>1234</v>
      </c>
      <c r="C1493" s="285" t="s">
        <v>1238</v>
      </c>
      <c r="D1493" s="286">
        <v>5299.58</v>
      </c>
      <c r="E1493" s="286">
        <v>17</v>
      </c>
      <c r="F1493" s="286">
        <v>0</v>
      </c>
      <c r="G1493" s="286">
        <v>0</v>
      </c>
      <c r="H1493" s="286">
        <v>0</v>
      </c>
      <c r="I1493" s="286">
        <v>0</v>
      </c>
      <c r="J1493" s="286">
        <v>0</v>
      </c>
      <c r="K1493" s="286">
        <v>10</v>
      </c>
      <c r="L1493" s="286">
        <v>0</v>
      </c>
      <c r="M1493" s="286">
        <v>89.25</v>
      </c>
      <c r="N1493" s="286">
        <v>220.6</v>
      </c>
      <c r="O1493" s="286">
        <v>142</v>
      </c>
      <c r="P1493" s="286">
        <v>227.01</v>
      </c>
      <c r="Q1493" s="286">
        <v>0</v>
      </c>
      <c r="R1493" s="286">
        <v>1711.01</v>
      </c>
      <c r="S1493" s="286">
        <v>0</v>
      </c>
      <c r="T1493" s="286">
        <v>0</v>
      </c>
      <c r="U1493" s="286">
        <v>0</v>
      </c>
      <c r="V1493" s="286">
        <v>0</v>
      </c>
      <c r="W1493" s="286">
        <v>31.2</v>
      </c>
      <c r="X1493" s="286">
        <v>124.96</v>
      </c>
      <c r="Y1493" s="286">
        <v>0</v>
      </c>
    </row>
    <row r="1494" spans="1:25" ht="16.5" x14ac:dyDescent="0.3">
      <c r="A1494" s="285" t="s">
        <v>1233</v>
      </c>
      <c r="B1494" s="285" t="s">
        <v>1234</v>
      </c>
      <c r="C1494" s="285" t="s">
        <v>1035</v>
      </c>
      <c r="D1494" s="286">
        <v>5299.58</v>
      </c>
      <c r="E1494" s="286">
        <v>25</v>
      </c>
      <c r="F1494" s="286">
        <v>0</v>
      </c>
      <c r="G1494" s="286">
        <v>0</v>
      </c>
      <c r="H1494" s="286">
        <v>0</v>
      </c>
      <c r="I1494" s="286">
        <v>0</v>
      </c>
      <c r="J1494" s="286">
        <v>0</v>
      </c>
      <c r="K1494" s="286">
        <v>10</v>
      </c>
      <c r="L1494" s="286">
        <v>0</v>
      </c>
      <c r="M1494" s="286">
        <v>89.25</v>
      </c>
      <c r="N1494" s="286">
        <v>220.6</v>
      </c>
      <c r="O1494" s="286">
        <v>142</v>
      </c>
      <c r="P1494" s="286">
        <v>227.01</v>
      </c>
      <c r="Q1494" s="286">
        <v>0</v>
      </c>
      <c r="R1494" s="286">
        <v>1711.01</v>
      </c>
      <c r="S1494" s="286">
        <v>0</v>
      </c>
      <c r="T1494" s="286">
        <v>0</v>
      </c>
      <c r="U1494" s="286">
        <v>0</v>
      </c>
      <c r="V1494" s="286">
        <v>0</v>
      </c>
      <c r="W1494" s="286">
        <v>31.2</v>
      </c>
      <c r="X1494" s="286">
        <v>124.96</v>
      </c>
      <c r="Y1494" s="286">
        <v>0</v>
      </c>
    </row>
    <row r="1495" spans="1:25" ht="16.5" x14ac:dyDescent="0.3">
      <c r="A1495" s="285" t="s">
        <v>1233</v>
      </c>
      <c r="B1495" s="285" t="s">
        <v>1239</v>
      </c>
      <c r="C1495" s="285" t="s">
        <v>4</v>
      </c>
      <c r="D1495" s="286">
        <v>7011.69</v>
      </c>
      <c r="E1495" s="286">
        <v>0</v>
      </c>
      <c r="F1495" s="286">
        <v>0</v>
      </c>
      <c r="G1495" s="286">
        <v>0</v>
      </c>
      <c r="H1495" s="286">
        <v>0</v>
      </c>
      <c r="I1495" s="286">
        <v>0</v>
      </c>
      <c r="J1495" s="286">
        <v>0</v>
      </c>
      <c r="K1495" s="286">
        <v>0</v>
      </c>
      <c r="L1495" s="286">
        <v>0</v>
      </c>
      <c r="M1495" s="286">
        <v>89.25</v>
      </c>
      <c r="N1495" s="286">
        <v>220.6</v>
      </c>
      <c r="O1495" s="286">
        <v>142</v>
      </c>
      <c r="P1495" s="286">
        <v>227.01</v>
      </c>
      <c r="Q1495" s="286">
        <v>0</v>
      </c>
      <c r="R1495" s="286">
        <v>1711.01</v>
      </c>
      <c r="S1495" s="286">
        <v>0</v>
      </c>
      <c r="T1495" s="286">
        <v>0</v>
      </c>
      <c r="U1495" s="286">
        <v>0</v>
      </c>
      <c r="V1495" s="286">
        <v>94</v>
      </c>
      <c r="W1495" s="286">
        <v>0</v>
      </c>
      <c r="X1495" s="286">
        <v>124.96</v>
      </c>
      <c r="Y1495" s="286">
        <v>0</v>
      </c>
    </row>
    <row r="1496" spans="1:25" ht="16.5" x14ac:dyDescent="0.3">
      <c r="A1496" s="285" t="s">
        <v>1233</v>
      </c>
      <c r="B1496" s="285" t="s">
        <v>1239</v>
      </c>
      <c r="C1496" s="285" t="s">
        <v>1161</v>
      </c>
      <c r="D1496" s="286">
        <v>7011.69</v>
      </c>
      <c r="E1496" s="286">
        <v>0</v>
      </c>
      <c r="F1496" s="286">
        <v>0</v>
      </c>
      <c r="G1496" s="286">
        <v>0</v>
      </c>
      <c r="H1496" s="286">
        <v>0</v>
      </c>
      <c r="I1496" s="286">
        <v>0</v>
      </c>
      <c r="J1496" s="286">
        <v>0</v>
      </c>
      <c r="K1496" s="286">
        <v>10</v>
      </c>
      <c r="L1496" s="286">
        <v>0</v>
      </c>
      <c r="M1496" s="286">
        <v>89.25</v>
      </c>
      <c r="N1496" s="286">
        <v>220.6</v>
      </c>
      <c r="O1496" s="286">
        <v>142</v>
      </c>
      <c r="P1496" s="286">
        <v>227.01</v>
      </c>
      <c r="Q1496" s="286">
        <v>0</v>
      </c>
      <c r="R1496" s="286">
        <v>1711.01</v>
      </c>
      <c r="S1496" s="286">
        <v>0</v>
      </c>
      <c r="T1496" s="286">
        <v>0</v>
      </c>
      <c r="U1496" s="286">
        <v>0</v>
      </c>
      <c r="V1496" s="286">
        <v>94</v>
      </c>
      <c r="W1496" s="286">
        <v>0</v>
      </c>
      <c r="X1496" s="286">
        <v>124.96</v>
      </c>
      <c r="Y1496" s="286">
        <v>0</v>
      </c>
    </row>
    <row r="1497" spans="1:25" ht="16.5" x14ac:dyDescent="0.3">
      <c r="A1497" s="285" t="s">
        <v>1233</v>
      </c>
      <c r="B1497" s="285" t="s">
        <v>1239</v>
      </c>
      <c r="C1497" s="285" t="s">
        <v>1190</v>
      </c>
      <c r="D1497" s="286">
        <v>7011.69</v>
      </c>
      <c r="E1497" s="286">
        <v>0</v>
      </c>
      <c r="F1497" s="286">
        <v>0</v>
      </c>
      <c r="G1497" s="286">
        <v>0</v>
      </c>
      <c r="H1497" s="286">
        <v>0</v>
      </c>
      <c r="I1497" s="286">
        <v>0</v>
      </c>
      <c r="J1497" s="286">
        <v>0</v>
      </c>
      <c r="K1497" s="286">
        <v>10</v>
      </c>
      <c r="L1497" s="286">
        <v>0</v>
      </c>
      <c r="M1497" s="286">
        <v>89.25</v>
      </c>
      <c r="N1497" s="286">
        <v>220.6</v>
      </c>
      <c r="O1497" s="286">
        <v>142</v>
      </c>
      <c r="P1497" s="286">
        <v>227.01</v>
      </c>
      <c r="Q1497" s="286">
        <v>0</v>
      </c>
      <c r="R1497" s="286">
        <v>1711.01</v>
      </c>
      <c r="S1497" s="286">
        <v>0</v>
      </c>
      <c r="T1497" s="286">
        <v>0</v>
      </c>
      <c r="U1497" s="286">
        <v>0</v>
      </c>
      <c r="V1497" s="286">
        <v>94</v>
      </c>
      <c r="W1497" s="286">
        <v>0</v>
      </c>
      <c r="X1497" s="286">
        <v>124.96</v>
      </c>
      <c r="Y1497" s="286">
        <v>0</v>
      </c>
    </row>
    <row r="1498" spans="1:25" ht="16.5" x14ac:dyDescent="0.3">
      <c r="A1498" s="285" t="s">
        <v>1233</v>
      </c>
      <c r="B1498" s="285" t="s">
        <v>1239</v>
      </c>
      <c r="C1498" s="285" t="s">
        <v>7</v>
      </c>
      <c r="D1498" s="286">
        <v>7011.69</v>
      </c>
      <c r="E1498" s="286">
        <v>16.97</v>
      </c>
      <c r="F1498" s="286">
        <v>0</v>
      </c>
      <c r="G1498" s="286">
        <v>0</v>
      </c>
      <c r="H1498" s="286">
        <v>0</v>
      </c>
      <c r="I1498" s="286">
        <v>0</v>
      </c>
      <c r="J1498" s="286">
        <v>0</v>
      </c>
      <c r="K1498" s="286">
        <v>0</v>
      </c>
      <c r="L1498" s="286">
        <v>0</v>
      </c>
      <c r="M1498" s="286">
        <v>89.25</v>
      </c>
      <c r="N1498" s="286">
        <v>220.6</v>
      </c>
      <c r="O1498" s="286">
        <v>142</v>
      </c>
      <c r="P1498" s="286">
        <v>227.01</v>
      </c>
      <c r="Q1498" s="286">
        <v>0</v>
      </c>
      <c r="R1498" s="286">
        <v>1711.01</v>
      </c>
      <c r="S1498" s="286">
        <v>0</v>
      </c>
      <c r="T1498" s="286">
        <v>0</v>
      </c>
      <c r="U1498" s="286">
        <v>0</v>
      </c>
      <c r="V1498" s="286">
        <v>94</v>
      </c>
      <c r="W1498" s="286">
        <v>0</v>
      </c>
      <c r="X1498" s="286">
        <v>124.96</v>
      </c>
      <c r="Y1498" s="286">
        <v>0</v>
      </c>
    </row>
    <row r="1499" spans="1:25" ht="16.5" x14ac:dyDescent="0.3">
      <c r="A1499" s="285" t="s">
        <v>1233</v>
      </c>
      <c r="B1499" s="285" t="s">
        <v>1239</v>
      </c>
      <c r="C1499" s="285" t="s">
        <v>1207</v>
      </c>
      <c r="D1499" s="286">
        <v>7011.69</v>
      </c>
      <c r="E1499" s="286">
        <v>16.97</v>
      </c>
      <c r="F1499" s="286">
        <v>0</v>
      </c>
      <c r="G1499" s="286">
        <v>0</v>
      </c>
      <c r="H1499" s="286">
        <v>0</v>
      </c>
      <c r="I1499" s="286">
        <v>0</v>
      </c>
      <c r="J1499" s="286">
        <v>0</v>
      </c>
      <c r="K1499" s="286">
        <v>10</v>
      </c>
      <c r="L1499" s="286">
        <v>0</v>
      </c>
      <c r="M1499" s="286">
        <v>89.25</v>
      </c>
      <c r="N1499" s="286">
        <v>220.6</v>
      </c>
      <c r="O1499" s="286">
        <v>142</v>
      </c>
      <c r="P1499" s="286">
        <v>227.01</v>
      </c>
      <c r="Q1499" s="286">
        <v>0</v>
      </c>
      <c r="R1499" s="286">
        <v>1711.01</v>
      </c>
      <c r="S1499" s="286">
        <v>0</v>
      </c>
      <c r="T1499" s="286">
        <v>0</v>
      </c>
      <c r="U1499" s="286">
        <v>0</v>
      </c>
      <c r="V1499" s="286">
        <v>94</v>
      </c>
      <c r="W1499" s="286">
        <v>0</v>
      </c>
      <c r="X1499" s="286">
        <v>124.96</v>
      </c>
      <c r="Y1499" s="286">
        <v>0</v>
      </c>
    </row>
    <row r="1500" spans="1:25" ht="16.5" x14ac:dyDescent="0.3">
      <c r="A1500" s="285" t="s">
        <v>1233</v>
      </c>
      <c r="B1500" s="285" t="s">
        <v>1239</v>
      </c>
      <c r="C1500" s="285" t="s">
        <v>1197</v>
      </c>
      <c r="D1500" s="286">
        <v>7011.69</v>
      </c>
      <c r="E1500" s="286">
        <v>16.97</v>
      </c>
      <c r="F1500" s="286">
        <v>0</v>
      </c>
      <c r="G1500" s="286">
        <v>0</v>
      </c>
      <c r="H1500" s="286">
        <v>0</v>
      </c>
      <c r="I1500" s="286">
        <v>0</v>
      </c>
      <c r="J1500" s="286">
        <v>0</v>
      </c>
      <c r="K1500" s="286">
        <v>10</v>
      </c>
      <c r="L1500" s="286">
        <v>0</v>
      </c>
      <c r="M1500" s="286">
        <v>89.25</v>
      </c>
      <c r="N1500" s="286">
        <v>220.6</v>
      </c>
      <c r="O1500" s="286">
        <v>142</v>
      </c>
      <c r="P1500" s="286">
        <v>227.01</v>
      </c>
      <c r="Q1500" s="286">
        <v>0</v>
      </c>
      <c r="R1500" s="286">
        <v>1711.01</v>
      </c>
      <c r="S1500" s="286">
        <v>0</v>
      </c>
      <c r="T1500" s="286">
        <v>0</v>
      </c>
      <c r="U1500" s="286">
        <v>0</v>
      </c>
      <c r="V1500" s="286">
        <v>94</v>
      </c>
      <c r="W1500" s="286">
        <v>0</v>
      </c>
      <c r="X1500" s="286">
        <v>124.96</v>
      </c>
      <c r="Y1500" s="286">
        <v>0</v>
      </c>
    </row>
    <row r="1501" spans="1:25" ht="16.5" x14ac:dyDescent="0.3">
      <c r="A1501" s="285" t="s">
        <v>1233</v>
      </c>
      <c r="B1501" s="285" t="s">
        <v>1239</v>
      </c>
      <c r="C1501" s="285" t="s">
        <v>9</v>
      </c>
      <c r="D1501" s="286">
        <v>7011.69</v>
      </c>
      <c r="E1501" s="286">
        <v>20.77</v>
      </c>
      <c r="F1501" s="286">
        <v>0</v>
      </c>
      <c r="G1501" s="286">
        <v>0</v>
      </c>
      <c r="H1501" s="286">
        <v>0</v>
      </c>
      <c r="I1501" s="286">
        <v>0</v>
      </c>
      <c r="J1501" s="286">
        <v>0</v>
      </c>
      <c r="K1501" s="286">
        <v>0</v>
      </c>
      <c r="L1501" s="286">
        <v>0</v>
      </c>
      <c r="M1501" s="286">
        <v>89.25</v>
      </c>
      <c r="N1501" s="286">
        <v>220.6</v>
      </c>
      <c r="O1501" s="286">
        <v>142</v>
      </c>
      <c r="P1501" s="286">
        <v>227.01</v>
      </c>
      <c r="Q1501" s="286">
        <v>0</v>
      </c>
      <c r="R1501" s="286">
        <v>1711.01</v>
      </c>
      <c r="S1501" s="286">
        <v>0</v>
      </c>
      <c r="T1501" s="286">
        <v>0</v>
      </c>
      <c r="U1501" s="286">
        <v>0</v>
      </c>
      <c r="V1501" s="286">
        <v>94</v>
      </c>
      <c r="W1501" s="286">
        <v>0</v>
      </c>
      <c r="X1501" s="286">
        <v>124.96</v>
      </c>
      <c r="Y1501" s="286">
        <v>0</v>
      </c>
    </row>
    <row r="1502" spans="1:25" ht="16.5" x14ac:dyDescent="0.3">
      <c r="A1502" s="285" t="s">
        <v>1233</v>
      </c>
      <c r="B1502" s="285" t="s">
        <v>1239</v>
      </c>
      <c r="C1502" s="285" t="s">
        <v>1208</v>
      </c>
      <c r="D1502" s="286">
        <v>7011.69</v>
      </c>
      <c r="E1502" s="286">
        <v>20.77</v>
      </c>
      <c r="F1502" s="286">
        <v>0</v>
      </c>
      <c r="G1502" s="286">
        <v>0</v>
      </c>
      <c r="H1502" s="286">
        <v>0</v>
      </c>
      <c r="I1502" s="286">
        <v>0</v>
      </c>
      <c r="J1502" s="286">
        <v>0</v>
      </c>
      <c r="K1502" s="286">
        <v>10</v>
      </c>
      <c r="L1502" s="286">
        <v>0</v>
      </c>
      <c r="M1502" s="286">
        <v>89.25</v>
      </c>
      <c r="N1502" s="286">
        <v>220.6</v>
      </c>
      <c r="O1502" s="286">
        <v>142</v>
      </c>
      <c r="P1502" s="286">
        <v>227.01</v>
      </c>
      <c r="Q1502" s="286">
        <v>0</v>
      </c>
      <c r="R1502" s="286">
        <v>1711.01</v>
      </c>
      <c r="S1502" s="286">
        <v>0</v>
      </c>
      <c r="T1502" s="286">
        <v>0</v>
      </c>
      <c r="U1502" s="286">
        <v>0</v>
      </c>
      <c r="V1502" s="286">
        <v>94</v>
      </c>
      <c r="W1502" s="286">
        <v>0</v>
      </c>
      <c r="X1502" s="286">
        <v>124.96</v>
      </c>
      <c r="Y1502" s="286">
        <v>0</v>
      </c>
    </row>
    <row r="1503" spans="1:25" ht="16.5" x14ac:dyDescent="0.3">
      <c r="A1503" s="285" t="s">
        <v>1233</v>
      </c>
      <c r="B1503" s="285" t="s">
        <v>1239</v>
      </c>
      <c r="C1503" s="285" t="s">
        <v>1181</v>
      </c>
      <c r="D1503" s="286">
        <v>7011.69</v>
      </c>
      <c r="E1503" s="286">
        <v>20.77</v>
      </c>
      <c r="F1503" s="286">
        <v>0</v>
      </c>
      <c r="G1503" s="286">
        <v>0</v>
      </c>
      <c r="H1503" s="286">
        <v>0</v>
      </c>
      <c r="I1503" s="286">
        <v>0</v>
      </c>
      <c r="J1503" s="286">
        <v>0</v>
      </c>
      <c r="K1503" s="286">
        <v>10</v>
      </c>
      <c r="L1503" s="286">
        <v>0</v>
      </c>
      <c r="M1503" s="286">
        <v>89.25</v>
      </c>
      <c r="N1503" s="286">
        <v>220.6</v>
      </c>
      <c r="O1503" s="286">
        <v>142</v>
      </c>
      <c r="P1503" s="286">
        <v>227.01</v>
      </c>
      <c r="Q1503" s="286">
        <v>0</v>
      </c>
      <c r="R1503" s="286">
        <v>1711.01</v>
      </c>
      <c r="S1503" s="286">
        <v>0</v>
      </c>
      <c r="T1503" s="286">
        <v>0</v>
      </c>
      <c r="U1503" s="286">
        <v>0</v>
      </c>
      <c r="V1503" s="286">
        <v>94</v>
      </c>
      <c r="W1503" s="286">
        <v>0</v>
      </c>
      <c r="X1503" s="286">
        <v>124.96</v>
      </c>
      <c r="Y1503" s="286">
        <v>0</v>
      </c>
    </row>
    <row r="1504" spans="1:25" ht="16.5" x14ac:dyDescent="0.3">
      <c r="A1504" s="285" t="s">
        <v>1233</v>
      </c>
      <c r="B1504" s="285" t="s">
        <v>1239</v>
      </c>
      <c r="C1504" s="285" t="s">
        <v>226</v>
      </c>
      <c r="D1504" s="286">
        <v>7011.69</v>
      </c>
      <c r="E1504" s="286">
        <v>30.7</v>
      </c>
      <c r="F1504" s="286">
        <v>0</v>
      </c>
      <c r="G1504" s="286">
        <v>0</v>
      </c>
      <c r="H1504" s="286">
        <v>0</v>
      </c>
      <c r="I1504" s="286">
        <v>0</v>
      </c>
      <c r="J1504" s="286">
        <v>0</v>
      </c>
      <c r="K1504" s="286">
        <v>10</v>
      </c>
      <c r="L1504" s="286">
        <v>0</v>
      </c>
      <c r="M1504" s="286">
        <v>89.25</v>
      </c>
      <c r="N1504" s="286">
        <v>220.6</v>
      </c>
      <c r="O1504" s="286">
        <v>142</v>
      </c>
      <c r="P1504" s="286">
        <v>227.01</v>
      </c>
      <c r="Q1504" s="286">
        <v>0</v>
      </c>
      <c r="R1504" s="286">
        <v>1711.01</v>
      </c>
      <c r="S1504" s="286">
        <v>0</v>
      </c>
      <c r="T1504" s="286">
        <v>0</v>
      </c>
      <c r="U1504" s="286">
        <v>0</v>
      </c>
      <c r="V1504" s="286">
        <v>94</v>
      </c>
      <c r="W1504" s="286">
        <v>0</v>
      </c>
      <c r="X1504" s="286">
        <v>124.96</v>
      </c>
      <c r="Y1504" s="286">
        <v>0</v>
      </c>
    </row>
    <row r="1505" spans="1:25" ht="16.5" x14ac:dyDescent="0.3">
      <c r="A1505" s="285" t="s">
        <v>1233</v>
      </c>
      <c r="B1505" s="285" t="s">
        <v>1239</v>
      </c>
      <c r="C1505" s="285" t="s">
        <v>227</v>
      </c>
      <c r="D1505" s="286">
        <v>7011.69</v>
      </c>
      <c r="E1505" s="286">
        <v>30.7</v>
      </c>
      <c r="F1505" s="286">
        <v>0</v>
      </c>
      <c r="G1505" s="286">
        <v>0</v>
      </c>
      <c r="H1505" s="286">
        <v>0</v>
      </c>
      <c r="I1505" s="286">
        <v>0</v>
      </c>
      <c r="J1505" s="286">
        <v>0</v>
      </c>
      <c r="K1505" s="286">
        <v>10</v>
      </c>
      <c r="L1505" s="286">
        <v>0</v>
      </c>
      <c r="M1505" s="286">
        <v>89.25</v>
      </c>
      <c r="N1505" s="286">
        <v>220.6</v>
      </c>
      <c r="O1505" s="286">
        <v>142</v>
      </c>
      <c r="P1505" s="286">
        <v>227.01</v>
      </c>
      <c r="Q1505" s="286">
        <v>0</v>
      </c>
      <c r="R1505" s="286">
        <v>1711.01</v>
      </c>
      <c r="S1505" s="286">
        <v>0</v>
      </c>
      <c r="T1505" s="286">
        <v>0</v>
      </c>
      <c r="U1505" s="286">
        <v>0</v>
      </c>
      <c r="V1505" s="286">
        <v>94</v>
      </c>
      <c r="W1505" s="286">
        <v>0</v>
      </c>
      <c r="X1505" s="286">
        <v>124.96</v>
      </c>
      <c r="Y1505" s="286">
        <v>0</v>
      </c>
    </row>
    <row r="1506" spans="1:25" ht="16.5" x14ac:dyDescent="0.3">
      <c r="A1506" s="285" t="s">
        <v>1233</v>
      </c>
      <c r="B1506" s="285" t="s">
        <v>1239</v>
      </c>
      <c r="C1506" s="285" t="s">
        <v>228</v>
      </c>
      <c r="D1506" s="286">
        <v>7011.69</v>
      </c>
      <c r="E1506" s="286">
        <v>25</v>
      </c>
      <c r="F1506" s="286">
        <v>0</v>
      </c>
      <c r="G1506" s="286">
        <v>0</v>
      </c>
      <c r="H1506" s="286">
        <v>0</v>
      </c>
      <c r="I1506" s="286">
        <v>0</v>
      </c>
      <c r="J1506" s="286">
        <v>0</v>
      </c>
      <c r="K1506" s="286">
        <v>0</v>
      </c>
      <c r="L1506" s="286">
        <v>0</v>
      </c>
      <c r="M1506" s="286">
        <v>89.25</v>
      </c>
      <c r="N1506" s="286">
        <v>220.6</v>
      </c>
      <c r="O1506" s="286">
        <v>142</v>
      </c>
      <c r="P1506" s="286">
        <v>227.01</v>
      </c>
      <c r="Q1506" s="286">
        <v>0</v>
      </c>
      <c r="R1506" s="286">
        <v>1711.01</v>
      </c>
      <c r="S1506" s="286">
        <v>0</v>
      </c>
      <c r="T1506" s="286">
        <v>0</v>
      </c>
      <c r="U1506" s="286">
        <v>0</v>
      </c>
      <c r="V1506" s="286">
        <v>94</v>
      </c>
      <c r="W1506" s="286">
        <v>0</v>
      </c>
      <c r="X1506" s="286">
        <v>124.96</v>
      </c>
      <c r="Y1506" s="286">
        <v>0</v>
      </c>
    </row>
    <row r="1507" spans="1:25" ht="16.5" x14ac:dyDescent="0.3">
      <c r="A1507" s="285" t="s">
        <v>1233</v>
      </c>
      <c r="B1507" s="285" t="s">
        <v>1239</v>
      </c>
      <c r="C1507" s="285" t="s">
        <v>1209</v>
      </c>
      <c r="D1507" s="286">
        <v>7011.69</v>
      </c>
      <c r="E1507" s="286">
        <v>41.2</v>
      </c>
      <c r="F1507" s="286">
        <v>0</v>
      </c>
      <c r="G1507" s="286">
        <v>0</v>
      </c>
      <c r="H1507" s="286">
        <v>0</v>
      </c>
      <c r="I1507" s="286">
        <v>0</v>
      </c>
      <c r="J1507" s="286">
        <v>0</v>
      </c>
      <c r="K1507" s="286">
        <v>10</v>
      </c>
      <c r="L1507" s="286">
        <v>0</v>
      </c>
      <c r="M1507" s="286">
        <v>89.25</v>
      </c>
      <c r="N1507" s="286">
        <v>220.6</v>
      </c>
      <c r="O1507" s="286">
        <v>142</v>
      </c>
      <c r="P1507" s="286">
        <v>227.01</v>
      </c>
      <c r="Q1507" s="286">
        <v>0</v>
      </c>
      <c r="R1507" s="286">
        <v>1711.01</v>
      </c>
      <c r="S1507" s="286">
        <v>0</v>
      </c>
      <c r="T1507" s="286">
        <v>0</v>
      </c>
      <c r="U1507" s="286">
        <v>0</v>
      </c>
      <c r="V1507" s="286">
        <v>94</v>
      </c>
      <c r="W1507" s="286">
        <v>0</v>
      </c>
      <c r="X1507" s="286">
        <v>124.96</v>
      </c>
      <c r="Y1507" s="286">
        <v>0</v>
      </c>
    </row>
    <row r="1508" spans="1:25" ht="16.5" x14ac:dyDescent="0.3">
      <c r="A1508" s="285" t="s">
        <v>1233</v>
      </c>
      <c r="B1508" s="285" t="s">
        <v>1239</v>
      </c>
      <c r="C1508" s="285" t="s">
        <v>1162</v>
      </c>
      <c r="D1508" s="286">
        <v>7011.69</v>
      </c>
      <c r="E1508" s="286">
        <v>41.2</v>
      </c>
      <c r="F1508" s="286">
        <v>0</v>
      </c>
      <c r="G1508" s="286">
        <v>0</v>
      </c>
      <c r="H1508" s="286">
        <v>0</v>
      </c>
      <c r="I1508" s="286">
        <v>0</v>
      </c>
      <c r="J1508" s="286">
        <v>0</v>
      </c>
      <c r="K1508" s="286">
        <v>10</v>
      </c>
      <c r="L1508" s="286">
        <v>0</v>
      </c>
      <c r="M1508" s="286">
        <v>89.25</v>
      </c>
      <c r="N1508" s="286">
        <v>220.6</v>
      </c>
      <c r="O1508" s="286">
        <v>142</v>
      </c>
      <c r="P1508" s="286">
        <v>227.01</v>
      </c>
      <c r="Q1508" s="286">
        <v>0</v>
      </c>
      <c r="R1508" s="286">
        <v>1711.01</v>
      </c>
      <c r="S1508" s="286">
        <v>0</v>
      </c>
      <c r="T1508" s="286">
        <v>0</v>
      </c>
      <c r="U1508" s="286">
        <v>0</v>
      </c>
      <c r="V1508" s="286">
        <v>94</v>
      </c>
      <c r="W1508" s="286">
        <v>0</v>
      </c>
      <c r="X1508" s="286">
        <v>124.96</v>
      </c>
      <c r="Y1508" s="286">
        <v>0</v>
      </c>
    </row>
    <row r="1509" spans="1:25" ht="16.5" x14ac:dyDescent="0.3">
      <c r="A1509" s="285" t="s">
        <v>1233</v>
      </c>
      <c r="B1509" s="285" t="s">
        <v>1239</v>
      </c>
      <c r="C1509" s="285" t="s">
        <v>1174</v>
      </c>
      <c r="D1509" s="286">
        <v>7011.69</v>
      </c>
      <c r="E1509" s="286">
        <v>41.2</v>
      </c>
      <c r="F1509" s="286">
        <v>0</v>
      </c>
      <c r="G1509" s="286">
        <v>0</v>
      </c>
      <c r="H1509" s="286">
        <v>0</v>
      </c>
      <c r="I1509" s="286">
        <v>0</v>
      </c>
      <c r="J1509" s="286">
        <v>0</v>
      </c>
      <c r="K1509" s="286">
        <v>0</v>
      </c>
      <c r="L1509" s="286">
        <v>0</v>
      </c>
      <c r="M1509" s="286">
        <v>89.25</v>
      </c>
      <c r="N1509" s="286">
        <v>220.6</v>
      </c>
      <c r="O1509" s="286">
        <v>142</v>
      </c>
      <c r="P1509" s="286">
        <v>227.01</v>
      </c>
      <c r="Q1509" s="286">
        <v>0</v>
      </c>
      <c r="R1509" s="286">
        <v>1711.01</v>
      </c>
      <c r="S1509" s="286">
        <v>0</v>
      </c>
      <c r="T1509" s="286">
        <v>0</v>
      </c>
      <c r="U1509" s="286">
        <v>0</v>
      </c>
      <c r="V1509" s="286">
        <v>94</v>
      </c>
      <c r="W1509" s="286">
        <v>0</v>
      </c>
      <c r="X1509" s="286">
        <v>124.96</v>
      </c>
      <c r="Y1509" s="286">
        <v>0</v>
      </c>
    </row>
    <row r="1510" spans="1:25" ht="16.5" x14ac:dyDescent="0.3">
      <c r="A1510" s="285" t="s">
        <v>1233</v>
      </c>
      <c r="B1510" s="285" t="s">
        <v>1239</v>
      </c>
      <c r="C1510" s="285" t="s">
        <v>6</v>
      </c>
      <c r="D1510" s="286">
        <v>7011.69</v>
      </c>
      <c r="E1510" s="286">
        <v>42.6</v>
      </c>
      <c r="F1510" s="286">
        <v>0</v>
      </c>
      <c r="G1510" s="286">
        <v>0</v>
      </c>
      <c r="H1510" s="286">
        <v>0</v>
      </c>
      <c r="I1510" s="286">
        <v>0</v>
      </c>
      <c r="J1510" s="286">
        <v>0</v>
      </c>
      <c r="K1510" s="286">
        <v>0</v>
      </c>
      <c r="L1510" s="286">
        <v>0</v>
      </c>
      <c r="M1510" s="286">
        <v>89.25</v>
      </c>
      <c r="N1510" s="286">
        <v>220.6</v>
      </c>
      <c r="O1510" s="286">
        <v>142</v>
      </c>
      <c r="P1510" s="286">
        <v>227.01</v>
      </c>
      <c r="Q1510" s="286">
        <v>0</v>
      </c>
      <c r="R1510" s="286">
        <v>1711.01</v>
      </c>
      <c r="S1510" s="286">
        <v>0</v>
      </c>
      <c r="T1510" s="286">
        <v>0</v>
      </c>
      <c r="U1510" s="286">
        <v>0</v>
      </c>
      <c r="V1510" s="286">
        <v>94</v>
      </c>
      <c r="W1510" s="286">
        <v>0</v>
      </c>
      <c r="X1510" s="286">
        <v>124.96</v>
      </c>
      <c r="Y1510" s="286">
        <v>0</v>
      </c>
    </row>
    <row r="1511" spans="1:25" ht="16.5" x14ac:dyDescent="0.3">
      <c r="A1511" s="285" t="s">
        <v>1233</v>
      </c>
      <c r="B1511" s="285" t="s">
        <v>1239</v>
      </c>
      <c r="C1511" s="285" t="s">
        <v>1164</v>
      </c>
      <c r="D1511" s="286">
        <v>7011.69</v>
      </c>
      <c r="E1511" s="286">
        <v>42.6</v>
      </c>
      <c r="F1511" s="286">
        <v>0</v>
      </c>
      <c r="G1511" s="286">
        <v>0</v>
      </c>
      <c r="H1511" s="286">
        <v>0</v>
      </c>
      <c r="I1511" s="286">
        <v>0</v>
      </c>
      <c r="J1511" s="286">
        <v>0</v>
      </c>
      <c r="K1511" s="286">
        <v>10</v>
      </c>
      <c r="L1511" s="286">
        <v>0</v>
      </c>
      <c r="M1511" s="286">
        <v>89.25</v>
      </c>
      <c r="N1511" s="286">
        <v>220.6</v>
      </c>
      <c r="O1511" s="286">
        <v>142</v>
      </c>
      <c r="P1511" s="286">
        <v>227.01</v>
      </c>
      <c r="Q1511" s="286">
        <v>0</v>
      </c>
      <c r="R1511" s="286">
        <v>1711.01</v>
      </c>
      <c r="S1511" s="286">
        <v>0</v>
      </c>
      <c r="T1511" s="286">
        <v>0</v>
      </c>
      <c r="U1511" s="286">
        <v>0</v>
      </c>
      <c r="V1511" s="286">
        <v>94</v>
      </c>
      <c r="W1511" s="286">
        <v>0</v>
      </c>
      <c r="X1511" s="286">
        <v>124.96</v>
      </c>
      <c r="Y1511" s="286">
        <v>0</v>
      </c>
    </row>
    <row r="1512" spans="1:25" ht="16.5" x14ac:dyDescent="0.3">
      <c r="A1512" s="285" t="s">
        <v>1233</v>
      </c>
      <c r="B1512" s="285" t="s">
        <v>1239</v>
      </c>
      <c r="C1512" s="285" t="s">
        <v>1165</v>
      </c>
      <c r="D1512" s="286">
        <v>7011.69</v>
      </c>
      <c r="E1512" s="286">
        <v>42.6</v>
      </c>
      <c r="F1512" s="286">
        <v>0</v>
      </c>
      <c r="G1512" s="286">
        <v>0</v>
      </c>
      <c r="H1512" s="286">
        <v>0</v>
      </c>
      <c r="I1512" s="286">
        <v>0</v>
      </c>
      <c r="J1512" s="286">
        <v>0</v>
      </c>
      <c r="K1512" s="286">
        <v>10</v>
      </c>
      <c r="L1512" s="286">
        <v>0</v>
      </c>
      <c r="M1512" s="286">
        <v>89.25</v>
      </c>
      <c r="N1512" s="286">
        <v>220.6</v>
      </c>
      <c r="O1512" s="286">
        <v>142</v>
      </c>
      <c r="P1512" s="286">
        <v>227.01</v>
      </c>
      <c r="Q1512" s="286">
        <v>0</v>
      </c>
      <c r="R1512" s="286">
        <v>1711.01</v>
      </c>
      <c r="S1512" s="286">
        <v>0</v>
      </c>
      <c r="T1512" s="286">
        <v>0</v>
      </c>
      <c r="U1512" s="286">
        <v>0</v>
      </c>
      <c r="V1512" s="286">
        <v>94</v>
      </c>
      <c r="W1512" s="286">
        <v>0</v>
      </c>
      <c r="X1512" s="286">
        <v>124.96</v>
      </c>
      <c r="Y1512" s="286">
        <v>0</v>
      </c>
    </row>
    <row r="1513" spans="1:25" ht="16.5" x14ac:dyDescent="0.3">
      <c r="A1513" s="285" t="s">
        <v>1233</v>
      </c>
      <c r="B1513" s="285" t="s">
        <v>1239</v>
      </c>
      <c r="C1513" s="285" t="s">
        <v>1204</v>
      </c>
      <c r="D1513" s="286">
        <v>7011.69</v>
      </c>
      <c r="E1513" s="286">
        <v>42.6</v>
      </c>
      <c r="F1513" s="286">
        <v>0</v>
      </c>
      <c r="G1513" s="286">
        <v>0</v>
      </c>
      <c r="H1513" s="286">
        <v>0</v>
      </c>
      <c r="I1513" s="286">
        <v>0</v>
      </c>
      <c r="J1513" s="286">
        <v>0</v>
      </c>
      <c r="K1513" s="286">
        <v>0</v>
      </c>
      <c r="L1513" s="286">
        <v>0</v>
      </c>
      <c r="M1513" s="286">
        <v>89.25</v>
      </c>
      <c r="N1513" s="286">
        <v>220.6</v>
      </c>
      <c r="O1513" s="286">
        <v>142</v>
      </c>
      <c r="P1513" s="286">
        <v>227.01</v>
      </c>
      <c r="Q1513" s="286">
        <v>0</v>
      </c>
      <c r="R1513" s="286">
        <v>1711.01</v>
      </c>
      <c r="S1513" s="286">
        <v>0</v>
      </c>
      <c r="T1513" s="286">
        <v>0</v>
      </c>
      <c r="U1513" s="286">
        <v>0</v>
      </c>
      <c r="V1513" s="286">
        <v>94</v>
      </c>
      <c r="W1513" s="286">
        <v>0</v>
      </c>
      <c r="X1513" s="286">
        <v>124.96</v>
      </c>
      <c r="Y1513" s="286">
        <v>0</v>
      </c>
    </row>
    <row r="1514" spans="1:25" ht="16.5" x14ac:dyDescent="0.3">
      <c r="A1514" s="285" t="s">
        <v>1233</v>
      </c>
      <c r="B1514" s="285" t="s">
        <v>1240</v>
      </c>
      <c r="C1514" s="285" t="s">
        <v>1161</v>
      </c>
      <c r="D1514" s="286">
        <v>9113.67</v>
      </c>
      <c r="E1514" s="286">
        <v>0</v>
      </c>
      <c r="F1514" s="286">
        <v>0</v>
      </c>
      <c r="G1514" s="286">
        <v>0</v>
      </c>
      <c r="H1514" s="286">
        <v>0</v>
      </c>
      <c r="I1514" s="286">
        <v>0</v>
      </c>
      <c r="J1514" s="286">
        <v>0</v>
      </c>
      <c r="K1514" s="286">
        <v>10</v>
      </c>
      <c r="L1514" s="286">
        <v>0</v>
      </c>
      <c r="M1514" s="286">
        <v>89.25</v>
      </c>
      <c r="N1514" s="286">
        <v>220.6</v>
      </c>
      <c r="O1514" s="286">
        <v>142</v>
      </c>
      <c r="P1514" s="286">
        <v>227.01</v>
      </c>
      <c r="Q1514" s="286">
        <v>0</v>
      </c>
      <c r="R1514" s="286">
        <v>1711.01</v>
      </c>
      <c r="S1514" s="286">
        <v>0</v>
      </c>
      <c r="T1514" s="286">
        <v>0</v>
      </c>
      <c r="U1514" s="286">
        <v>0</v>
      </c>
      <c r="V1514" s="286">
        <v>94</v>
      </c>
      <c r="W1514" s="286">
        <v>0</v>
      </c>
      <c r="X1514" s="286">
        <v>124.96</v>
      </c>
      <c r="Y1514" s="286">
        <v>0</v>
      </c>
    </row>
    <row r="1515" spans="1:25" ht="16.5" x14ac:dyDescent="0.3">
      <c r="A1515" s="285" t="s">
        <v>1233</v>
      </c>
      <c r="B1515" s="285" t="s">
        <v>1240</v>
      </c>
      <c r="C1515" s="285" t="s">
        <v>1207</v>
      </c>
      <c r="D1515" s="286">
        <v>9113.67</v>
      </c>
      <c r="E1515" s="286">
        <v>16.97</v>
      </c>
      <c r="F1515" s="286">
        <v>0</v>
      </c>
      <c r="G1515" s="286">
        <v>0</v>
      </c>
      <c r="H1515" s="286">
        <v>0</v>
      </c>
      <c r="I1515" s="286">
        <v>0</v>
      </c>
      <c r="J1515" s="286">
        <v>0</v>
      </c>
      <c r="K1515" s="286">
        <v>10</v>
      </c>
      <c r="L1515" s="286">
        <v>0</v>
      </c>
      <c r="M1515" s="286">
        <v>89.25</v>
      </c>
      <c r="N1515" s="286">
        <v>220.6</v>
      </c>
      <c r="O1515" s="286">
        <v>142</v>
      </c>
      <c r="P1515" s="286">
        <v>227.01</v>
      </c>
      <c r="Q1515" s="286">
        <v>0</v>
      </c>
      <c r="R1515" s="286">
        <v>1711.01</v>
      </c>
      <c r="S1515" s="286">
        <v>0</v>
      </c>
      <c r="T1515" s="286">
        <v>0</v>
      </c>
      <c r="U1515" s="286">
        <v>0</v>
      </c>
      <c r="V1515" s="286">
        <v>94</v>
      </c>
      <c r="W1515" s="286">
        <v>0</v>
      </c>
      <c r="X1515" s="286">
        <v>124.96</v>
      </c>
      <c r="Y1515" s="286">
        <v>0</v>
      </c>
    </row>
    <row r="1516" spans="1:25" ht="16.5" x14ac:dyDescent="0.3">
      <c r="A1516" s="285" t="s">
        <v>1233</v>
      </c>
      <c r="B1516" s="285" t="s">
        <v>1240</v>
      </c>
      <c r="C1516" s="285" t="s">
        <v>1208</v>
      </c>
      <c r="D1516" s="286">
        <v>9113.67</v>
      </c>
      <c r="E1516" s="286">
        <v>20.77</v>
      </c>
      <c r="F1516" s="286">
        <v>0</v>
      </c>
      <c r="G1516" s="286">
        <v>0</v>
      </c>
      <c r="H1516" s="286">
        <v>0</v>
      </c>
      <c r="I1516" s="286">
        <v>0</v>
      </c>
      <c r="J1516" s="286">
        <v>0</v>
      </c>
      <c r="K1516" s="286">
        <v>10</v>
      </c>
      <c r="L1516" s="286">
        <v>0</v>
      </c>
      <c r="M1516" s="286">
        <v>89.25</v>
      </c>
      <c r="N1516" s="286">
        <v>220.6</v>
      </c>
      <c r="O1516" s="286">
        <v>142</v>
      </c>
      <c r="P1516" s="286">
        <v>227.01</v>
      </c>
      <c r="Q1516" s="286">
        <v>0</v>
      </c>
      <c r="R1516" s="286">
        <v>1711.01</v>
      </c>
      <c r="S1516" s="286">
        <v>0</v>
      </c>
      <c r="T1516" s="286">
        <v>0</v>
      </c>
      <c r="U1516" s="286">
        <v>0</v>
      </c>
      <c r="V1516" s="286">
        <v>94</v>
      </c>
      <c r="W1516" s="286">
        <v>0</v>
      </c>
      <c r="X1516" s="286">
        <v>124.96</v>
      </c>
      <c r="Y1516" s="286">
        <v>0</v>
      </c>
    </row>
    <row r="1517" spans="1:25" ht="16.5" x14ac:dyDescent="0.3">
      <c r="A1517" s="285" t="s">
        <v>1233</v>
      </c>
      <c r="B1517" s="285" t="s">
        <v>1240</v>
      </c>
      <c r="C1517" s="285" t="s">
        <v>1181</v>
      </c>
      <c r="D1517" s="286">
        <v>9113.67</v>
      </c>
      <c r="E1517" s="286">
        <v>20.77</v>
      </c>
      <c r="F1517" s="286">
        <v>0</v>
      </c>
      <c r="G1517" s="286">
        <v>0</v>
      </c>
      <c r="H1517" s="286">
        <v>0</v>
      </c>
      <c r="I1517" s="286">
        <v>0</v>
      </c>
      <c r="J1517" s="286">
        <v>0</v>
      </c>
      <c r="K1517" s="286">
        <v>10</v>
      </c>
      <c r="L1517" s="286">
        <v>0</v>
      </c>
      <c r="M1517" s="286">
        <v>89.25</v>
      </c>
      <c r="N1517" s="286">
        <v>220.6</v>
      </c>
      <c r="O1517" s="286">
        <v>142</v>
      </c>
      <c r="P1517" s="286">
        <v>227.01</v>
      </c>
      <c r="Q1517" s="286">
        <v>0</v>
      </c>
      <c r="R1517" s="286">
        <v>1711.01</v>
      </c>
      <c r="S1517" s="286">
        <v>0</v>
      </c>
      <c r="T1517" s="286">
        <v>0</v>
      </c>
      <c r="U1517" s="286">
        <v>0</v>
      </c>
      <c r="V1517" s="286">
        <v>94</v>
      </c>
      <c r="W1517" s="286">
        <v>0</v>
      </c>
      <c r="X1517" s="286">
        <v>124.96</v>
      </c>
      <c r="Y1517" s="286">
        <v>0</v>
      </c>
    </row>
    <row r="1518" spans="1:25" ht="16.5" x14ac:dyDescent="0.3">
      <c r="A1518" s="285" t="s">
        <v>1233</v>
      </c>
      <c r="B1518" s="285" t="s">
        <v>1240</v>
      </c>
      <c r="C1518" s="285" t="s">
        <v>226</v>
      </c>
      <c r="D1518" s="286">
        <v>9113.67</v>
      </c>
      <c r="E1518" s="286">
        <v>25</v>
      </c>
      <c r="F1518" s="286">
        <v>0</v>
      </c>
      <c r="G1518" s="286">
        <v>0</v>
      </c>
      <c r="H1518" s="286">
        <v>0</v>
      </c>
      <c r="I1518" s="286">
        <v>0</v>
      </c>
      <c r="J1518" s="286">
        <v>0</v>
      </c>
      <c r="K1518" s="286">
        <v>10</v>
      </c>
      <c r="L1518" s="286">
        <v>0</v>
      </c>
      <c r="M1518" s="286">
        <v>89.25</v>
      </c>
      <c r="N1518" s="286">
        <v>220.6</v>
      </c>
      <c r="O1518" s="286">
        <v>142</v>
      </c>
      <c r="P1518" s="286">
        <v>227.01</v>
      </c>
      <c r="Q1518" s="286">
        <v>0</v>
      </c>
      <c r="R1518" s="286">
        <v>1711.01</v>
      </c>
      <c r="S1518" s="286">
        <v>0</v>
      </c>
      <c r="T1518" s="286">
        <v>0</v>
      </c>
      <c r="U1518" s="286">
        <v>0</v>
      </c>
      <c r="V1518" s="286">
        <v>94</v>
      </c>
      <c r="W1518" s="286">
        <v>0</v>
      </c>
      <c r="X1518" s="286">
        <v>124.96</v>
      </c>
      <c r="Y1518" s="286">
        <v>0</v>
      </c>
    </row>
    <row r="1519" spans="1:25" ht="16.5" x14ac:dyDescent="0.3">
      <c r="A1519" s="285" t="s">
        <v>1233</v>
      </c>
      <c r="B1519" s="285" t="s">
        <v>1240</v>
      </c>
      <c r="C1519" s="285" t="s">
        <v>227</v>
      </c>
      <c r="D1519" s="286">
        <v>9113.67</v>
      </c>
      <c r="E1519" s="286">
        <v>30.7</v>
      </c>
      <c r="F1519" s="286">
        <v>0</v>
      </c>
      <c r="G1519" s="286">
        <v>0</v>
      </c>
      <c r="H1519" s="286">
        <v>0</v>
      </c>
      <c r="I1519" s="286">
        <v>0</v>
      </c>
      <c r="J1519" s="286">
        <v>0</v>
      </c>
      <c r="K1519" s="286">
        <v>10</v>
      </c>
      <c r="L1519" s="286">
        <v>0</v>
      </c>
      <c r="M1519" s="286">
        <v>89.25</v>
      </c>
      <c r="N1519" s="286">
        <v>220.6</v>
      </c>
      <c r="O1519" s="286">
        <v>142</v>
      </c>
      <c r="P1519" s="286">
        <v>227.01</v>
      </c>
      <c r="Q1519" s="286">
        <v>0</v>
      </c>
      <c r="R1519" s="286">
        <v>1711.01</v>
      </c>
      <c r="S1519" s="286">
        <v>0</v>
      </c>
      <c r="T1519" s="286">
        <v>0</v>
      </c>
      <c r="U1519" s="286">
        <v>0</v>
      </c>
      <c r="V1519" s="286">
        <v>94</v>
      </c>
      <c r="W1519" s="286">
        <v>0</v>
      </c>
      <c r="X1519" s="286">
        <v>124.96</v>
      </c>
      <c r="Y1519" s="286">
        <v>0</v>
      </c>
    </row>
    <row r="1520" spans="1:25" ht="16.5" x14ac:dyDescent="0.3">
      <c r="A1520" s="285" t="s">
        <v>1233</v>
      </c>
      <c r="B1520" s="285" t="s">
        <v>1240</v>
      </c>
      <c r="C1520" s="285" t="s">
        <v>228</v>
      </c>
      <c r="D1520" s="286">
        <v>9113.67</v>
      </c>
      <c r="E1520" s="286">
        <v>25</v>
      </c>
      <c r="F1520" s="286">
        <v>0</v>
      </c>
      <c r="G1520" s="286">
        <v>0</v>
      </c>
      <c r="H1520" s="286">
        <v>0</v>
      </c>
      <c r="I1520" s="286">
        <v>0</v>
      </c>
      <c r="J1520" s="286">
        <v>0</v>
      </c>
      <c r="K1520" s="286">
        <v>0</v>
      </c>
      <c r="L1520" s="286">
        <v>0</v>
      </c>
      <c r="M1520" s="286">
        <v>89.25</v>
      </c>
      <c r="N1520" s="286">
        <v>220.6</v>
      </c>
      <c r="O1520" s="286">
        <v>142</v>
      </c>
      <c r="P1520" s="286">
        <v>227.01</v>
      </c>
      <c r="Q1520" s="286">
        <v>0</v>
      </c>
      <c r="R1520" s="286">
        <v>1711.01</v>
      </c>
      <c r="S1520" s="286">
        <v>0</v>
      </c>
      <c r="T1520" s="286">
        <v>0</v>
      </c>
      <c r="U1520" s="286">
        <v>0</v>
      </c>
      <c r="V1520" s="286">
        <v>94</v>
      </c>
      <c r="W1520" s="286">
        <v>0</v>
      </c>
      <c r="X1520" s="286">
        <v>124.96</v>
      </c>
      <c r="Y1520" s="286">
        <v>0</v>
      </c>
    </row>
    <row r="1521" spans="1:25" ht="16.5" x14ac:dyDescent="0.3">
      <c r="A1521" s="285" t="s">
        <v>1233</v>
      </c>
      <c r="B1521" s="285" t="s">
        <v>1240</v>
      </c>
      <c r="C1521" s="285" t="s">
        <v>1209</v>
      </c>
      <c r="D1521" s="286">
        <v>9113.67</v>
      </c>
      <c r="E1521" s="286">
        <v>41.2</v>
      </c>
      <c r="F1521" s="286">
        <v>0</v>
      </c>
      <c r="G1521" s="286">
        <v>0</v>
      </c>
      <c r="H1521" s="286">
        <v>0</v>
      </c>
      <c r="I1521" s="286">
        <v>0</v>
      </c>
      <c r="J1521" s="286">
        <v>0</v>
      </c>
      <c r="K1521" s="286">
        <v>10</v>
      </c>
      <c r="L1521" s="286">
        <v>0</v>
      </c>
      <c r="M1521" s="286">
        <v>89.25</v>
      </c>
      <c r="N1521" s="286">
        <v>220.6</v>
      </c>
      <c r="O1521" s="286">
        <v>142</v>
      </c>
      <c r="P1521" s="286">
        <v>227.01</v>
      </c>
      <c r="Q1521" s="286">
        <v>0</v>
      </c>
      <c r="R1521" s="286">
        <v>1711.01</v>
      </c>
      <c r="S1521" s="286">
        <v>0</v>
      </c>
      <c r="T1521" s="286">
        <v>0</v>
      </c>
      <c r="U1521" s="286">
        <v>0</v>
      </c>
      <c r="V1521" s="286">
        <v>94</v>
      </c>
      <c r="W1521" s="286">
        <v>0</v>
      </c>
      <c r="X1521" s="286">
        <v>124.96</v>
      </c>
      <c r="Y1521" s="286">
        <v>0</v>
      </c>
    </row>
    <row r="1522" spans="1:25" ht="16.5" x14ac:dyDescent="0.3">
      <c r="A1522" s="285" t="s">
        <v>1233</v>
      </c>
      <c r="B1522" s="285" t="s">
        <v>1240</v>
      </c>
      <c r="C1522" s="285" t="s">
        <v>1162</v>
      </c>
      <c r="D1522" s="286">
        <v>9113.67</v>
      </c>
      <c r="E1522" s="286">
        <v>41.2</v>
      </c>
      <c r="F1522" s="286">
        <v>0</v>
      </c>
      <c r="G1522" s="286">
        <v>0</v>
      </c>
      <c r="H1522" s="286">
        <v>0</v>
      </c>
      <c r="I1522" s="286">
        <v>0</v>
      </c>
      <c r="J1522" s="286">
        <v>0</v>
      </c>
      <c r="K1522" s="286">
        <v>10</v>
      </c>
      <c r="L1522" s="286">
        <v>0</v>
      </c>
      <c r="M1522" s="286">
        <v>89.25</v>
      </c>
      <c r="N1522" s="286">
        <v>220.6</v>
      </c>
      <c r="O1522" s="286">
        <v>142</v>
      </c>
      <c r="P1522" s="286">
        <v>227.01</v>
      </c>
      <c r="Q1522" s="286">
        <v>0</v>
      </c>
      <c r="R1522" s="286">
        <v>1711.01</v>
      </c>
      <c r="S1522" s="286">
        <v>0</v>
      </c>
      <c r="T1522" s="286">
        <v>0</v>
      </c>
      <c r="U1522" s="286">
        <v>0</v>
      </c>
      <c r="V1522" s="286">
        <v>94</v>
      </c>
      <c r="W1522" s="286">
        <v>0</v>
      </c>
      <c r="X1522" s="286">
        <v>124.96</v>
      </c>
      <c r="Y1522" s="286">
        <v>0</v>
      </c>
    </row>
    <row r="1523" spans="1:25" ht="16.5" x14ac:dyDescent="0.3">
      <c r="A1523" s="285" t="s">
        <v>1233</v>
      </c>
      <c r="B1523" s="285" t="s">
        <v>1240</v>
      </c>
      <c r="C1523" s="285" t="s">
        <v>1164</v>
      </c>
      <c r="D1523" s="286">
        <v>9113.67</v>
      </c>
      <c r="E1523" s="286">
        <v>42.6</v>
      </c>
      <c r="F1523" s="286">
        <v>0</v>
      </c>
      <c r="G1523" s="286">
        <v>0</v>
      </c>
      <c r="H1523" s="286">
        <v>0</v>
      </c>
      <c r="I1523" s="286">
        <v>0</v>
      </c>
      <c r="J1523" s="286">
        <v>0</v>
      </c>
      <c r="K1523" s="286">
        <v>10</v>
      </c>
      <c r="L1523" s="286">
        <v>0</v>
      </c>
      <c r="M1523" s="286">
        <v>89.25</v>
      </c>
      <c r="N1523" s="286">
        <v>220.6</v>
      </c>
      <c r="O1523" s="286">
        <v>142</v>
      </c>
      <c r="P1523" s="286">
        <v>227.01</v>
      </c>
      <c r="Q1523" s="286">
        <v>0</v>
      </c>
      <c r="R1523" s="286">
        <v>1711.01</v>
      </c>
      <c r="S1523" s="286">
        <v>0</v>
      </c>
      <c r="T1523" s="286">
        <v>0</v>
      </c>
      <c r="U1523" s="286">
        <v>0</v>
      </c>
      <c r="V1523" s="286">
        <v>94</v>
      </c>
      <c r="W1523" s="286">
        <v>0</v>
      </c>
      <c r="X1523" s="286">
        <v>124.96</v>
      </c>
      <c r="Y1523" s="286">
        <v>0</v>
      </c>
    </row>
    <row r="1524" spans="1:25" ht="16.5" x14ac:dyDescent="0.3">
      <c r="A1524" s="285" t="s">
        <v>1233</v>
      </c>
      <c r="B1524" s="285" t="s">
        <v>1240</v>
      </c>
      <c r="C1524" s="285" t="s">
        <v>1165</v>
      </c>
      <c r="D1524" s="286">
        <v>9113.67</v>
      </c>
      <c r="E1524" s="286">
        <v>42.6</v>
      </c>
      <c r="F1524" s="286">
        <v>0</v>
      </c>
      <c r="G1524" s="286">
        <v>0</v>
      </c>
      <c r="H1524" s="286">
        <v>0</v>
      </c>
      <c r="I1524" s="286">
        <v>0</v>
      </c>
      <c r="J1524" s="286">
        <v>0</v>
      </c>
      <c r="K1524" s="286">
        <v>10</v>
      </c>
      <c r="L1524" s="286">
        <v>0</v>
      </c>
      <c r="M1524" s="286">
        <v>89.25</v>
      </c>
      <c r="N1524" s="286">
        <v>220.6</v>
      </c>
      <c r="O1524" s="286">
        <v>142</v>
      </c>
      <c r="P1524" s="286">
        <v>227.01</v>
      </c>
      <c r="Q1524" s="286">
        <v>0</v>
      </c>
      <c r="R1524" s="286">
        <v>1711.01</v>
      </c>
      <c r="S1524" s="286">
        <v>0</v>
      </c>
      <c r="T1524" s="286">
        <v>0</v>
      </c>
      <c r="U1524" s="286">
        <v>0</v>
      </c>
      <c r="V1524" s="286">
        <v>94</v>
      </c>
      <c r="W1524" s="286">
        <v>0</v>
      </c>
      <c r="X1524" s="286">
        <v>124.96</v>
      </c>
      <c r="Y1524" s="286">
        <v>0</v>
      </c>
    </row>
    <row r="1525" spans="1:25" ht="16.5" x14ac:dyDescent="0.3">
      <c r="A1525" s="285" t="s">
        <v>1233</v>
      </c>
      <c r="B1525" s="285" t="s">
        <v>1241</v>
      </c>
      <c r="C1525" s="285" t="s">
        <v>1208</v>
      </c>
      <c r="D1525" s="286">
        <v>12431.04</v>
      </c>
      <c r="E1525" s="286">
        <v>20.77</v>
      </c>
      <c r="F1525" s="286">
        <v>0</v>
      </c>
      <c r="G1525" s="286">
        <v>0</v>
      </c>
      <c r="H1525" s="286">
        <v>0</v>
      </c>
      <c r="I1525" s="286">
        <v>0</v>
      </c>
      <c r="J1525" s="286">
        <v>0</v>
      </c>
      <c r="K1525" s="286">
        <v>10</v>
      </c>
      <c r="L1525" s="286">
        <v>0</v>
      </c>
      <c r="M1525" s="286">
        <v>89.25</v>
      </c>
      <c r="N1525" s="286">
        <v>220.6</v>
      </c>
      <c r="O1525" s="286">
        <v>142</v>
      </c>
      <c r="P1525" s="286">
        <v>227.01</v>
      </c>
      <c r="Q1525" s="286">
        <v>0</v>
      </c>
      <c r="R1525" s="286">
        <v>1711.01</v>
      </c>
      <c r="S1525" s="286">
        <v>0</v>
      </c>
      <c r="T1525" s="286">
        <v>0</v>
      </c>
      <c r="U1525" s="286">
        <v>0</v>
      </c>
      <c r="V1525" s="286">
        <v>94</v>
      </c>
      <c r="W1525" s="286">
        <v>0</v>
      </c>
      <c r="X1525" s="286">
        <v>124.96</v>
      </c>
      <c r="Y1525" s="286">
        <v>0</v>
      </c>
    </row>
    <row r="1526" spans="1:25" ht="16.5" x14ac:dyDescent="0.3">
      <c r="A1526" s="285" t="s">
        <v>1233</v>
      </c>
      <c r="B1526" s="285" t="s">
        <v>1241</v>
      </c>
      <c r="C1526" s="285" t="s">
        <v>226</v>
      </c>
      <c r="D1526" s="286">
        <v>12431.04</v>
      </c>
      <c r="E1526" s="286">
        <v>30.7</v>
      </c>
      <c r="F1526" s="286">
        <v>0</v>
      </c>
      <c r="G1526" s="286">
        <v>0</v>
      </c>
      <c r="H1526" s="286">
        <v>0</v>
      </c>
      <c r="I1526" s="286">
        <v>0</v>
      </c>
      <c r="J1526" s="286">
        <v>0</v>
      </c>
      <c r="K1526" s="286">
        <v>10</v>
      </c>
      <c r="L1526" s="286">
        <v>0</v>
      </c>
      <c r="M1526" s="286">
        <v>89.25</v>
      </c>
      <c r="N1526" s="286">
        <v>220.6</v>
      </c>
      <c r="O1526" s="286">
        <v>142</v>
      </c>
      <c r="P1526" s="286">
        <v>227.01</v>
      </c>
      <c r="Q1526" s="286">
        <v>0</v>
      </c>
      <c r="R1526" s="286">
        <v>1711.01</v>
      </c>
      <c r="S1526" s="286">
        <v>0</v>
      </c>
      <c r="T1526" s="286">
        <v>0</v>
      </c>
      <c r="U1526" s="286">
        <v>0</v>
      </c>
      <c r="V1526" s="286">
        <v>94</v>
      </c>
      <c r="W1526" s="286">
        <v>0</v>
      </c>
      <c r="X1526" s="286">
        <v>124.96</v>
      </c>
      <c r="Y1526" s="286">
        <v>0</v>
      </c>
    </row>
    <row r="1527" spans="1:25" ht="16.5" x14ac:dyDescent="0.3">
      <c r="A1527" s="285" t="s">
        <v>1242</v>
      </c>
      <c r="B1527" s="285" t="s">
        <v>1243</v>
      </c>
      <c r="C1527" s="285" t="s">
        <v>1044</v>
      </c>
      <c r="D1527" s="286">
        <v>4673.6499999999996</v>
      </c>
      <c r="E1527" s="286">
        <v>0</v>
      </c>
      <c r="F1527" s="286">
        <v>0</v>
      </c>
      <c r="G1527" s="286">
        <v>0</v>
      </c>
      <c r="H1527" s="286">
        <v>0</v>
      </c>
      <c r="I1527" s="286">
        <v>0</v>
      </c>
      <c r="J1527" s="286">
        <v>0</v>
      </c>
      <c r="K1527" s="286">
        <v>9</v>
      </c>
      <c r="L1527" s="286">
        <v>0</v>
      </c>
      <c r="M1527" s="286">
        <v>75.599999999999994</v>
      </c>
      <c r="N1527" s="286">
        <v>198.54</v>
      </c>
      <c r="O1527" s="286">
        <v>125.91</v>
      </c>
      <c r="P1527" s="286">
        <v>171.85</v>
      </c>
      <c r="Q1527" s="286">
        <v>0</v>
      </c>
      <c r="R1527" s="286">
        <v>1537.35</v>
      </c>
      <c r="S1527" s="286">
        <v>0</v>
      </c>
      <c r="T1527" s="286">
        <v>0</v>
      </c>
      <c r="U1527" s="286">
        <v>0</v>
      </c>
      <c r="V1527" s="286">
        <v>0</v>
      </c>
      <c r="W1527" s="286">
        <v>28.08</v>
      </c>
      <c r="X1527" s="286">
        <v>110.16</v>
      </c>
      <c r="Y1527" s="286">
        <v>0</v>
      </c>
    </row>
    <row r="1528" spans="1:25" ht="16.5" x14ac:dyDescent="0.3">
      <c r="A1528" s="285" t="s">
        <v>1242</v>
      </c>
      <c r="B1528" s="285" t="s">
        <v>1244</v>
      </c>
      <c r="C1528" s="285" t="s">
        <v>1044</v>
      </c>
      <c r="D1528" s="286">
        <v>6491.18</v>
      </c>
      <c r="E1528" s="286">
        <v>0</v>
      </c>
      <c r="F1528" s="286">
        <v>0</v>
      </c>
      <c r="G1528" s="286">
        <v>0</v>
      </c>
      <c r="H1528" s="286">
        <v>0</v>
      </c>
      <c r="I1528" s="286">
        <v>0</v>
      </c>
      <c r="J1528" s="286">
        <v>0</v>
      </c>
      <c r="K1528" s="286">
        <v>12.5</v>
      </c>
      <c r="L1528" s="286">
        <v>0</v>
      </c>
      <c r="M1528" s="286">
        <v>104.87</v>
      </c>
      <c r="N1528" s="286">
        <v>275.76</v>
      </c>
      <c r="O1528" s="286">
        <v>174.88</v>
      </c>
      <c r="P1528" s="286">
        <v>238.68</v>
      </c>
      <c r="Q1528" s="286">
        <v>0</v>
      </c>
      <c r="R1528" s="286">
        <v>2135.1999999999998</v>
      </c>
      <c r="S1528" s="286">
        <v>0</v>
      </c>
      <c r="T1528" s="286">
        <v>0</v>
      </c>
      <c r="U1528" s="286">
        <v>0</v>
      </c>
      <c r="V1528" s="286">
        <v>0</v>
      </c>
      <c r="W1528" s="286">
        <v>39</v>
      </c>
      <c r="X1528" s="286">
        <v>153</v>
      </c>
      <c r="Y1528" s="286">
        <v>0</v>
      </c>
    </row>
    <row r="1529" spans="1:25" ht="16.5" x14ac:dyDescent="0.3">
      <c r="A1529" s="285" t="s">
        <v>1245</v>
      </c>
      <c r="B1529" s="285" t="s">
        <v>1246</v>
      </c>
      <c r="C1529" s="285" t="s">
        <v>1064</v>
      </c>
      <c r="D1529" s="286">
        <v>5298.05</v>
      </c>
      <c r="E1529" s="286">
        <v>0</v>
      </c>
      <c r="F1529" s="286">
        <v>0</v>
      </c>
      <c r="G1529" s="286">
        <v>0</v>
      </c>
      <c r="H1529" s="286">
        <v>0</v>
      </c>
      <c r="I1529" s="286">
        <v>0</v>
      </c>
      <c r="J1529" s="286">
        <v>0</v>
      </c>
      <c r="K1529" s="286">
        <v>0</v>
      </c>
      <c r="L1529" s="286">
        <v>0</v>
      </c>
      <c r="M1529" s="286">
        <v>104.75</v>
      </c>
      <c r="N1529" s="286">
        <v>275.41000000000003</v>
      </c>
      <c r="O1529" s="286">
        <v>160.85</v>
      </c>
      <c r="P1529" s="286">
        <v>198.29</v>
      </c>
      <c r="Q1529" s="286">
        <v>0</v>
      </c>
      <c r="R1529" s="286">
        <v>0</v>
      </c>
      <c r="S1529" s="286">
        <v>0</v>
      </c>
      <c r="T1529" s="286">
        <v>0</v>
      </c>
      <c r="U1529" s="286">
        <v>0</v>
      </c>
      <c r="V1529" s="286">
        <v>0</v>
      </c>
      <c r="W1529" s="286">
        <v>31.98</v>
      </c>
      <c r="X1529" s="286">
        <v>122.18</v>
      </c>
      <c r="Y1529" s="286">
        <v>0</v>
      </c>
    </row>
    <row r="1530" spans="1:25" ht="16.5" x14ac:dyDescent="0.3">
      <c r="A1530" s="285" t="s">
        <v>1245</v>
      </c>
      <c r="B1530" s="285" t="s">
        <v>1246</v>
      </c>
      <c r="C1530" s="285" t="s">
        <v>1057</v>
      </c>
      <c r="D1530" s="286">
        <v>5298.05</v>
      </c>
      <c r="E1530" s="286">
        <v>16.98</v>
      </c>
      <c r="F1530" s="286">
        <v>7.05</v>
      </c>
      <c r="G1530" s="286">
        <v>0</v>
      </c>
      <c r="H1530" s="286">
        <v>0</v>
      </c>
      <c r="I1530" s="286">
        <v>0</v>
      </c>
      <c r="J1530" s="286">
        <v>0</v>
      </c>
      <c r="K1530" s="286">
        <v>0</v>
      </c>
      <c r="L1530" s="286">
        <v>0</v>
      </c>
      <c r="M1530" s="286">
        <v>104.75</v>
      </c>
      <c r="N1530" s="286">
        <v>275.41000000000003</v>
      </c>
      <c r="O1530" s="286">
        <v>160.85</v>
      </c>
      <c r="P1530" s="286">
        <v>198.29</v>
      </c>
      <c r="Q1530" s="286">
        <v>0</v>
      </c>
      <c r="R1530" s="286">
        <v>777.97</v>
      </c>
      <c r="S1530" s="286">
        <v>0</v>
      </c>
      <c r="T1530" s="286">
        <v>0</v>
      </c>
      <c r="U1530" s="286">
        <v>0</v>
      </c>
      <c r="V1530" s="286">
        <v>0</v>
      </c>
      <c r="W1530" s="286">
        <v>31.98</v>
      </c>
      <c r="X1530" s="286">
        <v>122.18</v>
      </c>
      <c r="Y1530" s="286">
        <v>0</v>
      </c>
    </row>
    <row r="1531" spans="1:25" ht="16.5" x14ac:dyDescent="0.3">
      <c r="A1531" s="285" t="s">
        <v>1245</v>
      </c>
      <c r="B1531" s="285" t="s">
        <v>1246</v>
      </c>
      <c r="C1531" s="285" t="s">
        <v>324</v>
      </c>
      <c r="D1531" s="286">
        <v>5298.05</v>
      </c>
      <c r="E1531" s="286">
        <v>20.77</v>
      </c>
      <c r="F1531" s="286">
        <v>7.05</v>
      </c>
      <c r="G1531" s="286">
        <v>0</v>
      </c>
      <c r="H1531" s="286">
        <v>0</v>
      </c>
      <c r="I1531" s="286">
        <v>0</v>
      </c>
      <c r="J1531" s="286">
        <v>0</v>
      </c>
      <c r="K1531" s="286">
        <v>0</v>
      </c>
      <c r="L1531" s="286">
        <v>0</v>
      </c>
      <c r="M1531" s="286">
        <v>104.75</v>
      </c>
      <c r="N1531" s="286">
        <v>275.41000000000003</v>
      </c>
      <c r="O1531" s="286">
        <v>160.85</v>
      </c>
      <c r="P1531" s="286">
        <v>198.29</v>
      </c>
      <c r="Q1531" s="286">
        <v>0</v>
      </c>
      <c r="R1531" s="286">
        <v>777.97</v>
      </c>
      <c r="S1531" s="286">
        <v>0</v>
      </c>
      <c r="T1531" s="286">
        <v>0</v>
      </c>
      <c r="U1531" s="286">
        <v>0</v>
      </c>
      <c r="V1531" s="286">
        <v>0</v>
      </c>
      <c r="W1531" s="286">
        <v>31.98</v>
      </c>
      <c r="X1531" s="286">
        <v>122.18</v>
      </c>
      <c r="Y1531" s="286">
        <v>0</v>
      </c>
    </row>
    <row r="1532" spans="1:25" ht="16.5" x14ac:dyDescent="0.3">
      <c r="A1532" s="285" t="s">
        <v>1245</v>
      </c>
      <c r="B1532" s="285" t="s">
        <v>1246</v>
      </c>
      <c r="C1532" s="285" t="s">
        <v>1033</v>
      </c>
      <c r="D1532" s="286">
        <v>5298.05</v>
      </c>
      <c r="E1532" s="286">
        <v>30.7</v>
      </c>
      <c r="F1532" s="286">
        <v>7.05</v>
      </c>
      <c r="G1532" s="286">
        <v>0</v>
      </c>
      <c r="H1532" s="286">
        <v>0</v>
      </c>
      <c r="I1532" s="286">
        <v>0</v>
      </c>
      <c r="J1532" s="286">
        <v>0</v>
      </c>
      <c r="K1532" s="286">
        <v>0</v>
      </c>
      <c r="L1532" s="286">
        <v>0</v>
      </c>
      <c r="M1532" s="286">
        <v>104.75</v>
      </c>
      <c r="N1532" s="286">
        <v>275.41000000000003</v>
      </c>
      <c r="O1532" s="286">
        <v>160.85</v>
      </c>
      <c r="P1532" s="286">
        <v>198.29</v>
      </c>
      <c r="Q1532" s="286">
        <v>0</v>
      </c>
      <c r="R1532" s="286">
        <v>777.97</v>
      </c>
      <c r="S1532" s="286">
        <v>0</v>
      </c>
      <c r="T1532" s="286">
        <v>0</v>
      </c>
      <c r="U1532" s="286">
        <v>0</v>
      </c>
      <c r="V1532" s="286">
        <v>0</v>
      </c>
      <c r="W1532" s="286">
        <v>31.98</v>
      </c>
      <c r="X1532" s="286">
        <v>122.18</v>
      </c>
      <c r="Y1532" s="286">
        <v>0</v>
      </c>
    </row>
    <row r="1533" spans="1:25" ht="16.5" x14ac:dyDescent="0.3">
      <c r="A1533" s="285" t="s">
        <v>1245</v>
      </c>
      <c r="B1533" s="285" t="s">
        <v>1246</v>
      </c>
      <c r="C1533" s="285" t="s">
        <v>1058</v>
      </c>
      <c r="D1533" s="286">
        <v>5298.05</v>
      </c>
      <c r="E1533" s="286">
        <v>41.2</v>
      </c>
      <c r="F1533" s="286">
        <v>7.05</v>
      </c>
      <c r="G1533" s="286">
        <v>0</v>
      </c>
      <c r="H1533" s="286">
        <v>0</v>
      </c>
      <c r="I1533" s="286">
        <v>0</v>
      </c>
      <c r="J1533" s="286">
        <v>0</v>
      </c>
      <c r="K1533" s="286">
        <v>0</v>
      </c>
      <c r="L1533" s="286">
        <v>0</v>
      </c>
      <c r="M1533" s="286">
        <v>104.75</v>
      </c>
      <c r="N1533" s="286">
        <v>275.41000000000003</v>
      </c>
      <c r="O1533" s="286">
        <v>160.85</v>
      </c>
      <c r="P1533" s="286">
        <v>198.29</v>
      </c>
      <c r="Q1533" s="286">
        <v>0</v>
      </c>
      <c r="R1533" s="286">
        <v>777.97</v>
      </c>
      <c r="S1533" s="286">
        <v>0</v>
      </c>
      <c r="T1533" s="286">
        <v>0</v>
      </c>
      <c r="U1533" s="286">
        <v>0</v>
      </c>
      <c r="V1533" s="286">
        <v>0</v>
      </c>
      <c r="W1533" s="286">
        <v>31.98</v>
      </c>
      <c r="X1533" s="286">
        <v>122.18</v>
      </c>
      <c r="Y1533" s="286">
        <v>0</v>
      </c>
    </row>
    <row r="1534" spans="1:25" ht="16.5" x14ac:dyDescent="0.3">
      <c r="A1534" s="285" t="s">
        <v>1245</v>
      </c>
      <c r="B1534" s="285" t="s">
        <v>1246</v>
      </c>
      <c r="C1534" s="285" t="s">
        <v>1039</v>
      </c>
      <c r="D1534" s="286">
        <v>5298.05</v>
      </c>
      <c r="E1534" s="286">
        <v>51.62</v>
      </c>
      <c r="F1534" s="286">
        <v>7.05</v>
      </c>
      <c r="G1534" s="286">
        <v>0</v>
      </c>
      <c r="H1534" s="286">
        <v>0</v>
      </c>
      <c r="I1534" s="286">
        <v>0</v>
      </c>
      <c r="J1534" s="286">
        <v>0</v>
      </c>
      <c r="K1534" s="286">
        <v>0</v>
      </c>
      <c r="L1534" s="286">
        <v>0</v>
      </c>
      <c r="M1534" s="286">
        <v>104.75</v>
      </c>
      <c r="N1534" s="286">
        <v>275.41000000000003</v>
      </c>
      <c r="O1534" s="286">
        <v>160.85</v>
      </c>
      <c r="P1534" s="286">
        <v>198.29</v>
      </c>
      <c r="Q1534" s="286">
        <v>0</v>
      </c>
      <c r="R1534" s="286">
        <v>777.97</v>
      </c>
      <c r="S1534" s="286">
        <v>0</v>
      </c>
      <c r="T1534" s="286">
        <v>0</v>
      </c>
      <c r="U1534" s="286">
        <v>0</v>
      </c>
      <c r="V1534" s="286">
        <v>0</v>
      </c>
      <c r="W1534" s="286">
        <v>31.98</v>
      </c>
      <c r="X1534" s="286">
        <v>122.18</v>
      </c>
      <c r="Y1534" s="286">
        <v>0</v>
      </c>
    </row>
    <row r="1535" spans="1:25" ht="16.5" x14ac:dyDescent="0.3">
      <c r="A1535" s="285" t="s">
        <v>1247</v>
      </c>
      <c r="B1535" s="285" t="s">
        <v>950</v>
      </c>
      <c r="C1535" s="285" t="s">
        <v>103</v>
      </c>
      <c r="D1535" s="286">
        <v>17668.759999999998</v>
      </c>
      <c r="E1535" s="286">
        <v>40.799999999999997</v>
      </c>
      <c r="F1535" s="286">
        <v>1.05</v>
      </c>
      <c r="G1535" s="286">
        <v>0</v>
      </c>
      <c r="H1535" s="286">
        <v>0</v>
      </c>
      <c r="I1535" s="286">
        <v>3016.13</v>
      </c>
      <c r="J1535" s="286">
        <v>0</v>
      </c>
      <c r="K1535" s="286">
        <v>19.600000000000001</v>
      </c>
      <c r="L1535" s="286">
        <v>0</v>
      </c>
      <c r="M1535" s="286">
        <v>129.6</v>
      </c>
      <c r="N1535" s="286">
        <v>299.36</v>
      </c>
      <c r="O1535" s="286">
        <v>181.45</v>
      </c>
      <c r="P1535" s="286">
        <v>439.07</v>
      </c>
      <c r="Q1535" s="286">
        <v>0</v>
      </c>
      <c r="R1535" s="286">
        <v>4830.41</v>
      </c>
      <c r="S1535" s="286">
        <v>0</v>
      </c>
      <c r="T1535" s="286">
        <v>0</v>
      </c>
      <c r="U1535" s="286">
        <v>0</v>
      </c>
      <c r="V1535" s="286">
        <v>0</v>
      </c>
      <c r="W1535" s="286">
        <v>90.62</v>
      </c>
      <c r="X1535" s="286">
        <v>382.55</v>
      </c>
      <c r="Y1535" s="286">
        <v>0</v>
      </c>
    </row>
    <row r="1536" spans="1:25" ht="16.5" x14ac:dyDescent="0.3">
      <c r="A1536" s="285" t="s">
        <v>1247</v>
      </c>
      <c r="B1536" s="285" t="s">
        <v>951</v>
      </c>
      <c r="C1536" s="285" t="s">
        <v>103</v>
      </c>
      <c r="D1536" s="286">
        <v>21194.66</v>
      </c>
      <c r="E1536" s="286">
        <v>40.799999999999997</v>
      </c>
      <c r="F1536" s="286">
        <v>1.05</v>
      </c>
      <c r="G1536" s="286">
        <v>0</v>
      </c>
      <c r="H1536" s="286">
        <v>0</v>
      </c>
      <c r="I1536" s="286">
        <v>3016.13</v>
      </c>
      <c r="J1536" s="286">
        <v>0</v>
      </c>
      <c r="K1536" s="286">
        <v>19.600000000000001</v>
      </c>
      <c r="L1536" s="286">
        <v>0</v>
      </c>
      <c r="M1536" s="286">
        <v>129.6</v>
      </c>
      <c r="N1536" s="286">
        <v>299.36</v>
      </c>
      <c r="O1536" s="286">
        <v>181.45</v>
      </c>
      <c r="P1536" s="286">
        <v>439.07</v>
      </c>
      <c r="Q1536" s="286">
        <v>0</v>
      </c>
      <c r="R1536" s="286">
        <v>4830.41</v>
      </c>
      <c r="S1536" s="286">
        <v>0</v>
      </c>
      <c r="T1536" s="286">
        <v>0</v>
      </c>
      <c r="U1536" s="286">
        <v>0</v>
      </c>
      <c r="V1536" s="286">
        <v>284.82</v>
      </c>
      <c r="W1536" s="286">
        <v>0</v>
      </c>
      <c r="X1536" s="286">
        <v>382.55</v>
      </c>
      <c r="Y1536" s="286">
        <v>0</v>
      </c>
    </row>
    <row r="1537" spans="1:25" ht="16.5" x14ac:dyDescent="0.3">
      <c r="A1537" s="285" t="s">
        <v>1247</v>
      </c>
      <c r="B1537" s="285" t="s">
        <v>951</v>
      </c>
      <c r="C1537" s="285" t="s">
        <v>1248</v>
      </c>
      <c r="D1537" s="286">
        <v>21194.66</v>
      </c>
      <c r="E1537" s="286">
        <v>60</v>
      </c>
      <c r="F1537" s="286">
        <v>1.05</v>
      </c>
      <c r="G1537" s="286">
        <v>0</v>
      </c>
      <c r="H1537" s="286">
        <v>0</v>
      </c>
      <c r="I1537" s="286">
        <v>3016.13</v>
      </c>
      <c r="J1537" s="286">
        <v>0</v>
      </c>
      <c r="K1537" s="286">
        <v>19.600000000000001</v>
      </c>
      <c r="L1537" s="286">
        <v>0</v>
      </c>
      <c r="M1537" s="286">
        <v>129.6</v>
      </c>
      <c r="N1537" s="286">
        <v>299.36</v>
      </c>
      <c r="O1537" s="286">
        <v>181.45</v>
      </c>
      <c r="P1537" s="286">
        <v>439.07</v>
      </c>
      <c r="Q1537" s="286">
        <v>0</v>
      </c>
      <c r="R1537" s="286">
        <v>4830.41</v>
      </c>
      <c r="S1537" s="286">
        <v>0</v>
      </c>
      <c r="T1537" s="286">
        <v>0</v>
      </c>
      <c r="U1537" s="286">
        <v>0</v>
      </c>
      <c r="V1537" s="286">
        <v>284.82</v>
      </c>
      <c r="W1537" s="286">
        <v>0</v>
      </c>
      <c r="X1537" s="286">
        <v>382.55</v>
      </c>
      <c r="Y1537" s="286">
        <v>0</v>
      </c>
    </row>
    <row r="1538" spans="1:25" ht="16.5" x14ac:dyDescent="0.3">
      <c r="A1538" s="285" t="s">
        <v>1247</v>
      </c>
      <c r="B1538" s="285" t="s">
        <v>951</v>
      </c>
      <c r="C1538" s="285" t="s">
        <v>1249</v>
      </c>
      <c r="D1538" s="286">
        <v>21194.66</v>
      </c>
      <c r="E1538" s="286">
        <v>60</v>
      </c>
      <c r="F1538" s="286">
        <v>1.05</v>
      </c>
      <c r="G1538" s="286">
        <v>0</v>
      </c>
      <c r="H1538" s="286">
        <v>0</v>
      </c>
      <c r="I1538" s="286">
        <v>3016.13</v>
      </c>
      <c r="J1538" s="286">
        <v>0</v>
      </c>
      <c r="K1538" s="286">
        <v>46.65</v>
      </c>
      <c r="L1538" s="286">
        <v>0</v>
      </c>
      <c r="M1538" s="286">
        <v>129.6</v>
      </c>
      <c r="N1538" s="286">
        <v>299.36</v>
      </c>
      <c r="O1538" s="286">
        <v>181.45</v>
      </c>
      <c r="P1538" s="286">
        <v>439.07</v>
      </c>
      <c r="Q1538" s="286">
        <v>0</v>
      </c>
      <c r="R1538" s="286">
        <v>4830.41</v>
      </c>
      <c r="S1538" s="286">
        <v>0</v>
      </c>
      <c r="T1538" s="286">
        <v>0</v>
      </c>
      <c r="U1538" s="286">
        <v>0</v>
      </c>
      <c r="V1538" s="286">
        <v>284.82</v>
      </c>
      <c r="W1538" s="286">
        <v>0</v>
      </c>
      <c r="X1538" s="286">
        <v>382.55</v>
      </c>
      <c r="Y1538" s="286">
        <v>0</v>
      </c>
    </row>
    <row r="1539" spans="1:25" ht="16.5" x14ac:dyDescent="0.3">
      <c r="A1539" s="285" t="s">
        <v>1247</v>
      </c>
      <c r="B1539" s="285" t="s">
        <v>951</v>
      </c>
      <c r="C1539" s="285" t="s">
        <v>1250</v>
      </c>
      <c r="D1539" s="286">
        <v>21194.66</v>
      </c>
      <c r="E1539" s="286">
        <v>80.400000000000006</v>
      </c>
      <c r="F1539" s="286">
        <v>1.05</v>
      </c>
      <c r="G1539" s="286">
        <v>0</v>
      </c>
      <c r="H1539" s="286">
        <v>0</v>
      </c>
      <c r="I1539" s="286">
        <v>3016.13</v>
      </c>
      <c r="J1539" s="286">
        <v>0</v>
      </c>
      <c r="K1539" s="286">
        <v>19.600000000000001</v>
      </c>
      <c r="L1539" s="286">
        <v>0</v>
      </c>
      <c r="M1539" s="286">
        <v>129.6</v>
      </c>
      <c r="N1539" s="286">
        <v>299.36</v>
      </c>
      <c r="O1539" s="286">
        <v>181.45</v>
      </c>
      <c r="P1539" s="286">
        <v>439.07</v>
      </c>
      <c r="Q1539" s="286">
        <v>0</v>
      </c>
      <c r="R1539" s="286">
        <v>4830.41</v>
      </c>
      <c r="S1539" s="286">
        <v>0</v>
      </c>
      <c r="T1539" s="286">
        <v>0</v>
      </c>
      <c r="U1539" s="286">
        <v>0</v>
      </c>
      <c r="V1539" s="286">
        <v>284.82</v>
      </c>
      <c r="W1539" s="286">
        <v>0</v>
      </c>
      <c r="X1539" s="286">
        <v>382.55</v>
      </c>
      <c r="Y1539" s="286">
        <v>0</v>
      </c>
    </row>
    <row r="1540" spans="1:25" ht="16.5" x14ac:dyDescent="0.3">
      <c r="A1540" s="285" t="s">
        <v>1247</v>
      </c>
      <c r="B1540" s="285" t="s">
        <v>951</v>
      </c>
      <c r="C1540" s="285" t="s">
        <v>1251</v>
      </c>
      <c r="D1540" s="286">
        <v>21194.66</v>
      </c>
      <c r="E1540" s="286">
        <v>80.400000000000006</v>
      </c>
      <c r="F1540" s="286">
        <v>1.05</v>
      </c>
      <c r="G1540" s="286">
        <v>0</v>
      </c>
      <c r="H1540" s="286">
        <v>0</v>
      </c>
      <c r="I1540" s="286">
        <v>3016.13</v>
      </c>
      <c r="J1540" s="286">
        <v>0</v>
      </c>
      <c r="K1540" s="286">
        <v>46.65</v>
      </c>
      <c r="L1540" s="286">
        <v>0</v>
      </c>
      <c r="M1540" s="286">
        <v>129.6</v>
      </c>
      <c r="N1540" s="286">
        <v>299.36</v>
      </c>
      <c r="O1540" s="286">
        <v>181.45</v>
      </c>
      <c r="P1540" s="286">
        <v>439.07</v>
      </c>
      <c r="Q1540" s="286">
        <v>0</v>
      </c>
      <c r="R1540" s="286">
        <v>4830.41</v>
      </c>
      <c r="S1540" s="286">
        <v>0</v>
      </c>
      <c r="T1540" s="286">
        <v>0</v>
      </c>
      <c r="U1540" s="286">
        <v>0</v>
      </c>
      <c r="V1540" s="286">
        <v>284.82</v>
      </c>
      <c r="W1540" s="286">
        <v>0</v>
      </c>
      <c r="X1540" s="286">
        <v>382.55</v>
      </c>
      <c r="Y1540" s="286">
        <v>0</v>
      </c>
    </row>
    <row r="1541" spans="1:25" ht="16.5" x14ac:dyDescent="0.3">
      <c r="A1541" s="285" t="s">
        <v>1247</v>
      </c>
      <c r="B1541" s="285" t="s">
        <v>951</v>
      </c>
      <c r="C1541" s="285" t="s">
        <v>1252</v>
      </c>
      <c r="D1541" s="286">
        <v>21194.66</v>
      </c>
      <c r="E1541" s="286">
        <v>80.400000000000006</v>
      </c>
      <c r="F1541" s="286">
        <v>1.05</v>
      </c>
      <c r="G1541" s="286">
        <v>0</v>
      </c>
      <c r="H1541" s="286">
        <v>0</v>
      </c>
      <c r="I1541" s="286">
        <v>3016.13</v>
      </c>
      <c r="J1541" s="286">
        <v>0</v>
      </c>
      <c r="K1541" s="286">
        <v>46.65</v>
      </c>
      <c r="L1541" s="286">
        <v>0</v>
      </c>
      <c r="M1541" s="286">
        <v>129.6</v>
      </c>
      <c r="N1541" s="286">
        <v>299.36</v>
      </c>
      <c r="O1541" s="286">
        <v>181.45</v>
      </c>
      <c r="P1541" s="286">
        <v>439.07</v>
      </c>
      <c r="Q1541" s="286">
        <v>0</v>
      </c>
      <c r="R1541" s="286">
        <v>4830.41</v>
      </c>
      <c r="S1541" s="286">
        <v>0</v>
      </c>
      <c r="T1541" s="286">
        <v>0</v>
      </c>
      <c r="U1541" s="286">
        <v>0</v>
      </c>
      <c r="V1541" s="286">
        <v>284.82</v>
      </c>
      <c r="W1541" s="286">
        <v>0</v>
      </c>
      <c r="X1541" s="286">
        <v>382.55</v>
      </c>
      <c r="Y1541" s="286">
        <v>0</v>
      </c>
    </row>
    <row r="1542" spans="1:25" ht="16.5" x14ac:dyDescent="0.3">
      <c r="A1542" s="285" t="s">
        <v>1247</v>
      </c>
      <c r="B1542" s="285" t="s">
        <v>951</v>
      </c>
      <c r="C1542" s="285" t="s">
        <v>1253</v>
      </c>
      <c r="D1542" s="286">
        <v>21194.66</v>
      </c>
      <c r="E1542" s="286">
        <v>80.400000000000006</v>
      </c>
      <c r="F1542" s="286">
        <v>1.05</v>
      </c>
      <c r="G1542" s="286">
        <v>0</v>
      </c>
      <c r="H1542" s="286">
        <v>0</v>
      </c>
      <c r="I1542" s="286">
        <v>0</v>
      </c>
      <c r="J1542" s="286">
        <v>0</v>
      </c>
      <c r="K1542" s="286">
        <v>19.600000000000001</v>
      </c>
      <c r="L1542" s="286">
        <v>0</v>
      </c>
      <c r="M1542" s="286">
        <v>129.6</v>
      </c>
      <c r="N1542" s="286">
        <v>299.36</v>
      </c>
      <c r="O1542" s="286">
        <v>181.45</v>
      </c>
      <c r="P1542" s="286">
        <v>439.07</v>
      </c>
      <c r="Q1542" s="286">
        <v>0</v>
      </c>
      <c r="R1542" s="286">
        <v>4830.41</v>
      </c>
      <c r="S1542" s="286">
        <v>0</v>
      </c>
      <c r="T1542" s="286">
        <v>0</v>
      </c>
      <c r="U1542" s="286">
        <v>0</v>
      </c>
      <c r="V1542" s="286">
        <v>284.82</v>
      </c>
      <c r="W1542" s="286">
        <v>0</v>
      </c>
      <c r="X1542" s="286">
        <v>382.55</v>
      </c>
      <c r="Y1542" s="286">
        <v>0</v>
      </c>
    </row>
    <row r="1543" spans="1:25" ht="16.5" x14ac:dyDescent="0.3">
      <c r="A1543" s="285" t="s">
        <v>1247</v>
      </c>
      <c r="B1543" s="285" t="s">
        <v>951</v>
      </c>
      <c r="C1543" s="285" t="s">
        <v>1254</v>
      </c>
      <c r="D1543" s="286">
        <v>21194.66</v>
      </c>
      <c r="E1543" s="286">
        <v>102</v>
      </c>
      <c r="F1543" s="286">
        <v>1.05</v>
      </c>
      <c r="G1543" s="286">
        <v>0</v>
      </c>
      <c r="H1543" s="286">
        <v>0</v>
      </c>
      <c r="I1543" s="286">
        <v>3016.13</v>
      </c>
      <c r="J1543" s="286">
        <v>0</v>
      </c>
      <c r="K1543" s="286">
        <v>19.600000000000001</v>
      </c>
      <c r="L1543" s="286">
        <v>0</v>
      </c>
      <c r="M1543" s="286">
        <v>129.6</v>
      </c>
      <c r="N1543" s="286">
        <v>299.36</v>
      </c>
      <c r="O1543" s="286">
        <v>181.45</v>
      </c>
      <c r="P1543" s="286">
        <v>439.07</v>
      </c>
      <c r="Q1543" s="286">
        <v>0</v>
      </c>
      <c r="R1543" s="286">
        <v>4830.41</v>
      </c>
      <c r="S1543" s="286">
        <v>0</v>
      </c>
      <c r="T1543" s="286">
        <v>0</v>
      </c>
      <c r="U1543" s="286">
        <v>0</v>
      </c>
      <c r="V1543" s="286">
        <v>284.82</v>
      </c>
      <c r="W1543" s="286">
        <v>0</v>
      </c>
      <c r="X1543" s="286">
        <v>382.55</v>
      </c>
      <c r="Y1543" s="286">
        <v>0</v>
      </c>
    </row>
    <row r="1544" spans="1:25" ht="16.5" x14ac:dyDescent="0.3">
      <c r="A1544" s="285" t="s">
        <v>1247</v>
      </c>
      <c r="B1544" s="285" t="s">
        <v>951</v>
      </c>
      <c r="C1544" s="285" t="s">
        <v>1255</v>
      </c>
      <c r="D1544" s="286">
        <v>21194.66</v>
      </c>
      <c r="E1544" s="286">
        <v>102</v>
      </c>
      <c r="F1544" s="286">
        <v>1.05</v>
      </c>
      <c r="G1544" s="286">
        <v>0</v>
      </c>
      <c r="H1544" s="286">
        <v>0</v>
      </c>
      <c r="I1544" s="286">
        <v>3016.13</v>
      </c>
      <c r="J1544" s="286">
        <v>0</v>
      </c>
      <c r="K1544" s="286">
        <v>46.6</v>
      </c>
      <c r="L1544" s="286">
        <v>0</v>
      </c>
      <c r="M1544" s="286">
        <v>129.6</v>
      </c>
      <c r="N1544" s="286">
        <v>299.36</v>
      </c>
      <c r="O1544" s="286">
        <v>181.45</v>
      </c>
      <c r="P1544" s="286">
        <v>439.07</v>
      </c>
      <c r="Q1544" s="286">
        <v>0</v>
      </c>
      <c r="R1544" s="286">
        <v>4830.41</v>
      </c>
      <c r="S1544" s="286">
        <v>0</v>
      </c>
      <c r="T1544" s="286">
        <v>0</v>
      </c>
      <c r="U1544" s="286">
        <v>0</v>
      </c>
      <c r="V1544" s="286">
        <v>284.82</v>
      </c>
      <c r="W1544" s="286">
        <v>0</v>
      </c>
      <c r="X1544" s="286">
        <v>382.55</v>
      </c>
      <c r="Y1544" s="286">
        <v>0</v>
      </c>
    </row>
    <row r="1545" spans="1:25" ht="16.5" x14ac:dyDescent="0.3">
      <c r="A1545" s="285" t="s">
        <v>1247</v>
      </c>
      <c r="B1545" s="285" t="s">
        <v>952</v>
      </c>
      <c r="C1545" s="285" t="s">
        <v>1249</v>
      </c>
      <c r="D1545" s="286">
        <v>26508.75</v>
      </c>
      <c r="E1545" s="286">
        <v>60</v>
      </c>
      <c r="F1545" s="286">
        <v>1.05</v>
      </c>
      <c r="G1545" s="286">
        <v>0</v>
      </c>
      <c r="H1545" s="286">
        <v>0</v>
      </c>
      <c r="I1545" s="286">
        <v>3016.13</v>
      </c>
      <c r="J1545" s="286">
        <v>0</v>
      </c>
      <c r="K1545" s="286">
        <v>46.65</v>
      </c>
      <c r="L1545" s="286">
        <v>0</v>
      </c>
      <c r="M1545" s="286">
        <v>129.6</v>
      </c>
      <c r="N1545" s="286">
        <v>299.36</v>
      </c>
      <c r="O1545" s="286">
        <v>181.45</v>
      </c>
      <c r="P1545" s="286">
        <v>439.07</v>
      </c>
      <c r="Q1545" s="286">
        <v>0</v>
      </c>
      <c r="R1545" s="286">
        <v>4830.41</v>
      </c>
      <c r="S1545" s="286">
        <v>0</v>
      </c>
      <c r="T1545" s="286">
        <v>0</v>
      </c>
      <c r="U1545" s="286">
        <v>0</v>
      </c>
      <c r="V1545" s="286">
        <v>284.82</v>
      </c>
      <c r="W1545" s="286">
        <v>0</v>
      </c>
      <c r="X1545" s="286">
        <v>382.55</v>
      </c>
      <c r="Y1545" s="286">
        <v>0</v>
      </c>
    </row>
    <row r="1546" spans="1:25" ht="16.5" x14ac:dyDescent="0.3">
      <c r="A1546" s="285" t="s">
        <v>1247</v>
      </c>
      <c r="B1546" s="285" t="s">
        <v>952</v>
      </c>
      <c r="C1546" s="285" t="s">
        <v>1252</v>
      </c>
      <c r="D1546" s="286">
        <v>26508.75</v>
      </c>
      <c r="E1546" s="286">
        <v>80.400000000000006</v>
      </c>
      <c r="F1546" s="286">
        <v>1.05</v>
      </c>
      <c r="G1546" s="286">
        <v>0</v>
      </c>
      <c r="H1546" s="286">
        <v>0</v>
      </c>
      <c r="I1546" s="286">
        <v>3016.13</v>
      </c>
      <c r="J1546" s="286">
        <v>0</v>
      </c>
      <c r="K1546" s="286">
        <v>46.65</v>
      </c>
      <c r="L1546" s="286">
        <v>0</v>
      </c>
      <c r="M1546" s="286">
        <v>129.6</v>
      </c>
      <c r="N1546" s="286">
        <v>299.36</v>
      </c>
      <c r="O1546" s="286">
        <v>181.45</v>
      </c>
      <c r="P1546" s="286">
        <v>439.07</v>
      </c>
      <c r="Q1546" s="286">
        <v>0</v>
      </c>
      <c r="R1546" s="286">
        <v>4830.41</v>
      </c>
      <c r="S1546" s="286">
        <v>0</v>
      </c>
      <c r="T1546" s="286">
        <v>0</v>
      </c>
      <c r="U1546" s="286">
        <v>0</v>
      </c>
      <c r="V1546" s="286">
        <v>284.82</v>
      </c>
      <c r="W1546" s="286">
        <v>0</v>
      </c>
      <c r="X1546" s="286">
        <v>382.55</v>
      </c>
      <c r="Y1546" s="286">
        <v>0</v>
      </c>
    </row>
    <row r="1547" spans="1:25" ht="16.5" x14ac:dyDescent="0.3">
      <c r="A1547" s="285" t="s">
        <v>1247</v>
      </c>
      <c r="B1547" s="285" t="s">
        <v>952</v>
      </c>
      <c r="C1547" s="285" t="s">
        <v>1256</v>
      </c>
      <c r="D1547" s="286">
        <v>26508.75</v>
      </c>
      <c r="E1547" s="286">
        <v>80.400000000000006</v>
      </c>
      <c r="F1547" s="286">
        <v>1.05</v>
      </c>
      <c r="G1547" s="286">
        <v>0</v>
      </c>
      <c r="H1547" s="286">
        <v>0</v>
      </c>
      <c r="I1547" s="286">
        <v>3016.13</v>
      </c>
      <c r="J1547" s="286">
        <v>0</v>
      </c>
      <c r="K1547" s="286">
        <v>19.600000000000001</v>
      </c>
      <c r="L1547" s="286">
        <v>0</v>
      </c>
      <c r="M1547" s="286">
        <v>129.6</v>
      </c>
      <c r="N1547" s="286">
        <v>299.36</v>
      </c>
      <c r="O1547" s="286">
        <v>181.45</v>
      </c>
      <c r="P1547" s="286">
        <v>439.07</v>
      </c>
      <c r="Q1547" s="286">
        <v>0</v>
      </c>
      <c r="R1547" s="286">
        <v>4830.41</v>
      </c>
      <c r="S1547" s="286">
        <v>0</v>
      </c>
      <c r="T1547" s="286">
        <v>0</v>
      </c>
      <c r="U1547" s="286">
        <v>0</v>
      </c>
      <c r="V1547" s="286">
        <v>284.82</v>
      </c>
      <c r="W1547" s="286">
        <v>0</v>
      </c>
      <c r="X1547" s="286">
        <v>382.55</v>
      </c>
      <c r="Y1547" s="286">
        <v>0</v>
      </c>
    </row>
    <row r="1548" spans="1:25" ht="16.5" x14ac:dyDescent="0.3">
      <c r="A1548" s="285" t="s">
        <v>1247</v>
      </c>
      <c r="B1548" s="285" t="s">
        <v>952</v>
      </c>
      <c r="C1548" s="285" t="s">
        <v>1255</v>
      </c>
      <c r="D1548" s="286">
        <v>26508.75</v>
      </c>
      <c r="E1548" s="286">
        <v>102</v>
      </c>
      <c r="F1548" s="286">
        <v>1.05</v>
      </c>
      <c r="G1548" s="286">
        <v>0</v>
      </c>
      <c r="H1548" s="286">
        <v>0</v>
      </c>
      <c r="I1548" s="286">
        <v>3016.13</v>
      </c>
      <c r="J1548" s="286">
        <v>0</v>
      </c>
      <c r="K1548" s="286">
        <v>46.65</v>
      </c>
      <c r="L1548" s="286">
        <v>0</v>
      </c>
      <c r="M1548" s="286">
        <v>129.6</v>
      </c>
      <c r="N1548" s="286">
        <v>299.36</v>
      </c>
      <c r="O1548" s="286">
        <v>181.45</v>
      </c>
      <c r="P1548" s="286">
        <v>439.07</v>
      </c>
      <c r="Q1548" s="286">
        <v>0</v>
      </c>
      <c r="R1548" s="286">
        <v>4830.41</v>
      </c>
      <c r="S1548" s="286">
        <v>0</v>
      </c>
      <c r="T1548" s="286">
        <v>0</v>
      </c>
      <c r="U1548" s="286">
        <v>0</v>
      </c>
      <c r="V1548" s="286">
        <v>284.82</v>
      </c>
      <c r="W1548" s="286">
        <v>0</v>
      </c>
      <c r="X1548" s="286">
        <v>382.55</v>
      </c>
      <c r="Y1548" s="286">
        <v>0</v>
      </c>
    </row>
    <row r="1549" spans="1:25" ht="16.5" x14ac:dyDescent="0.3">
      <c r="A1549" s="285" t="s">
        <v>1247</v>
      </c>
      <c r="B1549" s="285" t="s">
        <v>952</v>
      </c>
      <c r="C1549" s="285" t="s">
        <v>1257</v>
      </c>
      <c r="D1549" s="286">
        <v>26508.75</v>
      </c>
      <c r="E1549" s="286">
        <v>102</v>
      </c>
      <c r="F1549" s="286">
        <v>1.05</v>
      </c>
      <c r="G1549" s="286">
        <v>0</v>
      </c>
      <c r="H1549" s="286">
        <v>0</v>
      </c>
      <c r="I1549" s="286">
        <v>3016.13</v>
      </c>
      <c r="J1549" s="286">
        <v>0</v>
      </c>
      <c r="K1549" s="286">
        <v>19.600000000000001</v>
      </c>
      <c r="L1549" s="286">
        <v>0</v>
      </c>
      <c r="M1549" s="286">
        <v>129.6</v>
      </c>
      <c r="N1549" s="286">
        <v>299.36</v>
      </c>
      <c r="O1549" s="286">
        <v>181.45</v>
      </c>
      <c r="P1549" s="286">
        <v>439.07</v>
      </c>
      <c r="Q1549" s="286">
        <v>0</v>
      </c>
      <c r="R1549" s="286">
        <v>4830.41</v>
      </c>
      <c r="S1549" s="286">
        <v>0</v>
      </c>
      <c r="T1549" s="286">
        <v>0</v>
      </c>
      <c r="U1549" s="286">
        <v>0</v>
      </c>
      <c r="V1549" s="286">
        <v>284.82</v>
      </c>
      <c r="W1549" s="286">
        <v>0</v>
      </c>
      <c r="X1549" s="286">
        <v>382.55</v>
      </c>
      <c r="Y1549" s="286">
        <v>0</v>
      </c>
    </row>
    <row r="1550" spans="1:25" ht="16.5" x14ac:dyDescent="0.3">
      <c r="A1550" s="285" t="s">
        <v>1247</v>
      </c>
      <c r="B1550" s="285" t="s">
        <v>954</v>
      </c>
      <c r="C1550" s="285" t="s">
        <v>1249</v>
      </c>
      <c r="D1550" s="286">
        <v>34611.129999999997</v>
      </c>
      <c r="E1550" s="286">
        <v>60</v>
      </c>
      <c r="F1550" s="286">
        <v>1.05</v>
      </c>
      <c r="G1550" s="286">
        <v>0</v>
      </c>
      <c r="H1550" s="286">
        <v>0</v>
      </c>
      <c r="I1550" s="286">
        <v>3016.13</v>
      </c>
      <c r="J1550" s="286">
        <v>0</v>
      </c>
      <c r="K1550" s="286">
        <v>46.65</v>
      </c>
      <c r="L1550" s="286">
        <v>0</v>
      </c>
      <c r="M1550" s="286">
        <v>129.6</v>
      </c>
      <c r="N1550" s="286">
        <v>299.36</v>
      </c>
      <c r="O1550" s="286">
        <v>181.45</v>
      </c>
      <c r="P1550" s="286">
        <v>439.07</v>
      </c>
      <c r="Q1550" s="286">
        <v>0</v>
      </c>
      <c r="R1550" s="286">
        <v>4830.41</v>
      </c>
      <c r="S1550" s="286">
        <v>0</v>
      </c>
      <c r="T1550" s="286">
        <v>0</v>
      </c>
      <c r="U1550" s="286">
        <v>0</v>
      </c>
      <c r="V1550" s="286">
        <v>284.82</v>
      </c>
      <c r="W1550" s="286">
        <v>0</v>
      </c>
      <c r="X1550" s="286">
        <v>382.55</v>
      </c>
      <c r="Y1550" s="286">
        <v>0</v>
      </c>
    </row>
    <row r="1551" spans="1:25" ht="16.5" x14ac:dyDescent="0.3">
      <c r="A1551" s="285" t="s">
        <v>1247</v>
      </c>
      <c r="B1551" s="285" t="s">
        <v>954</v>
      </c>
      <c r="C1551" s="285" t="s">
        <v>1252</v>
      </c>
      <c r="D1551" s="286">
        <v>34611.129999999997</v>
      </c>
      <c r="E1551" s="286">
        <v>80.400000000000006</v>
      </c>
      <c r="F1551" s="286">
        <v>1.05</v>
      </c>
      <c r="G1551" s="286">
        <v>0</v>
      </c>
      <c r="H1551" s="286">
        <v>0</v>
      </c>
      <c r="I1551" s="286">
        <v>3016.13</v>
      </c>
      <c r="J1551" s="286">
        <v>0</v>
      </c>
      <c r="K1551" s="286">
        <v>46.65</v>
      </c>
      <c r="L1551" s="286">
        <v>0</v>
      </c>
      <c r="M1551" s="286">
        <v>129.6</v>
      </c>
      <c r="N1551" s="286">
        <v>299.36</v>
      </c>
      <c r="O1551" s="286">
        <v>181.45</v>
      </c>
      <c r="P1551" s="286">
        <v>439.07</v>
      </c>
      <c r="Q1551" s="286">
        <v>0</v>
      </c>
      <c r="R1551" s="286">
        <v>4830.41</v>
      </c>
      <c r="S1551" s="286">
        <v>0</v>
      </c>
      <c r="T1551" s="286">
        <v>0</v>
      </c>
      <c r="U1551" s="286">
        <v>0</v>
      </c>
      <c r="V1551" s="286">
        <v>284.82</v>
      </c>
      <c r="W1551" s="286">
        <v>0</v>
      </c>
      <c r="X1551" s="286">
        <v>382.55</v>
      </c>
      <c r="Y1551" s="286">
        <v>0</v>
      </c>
    </row>
    <row r="1552" spans="1:25" ht="16.5" x14ac:dyDescent="0.3">
      <c r="A1552" s="285" t="s">
        <v>1247</v>
      </c>
      <c r="B1552" s="285" t="s">
        <v>954</v>
      </c>
      <c r="C1552" s="285" t="s">
        <v>1256</v>
      </c>
      <c r="D1552" s="286">
        <v>34611.129999999997</v>
      </c>
      <c r="E1552" s="286">
        <v>80.400000000000006</v>
      </c>
      <c r="F1552" s="286">
        <v>1.05</v>
      </c>
      <c r="G1552" s="286">
        <v>0</v>
      </c>
      <c r="H1552" s="286">
        <v>0</v>
      </c>
      <c r="I1552" s="286">
        <v>3016.13</v>
      </c>
      <c r="J1552" s="286">
        <v>0</v>
      </c>
      <c r="K1552" s="286">
        <v>15.53</v>
      </c>
      <c r="L1552" s="286">
        <v>0</v>
      </c>
      <c r="M1552" s="286">
        <v>129.6</v>
      </c>
      <c r="N1552" s="286">
        <v>299.36</v>
      </c>
      <c r="O1552" s="286">
        <v>181.45</v>
      </c>
      <c r="P1552" s="286">
        <v>439.07</v>
      </c>
      <c r="Q1552" s="286">
        <v>0</v>
      </c>
      <c r="R1552" s="286">
        <v>4830.41</v>
      </c>
      <c r="S1552" s="286">
        <v>0</v>
      </c>
      <c r="T1552" s="286">
        <v>0</v>
      </c>
      <c r="U1552" s="286">
        <v>0</v>
      </c>
      <c r="V1552" s="286">
        <v>284.82</v>
      </c>
      <c r="W1552" s="286">
        <v>0</v>
      </c>
      <c r="X1552" s="286">
        <v>382.55</v>
      </c>
      <c r="Y1552" s="286">
        <v>0</v>
      </c>
    </row>
    <row r="1553" spans="1:25" ht="16.5" x14ac:dyDescent="0.3">
      <c r="A1553" s="285" t="s">
        <v>1247</v>
      </c>
      <c r="B1553" s="285" t="s">
        <v>954</v>
      </c>
      <c r="C1553" s="285" t="s">
        <v>1255</v>
      </c>
      <c r="D1553" s="286">
        <v>34611.129999999997</v>
      </c>
      <c r="E1553" s="286">
        <v>102</v>
      </c>
      <c r="F1553" s="286">
        <v>1.05</v>
      </c>
      <c r="G1553" s="286">
        <v>0</v>
      </c>
      <c r="H1553" s="286">
        <v>0</v>
      </c>
      <c r="I1553" s="286">
        <v>3016.13</v>
      </c>
      <c r="J1553" s="286">
        <v>0</v>
      </c>
      <c r="K1553" s="286">
        <v>46.65</v>
      </c>
      <c r="L1553" s="286">
        <v>0</v>
      </c>
      <c r="M1553" s="286">
        <v>129.6</v>
      </c>
      <c r="N1553" s="286">
        <v>299.36</v>
      </c>
      <c r="O1553" s="286">
        <v>181.45</v>
      </c>
      <c r="P1553" s="286">
        <v>439.07</v>
      </c>
      <c r="Q1553" s="286">
        <v>0</v>
      </c>
      <c r="R1553" s="286">
        <v>4830.41</v>
      </c>
      <c r="S1553" s="286">
        <v>0</v>
      </c>
      <c r="T1553" s="286">
        <v>0</v>
      </c>
      <c r="U1553" s="286">
        <v>0</v>
      </c>
      <c r="V1553" s="286">
        <v>284.82</v>
      </c>
      <c r="W1553" s="286">
        <v>0</v>
      </c>
      <c r="X1553" s="286">
        <v>382.55</v>
      </c>
      <c r="Y1553" s="286">
        <v>0</v>
      </c>
    </row>
    <row r="1554" spans="1:25" ht="16.5" x14ac:dyDescent="0.3">
      <c r="A1554" s="285" t="s">
        <v>1247</v>
      </c>
      <c r="B1554" s="285" t="s">
        <v>955</v>
      </c>
      <c r="C1554" s="285" t="s">
        <v>1252</v>
      </c>
      <c r="D1554" s="286">
        <v>43969.42</v>
      </c>
      <c r="E1554" s="286">
        <v>80.400000000000006</v>
      </c>
      <c r="F1554" s="286">
        <v>1.05</v>
      </c>
      <c r="G1554" s="286">
        <v>0</v>
      </c>
      <c r="H1554" s="286">
        <v>0</v>
      </c>
      <c r="I1554" s="286">
        <v>3016.13</v>
      </c>
      <c r="J1554" s="286">
        <v>0</v>
      </c>
      <c r="K1554" s="286">
        <v>46.65</v>
      </c>
      <c r="L1554" s="286">
        <v>0</v>
      </c>
      <c r="M1554" s="286">
        <v>129.6</v>
      </c>
      <c r="N1554" s="286">
        <v>299.36</v>
      </c>
      <c r="O1554" s="286">
        <v>181.45</v>
      </c>
      <c r="P1554" s="286">
        <v>439.07</v>
      </c>
      <c r="Q1554" s="286">
        <v>0</v>
      </c>
      <c r="R1554" s="286">
        <v>4830.41</v>
      </c>
      <c r="S1554" s="286">
        <v>0</v>
      </c>
      <c r="T1554" s="286">
        <v>0</v>
      </c>
      <c r="U1554" s="286">
        <v>0</v>
      </c>
      <c r="V1554" s="286">
        <v>284.82</v>
      </c>
      <c r="W1554" s="286">
        <v>0</v>
      </c>
      <c r="X1554" s="286">
        <v>382.55</v>
      </c>
      <c r="Y1554" s="286">
        <v>0</v>
      </c>
    </row>
    <row r="1555" spans="1:25" ht="16.5" x14ac:dyDescent="0.3">
      <c r="A1555" s="285" t="s">
        <v>1247</v>
      </c>
      <c r="B1555" s="285" t="s">
        <v>955</v>
      </c>
      <c r="C1555" s="285" t="s">
        <v>1256</v>
      </c>
      <c r="D1555" s="286">
        <v>43969.42</v>
      </c>
      <c r="E1555" s="286">
        <v>80.400000000000006</v>
      </c>
      <c r="F1555" s="286">
        <v>1.05</v>
      </c>
      <c r="G1555" s="286">
        <v>0</v>
      </c>
      <c r="H1555" s="286">
        <v>0</v>
      </c>
      <c r="I1555" s="286">
        <v>3016.13</v>
      </c>
      <c r="J1555" s="286">
        <v>0</v>
      </c>
      <c r="K1555" s="286">
        <v>46.65</v>
      </c>
      <c r="L1555" s="286">
        <v>0</v>
      </c>
      <c r="M1555" s="286">
        <v>129.6</v>
      </c>
      <c r="N1555" s="286">
        <v>299.36</v>
      </c>
      <c r="O1555" s="286">
        <v>181.45</v>
      </c>
      <c r="P1555" s="286">
        <v>439.07</v>
      </c>
      <c r="Q1555" s="286">
        <v>0</v>
      </c>
      <c r="R1555" s="286">
        <v>4830.41</v>
      </c>
      <c r="S1555" s="286">
        <v>0</v>
      </c>
      <c r="T1555" s="286">
        <v>0</v>
      </c>
      <c r="U1555" s="286">
        <v>0</v>
      </c>
      <c r="V1555" s="286">
        <v>284.82</v>
      </c>
      <c r="W1555" s="286">
        <v>0</v>
      </c>
      <c r="X1555" s="286">
        <v>382.55</v>
      </c>
      <c r="Y1555" s="286">
        <v>0</v>
      </c>
    </row>
    <row r="1556" spans="1:25" ht="16.5" x14ac:dyDescent="0.3">
      <c r="A1556" s="285" t="s">
        <v>1247</v>
      </c>
      <c r="B1556" s="285" t="s">
        <v>955</v>
      </c>
      <c r="C1556" s="285" t="s">
        <v>1255</v>
      </c>
      <c r="D1556" s="286">
        <v>43969.42</v>
      </c>
      <c r="E1556" s="286">
        <v>102</v>
      </c>
      <c r="F1556" s="286">
        <v>1.05</v>
      </c>
      <c r="G1556" s="286">
        <v>0</v>
      </c>
      <c r="H1556" s="286">
        <v>0</v>
      </c>
      <c r="I1556" s="286">
        <v>3016.13</v>
      </c>
      <c r="J1556" s="286">
        <v>0</v>
      </c>
      <c r="K1556" s="286">
        <v>46.65</v>
      </c>
      <c r="L1556" s="286">
        <v>0</v>
      </c>
      <c r="M1556" s="286">
        <v>129.6</v>
      </c>
      <c r="N1556" s="286">
        <v>299.36</v>
      </c>
      <c r="O1556" s="286">
        <v>181.45</v>
      </c>
      <c r="P1556" s="286">
        <v>439.07</v>
      </c>
      <c r="Q1556" s="286">
        <v>0</v>
      </c>
      <c r="R1556" s="286">
        <v>4830.41</v>
      </c>
      <c r="S1556" s="286">
        <v>0</v>
      </c>
      <c r="T1556" s="286">
        <v>0</v>
      </c>
      <c r="U1556" s="286">
        <v>0</v>
      </c>
      <c r="V1556" s="286">
        <v>284.82</v>
      </c>
      <c r="W1556" s="286">
        <v>0</v>
      </c>
      <c r="X1556" s="286">
        <v>382.55</v>
      </c>
      <c r="Y1556" s="286">
        <v>0</v>
      </c>
    </row>
    <row r="1557" spans="1:25" ht="16.5" x14ac:dyDescent="0.3">
      <c r="A1557" s="285" t="s">
        <v>1247</v>
      </c>
      <c r="B1557" s="285" t="s">
        <v>956</v>
      </c>
      <c r="C1557" s="285" t="s">
        <v>1255</v>
      </c>
      <c r="D1557" s="286">
        <v>55948.06</v>
      </c>
      <c r="E1557" s="286">
        <v>102</v>
      </c>
      <c r="F1557" s="286">
        <v>1.05</v>
      </c>
      <c r="G1557" s="286">
        <v>0</v>
      </c>
      <c r="H1557" s="286">
        <v>0</v>
      </c>
      <c r="I1557" s="286">
        <v>3016.13</v>
      </c>
      <c r="J1557" s="286">
        <v>0</v>
      </c>
      <c r="K1557" s="286">
        <v>46.65</v>
      </c>
      <c r="L1557" s="286">
        <v>0</v>
      </c>
      <c r="M1557" s="286">
        <v>129.6</v>
      </c>
      <c r="N1557" s="286">
        <v>299.36</v>
      </c>
      <c r="O1557" s="286">
        <v>181.45</v>
      </c>
      <c r="P1557" s="286">
        <v>439.07</v>
      </c>
      <c r="Q1557" s="286">
        <v>0</v>
      </c>
      <c r="R1557" s="286">
        <v>4830.41</v>
      </c>
      <c r="S1557" s="286">
        <v>0</v>
      </c>
      <c r="T1557" s="286">
        <v>0</v>
      </c>
      <c r="U1557" s="286">
        <v>0</v>
      </c>
      <c r="V1557" s="286">
        <v>284.82</v>
      </c>
      <c r="W1557" s="286">
        <v>0</v>
      </c>
      <c r="X1557" s="286">
        <v>382.55</v>
      </c>
      <c r="Y1557" s="286">
        <v>0</v>
      </c>
    </row>
    <row r="1558" spans="1:25" ht="16.5" x14ac:dyDescent="0.3">
      <c r="A1558" s="285" t="s">
        <v>1258</v>
      </c>
      <c r="B1558" s="285" t="s">
        <v>852</v>
      </c>
      <c r="C1558" s="285" t="s">
        <v>792</v>
      </c>
      <c r="D1558" s="286">
        <v>16668.86</v>
      </c>
      <c r="E1558" s="286">
        <v>0</v>
      </c>
      <c r="F1558" s="286">
        <v>0</v>
      </c>
      <c r="G1558" s="286">
        <v>0</v>
      </c>
      <c r="H1558" s="286">
        <v>0</v>
      </c>
      <c r="I1558" s="286">
        <v>3016.13</v>
      </c>
      <c r="J1558" s="286">
        <v>0</v>
      </c>
      <c r="K1558" s="286">
        <v>0</v>
      </c>
      <c r="L1558" s="286">
        <v>0</v>
      </c>
      <c r="M1558" s="286">
        <v>129.6</v>
      </c>
      <c r="N1558" s="286">
        <v>299.36</v>
      </c>
      <c r="O1558" s="286">
        <v>181.45</v>
      </c>
      <c r="P1558" s="286">
        <v>436</v>
      </c>
      <c r="Q1558" s="286">
        <v>0</v>
      </c>
      <c r="R1558" s="286">
        <v>4804.49</v>
      </c>
      <c r="S1558" s="286">
        <v>0</v>
      </c>
      <c r="T1558" s="286">
        <v>0</v>
      </c>
      <c r="U1558" s="286">
        <v>0</v>
      </c>
      <c r="V1558" s="286">
        <v>0</v>
      </c>
      <c r="W1558" s="286">
        <v>89.89</v>
      </c>
      <c r="X1558" s="286">
        <v>360.9</v>
      </c>
      <c r="Y1558" s="286">
        <v>0</v>
      </c>
    </row>
    <row r="1559" spans="1:25" ht="16.5" x14ac:dyDescent="0.3">
      <c r="A1559" s="285" t="s">
        <v>1258</v>
      </c>
      <c r="B1559" s="285" t="s">
        <v>852</v>
      </c>
      <c r="C1559" s="285" t="s">
        <v>1259</v>
      </c>
      <c r="D1559" s="286">
        <v>16668.86</v>
      </c>
      <c r="E1559" s="286">
        <v>0</v>
      </c>
      <c r="F1559" s="286">
        <v>0</v>
      </c>
      <c r="G1559" s="286">
        <v>0</v>
      </c>
      <c r="H1559" s="286">
        <v>0</v>
      </c>
      <c r="I1559" s="286">
        <v>3016.13</v>
      </c>
      <c r="J1559" s="286">
        <v>0</v>
      </c>
      <c r="K1559" s="286">
        <v>46.65</v>
      </c>
      <c r="L1559" s="286">
        <v>0</v>
      </c>
      <c r="M1559" s="286">
        <v>129.6</v>
      </c>
      <c r="N1559" s="286">
        <v>299.36</v>
      </c>
      <c r="O1559" s="286">
        <v>181.45</v>
      </c>
      <c r="P1559" s="286">
        <v>436</v>
      </c>
      <c r="Q1559" s="286">
        <v>0</v>
      </c>
      <c r="R1559" s="286">
        <v>4804.49</v>
      </c>
      <c r="S1559" s="286">
        <v>0</v>
      </c>
      <c r="T1559" s="286">
        <v>0</v>
      </c>
      <c r="U1559" s="286">
        <v>0</v>
      </c>
      <c r="V1559" s="286">
        <v>0</v>
      </c>
      <c r="W1559" s="286">
        <v>89.89</v>
      </c>
      <c r="X1559" s="286">
        <v>360.9</v>
      </c>
      <c r="Y1559" s="286">
        <v>0</v>
      </c>
    </row>
    <row r="1560" spans="1:25" ht="16.5" x14ac:dyDescent="0.3">
      <c r="A1560" s="285" t="s">
        <v>1258</v>
      </c>
      <c r="B1560" s="285" t="s">
        <v>852</v>
      </c>
      <c r="C1560" s="285" t="s">
        <v>1260</v>
      </c>
      <c r="D1560" s="286">
        <v>16668.86</v>
      </c>
      <c r="E1560" s="286">
        <v>0</v>
      </c>
      <c r="F1560" s="286">
        <v>0</v>
      </c>
      <c r="G1560" s="286">
        <v>0</v>
      </c>
      <c r="H1560" s="286">
        <v>0</v>
      </c>
      <c r="I1560" s="286">
        <v>3016.13</v>
      </c>
      <c r="J1560" s="286">
        <v>0</v>
      </c>
      <c r="K1560" s="286">
        <v>19.600000000000001</v>
      </c>
      <c r="L1560" s="286">
        <v>0</v>
      </c>
      <c r="M1560" s="286">
        <v>129.6</v>
      </c>
      <c r="N1560" s="286">
        <v>299.36</v>
      </c>
      <c r="O1560" s="286">
        <v>181.45</v>
      </c>
      <c r="P1560" s="286">
        <v>436</v>
      </c>
      <c r="Q1560" s="286">
        <v>0</v>
      </c>
      <c r="R1560" s="286">
        <v>4804.49</v>
      </c>
      <c r="S1560" s="286">
        <v>0</v>
      </c>
      <c r="T1560" s="286">
        <v>0</v>
      </c>
      <c r="U1560" s="286">
        <v>0</v>
      </c>
      <c r="V1560" s="286">
        <v>0</v>
      </c>
      <c r="W1560" s="286">
        <v>89.89</v>
      </c>
      <c r="X1560" s="286">
        <v>360.9</v>
      </c>
      <c r="Y1560" s="286">
        <v>0</v>
      </c>
    </row>
    <row r="1561" spans="1:25" ht="16.5" x14ac:dyDescent="0.3">
      <c r="A1561" s="285" t="s">
        <v>1258</v>
      </c>
      <c r="B1561" s="285" t="s">
        <v>852</v>
      </c>
      <c r="C1561" s="285" t="s">
        <v>793</v>
      </c>
      <c r="D1561" s="286">
        <v>16668.86</v>
      </c>
      <c r="E1561" s="286">
        <v>0</v>
      </c>
      <c r="F1561" s="286">
        <v>0</v>
      </c>
      <c r="G1561" s="286">
        <v>0</v>
      </c>
      <c r="H1561" s="286">
        <v>0</v>
      </c>
      <c r="I1561" s="286">
        <v>3016.13</v>
      </c>
      <c r="J1561" s="286">
        <v>0</v>
      </c>
      <c r="K1561" s="286">
        <v>0</v>
      </c>
      <c r="L1561" s="286">
        <v>0</v>
      </c>
      <c r="M1561" s="286">
        <v>129.6</v>
      </c>
      <c r="N1561" s="286">
        <v>299.36</v>
      </c>
      <c r="O1561" s="286">
        <v>181.45</v>
      </c>
      <c r="P1561" s="286">
        <v>436</v>
      </c>
      <c r="Q1561" s="286">
        <v>0</v>
      </c>
      <c r="R1561" s="286">
        <v>4804.49</v>
      </c>
      <c r="S1561" s="286">
        <v>0</v>
      </c>
      <c r="T1561" s="286">
        <v>0</v>
      </c>
      <c r="U1561" s="286">
        <v>0</v>
      </c>
      <c r="V1561" s="286">
        <v>0</v>
      </c>
      <c r="W1561" s="286">
        <v>89.89</v>
      </c>
      <c r="X1561" s="286">
        <v>360.9</v>
      </c>
      <c r="Y1561" s="286">
        <v>0</v>
      </c>
    </row>
    <row r="1562" spans="1:25" ht="16.5" x14ac:dyDescent="0.3">
      <c r="A1562" s="285" t="s">
        <v>1258</v>
      </c>
      <c r="B1562" s="285" t="s">
        <v>852</v>
      </c>
      <c r="C1562" s="285" t="s">
        <v>1261</v>
      </c>
      <c r="D1562" s="286">
        <v>16668.86</v>
      </c>
      <c r="E1562" s="286">
        <v>0</v>
      </c>
      <c r="F1562" s="286">
        <v>0</v>
      </c>
      <c r="G1562" s="286">
        <v>0</v>
      </c>
      <c r="H1562" s="286">
        <v>0</v>
      </c>
      <c r="I1562" s="286">
        <v>3016.13</v>
      </c>
      <c r="J1562" s="286">
        <v>0</v>
      </c>
      <c r="K1562" s="286">
        <v>19.600000000000001</v>
      </c>
      <c r="L1562" s="286">
        <v>0</v>
      </c>
      <c r="M1562" s="286">
        <v>129.6</v>
      </c>
      <c r="N1562" s="286">
        <v>299.36</v>
      </c>
      <c r="O1562" s="286">
        <v>181.45</v>
      </c>
      <c r="P1562" s="286">
        <v>436</v>
      </c>
      <c r="Q1562" s="286">
        <v>0</v>
      </c>
      <c r="R1562" s="286">
        <v>4804.49</v>
      </c>
      <c r="S1562" s="286">
        <v>0</v>
      </c>
      <c r="T1562" s="286">
        <v>0</v>
      </c>
      <c r="U1562" s="286">
        <v>0</v>
      </c>
      <c r="V1562" s="286">
        <v>0</v>
      </c>
      <c r="W1562" s="286">
        <v>89.89</v>
      </c>
      <c r="X1562" s="286">
        <v>360.9</v>
      </c>
      <c r="Y1562" s="286">
        <v>0</v>
      </c>
    </row>
    <row r="1563" spans="1:25" ht="16.5" x14ac:dyDescent="0.3">
      <c r="A1563" s="285" t="s">
        <v>1258</v>
      </c>
      <c r="B1563" s="285" t="s">
        <v>852</v>
      </c>
      <c r="C1563" s="285" t="s">
        <v>794</v>
      </c>
      <c r="D1563" s="286">
        <v>16668.86</v>
      </c>
      <c r="E1563" s="286">
        <v>32.4</v>
      </c>
      <c r="F1563" s="286">
        <v>0</v>
      </c>
      <c r="G1563" s="286">
        <v>0</v>
      </c>
      <c r="H1563" s="286">
        <v>0</v>
      </c>
      <c r="I1563" s="286">
        <v>3016.13</v>
      </c>
      <c r="J1563" s="286">
        <v>0</v>
      </c>
      <c r="K1563" s="286">
        <v>0</v>
      </c>
      <c r="L1563" s="286">
        <v>0</v>
      </c>
      <c r="M1563" s="286">
        <v>129.6</v>
      </c>
      <c r="N1563" s="286">
        <v>299.36</v>
      </c>
      <c r="O1563" s="286">
        <v>181.45</v>
      </c>
      <c r="P1563" s="286">
        <v>436</v>
      </c>
      <c r="Q1563" s="286">
        <v>0</v>
      </c>
      <c r="R1563" s="286">
        <v>4804.49</v>
      </c>
      <c r="S1563" s="286">
        <v>0</v>
      </c>
      <c r="T1563" s="286">
        <v>0</v>
      </c>
      <c r="U1563" s="286">
        <v>0</v>
      </c>
      <c r="V1563" s="286">
        <v>0</v>
      </c>
      <c r="W1563" s="286">
        <v>89.89</v>
      </c>
      <c r="X1563" s="286">
        <v>360.9</v>
      </c>
      <c r="Y1563" s="286">
        <v>0</v>
      </c>
    </row>
    <row r="1564" spans="1:25" ht="16.5" x14ac:dyDescent="0.3">
      <c r="A1564" s="285" t="s">
        <v>1258</v>
      </c>
      <c r="B1564" s="285" t="s">
        <v>852</v>
      </c>
      <c r="C1564" s="285" t="s">
        <v>1262</v>
      </c>
      <c r="D1564" s="286">
        <v>16668.86</v>
      </c>
      <c r="E1564" s="286">
        <v>32.4</v>
      </c>
      <c r="F1564" s="286">
        <v>0</v>
      </c>
      <c r="G1564" s="286">
        <v>0</v>
      </c>
      <c r="H1564" s="286">
        <v>0</v>
      </c>
      <c r="I1564" s="286">
        <v>3016.13</v>
      </c>
      <c r="J1564" s="286">
        <v>0</v>
      </c>
      <c r="K1564" s="286">
        <v>46.65</v>
      </c>
      <c r="L1564" s="286">
        <v>0</v>
      </c>
      <c r="M1564" s="286">
        <v>129.6</v>
      </c>
      <c r="N1564" s="286">
        <v>299.36</v>
      </c>
      <c r="O1564" s="286">
        <v>181.45</v>
      </c>
      <c r="P1564" s="286">
        <v>436</v>
      </c>
      <c r="Q1564" s="286">
        <v>0</v>
      </c>
      <c r="R1564" s="286">
        <v>4804.49</v>
      </c>
      <c r="S1564" s="286">
        <v>0</v>
      </c>
      <c r="T1564" s="286">
        <v>0</v>
      </c>
      <c r="U1564" s="286">
        <v>0</v>
      </c>
      <c r="V1564" s="286">
        <v>0</v>
      </c>
      <c r="W1564" s="286">
        <v>89.89</v>
      </c>
      <c r="X1564" s="286">
        <v>360.9</v>
      </c>
      <c r="Y1564" s="286">
        <v>0</v>
      </c>
    </row>
    <row r="1565" spans="1:25" ht="16.5" x14ac:dyDescent="0.3">
      <c r="A1565" s="285" t="s">
        <v>1258</v>
      </c>
      <c r="B1565" s="285" t="s">
        <v>852</v>
      </c>
      <c r="C1565" s="285" t="s">
        <v>1263</v>
      </c>
      <c r="D1565" s="286">
        <v>16668.86</v>
      </c>
      <c r="E1565" s="286">
        <v>32.4</v>
      </c>
      <c r="F1565" s="286">
        <v>0</v>
      </c>
      <c r="G1565" s="286">
        <v>0</v>
      </c>
      <c r="H1565" s="286">
        <v>0</v>
      </c>
      <c r="I1565" s="286">
        <v>3016.13</v>
      </c>
      <c r="J1565" s="286">
        <v>0</v>
      </c>
      <c r="K1565" s="286">
        <v>19.600000000000001</v>
      </c>
      <c r="L1565" s="286">
        <v>0</v>
      </c>
      <c r="M1565" s="286">
        <v>129.6</v>
      </c>
      <c r="N1565" s="286">
        <v>299.36</v>
      </c>
      <c r="O1565" s="286">
        <v>181.45</v>
      </c>
      <c r="P1565" s="286">
        <v>436</v>
      </c>
      <c r="Q1565" s="286">
        <v>0</v>
      </c>
      <c r="R1565" s="286">
        <v>4804.49</v>
      </c>
      <c r="S1565" s="286">
        <v>0</v>
      </c>
      <c r="T1565" s="286">
        <v>0</v>
      </c>
      <c r="U1565" s="286">
        <v>0</v>
      </c>
      <c r="V1565" s="286">
        <v>0</v>
      </c>
      <c r="W1565" s="286">
        <v>89.89</v>
      </c>
      <c r="X1565" s="286">
        <v>360.9</v>
      </c>
      <c r="Y1565" s="286">
        <v>0</v>
      </c>
    </row>
    <row r="1566" spans="1:25" ht="16.5" x14ac:dyDescent="0.3">
      <c r="A1566" s="285" t="s">
        <v>1258</v>
      </c>
      <c r="B1566" s="285" t="s">
        <v>852</v>
      </c>
      <c r="C1566" s="285" t="s">
        <v>1264</v>
      </c>
      <c r="D1566" s="286">
        <v>16668.86</v>
      </c>
      <c r="E1566" s="286">
        <v>32.4</v>
      </c>
      <c r="F1566" s="286">
        <v>0</v>
      </c>
      <c r="G1566" s="286">
        <v>0</v>
      </c>
      <c r="H1566" s="286">
        <v>0</v>
      </c>
      <c r="I1566" s="286">
        <v>3016.13</v>
      </c>
      <c r="J1566" s="286">
        <v>0</v>
      </c>
      <c r="K1566" s="286">
        <v>19.600000000000001</v>
      </c>
      <c r="L1566" s="286">
        <v>0</v>
      </c>
      <c r="M1566" s="286">
        <v>129.6</v>
      </c>
      <c r="N1566" s="286">
        <v>299.36</v>
      </c>
      <c r="O1566" s="286">
        <v>181.45</v>
      </c>
      <c r="P1566" s="286">
        <v>436</v>
      </c>
      <c r="Q1566" s="286">
        <v>0</v>
      </c>
      <c r="R1566" s="286">
        <v>4804.49</v>
      </c>
      <c r="S1566" s="286">
        <v>0</v>
      </c>
      <c r="T1566" s="286">
        <v>0</v>
      </c>
      <c r="U1566" s="286">
        <v>0</v>
      </c>
      <c r="V1566" s="286">
        <v>0</v>
      </c>
      <c r="W1566" s="286">
        <v>89.89</v>
      </c>
      <c r="X1566" s="286">
        <v>360.9</v>
      </c>
      <c r="Y1566" s="286">
        <v>0</v>
      </c>
    </row>
    <row r="1567" spans="1:25" ht="16.5" x14ac:dyDescent="0.3">
      <c r="A1567" s="285" t="s">
        <v>1258</v>
      </c>
      <c r="B1567" s="285" t="s">
        <v>852</v>
      </c>
      <c r="C1567" s="285" t="s">
        <v>1265</v>
      </c>
      <c r="D1567" s="286">
        <v>16668.86</v>
      </c>
      <c r="E1567" s="286">
        <v>32.4</v>
      </c>
      <c r="F1567" s="286">
        <v>0</v>
      </c>
      <c r="G1567" s="286">
        <v>0</v>
      </c>
      <c r="H1567" s="286">
        <v>0</v>
      </c>
      <c r="I1567" s="286">
        <v>3016.13</v>
      </c>
      <c r="J1567" s="286">
        <v>0</v>
      </c>
      <c r="K1567" s="286">
        <v>19.600000000000001</v>
      </c>
      <c r="L1567" s="286">
        <v>0</v>
      </c>
      <c r="M1567" s="286">
        <v>129.6</v>
      </c>
      <c r="N1567" s="286">
        <v>299.36</v>
      </c>
      <c r="O1567" s="286">
        <v>181.45</v>
      </c>
      <c r="P1567" s="286">
        <v>436</v>
      </c>
      <c r="Q1567" s="286">
        <v>0</v>
      </c>
      <c r="R1567" s="286">
        <v>4804.49</v>
      </c>
      <c r="S1567" s="286">
        <v>0</v>
      </c>
      <c r="T1567" s="286">
        <v>0</v>
      </c>
      <c r="U1567" s="286">
        <v>0</v>
      </c>
      <c r="V1567" s="286">
        <v>0</v>
      </c>
      <c r="W1567" s="286">
        <v>89.89</v>
      </c>
      <c r="X1567" s="286">
        <v>360.9</v>
      </c>
      <c r="Y1567" s="286">
        <v>0</v>
      </c>
    </row>
    <row r="1568" spans="1:25" ht="16.5" x14ac:dyDescent="0.3">
      <c r="A1568" s="285" t="s">
        <v>1258</v>
      </c>
      <c r="B1568" s="285" t="s">
        <v>852</v>
      </c>
      <c r="C1568" s="285" t="s">
        <v>1266</v>
      </c>
      <c r="D1568" s="286">
        <v>16668.86</v>
      </c>
      <c r="E1568" s="286">
        <v>32.4</v>
      </c>
      <c r="F1568" s="286">
        <v>0</v>
      </c>
      <c r="G1568" s="286">
        <v>0</v>
      </c>
      <c r="H1568" s="286">
        <v>0</v>
      </c>
      <c r="I1568" s="286">
        <v>3016.13</v>
      </c>
      <c r="J1568" s="286">
        <v>0</v>
      </c>
      <c r="K1568" s="286">
        <v>0</v>
      </c>
      <c r="L1568" s="286">
        <v>0</v>
      </c>
      <c r="M1568" s="286">
        <v>129.6</v>
      </c>
      <c r="N1568" s="286">
        <v>299.36</v>
      </c>
      <c r="O1568" s="286">
        <v>181.45</v>
      </c>
      <c r="P1568" s="286">
        <v>436</v>
      </c>
      <c r="Q1568" s="286">
        <v>0</v>
      </c>
      <c r="R1568" s="286">
        <v>4804.49</v>
      </c>
      <c r="S1568" s="286">
        <v>0</v>
      </c>
      <c r="T1568" s="286">
        <v>0</v>
      </c>
      <c r="U1568" s="286">
        <v>0</v>
      </c>
      <c r="V1568" s="286">
        <v>0</v>
      </c>
      <c r="W1568" s="286">
        <v>89.89</v>
      </c>
      <c r="X1568" s="286">
        <v>360.9</v>
      </c>
      <c r="Y1568" s="286">
        <v>0</v>
      </c>
    </row>
    <row r="1569" spans="1:25" ht="16.5" x14ac:dyDescent="0.3">
      <c r="A1569" s="285" t="s">
        <v>1258</v>
      </c>
      <c r="B1569" s="285" t="s">
        <v>852</v>
      </c>
      <c r="C1569" s="285" t="s">
        <v>1267</v>
      </c>
      <c r="D1569" s="286">
        <v>16668.86</v>
      </c>
      <c r="E1569" s="286">
        <v>40.799999999999997</v>
      </c>
      <c r="F1569" s="286">
        <v>0</v>
      </c>
      <c r="G1569" s="286">
        <v>0</v>
      </c>
      <c r="H1569" s="286">
        <v>0</v>
      </c>
      <c r="I1569" s="286">
        <v>3016.13</v>
      </c>
      <c r="J1569" s="286">
        <v>0</v>
      </c>
      <c r="K1569" s="286">
        <v>46.65</v>
      </c>
      <c r="L1569" s="286">
        <v>0</v>
      </c>
      <c r="M1569" s="286">
        <v>129.6</v>
      </c>
      <c r="N1569" s="286">
        <v>299.36</v>
      </c>
      <c r="O1569" s="286">
        <v>181.45</v>
      </c>
      <c r="P1569" s="286">
        <v>436</v>
      </c>
      <c r="Q1569" s="286">
        <v>0</v>
      </c>
      <c r="R1569" s="286">
        <v>4804.49</v>
      </c>
      <c r="S1569" s="286">
        <v>0</v>
      </c>
      <c r="T1569" s="286">
        <v>0</v>
      </c>
      <c r="U1569" s="286">
        <v>0</v>
      </c>
      <c r="V1569" s="286">
        <v>0</v>
      </c>
      <c r="W1569" s="286">
        <v>89.89</v>
      </c>
      <c r="X1569" s="286">
        <v>360.9</v>
      </c>
      <c r="Y1569" s="286">
        <v>0</v>
      </c>
    </row>
    <row r="1570" spans="1:25" ht="16.5" x14ac:dyDescent="0.3">
      <c r="A1570" s="285" t="s">
        <v>1258</v>
      </c>
      <c r="B1570" s="285" t="s">
        <v>852</v>
      </c>
      <c r="C1570" s="285" t="s">
        <v>103</v>
      </c>
      <c r="D1570" s="286">
        <v>16668.86</v>
      </c>
      <c r="E1570" s="286">
        <v>40.799999999999997</v>
      </c>
      <c r="F1570" s="286">
        <v>0</v>
      </c>
      <c r="G1570" s="286">
        <v>0</v>
      </c>
      <c r="H1570" s="286">
        <v>0</v>
      </c>
      <c r="I1570" s="286">
        <v>3016.13</v>
      </c>
      <c r="J1570" s="286">
        <v>0</v>
      </c>
      <c r="K1570" s="286">
        <v>19.600000000000001</v>
      </c>
      <c r="L1570" s="286">
        <v>0</v>
      </c>
      <c r="M1570" s="286">
        <v>129.6</v>
      </c>
      <c r="N1570" s="286">
        <v>299.36</v>
      </c>
      <c r="O1570" s="286">
        <v>181.45</v>
      </c>
      <c r="P1570" s="286">
        <v>436</v>
      </c>
      <c r="Q1570" s="286">
        <v>0</v>
      </c>
      <c r="R1570" s="286">
        <v>4804.49</v>
      </c>
      <c r="S1570" s="286">
        <v>0</v>
      </c>
      <c r="T1570" s="286">
        <v>0</v>
      </c>
      <c r="U1570" s="286">
        <v>0</v>
      </c>
      <c r="V1570" s="286">
        <v>0</v>
      </c>
      <c r="W1570" s="286">
        <v>89.89</v>
      </c>
      <c r="X1570" s="286">
        <v>360.9</v>
      </c>
      <c r="Y1570" s="286">
        <v>0</v>
      </c>
    </row>
    <row r="1571" spans="1:25" ht="16.5" x14ac:dyDescent="0.3">
      <c r="A1571" s="285" t="s">
        <v>1258</v>
      </c>
      <c r="B1571" s="285" t="s">
        <v>852</v>
      </c>
      <c r="C1571" s="285" t="s">
        <v>121</v>
      </c>
      <c r="D1571" s="286">
        <v>16668.86</v>
      </c>
      <c r="E1571" s="286">
        <v>40.799999999999997</v>
      </c>
      <c r="F1571" s="286">
        <v>0</v>
      </c>
      <c r="G1571" s="286">
        <v>0</v>
      </c>
      <c r="H1571" s="286">
        <v>0</v>
      </c>
      <c r="I1571" s="286">
        <v>3016.13</v>
      </c>
      <c r="J1571" s="286">
        <v>0</v>
      </c>
      <c r="K1571" s="286">
        <v>19.600000000000001</v>
      </c>
      <c r="L1571" s="286">
        <v>0</v>
      </c>
      <c r="M1571" s="286">
        <v>129.6</v>
      </c>
      <c r="N1571" s="286">
        <v>299.36</v>
      </c>
      <c r="O1571" s="286">
        <v>181.45</v>
      </c>
      <c r="P1571" s="286">
        <v>436</v>
      </c>
      <c r="Q1571" s="286">
        <v>0</v>
      </c>
      <c r="R1571" s="286">
        <v>4804.49</v>
      </c>
      <c r="S1571" s="286">
        <v>0</v>
      </c>
      <c r="T1571" s="286">
        <v>0</v>
      </c>
      <c r="U1571" s="286">
        <v>0</v>
      </c>
      <c r="V1571" s="286">
        <v>0</v>
      </c>
      <c r="W1571" s="286">
        <v>89.89</v>
      </c>
      <c r="X1571" s="286">
        <v>360.9</v>
      </c>
      <c r="Y1571" s="286">
        <v>0</v>
      </c>
    </row>
    <row r="1572" spans="1:25" ht="16.5" x14ac:dyDescent="0.3">
      <c r="A1572" s="285" t="s">
        <v>1258</v>
      </c>
      <c r="B1572" s="285" t="s">
        <v>852</v>
      </c>
      <c r="C1572" s="285" t="s">
        <v>1268</v>
      </c>
      <c r="D1572" s="286">
        <v>16668.86</v>
      </c>
      <c r="E1572" s="286">
        <v>40.799999999999997</v>
      </c>
      <c r="F1572" s="286">
        <v>0</v>
      </c>
      <c r="G1572" s="286">
        <v>0</v>
      </c>
      <c r="H1572" s="286">
        <v>0</v>
      </c>
      <c r="I1572" s="286">
        <v>3016.13</v>
      </c>
      <c r="J1572" s="286">
        <v>0</v>
      </c>
      <c r="K1572" s="286">
        <v>0</v>
      </c>
      <c r="L1572" s="286">
        <v>0</v>
      </c>
      <c r="M1572" s="286">
        <v>129.6</v>
      </c>
      <c r="N1572" s="286">
        <v>299.36</v>
      </c>
      <c r="O1572" s="286">
        <v>181.45</v>
      </c>
      <c r="P1572" s="286">
        <v>436</v>
      </c>
      <c r="Q1572" s="286">
        <v>0</v>
      </c>
      <c r="R1572" s="286">
        <v>4804.49</v>
      </c>
      <c r="S1572" s="286">
        <v>0</v>
      </c>
      <c r="T1572" s="286">
        <v>0</v>
      </c>
      <c r="U1572" s="286">
        <v>0</v>
      </c>
      <c r="V1572" s="286">
        <v>0</v>
      </c>
      <c r="W1572" s="286">
        <v>89.89</v>
      </c>
      <c r="X1572" s="286">
        <v>360.9</v>
      </c>
      <c r="Y1572" s="286">
        <v>0</v>
      </c>
    </row>
    <row r="1573" spans="1:25" ht="16.5" x14ac:dyDescent="0.3">
      <c r="A1573" s="285" t="s">
        <v>1258</v>
      </c>
      <c r="B1573" s="285" t="s">
        <v>852</v>
      </c>
      <c r="C1573" s="285" t="s">
        <v>1269</v>
      </c>
      <c r="D1573" s="286">
        <v>16668.86</v>
      </c>
      <c r="E1573" s="286">
        <v>40.799999999999997</v>
      </c>
      <c r="F1573" s="286">
        <v>0</v>
      </c>
      <c r="G1573" s="286">
        <v>0</v>
      </c>
      <c r="H1573" s="286">
        <v>0</v>
      </c>
      <c r="I1573" s="286">
        <v>3016.13</v>
      </c>
      <c r="J1573" s="286">
        <v>0</v>
      </c>
      <c r="K1573" s="286">
        <v>46.65</v>
      </c>
      <c r="L1573" s="286">
        <v>0</v>
      </c>
      <c r="M1573" s="286">
        <v>129.6</v>
      </c>
      <c r="N1573" s="286">
        <v>299.36</v>
      </c>
      <c r="O1573" s="286">
        <v>181.45</v>
      </c>
      <c r="P1573" s="286">
        <v>436</v>
      </c>
      <c r="Q1573" s="286">
        <v>0</v>
      </c>
      <c r="R1573" s="286">
        <v>4804.49</v>
      </c>
      <c r="S1573" s="286">
        <v>0</v>
      </c>
      <c r="T1573" s="286">
        <v>0</v>
      </c>
      <c r="U1573" s="286">
        <v>0</v>
      </c>
      <c r="V1573" s="286">
        <v>0</v>
      </c>
      <c r="W1573" s="286">
        <v>89.89</v>
      </c>
      <c r="X1573" s="286">
        <v>360.9</v>
      </c>
      <c r="Y1573" s="286">
        <v>0</v>
      </c>
    </row>
    <row r="1574" spans="1:25" ht="16.5" x14ac:dyDescent="0.3">
      <c r="A1574" s="285" t="s">
        <v>1258</v>
      </c>
      <c r="B1574" s="285" t="s">
        <v>852</v>
      </c>
      <c r="C1574" s="285" t="s">
        <v>1270</v>
      </c>
      <c r="D1574" s="286">
        <v>16668.86</v>
      </c>
      <c r="E1574" s="286">
        <v>40.799999999999997</v>
      </c>
      <c r="F1574" s="286">
        <v>0</v>
      </c>
      <c r="G1574" s="286">
        <v>0</v>
      </c>
      <c r="H1574" s="286">
        <v>0</v>
      </c>
      <c r="I1574" s="286">
        <v>3016.13</v>
      </c>
      <c r="J1574" s="286">
        <v>0</v>
      </c>
      <c r="K1574" s="286">
        <v>19.600000000000001</v>
      </c>
      <c r="L1574" s="286">
        <v>0</v>
      </c>
      <c r="M1574" s="286">
        <v>129.6</v>
      </c>
      <c r="N1574" s="286">
        <v>299.36</v>
      </c>
      <c r="O1574" s="286">
        <v>181.45</v>
      </c>
      <c r="P1574" s="286">
        <v>436</v>
      </c>
      <c r="Q1574" s="286">
        <v>0</v>
      </c>
      <c r="R1574" s="286">
        <v>4804.49</v>
      </c>
      <c r="S1574" s="286">
        <v>0</v>
      </c>
      <c r="T1574" s="286">
        <v>0</v>
      </c>
      <c r="U1574" s="286">
        <v>0</v>
      </c>
      <c r="V1574" s="286">
        <v>0</v>
      </c>
      <c r="W1574" s="286">
        <v>89.89</v>
      </c>
      <c r="X1574" s="286">
        <v>360.9</v>
      </c>
      <c r="Y1574" s="286">
        <v>0</v>
      </c>
    </row>
    <row r="1575" spans="1:25" ht="16.5" x14ac:dyDescent="0.3">
      <c r="A1575" s="285" t="s">
        <v>1258</v>
      </c>
      <c r="B1575" s="285" t="s">
        <v>852</v>
      </c>
      <c r="C1575" s="285" t="s">
        <v>1271</v>
      </c>
      <c r="D1575" s="286">
        <v>16668.86</v>
      </c>
      <c r="E1575" s="286">
        <v>40.799999999999997</v>
      </c>
      <c r="F1575" s="286">
        <v>0</v>
      </c>
      <c r="G1575" s="286">
        <v>0</v>
      </c>
      <c r="H1575" s="286">
        <v>0</v>
      </c>
      <c r="I1575" s="286">
        <v>3016.13</v>
      </c>
      <c r="J1575" s="286">
        <v>0</v>
      </c>
      <c r="K1575" s="286">
        <v>0</v>
      </c>
      <c r="L1575" s="286">
        <v>0</v>
      </c>
      <c r="M1575" s="286">
        <v>129.6</v>
      </c>
      <c r="N1575" s="286">
        <v>299.36</v>
      </c>
      <c r="O1575" s="286">
        <v>181.45</v>
      </c>
      <c r="P1575" s="286">
        <v>436</v>
      </c>
      <c r="Q1575" s="286">
        <v>0</v>
      </c>
      <c r="R1575" s="286">
        <v>4804.49</v>
      </c>
      <c r="S1575" s="286">
        <v>0</v>
      </c>
      <c r="T1575" s="286">
        <v>0</v>
      </c>
      <c r="U1575" s="286">
        <v>0</v>
      </c>
      <c r="V1575" s="286">
        <v>0</v>
      </c>
      <c r="W1575" s="286">
        <v>89.89</v>
      </c>
      <c r="X1575" s="286">
        <v>360.9</v>
      </c>
      <c r="Y1575" s="286">
        <v>0</v>
      </c>
    </row>
    <row r="1576" spans="1:25" ht="16.5" x14ac:dyDescent="0.3">
      <c r="A1576" s="285" t="s">
        <v>1258</v>
      </c>
      <c r="B1576" s="285" t="s">
        <v>852</v>
      </c>
      <c r="C1576" s="285" t="s">
        <v>1272</v>
      </c>
      <c r="D1576" s="286">
        <v>16668.86</v>
      </c>
      <c r="E1576" s="286">
        <v>60</v>
      </c>
      <c r="F1576" s="286">
        <v>0</v>
      </c>
      <c r="G1576" s="286">
        <v>0</v>
      </c>
      <c r="H1576" s="286">
        <v>0</v>
      </c>
      <c r="I1576" s="286">
        <v>3016.13</v>
      </c>
      <c r="J1576" s="286">
        <v>0</v>
      </c>
      <c r="K1576" s="286">
        <v>66.25</v>
      </c>
      <c r="L1576" s="286">
        <v>0</v>
      </c>
      <c r="M1576" s="286">
        <v>129.6</v>
      </c>
      <c r="N1576" s="286">
        <v>299.36</v>
      </c>
      <c r="O1576" s="286">
        <v>181.45</v>
      </c>
      <c r="P1576" s="286">
        <v>436</v>
      </c>
      <c r="Q1576" s="286">
        <v>0</v>
      </c>
      <c r="R1576" s="286">
        <v>4804.49</v>
      </c>
      <c r="S1576" s="286">
        <v>0</v>
      </c>
      <c r="T1576" s="286">
        <v>0</v>
      </c>
      <c r="U1576" s="286">
        <v>0</v>
      </c>
      <c r="V1576" s="286">
        <v>0</v>
      </c>
      <c r="W1576" s="286">
        <v>89.89</v>
      </c>
      <c r="X1576" s="286">
        <v>360.9</v>
      </c>
      <c r="Y1576" s="286">
        <v>0</v>
      </c>
    </row>
    <row r="1577" spans="1:25" ht="16.5" x14ac:dyDescent="0.3">
      <c r="A1577" s="285" t="s">
        <v>1258</v>
      </c>
      <c r="B1577" s="285" t="s">
        <v>852</v>
      </c>
      <c r="C1577" s="285" t="s">
        <v>1248</v>
      </c>
      <c r="D1577" s="286">
        <v>16668.86</v>
      </c>
      <c r="E1577" s="286">
        <v>60</v>
      </c>
      <c r="F1577" s="286">
        <v>0</v>
      </c>
      <c r="G1577" s="286">
        <v>0</v>
      </c>
      <c r="H1577" s="286">
        <v>0</v>
      </c>
      <c r="I1577" s="286">
        <v>3016.13</v>
      </c>
      <c r="J1577" s="286">
        <v>0</v>
      </c>
      <c r="K1577" s="286">
        <v>19.600000000000001</v>
      </c>
      <c r="L1577" s="286">
        <v>0</v>
      </c>
      <c r="M1577" s="286">
        <v>129.6</v>
      </c>
      <c r="N1577" s="286">
        <v>299.36</v>
      </c>
      <c r="O1577" s="286">
        <v>181.45</v>
      </c>
      <c r="P1577" s="286">
        <v>436</v>
      </c>
      <c r="Q1577" s="286">
        <v>0</v>
      </c>
      <c r="R1577" s="286">
        <v>4804.49</v>
      </c>
      <c r="S1577" s="286">
        <v>0</v>
      </c>
      <c r="T1577" s="286">
        <v>0</v>
      </c>
      <c r="U1577" s="286">
        <v>0</v>
      </c>
      <c r="V1577" s="286">
        <v>0</v>
      </c>
      <c r="W1577" s="286">
        <v>89.89</v>
      </c>
      <c r="X1577" s="286">
        <v>360.9</v>
      </c>
      <c r="Y1577" s="286">
        <v>0</v>
      </c>
    </row>
    <row r="1578" spans="1:25" ht="16.5" x14ac:dyDescent="0.3">
      <c r="A1578" s="285" t="s">
        <v>1258</v>
      </c>
      <c r="B1578" s="285" t="s">
        <v>852</v>
      </c>
      <c r="C1578" s="285" t="s">
        <v>1273</v>
      </c>
      <c r="D1578" s="286">
        <v>16668.86</v>
      </c>
      <c r="E1578" s="286">
        <v>60</v>
      </c>
      <c r="F1578" s="286">
        <v>0</v>
      </c>
      <c r="G1578" s="286">
        <v>0</v>
      </c>
      <c r="H1578" s="286">
        <v>0</v>
      </c>
      <c r="I1578" s="286">
        <v>3016.13</v>
      </c>
      <c r="J1578" s="286">
        <v>0</v>
      </c>
      <c r="K1578" s="286">
        <v>19.600000000000001</v>
      </c>
      <c r="L1578" s="286">
        <v>0</v>
      </c>
      <c r="M1578" s="286">
        <v>129.6</v>
      </c>
      <c r="N1578" s="286">
        <v>299.36</v>
      </c>
      <c r="O1578" s="286">
        <v>181.45</v>
      </c>
      <c r="P1578" s="286">
        <v>436</v>
      </c>
      <c r="Q1578" s="286">
        <v>0</v>
      </c>
      <c r="R1578" s="286">
        <v>4804.49</v>
      </c>
      <c r="S1578" s="286">
        <v>0</v>
      </c>
      <c r="T1578" s="286">
        <v>0</v>
      </c>
      <c r="U1578" s="286">
        <v>0</v>
      </c>
      <c r="V1578" s="286">
        <v>0</v>
      </c>
      <c r="W1578" s="286">
        <v>89.89</v>
      </c>
      <c r="X1578" s="286">
        <v>360.9</v>
      </c>
      <c r="Y1578" s="286">
        <v>0</v>
      </c>
    </row>
    <row r="1579" spans="1:25" ht="16.5" x14ac:dyDescent="0.3">
      <c r="A1579" s="285" t="s">
        <v>1258</v>
      </c>
      <c r="B1579" s="285" t="s">
        <v>852</v>
      </c>
      <c r="C1579" s="285" t="s">
        <v>1249</v>
      </c>
      <c r="D1579" s="286">
        <v>16668.86</v>
      </c>
      <c r="E1579" s="286">
        <v>60</v>
      </c>
      <c r="F1579" s="286">
        <v>0</v>
      </c>
      <c r="G1579" s="286">
        <v>0</v>
      </c>
      <c r="H1579" s="286">
        <v>0</v>
      </c>
      <c r="I1579" s="286">
        <v>3016.13</v>
      </c>
      <c r="J1579" s="286">
        <v>0</v>
      </c>
      <c r="K1579" s="286">
        <v>66.25</v>
      </c>
      <c r="L1579" s="286">
        <v>0</v>
      </c>
      <c r="M1579" s="286">
        <v>129.6</v>
      </c>
      <c r="N1579" s="286">
        <v>299.36</v>
      </c>
      <c r="O1579" s="286">
        <v>181.45</v>
      </c>
      <c r="P1579" s="286">
        <v>436</v>
      </c>
      <c r="Q1579" s="286">
        <v>0</v>
      </c>
      <c r="R1579" s="286">
        <v>4804.49</v>
      </c>
      <c r="S1579" s="286">
        <v>0</v>
      </c>
      <c r="T1579" s="286">
        <v>0</v>
      </c>
      <c r="U1579" s="286">
        <v>0</v>
      </c>
      <c r="V1579" s="286">
        <v>0</v>
      </c>
      <c r="W1579" s="286">
        <v>89.89</v>
      </c>
      <c r="X1579" s="286">
        <v>360.9</v>
      </c>
      <c r="Y1579" s="286">
        <v>0</v>
      </c>
    </row>
    <row r="1580" spans="1:25" ht="16.5" x14ac:dyDescent="0.3">
      <c r="A1580" s="285" t="s">
        <v>1258</v>
      </c>
      <c r="B1580" s="285" t="s">
        <v>852</v>
      </c>
      <c r="C1580" s="285" t="s">
        <v>1274</v>
      </c>
      <c r="D1580" s="286">
        <v>16668.86</v>
      </c>
      <c r="E1580" s="286">
        <v>60</v>
      </c>
      <c r="F1580" s="286">
        <v>0</v>
      </c>
      <c r="G1580" s="286">
        <v>0</v>
      </c>
      <c r="H1580" s="286">
        <v>0</v>
      </c>
      <c r="I1580" s="286">
        <v>3016.13</v>
      </c>
      <c r="J1580" s="286">
        <v>0</v>
      </c>
      <c r="K1580" s="286">
        <v>19.600000000000001</v>
      </c>
      <c r="L1580" s="286">
        <v>0</v>
      </c>
      <c r="M1580" s="286">
        <v>129.6</v>
      </c>
      <c r="N1580" s="286">
        <v>299.36</v>
      </c>
      <c r="O1580" s="286">
        <v>181.45</v>
      </c>
      <c r="P1580" s="286">
        <v>436</v>
      </c>
      <c r="Q1580" s="286">
        <v>0</v>
      </c>
      <c r="R1580" s="286">
        <v>4804.49</v>
      </c>
      <c r="S1580" s="286">
        <v>0</v>
      </c>
      <c r="T1580" s="286">
        <v>0</v>
      </c>
      <c r="U1580" s="286">
        <v>0</v>
      </c>
      <c r="V1580" s="286">
        <v>0</v>
      </c>
      <c r="W1580" s="286">
        <v>89.89</v>
      </c>
      <c r="X1580" s="286">
        <v>360.9</v>
      </c>
      <c r="Y1580" s="286">
        <v>0</v>
      </c>
    </row>
    <row r="1581" spans="1:25" ht="16.5" x14ac:dyDescent="0.3">
      <c r="A1581" s="285" t="s">
        <v>1258</v>
      </c>
      <c r="B1581" s="285" t="s">
        <v>852</v>
      </c>
      <c r="C1581" s="285" t="s">
        <v>1275</v>
      </c>
      <c r="D1581" s="286">
        <v>16668.86</v>
      </c>
      <c r="E1581" s="286">
        <v>60</v>
      </c>
      <c r="F1581" s="286">
        <v>0</v>
      </c>
      <c r="G1581" s="286">
        <v>0</v>
      </c>
      <c r="H1581" s="286">
        <v>0</v>
      </c>
      <c r="I1581" s="286">
        <v>3016.13</v>
      </c>
      <c r="J1581" s="286">
        <v>0</v>
      </c>
      <c r="K1581" s="286">
        <v>0</v>
      </c>
      <c r="L1581" s="286">
        <v>0</v>
      </c>
      <c r="M1581" s="286">
        <v>129.6</v>
      </c>
      <c r="N1581" s="286">
        <v>299.36</v>
      </c>
      <c r="O1581" s="286">
        <v>181.45</v>
      </c>
      <c r="P1581" s="286">
        <v>436</v>
      </c>
      <c r="Q1581" s="286">
        <v>0</v>
      </c>
      <c r="R1581" s="286">
        <v>4804.49</v>
      </c>
      <c r="S1581" s="286">
        <v>0</v>
      </c>
      <c r="T1581" s="286">
        <v>0</v>
      </c>
      <c r="U1581" s="286">
        <v>0</v>
      </c>
      <c r="V1581" s="286">
        <v>0</v>
      </c>
      <c r="W1581" s="286">
        <v>89.89</v>
      </c>
      <c r="X1581" s="286">
        <v>360.9</v>
      </c>
      <c r="Y1581" s="286">
        <v>0</v>
      </c>
    </row>
    <row r="1582" spans="1:25" ht="16.5" x14ac:dyDescent="0.3">
      <c r="A1582" s="285" t="s">
        <v>1258</v>
      </c>
      <c r="B1582" s="285" t="s">
        <v>852</v>
      </c>
      <c r="C1582" s="285" t="s">
        <v>1276</v>
      </c>
      <c r="D1582" s="286">
        <v>16668.86</v>
      </c>
      <c r="E1582" s="286">
        <v>80.400000000000006</v>
      </c>
      <c r="F1582" s="286">
        <v>0</v>
      </c>
      <c r="G1582" s="286">
        <v>0</v>
      </c>
      <c r="H1582" s="286">
        <v>0</v>
      </c>
      <c r="I1582" s="286">
        <v>3016.13</v>
      </c>
      <c r="J1582" s="286">
        <v>0</v>
      </c>
      <c r="K1582" s="286">
        <v>46.65</v>
      </c>
      <c r="L1582" s="286">
        <v>0</v>
      </c>
      <c r="M1582" s="286">
        <v>129.6</v>
      </c>
      <c r="N1582" s="286">
        <v>299.36</v>
      </c>
      <c r="O1582" s="286">
        <v>181.45</v>
      </c>
      <c r="P1582" s="286">
        <v>436</v>
      </c>
      <c r="Q1582" s="286">
        <v>0</v>
      </c>
      <c r="R1582" s="286">
        <v>4804.49</v>
      </c>
      <c r="S1582" s="286">
        <v>0</v>
      </c>
      <c r="T1582" s="286">
        <v>0</v>
      </c>
      <c r="U1582" s="286">
        <v>0</v>
      </c>
      <c r="V1582" s="286">
        <v>0</v>
      </c>
      <c r="W1582" s="286">
        <v>89.89</v>
      </c>
      <c r="X1582" s="286">
        <v>360.9</v>
      </c>
      <c r="Y1582" s="286">
        <v>0</v>
      </c>
    </row>
    <row r="1583" spans="1:25" ht="16.5" x14ac:dyDescent="0.3">
      <c r="A1583" s="285" t="s">
        <v>1258</v>
      </c>
      <c r="B1583" s="285" t="s">
        <v>852</v>
      </c>
      <c r="C1583" s="285" t="s">
        <v>1250</v>
      </c>
      <c r="D1583" s="286">
        <v>16668.86</v>
      </c>
      <c r="E1583" s="286">
        <v>80.400000000000006</v>
      </c>
      <c r="F1583" s="286">
        <v>0</v>
      </c>
      <c r="G1583" s="286">
        <v>0</v>
      </c>
      <c r="H1583" s="286">
        <v>0</v>
      </c>
      <c r="I1583" s="286">
        <v>3016.13</v>
      </c>
      <c r="J1583" s="286">
        <v>0</v>
      </c>
      <c r="K1583" s="286">
        <v>19.600000000000001</v>
      </c>
      <c r="L1583" s="286">
        <v>0</v>
      </c>
      <c r="M1583" s="286">
        <v>129.6</v>
      </c>
      <c r="N1583" s="286">
        <v>299.36</v>
      </c>
      <c r="O1583" s="286">
        <v>181.45</v>
      </c>
      <c r="P1583" s="286">
        <v>436</v>
      </c>
      <c r="Q1583" s="286">
        <v>0</v>
      </c>
      <c r="R1583" s="286">
        <v>4804.49</v>
      </c>
      <c r="S1583" s="286">
        <v>0</v>
      </c>
      <c r="T1583" s="286">
        <v>0</v>
      </c>
      <c r="U1583" s="286">
        <v>0</v>
      </c>
      <c r="V1583" s="286">
        <v>0</v>
      </c>
      <c r="W1583" s="286">
        <v>89.89</v>
      </c>
      <c r="X1583" s="286">
        <v>360.9</v>
      </c>
      <c r="Y1583" s="286">
        <v>0</v>
      </c>
    </row>
    <row r="1584" spans="1:25" ht="16.5" x14ac:dyDescent="0.3">
      <c r="A1584" s="285" t="s">
        <v>1258</v>
      </c>
      <c r="B1584" s="285" t="s">
        <v>852</v>
      </c>
      <c r="C1584" s="285" t="s">
        <v>1277</v>
      </c>
      <c r="D1584" s="286">
        <v>16668.86</v>
      </c>
      <c r="E1584" s="286">
        <v>80.400000000000006</v>
      </c>
      <c r="F1584" s="286">
        <v>0</v>
      </c>
      <c r="G1584" s="286">
        <v>0</v>
      </c>
      <c r="H1584" s="286">
        <v>0</v>
      </c>
      <c r="I1584" s="286">
        <v>3016.13</v>
      </c>
      <c r="J1584" s="286">
        <v>0</v>
      </c>
      <c r="K1584" s="286">
        <v>19.600000000000001</v>
      </c>
      <c r="L1584" s="286">
        <v>0</v>
      </c>
      <c r="M1584" s="286">
        <v>129.6</v>
      </c>
      <c r="N1584" s="286">
        <v>299.36</v>
      </c>
      <c r="O1584" s="286">
        <v>181.45</v>
      </c>
      <c r="P1584" s="286">
        <v>436</v>
      </c>
      <c r="Q1584" s="286">
        <v>0</v>
      </c>
      <c r="R1584" s="286">
        <v>4804.49</v>
      </c>
      <c r="S1584" s="286">
        <v>0</v>
      </c>
      <c r="T1584" s="286">
        <v>0</v>
      </c>
      <c r="U1584" s="286">
        <v>0</v>
      </c>
      <c r="V1584" s="286">
        <v>0</v>
      </c>
      <c r="W1584" s="286">
        <v>89.89</v>
      </c>
      <c r="X1584" s="286">
        <v>360.9</v>
      </c>
      <c r="Y1584" s="286">
        <v>0</v>
      </c>
    </row>
    <row r="1585" spans="1:25" ht="16.5" x14ac:dyDescent="0.3">
      <c r="A1585" s="285" t="s">
        <v>1258</v>
      </c>
      <c r="B1585" s="285" t="s">
        <v>852</v>
      </c>
      <c r="C1585" s="285" t="s">
        <v>1252</v>
      </c>
      <c r="D1585" s="286">
        <v>16668.86</v>
      </c>
      <c r="E1585" s="286">
        <v>80.400000000000006</v>
      </c>
      <c r="F1585" s="286">
        <v>0</v>
      </c>
      <c r="G1585" s="286">
        <v>0</v>
      </c>
      <c r="H1585" s="286">
        <v>0</v>
      </c>
      <c r="I1585" s="286">
        <v>3016.13</v>
      </c>
      <c r="J1585" s="286">
        <v>0</v>
      </c>
      <c r="K1585" s="286">
        <v>46.65</v>
      </c>
      <c r="L1585" s="286">
        <v>0</v>
      </c>
      <c r="M1585" s="286">
        <v>129.6</v>
      </c>
      <c r="N1585" s="286">
        <v>299.36</v>
      </c>
      <c r="O1585" s="286">
        <v>181.45</v>
      </c>
      <c r="P1585" s="286">
        <v>436</v>
      </c>
      <c r="Q1585" s="286">
        <v>0</v>
      </c>
      <c r="R1585" s="286">
        <v>4804.49</v>
      </c>
      <c r="S1585" s="286">
        <v>0</v>
      </c>
      <c r="T1585" s="286">
        <v>0</v>
      </c>
      <c r="U1585" s="286">
        <v>0</v>
      </c>
      <c r="V1585" s="286">
        <v>0</v>
      </c>
      <c r="W1585" s="286">
        <v>89.89</v>
      </c>
      <c r="X1585" s="286">
        <v>360.9</v>
      </c>
      <c r="Y1585" s="286">
        <v>0</v>
      </c>
    </row>
    <row r="1586" spans="1:25" ht="16.5" x14ac:dyDescent="0.3">
      <c r="A1586" s="285" t="s">
        <v>1258</v>
      </c>
      <c r="B1586" s="285" t="s">
        <v>852</v>
      </c>
      <c r="C1586" s="285" t="s">
        <v>1256</v>
      </c>
      <c r="D1586" s="286">
        <v>16668.86</v>
      </c>
      <c r="E1586" s="286">
        <v>80.400000000000006</v>
      </c>
      <c r="F1586" s="286">
        <v>0</v>
      </c>
      <c r="G1586" s="286">
        <v>0</v>
      </c>
      <c r="H1586" s="286">
        <v>0</v>
      </c>
      <c r="I1586" s="286">
        <v>3016.13</v>
      </c>
      <c r="J1586" s="286">
        <v>0</v>
      </c>
      <c r="K1586" s="286">
        <v>19.600000000000001</v>
      </c>
      <c r="L1586" s="286">
        <v>0</v>
      </c>
      <c r="M1586" s="286">
        <v>129.6</v>
      </c>
      <c r="N1586" s="286">
        <v>299.36</v>
      </c>
      <c r="O1586" s="286">
        <v>181.45</v>
      </c>
      <c r="P1586" s="286">
        <v>436</v>
      </c>
      <c r="Q1586" s="286">
        <v>0</v>
      </c>
      <c r="R1586" s="286">
        <v>4804.49</v>
      </c>
      <c r="S1586" s="286">
        <v>0</v>
      </c>
      <c r="T1586" s="286">
        <v>0</v>
      </c>
      <c r="U1586" s="286">
        <v>0</v>
      </c>
      <c r="V1586" s="286">
        <v>0</v>
      </c>
      <c r="W1586" s="286">
        <v>89.89</v>
      </c>
      <c r="X1586" s="286">
        <v>360.9</v>
      </c>
      <c r="Y1586" s="286">
        <v>0</v>
      </c>
    </row>
    <row r="1587" spans="1:25" ht="16.5" x14ac:dyDescent="0.3">
      <c r="A1587" s="285" t="s">
        <v>1258</v>
      </c>
      <c r="B1587" s="285" t="s">
        <v>852</v>
      </c>
      <c r="C1587" s="285" t="s">
        <v>1278</v>
      </c>
      <c r="D1587" s="286">
        <v>16668.86</v>
      </c>
      <c r="E1587" s="286">
        <v>102</v>
      </c>
      <c r="F1587" s="286">
        <v>0</v>
      </c>
      <c r="G1587" s="286">
        <v>0</v>
      </c>
      <c r="H1587" s="286">
        <v>0</v>
      </c>
      <c r="I1587" s="286">
        <v>3016.13</v>
      </c>
      <c r="J1587" s="286">
        <v>0</v>
      </c>
      <c r="K1587" s="286">
        <v>46.65</v>
      </c>
      <c r="L1587" s="286">
        <v>0</v>
      </c>
      <c r="M1587" s="286">
        <v>129.6</v>
      </c>
      <c r="N1587" s="286">
        <v>299.36</v>
      </c>
      <c r="O1587" s="286">
        <v>181.45</v>
      </c>
      <c r="P1587" s="286">
        <v>436</v>
      </c>
      <c r="Q1587" s="286">
        <v>0</v>
      </c>
      <c r="R1587" s="286">
        <v>4804.49</v>
      </c>
      <c r="S1587" s="286">
        <v>0</v>
      </c>
      <c r="T1587" s="286">
        <v>0</v>
      </c>
      <c r="U1587" s="286">
        <v>0</v>
      </c>
      <c r="V1587" s="286">
        <v>0</v>
      </c>
      <c r="W1587" s="286">
        <v>89.89</v>
      </c>
      <c r="X1587" s="286">
        <v>360.9</v>
      </c>
      <c r="Y1587" s="286">
        <v>0</v>
      </c>
    </row>
    <row r="1588" spans="1:25" ht="16.5" x14ac:dyDescent="0.3">
      <c r="A1588" s="285" t="s">
        <v>1258</v>
      </c>
      <c r="B1588" s="285" t="s">
        <v>852</v>
      </c>
      <c r="C1588" s="285" t="s">
        <v>1254</v>
      </c>
      <c r="D1588" s="286">
        <v>16668.86</v>
      </c>
      <c r="E1588" s="286">
        <v>102</v>
      </c>
      <c r="F1588" s="286">
        <v>0</v>
      </c>
      <c r="G1588" s="286">
        <v>0</v>
      </c>
      <c r="H1588" s="286">
        <v>0</v>
      </c>
      <c r="I1588" s="286">
        <v>3016.13</v>
      </c>
      <c r="J1588" s="286">
        <v>0</v>
      </c>
      <c r="K1588" s="286">
        <v>19.600000000000001</v>
      </c>
      <c r="L1588" s="286">
        <v>0</v>
      </c>
      <c r="M1588" s="286">
        <v>129.6</v>
      </c>
      <c r="N1588" s="286">
        <v>299.36</v>
      </c>
      <c r="O1588" s="286">
        <v>181.45</v>
      </c>
      <c r="P1588" s="286">
        <v>436</v>
      </c>
      <c r="Q1588" s="286">
        <v>0</v>
      </c>
      <c r="R1588" s="286">
        <v>4804.49</v>
      </c>
      <c r="S1588" s="286">
        <v>0</v>
      </c>
      <c r="T1588" s="286">
        <v>0</v>
      </c>
      <c r="U1588" s="286">
        <v>0</v>
      </c>
      <c r="V1588" s="286">
        <v>0</v>
      </c>
      <c r="W1588" s="286">
        <v>89.89</v>
      </c>
      <c r="X1588" s="286">
        <v>360.9</v>
      </c>
      <c r="Y1588" s="286">
        <v>0</v>
      </c>
    </row>
    <row r="1589" spans="1:25" ht="16.5" x14ac:dyDescent="0.3">
      <c r="A1589" s="285" t="s">
        <v>1258</v>
      </c>
      <c r="B1589" s="285" t="s">
        <v>852</v>
      </c>
      <c r="C1589" s="285" t="s">
        <v>1279</v>
      </c>
      <c r="D1589" s="286">
        <v>16668.86</v>
      </c>
      <c r="E1589" s="286">
        <v>102</v>
      </c>
      <c r="F1589" s="286">
        <v>0</v>
      </c>
      <c r="G1589" s="286">
        <v>0</v>
      </c>
      <c r="H1589" s="286">
        <v>0</v>
      </c>
      <c r="I1589" s="286">
        <v>3016.13</v>
      </c>
      <c r="J1589" s="286">
        <v>0</v>
      </c>
      <c r="K1589" s="286">
        <v>19.600000000000001</v>
      </c>
      <c r="L1589" s="286">
        <v>0</v>
      </c>
      <c r="M1589" s="286">
        <v>129.6</v>
      </c>
      <c r="N1589" s="286">
        <v>299.36</v>
      </c>
      <c r="O1589" s="286">
        <v>181.45</v>
      </c>
      <c r="P1589" s="286">
        <v>436</v>
      </c>
      <c r="Q1589" s="286">
        <v>0</v>
      </c>
      <c r="R1589" s="286">
        <v>4804.49</v>
      </c>
      <c r="S1589" s="286">
        <v>0</v>
      </c>
      <c r="T1589" s="286">
        <v>0</v>
      </c>
      <c r="U1589" s="286">
        <v>0</v>
      </c>
      <c r="V1589" s="286">
        <v>0</v>
      </c>
      <c r="W1589" s="286">
        <v>89.89</v>
      </c>
      <c r="X1589" s="286">
        <v>360.9</v>
      </c>
      <c r="Y1589" s="286">
        <v>0</v>
      </c>
    </row>
    <row r="1590" spans="1:25" ht="16.5" x14ac:dyDescent="0.3">
      <c r="A1590" s="285" t="s">
        <v>1258</v>
      </c>
      <c r="B1590" s="285" t="s">
        <v>852</v>
      </c>
      <c r="C1590" s="285" t="s">
        <v>1255</v>
      </c>
      <c r="D1590" s="286">
        <v>16668.86</v>
      </c>
      <c r="E1590" s="286">
        <v>102</v>
      </c>
      <c r="F1590" s="286">
        <v>0</v>
      </c>
      <c r="G1590" s="286">
        <v>0</v>
      </c>
      <c r="H1590" s="286">
        <v>0</v>
      </c>
      <c r="I1590" s="286">
        <v>3016.13</v>
      </c>
      <c r="J1590" s="286">
        <v>0</v>
      </c>
      <c r="K1590" s="286">
        <v>46.65</v>
      </c>
      <c r="L1590" s="286">
        <v>0</v>
      </c>
      <c r="M1590" s="286">
        <v>129.6</v>
      </c>
      <c r="N1590" s="286">
        <v>299.36</v>
      </c>
      <c r="O1590" s="286">
        <v>181.45</v>
      </c>
      <c r="P1590" s="286">
        <v>436</v>
      </c>
      <c r="Q1590" s="286">
        <v>0</v>
      </c>
      <c r="R1590" s="286">
        <v>4804.49</v>
      </c>
      <c r="S1590" s="286">
        <v>0</v>
      </c>
      <c r="T1590" s="286">
        <v>0</v>
      </c>
      <c r="U1590" s="286">
        <v>0</v>
      </c>
      <c r="V1590" s="286">
        <v>0</v>
      </c>
      <c r="W1590" s="286">
        <v>89.89</v>
      </c>
      <c r="X1590" s="286">
        <v>360.9</v>
      </c>
      <c r="Y1590" s="286">
        <v>0</v>
      </c>
    </row>
    <row r="1591" spans="1:25" ht="16.5" x14ac:dyDescent="0.3">
      <c r="A1591" s="285" t="s">
        <v>1258</v>
      </c>
      <c r="B1591" s="285" t="s">
        <v>852</v>
      </c>
      <c r="C1591" s="285" t="s">
        <v>1257</v>
      </c>
      <c r="D1591" s="286">
        <v>16668.86</v>
      </c>
      <c r="E1591" s="286">
        <v>102</v>
      </c>
      <c r="F1591" s="286">
        <v>0</v>
      </c>
      <c r="G1591" s="286">
        <v>0</v>
      </c>
      <c r="H1591" s="286">
        <v>0</v>
      </c>
      <c r="I1591" s="286">
        <v>3016.13</v>
      </c>
      <c r="J1591" s="286">
        <v>0</v>
      </c>
      <c r="K1591" s="286">
        <v>19.600000000000001</v>
      </c>
      <c r="L1591" s="286">
        <v>0</v>
      </c>
      <c r="M1591" s="286">
        <v>129.6</v>
      </c>
      <c r="N1591" s="286">
        <v>299.36</v>
      </c>
      <c r="O1591" s="286">
        <v>181.45</v>
      </c>
      <c r="P1591" s="286">
        <v>436</v>
      </c>
      <c r="Q1591" s="286">
        <v>0</v>
      </c>
      <c r="R1591" s="286">
        <v>4804.49</v>
      </c>
      <c r="S1591" s="286">
        <v>0</v>
      </c>
      <c r="T1591" s="286">
        <v>0</v>
      </c>
      <c r="U1591" s="286">
        <v>0</v>
      </c>
      <c r="V1591" s="286">
        <v>0</v>
      </c>
      <c r="W1591" s="286">
        <v>89.89</v>
      </c>
      <c r="X1591" s="286">
        <v>360.9</v>
      </c>
      <c r="Y1591" s="286">
        <v>0</v>
      </c>
    </row>
    <row r="1592" spans="1:25" ht="16.5" x14ac:dyDescent="0.3">
      <c r="A1592" s="285" t="s">
        <v>1258</v>
      </c>
      <c r="B1592" s="285" t="s">
        <v>852</v>
      </c>
      <c r="C1592" s="285" t="s">
        <v>1280</v>
      </c>
      <c r="D1592" s="286">
        <v>16668.86</v>
      </c>
      <c r="E1592" s="286">
        <v>102</v>
      </c>
      <c r="F1592" s="286">
        <v>0</v>
      </c>
      <c r="G1592" s="286">
        <v>0</v>
      </c>
      <c r="H1592" s="286">
        <v>0</v>
      </c>
      <c r="I1592" s="286">
        <v>3016.13</v>
      </c>
      <c r="J1592" s="286">
        <v>0</v>
      </c>
      <c r="K1592" s="286">
        <v>0</v>
      </c>
      <c r="L1592" s="286">
        <v>0</v>
      </c>
      <c r="M1592" s="286">
        <v>129.6</v>
      </c>
      <c r="N1592" s="286">
        <v>299.36</v>
      </c>
      <c r="O1592" s="286">
        <v>181.45</v>
      </c>
      <c r="P1592" s="286">
        <v>436</v>
      </c>
      <c r="Q1592" s="286">
        <v>0</v>
      </c>
      <c r="R1592" s="286">
        <v>4804.49</v>
      </c>
      <c r="S1592" s="286">
        <v>0</v>
      </c>
      <c r="T1592" s="286">
        <v>0</v>
      </c>
      <c r="U1592" s="286">
        <v>0</v>
      </c>
      <c r="V1592" s="286">
        <v>0</v>
      </c>
      <c r="W1592" s="286">
        <v>89.89</v>
      </c>
      <c r="X1592" s="286">
        <v>360.9</v>
      </c>
      <c r="Y1592" s="286">
        <v>0</v>
      </c>
    </row>
    <row r="1593" spans="1:25" ht="16.5" x14ac:dyDescent="0.3">
      <c r="A1593" s="285" t="s">
        <v>1258</v>
      </c>
      <c r="B1593" s="285" t="s">
        <v>854</v>
      </c>
      <c r="C1593" s="285" t="s">
        <v>1260</v>
      </c>
      <c r="D1593" s="286">
        <v>19995.13</v>
      </c>
      <c r="E1593" s="286">
        <v>0</v>
      </c>
      <c r="F1593" s="286">
        <v>0</v>
      </c>
      <c r="G1593" s="286">
        <v>0</v>
      </c>
      <c r="H1593" s="286">
        <v>0</v>
      </c>
      <c r="I1593" s="286">
        <v>3016.13</v>
      </c>
      <c r="J1593" s="286">
        <v>0</v>
      </c>
      <c r="K1593" s="286">
        <v>19.600000000000001</v>
      </c>
      <c r="L1593" s="286">
        <v>0</v>
      </c>
      <c r="M1593" s="286">
        <v>129.6</v>
      </c>
      <c r="N1593" s="286">
        <v>299.36</v>
      </c>
      <c r="O1593" s="286">
        <v>181.45</v>
      </c>
      <c r="P1593" s="286">
        <v>436</v>
      </c>
      <c r="Q1593" s="286">
        <v>0</v>
      </c>
      <c r="R1593" s="286">
        <v>4804.49</v>
      </c>
      <c r="S1593" s="286">
        <v>0</v>
      </c>
      <c r="T1593" s="286">
        <v>0</v>
      </c>
      <c r="U1593" s="286">
        <v>0</v>
      </c>
      <c r="V1593" s="286">
        <v>268.72000000000003</v>
      </c>
      <c r="W1593" s="286">
        <v>0</v>
      </c>
      <c r="X1593" s="286">
        <v>360.9</v>
      </c>
      <c r="Y1593" s="286">
        <v>0</v>
      </c>
    </row>
    <row r="1594" spans="1:25" ht="16.5" x14ac:dyDescent="0.3">
      <c r="A1594" s="285" t="s">
        <v>1258</v>
      </c>
      <c r="B1594" s="285" t="s">
        <v>854</v>
      </c>
      <c r="C1594" s="285" t="s">
        <v>1263</v>
      </c>
      <c r="D1594" s="286">
        <v>19995.13</v>
      </c>
      <c r="E1594" s="286">
        <v>32.4</v>
      </c>
      <c r="F1594" s="286">
        <v>0</v>
      </c>
      <c r="G1594" s="286">
        <v>0</v>
      </c>
      <c r="H1594" s="286">
        <v>0</v>
      </c>
      <c r="I1594" s="286">
        <v>3016.13</v>
      </c>
      <c r="J1594" s="286">
        <v>0</v>
      </c>
      <c r="K1594" s="286">
        <v>19.600000000000001</v>
      </c>
      <c r="L1594" s="286">
        <v>0</v>
      </c>
      <c r="M1594" s="286">
        <v>129.6</v>
      </c>
      <c r="N1594" s="286">
        <v>299.36</v>
      </c>
      <c r="O1594" s="286">
        <v>181.45</v>
      </c>
      <c r="P1594" s="286">
        <v>436</v>
      </c>
      <c r="Q1594" s="286">
        <v>0</v>
      </c>
      <c r="R1594" s="286">
        <v>4804.49</v>
      </c>
      <c r="S1594" s="286">
        <v>0</v>
      </c>
      <c r="T1594" s="286">
        <v>0</v>
      </c>
      <c r="U1594" s="286">
        <v>0</v>
      </c>
      <c r="V1594" s="286">
        <v>268.72000000000003</v>
      </c>
      <c r="W1594" s="286">
        <v>0</v>
      </c>
      <c r="X1594" s="286">
        <v>360.9</v>
      </c>
      <c r="Y1594" s="286">
        <v>0</v>
      </c>
    </row>
    <row r="1595" spans="1:25" ht="16.5" x14ac:dyDescent="0.3">
      <c r="A1595" s="285" t="s">
        <v>1258</v>
      </c>
      <c r="B1595" s="285" t="s">
        <v>854</v>
      </c>
      <c r="C1595" s="285" t="s">
        <v>1264</v>
      </c>
      <c r="D1595" s="286">
        <v>19995.13</v>
      </c>
      <c r="E1595" s="286">
        <v>32.4</v>
      </c>
      <c r="F1595" s="286">
        <v>0</v>
      </c>
      <c r="G1595" s="286">
        <v>0</v>
      </c>
      <c r="H1595" s="286">
        <v>0</v>
      </c>
      <c r="I1595" s="286">
        <v>3016.13</v>
      </c>
      <c r="J1595" s="286">
        <v>0</v>
      </c>
      <c r="K1595" s="286">
        <v>19.600000000000001</v>
      </c>
      <c r="L1595" s="286">
        <v>0</v>
      </c>
      <c r="M1595" s="286">
        <v>129.6</v>
      </c>
      <c r="N1595" s="286">
        <v>299.36</v>
      </c>
      <c r="O1595" s="286">
        <v>181.45</v>
      </c>
      <c r="P1595" s="286">
        <v>436</v>
      </c>
      <c r="Q1595" s="286">
        <v>0</v>
      </c>
      <c r="R1595" s="286">
        <v>4804.49</v>
      </c>
      <c r="S1595" s="286">
        <v>0</v>
      </c>
      <c r="T1595" s="286">
        <v>0</v>
      </c>
      <c r="U1595" s="286">
        <v>0</v>
      </c>
      <c r="V1595" s="286">
        <v>268.72000000000003</v>
      </c>
      <c r="W1595" s="286">
        <v>0</v>
      </c>
      <c r="X1595" s="286">
        <v>360.9</v>
      </c>
      <c r="Y1595" s="286">
        <v>0</v>
      </c>
    </row>
    <row r="1596" spans="1:25" ht="16.5" x14ac:dyDescent="0.3">
      <c r="A1596" s="285" t="s">
        <v>1258</v>
      </c>
      <c r="B1596" s="285" t="s">
        <v>854</v>
      </c>
      <c r="C1596" s="285" t="s">
        <v>103</v>
      </c>
      <c r="D1596" s="286">
        <v>19995.13</v>
      </c>
      <c r="E1596" s="286">
        <v>40.799999999999997</v>
      </c>
      <c r="F1596" s="286">
        <v>0</v>
      </c>
      <c r="G1596" s="286">
        <v>0</v>
      </c>
      <c r="H1596" s="286">
        <v>0</v>
      </c>
      <c r="I1596" s="286">
        <v>3016.13</v>
      </c>
      <c r="J1596" s="286">
        <v>0</v>
      </c>
      <c r="K1596" s="286">
        <v>19.600000000000001</v>
      </c>
      <c r="L1596" s="286">
        <v>0</v>
      </c>
      <c r="M1596" s="286">
        <v>129.6</v>
      </c>
      <c r="N1596" s="286">
        <v>299.36</v>
      </c>
      <c r="O1596" s="286">
        <v>181.45</v>
      </c>
      <c r="P1596" s="286">
        <v>436</v>
      </c>
      <c r="Q1596" s="286">
        <v>0</v>
      </c>
      <c r="R1596" s="286">
        <v>4804.49</v>
      </c>
      <c r="S1596" s="286">
        <v>0</v>
      </c>
      <c r="T1596" s="286">
        <v>0</v>
      </c>
      <c r="U1596" s="286">
        <v>0</v>
      </c>
      <c r="V1596" s="286">
        <v>268.72000000000003</v>
      </c>
      <c r="W1596" s="286">
        <v>0</v>
      </c>
      <c r="X1596" s="286">
        <v>360.9</v>
      </c>
      <c r="Y1596" s="286">
        <v>0</v>
      </c>
    </row>
    <row r="1597" spans="1:25" ht="16.5" x14ac:dyDescent="0.3">
      <c r="A1597" s="285" t="s">
        <v>1258</v>
      </c>
      <c r="B1597" s="285" t="s">
        <v>854</v>
      </c>
      <c r="C1597" s="285" t="s">
        <v>121</v>
      </c>
      <c r="D1597" s="286">
        <v>19995.13</v>
      </c>
      <c r="E1597" s="286">
        <v>40.799999999999997</v>
      </c>
      <c r="F1597" s="286">
        <v>0</v>
      </c>
      <c r="G1597" s="286">
        <v>0</v>
      </c>
      <c r="H1597" s="286">
        <v>0</v>
      </c>
      <c r="I1597" s="286">
        <v>3016.13</v>
      </c>
      <c r="J1597" s="286">
        <v>0</v>
      </c>
      <c r="K1597" s="286">
        <v>19.600000000000001</v>
      </c>
      <c r="L1597" s="286">
        <v>0</v>
      </c>
      <c r="M1597" s="286">
        <v>129.6</v>
      </c>
      <c r="N1597" s="286">
        <v>299.36</v>
      </c>
      <c r="O1597" s="286">
        <v>181.45</v>
      </c>
      <c r="P1597" s="286">
        <v>436</v>
      </c>
      <c r="Q1597" s="286">
        <v>0</v>
      </c>
      <c r="R1597" s="286">
        <v>4804.49</v>
      </c>
      <c r="S1597" s="286">
        <v>0</v>
      </c>
      <c r="T1597" s="286">
        <v>0</v>
      </c>
      <c r="U1597" s="286">
        <v>0</v>
      </c>
      <c r="V1597" s="286">
        <v>268.72000000000003</v>
      </c>
      <c r="W1597" s="286">
        <v>0</v>
      </c>
      <c r="X1597" s="286">
        <v>360.9</v>
      </c>
      <c r="Y1597" s="286">
        <v>0</v>
      </c>
    </row>
    <row r="1598" spans="1:25" ht="16.5" x14ac:dyDescent="0.3">
      <c r="A1598" s="285" t="s">
        <v>1258</v>
      </c>
      <c r="B1598" s="285" t="s">
        <v>854</v>
      </c>
      <c r="C1598" s="285" t="s">
        <v>1269</v>
      </c>
      <c r="D1598" s="286">
        <v>19995.13</v>
      </c>
      <c r="E1598" s="286">
        <v>40.799999999999997</v>
      </c>
      <c r="F1598" s="286">
        <v>0</v>
      </c>
      <c r="G1598" s="286">
        <v>0</v>
      </c>
      <c r="H1598" s="286">
        <v>0</v>
      </c>
      <c r="I1598" s="286">
        <v>3016.13</v>
      </c>
      <c r="J1598" s="286">
        <v>0</v>
      </c>
      <c r="K1598" s="286">
        <v>46.65</v>
      </c>
      <c r="L1598" s="286">
        <v>0</v>
      </c>
      <c r="M1598" s="286">
        <v>129.6</v>
      </c>
      <c r="N1598" s="286">
        <v>299.36</v>
      </c>
      <c r="O1598" s="286">
        <v>181.45</v>
      </c>
      <c r="P1598" s="286">
        <v>436</v>
      </c>
      <c r="Q1598" s="286">
        <v>0</v>
      </c>
      <c r="R1598" s="286">
        <v>4804.49</v>
      </c>
      <c r="S1598" s="286">
        <v>0</v>
      </c>
      <c r="T1598" s="286">
        <v>0</v>
      </c>
      <c r="U1598" s="286">
        <v>0</v>
      </c>
      <c r="V1598" s="286">
        <v>268.72000000000003</v>
      </c>
      <c r="W1598" s="286">
        <v>0</v>
      </c>
      <c r="X1598" s="286">
        <v>360.9</v>
      </c>
      <c r="Y1598" s="286">
        <v>0</v>
      </c>
    </row>
    <row r="1599" spans="1:25" ht="16.5" x14ac:dyDescent="0.3">
      <c r="A1599" s="285" t="s">
        <v>1258</v>
      </c>
      <c r="B1599" s="285" t="s">
        <v>854</v>
      </c>
      <c r="C1599" s="285" t="s">
        <v>1281</v>
      </c>
      <c r="D1599" s="286">
        <v>19995.13</v>
      </c>
      <c r="E1599" s="286">
        <v>40.799999999999997</v>
      </c>
      <c r="F1599" s="286">
        <v>0</v>
      </c>
      <c r="G1599" s="286">
        <v>0</v>
      </c>
      <c r="H1599" s="286">
        <v>0</v>
      </c>
      <c r="I1599" s="286">
        <v>0</v>
      </c>
      <c r="J1599" s="286">
        <v>0</v>
      </c>
      <c r="K1599" s="286">
        <v>19.600000000000001</v>
      </c>
      <c r="L1599" s="286">
        <v>0</v>
      </c>
      <c r="M1599" s="286">
        <v>129.6</v>
      </c>
      <c r="N1599" s="286">
        <v>299.36</v>
      </c>
      <c r="O1599" s="286">
        <v>181.45</v>
      </c>
      <c r="P1599" s="286">
        <v>436</v>
      </c>
      <c r="Q1599" s="286">
        <v>0</v>
      </c>
      <c r="R1599" s="286">
        <v>4804.49</v>
      </c>
      <c r="S1599" s="286">
        <v>0</v>
      </c>
      <c r="T1599" s="286">
        <v>0</v>
      </c>
      <c r="U1599" s="286">
        <v>0</v>
      </c>
      <c r="V1599" s="286">
        <v>268.72000000000003</v>
      </c>
      <c r="W1599" s="286">
        <v>0</v>
      </c>
      <c r="X1599" s="286">
        <v>360.9</v>
      </c>
      <c r="Y1599" s="286">
        <v>0</v>
      </c>
    </row>
    <row r="1600" spans="1:25" ht="16.5" x14ac:dyDescent="0.3">
      <c r="A1600" s="285" t="s">
        <v>1258</v>
      </c>
      <c r="B1600" s="285" t="s">
        <v>854</v>
      </c>
      <c r="C1600" s="285" t="s">
        <v>1270</v>
      </c>
      <c r="D1600" s="286">
        <v>19995.13</v>
      </c>
      <c r="E1600" s="286">
        <v>40.799999999999997</v>
      </c>
      <c r="F1600" s="286">
        <v>0</v>
      </c>
      <c r="G1600" s="286">
        <v>0</v>
      </c>
      <c r="H1600" s="286">
        <v>0</v>
      </c>
      <c r="I1600" s="286">
        <v>3016.13</v>
      </c>
      <c r="J1600" s="286">
        <v>0</v>
      </c>
      <c r="K1600" s="286">
        <v>19.600000000000001</v>
      </c>
      <c r="L1600" s="286">
        <v>0</v>
      </c>
      <c r="M1600" s="286">
        <v>129.6</v>
      </c>
      <c r="N1600" s="286">
        <v>299.36</v>
      </c>
      <c r="O1600" s="286">
        <v>181.45</v>
      </c>
      <c r="P1600" s="286">
        <v>436</v>
      </c>
      <c r="Q1600" s="286">
        <v>0</v>
      </c>
      <c r="R1600" s="286">
        <v>4804.49</v>
      </c>
      <c r="S1600" s="286">
        <v>0</v>
      </c>
      <c r="T1600" s="286">
        <v>0</v>
      </c>
      <c r="U1600" s="286">
        <v>0</v>
      </c>
      <c r="V1600" s="286">
        <v>268.72000000000003</v>
      </c>
      <c r="W1600" s="286">
        <v>0</v>
      </c>
      <c r="X1600" s="286">
        <v>360.9</v>
      </c>
      <c r="Y1600" s="286">
        <v>0</v>
      </c>
    </row>
    <row r="1601" spans="1:25" ht="16.5" x14ac:dyDescent="0.3">
      <c r="A1601" s="285" t="s">
        <v>1258</v>
      </c>
      <c r="B1601" s="285" t="s">
        <v>854</v>
      </c>
      <c r="C1601" s="285" t="s">
        <v>1248</v>
      </c>
      <c r="D1601" s="286">
        <v>19995.13</v>
      </c>
      <c r="E1601" s="286">
        <v>60</v>
      </c>
      <c r="F1601" s="286">
        <v>0</v>
      </c>
      <c r="G1601" s="286">
        <v>0</v>
      </c>
      <c r="H1601" s="286">
        <v>0</v>
      </c>
      <c r="I1601" s="286">
        <v>3016.13</v>
      </c>
      <c r="J1601" s="286">
        <v>0</v>
      </c>
      <c r="K1601" s="286">
        <v>19.600000000000001</v>
      </c>
      <c r="L1601" s="286">
        <v>0</v>
      </c>
      <c r="M1601" s="286">
        <v>129.6</v>
      </c>
      <c r="N1601" s="286">
        <v>299.36</v>
      </c>
      <c r="O1601" s="286">
        <v>181.45</v>
      </c>
      <c r="P1601" s="286">
        <v>436</v>
      </c>
      <c r="Q1601" s="286">
        <v>0</v>
      </c>
      <c r="R1601" s="286">
        <v>4804.49</v>
      </c>
      <c r="S1601" s="286">
        <v>0</v>
      </c>
      <c r="T1601" s="286">
        <v>0</v>
      </c>
      <c r="U1601" s="286">
        <v>0</v>
      </c>
      <c r="V1601" s="286">
        <v>268.72000000000003</v>
      </c>
      <c r="W1601" s="286">
        <v>0</v>
      </c>
      <c r="X1601" s="286">
        <v>360.9</v>
      </c>
      <c r="Y1601" s="286">
        <v>0</v>
      </c>
    </row>
    <row r="1602" spans="1:25" ht="16.5" x14ac:dyDescent="0.3">
      <c r="A1602" s="285" t="s">
        <v>1258</v>
      </c>
      <c r="B1602" s="285" t="s">
        <v>854</v>
      </c>
      <c r="C1602" s="285" t="s">
        <v>1273</v>
      </c>
      <c r="D1602" s="286">
        <v>19995.13</v>
      </c>
      <c r="E1602" s="286">
        <v>60</v>
      </c>
      <c r="F1602" s="286">
        <v>0</v>
      </c>
      <c r="G1602" s="286">
        <v>0</v>
      </c>
      <c r="H1602" s="286">
        <v>0</v>
      </c>
      <c r="I1602" s="286">
        <v>3016.13</v>
      </c>
      <c r="J1602" s="286">
        <v>0</v>
      </c>
      <c r="K1602" s="286">
        <v>19.600000000000001</v>
      </c>
      <c r="L1602" s="286">
        <v>0</v>
      </c>
      <c r="M1602" s="286">
        <v>129.6</v>
      </c>
      <c r="N1602" s="286">
        <v>299.36</v>
      </c>
      <c r="O1602" s="286">
        <v>181.45</v>
      </c>
      <c r="P1602" s="286">
        <v>436</v>
      </c>
      <c r="Q1602" s="286">
        <v>0</v>
      </c>
      <c r="R1602" s="286">
        <v>4804.49</v>
      </c>
      <c r="S1602" s="286">
        <v>0</v>
      </c>
      <c r="T1602" s="286">
        <v>0</v>
      </c>
      <c r="U1602" s="286">
        <v>0</v>
      </c>
      <c r="V1602" s="286">
        <v>268.72000000000003</v>
      </c>
      <c r="W1602" s="286">
        <v>0</v>
      </c>
      <c r="X1602" s="286">
        <v>360.9</v>
      </c>
      <c r="Y1602" s="286">
        <v>0</v>
      </c>
    </row>
    <row r="1603" spans="1:25" ht="16.5" x14ac:dyDescent="0.3">
      <c r="A1603" s="285" t="s">
        <v>1258</v>
      </c>
      <c r="B1603" s="285" t="s">
        <v>854</v>
      </c>
      <c r="C1603" s="285" t="s">
        <v>1249</v>
      </c>
      <c r="D1603" s="286">
        <v>19995.13</v>
      </c>
      <c r="E1603" s="286">
        <v>60</v>
      </c>
      <c r="F1603" s="286">
        <v>0</v>
      </c>
      <c r="G1603" s="286">
        <v>0</v>
      </c>
      <c r="H1603" s="286">
        <v>0</v>
      </c>
      <c r="I1603" s="286">
        <v>3016.13</v>
      </c>
      <c r="J1603" s="286">
        <v>0</v>
      </c>
      <c r="K1603" s="286">
        <v>46.65</v>
      </c>
      <c r="L1603" s="286">
        <v>0</v>
      </c>
      <c r="M1603" s="286">
        <v>129.6</v>
      </c>
      <c r="N1603" s="286">
        <v>299.36</v>
      </c>
      <c r="O1603" s="286">
        <v>181.45</v>
      </c>
      <c r="P1603" s="286">
        <v>436</v>
      </c>
      <c r="Q1603" s="286">
        <v>0</v>
      </c>
      <c r="R1603" s="286">
        <v>4804.49</v>
      </c>
      <c r="S1603" s="286">
        <v>0</v>
      </c>
      <c r="T1603" s="286">
        <v>0</v>
      </c>
      <c r="U1603" s="286">
        <v>0</v>
      </c>
      <c r="V1603" s="286">
        <v>268.72000000000003</v>
      </c>
      <c r="W1603" s="286">
        <v>0</v>
      </c>
      <c r="X1603" s="286">
        <v>360.9</v>
      </c>
      <c r="Y1603" s="286">
        <v>0</v>
      </c>
    </row>
    <row r="1604" spans="1:25" ht="16.5" x14ac:dyDescent="0.3">
      <c r="A1604" s="285" t="s">
        <v>1258</v>
      </c>
      <c r="B1604" s="285" t="s">
        <v>854</v>
      </c>
      <c r="C1604" s="285" t="s">
        <v>1274</v>
      </c>
      <c r="D1604" s="286">
        <v>19995.13</v>
      </c>
      <c r="E1604" s="286">
        <v>60</v>
      </c>
      <c r="F1604" s="286">
        <v>0</v>
      </c>
      <c r="G1604" s="286">
        <v>0</v>
      </c>
      <c r="H1604" s="286">
        <v>0</v>
      </c>
      <c r="I1604" s="286">
        <v>3016.13</v>
      </c>
      <c r="J1604" s="286">
        <v>0</v>
      </c>
      <c r="K1604" s="286">
        <v>19.600000000000001</v>
      </c>
      <c r="L1604" s="286">
        <v>0</v>
      </c>
      <c r="M1604" s="286">
        <v>129.6</v>
      </c>
      <c r="N1604" s="286">
        <v>299.36</v>
      </c>
      <c r="O1604" s="286">
        <v>181.45</v>
      </c>
      <c r="P1604" s="286">
        <v>436</v>
      </c>
      <c r="Q1604" s="286">
        <v>0</v>
      </c>
      <c r="R1604" s="286">
        <v>4804.49</v>
      </c>
      <c r="S1604" s="286">
        <v>0</v>
      </c>
      <c r="T1604" s="286">
        <v>0</v>
      </c>
      <c r="U1604" s="286">
        <v>0</v>
      </c>
      <c r="V1604" s="286">
        <v>268.72000000000003</v>
      </c>
      <c r="W1604" s="286">
        <v>0</v>
      </c>
      <c r="X1604" s="286">
        <v>360.9</v>
      </c>
      <c r="Y1604" s="286">
        <v>0</v>
      </c>
    </row>
    <row r="1605" spans="1:25" ht="16.5" x14ac:dyDescent="0.3">
      <c r="A1605" s="285" t="s">
        <v>1258</v>
      </c>
      <c r="B1605" s="285" t="s">
        <v>854</v>
      </c>
      <c r="C1605" s="285" t="s">
        <v>1250</v>
      </c>
      <c r="D1605" s="286">
        <v>19995.13</v>
      </c>
      <c r="E1605" s="286">
        <v>80.400000000000006</v>
      </c>
      <c r="F1605" s="286">
        <v>0</v>
      </c>
      <c r="G1605" s="286">
        <v>0</v>
      </c>
      <c r="H1605" s="286">
        <v>0</v>
      </c>
      <c r="I1605" s="286">
        <v>3016.13</v>
      </c>
      <c r="J1605" s="286">
        <v>0</v>
      </c>
      <c r="K1605" s="286">
        <v>19.600000000000001</v>
      </c>
      <c r="L1605" s="286">
        <v>0</v>
      </c>
      <c r="M1605" s="286">
        <v>129.6</v>
      </c>
      <c r="N1605" s="286">
        <v>299.36</v>
      </c>
      <c r="O1605" s="286">
        <v>181.45</v>
      </c>
      <c r="P1605" s="286">
        <v>436</v>
      </c>
      <c r="Q1605" s="286">
        <v>0</v>
      </c>
      <c r="R1605" s="286">
        <v>4804.49</v>
      </c>
      <c r="S1605" s="286">
        <v>0</v>
      </c>
      <c r="T1605" s="286">
        <v>0</v>
      </c>
      <c r="U1605" s="286">
        <v>0</v>
      </c>
      <c r="V1605" s="286">
        <v>268.72000000000003</v>
      </c>
      <c r="W1605" s="286">
        <v>0</v>
      </c>
      <c r="X1605" s="286">
        <v>360.9</v>
      </c>
      <c r="Y1605" s="286">
        <v>0</v>
      </c>
    </row>
    <row r="1606" spans="1:25" ht="16.5" x14ac:dyDescent="0.3">
      <c r="A1606" s="285" t="s">
        <v>1258</v>
      </c>
      <c r="B1606" s="285" t="s">
        <v>854</v>
      </c>
      <c r="C1606" s="285" t="s">
        <v>1277</v>
      </c>
      <c r="D1606" s="286">
        <v>19995.13</v>
      </c>
      <c r="E1606" s="286">
        <v>80.400000000000006</v>
      </c>
      <c r="F1606" s="286">
        <v>0</v>
      </c>
      <c r="G1606" s="286">
        <v>0</v>
      </c>
      <c r="H1606" s="286">
        <v>0</v>
      </c>
      <c r="I1606" s="286">
        <v>3016.13</v>
      </c>
      <c r="J1606" s="286">
        <v>0</v>
      </c>
      <c r="K1606" s="286">
        <v>19.600000000000001</v>
      </c>
      <c r="L1606" s="286">
        <v>0</v>
      </c>
      <c r="M1606" s="286">
        <v>129.6</v>
      </c>
      <c r="N1606" s="286">
        <v>299.36</v>
      </c>
      <c r="O1606" s="286">
        <v>181.45</v>
      </c>
      <c r="P1606" s="286">
        <v>436</v>
      </c>
      <c r="Q1606" s="286">
        <v>0</v>
      </c>
      <c r="R1606" s="286">
        <v>4804.49</v>
      </c>
      <c r="S1606" s="286">
        <v>0</v>
      </c>
      <c r="T1606" s="286">
        <v>0</v>
      </c>
      <c r="U1606" s="286">
        <v>0</v>
      </c>
      <c r="V1606" s="286">
        <v>268.72000000000003</v>
      </c>
      <c r="W1606" s="286">
        <v>0</v>
      </c>
      <c r="X1606" s="286">
        <v>360.9</v>
      </c>
      <c r="Y1606" s="286">
        <v>0</v>
      </c>
    </row>
    <row r="1607" spans="1:25" ht="16.5" x14ac:dyDescent="0.3">
      <c r="A1607" s="285" t="s">
        <v>1258</v>
      </c>
      <c r="B1607" s="285" t="s">
        <v>854</v>
      </c>
      <c r="C1607" s="285" t="s">
        <v>1252</v>
      </c>
      <c r="D1607" s="286">
        <v>19995.13</v>
      </c>
      <c r="E1607" s="286">
        <v>80.400000000000006</v>
      </c>
      <c r="F1607" s="286">
        <v>0</v>
      </c>
      <c r="G1607" s="286">
        <v>0</v>
      </c>
      <c r="H1607" s="286">
        <v>0</v>
      </c>
      <c r="I1607" s="286">
        <v>3016.13</v>
      </c>
      <c r="J1607" s="286">
        <v>0</v>
      </c>
      <c r="K1607" s="286">
        <v>46.65</v>
      </c>
      <c r="L1607" s="286">
        <v>0</v>
      </c>
      <c r="M1607" s="286">
        <v>129.6</v>
      </c>
      <c r="N1607" s="286">
        <v>299.36</v>
      </c>
      <c r="O1607" s="286">
        <v>181.45</v>
      </c>
      <c r="P1607" s="286">
        <v>436</v>
      </c>
      <c r="Q1607" s="286">
        <v>0</v>
      </c>
      <c r="R1607" s="286">
        <v>4804.49</v>
      </c>
      <c r="S1607" s="286">
        <v>0</v>
      </c>
      <c r="T1607" s="286">
        <v>0</v>
      </c>
      <c r="U1607" s="286">
        <v>0</v>
      </c>
      <c r="V1607" s="286">
        <v>268.72000000000003</v>
      </c>
      <c r="W1607" s="286">
        <v>0</v>
      </c>
      <c r="X1607" s="286">
        <v>360.9</v>
      </c>
      <c r="Y1607" s="286">
        <v>0</v>
      </c>
    </row>
    <row r="1608" spans="1:25" ht="16.5" x14ac:dyDescent="0.3">
      <c r="A1608" s="285" t="s">
        <v>1258</v>
      </c>
      <c r="B1608" s="285" t="s">
        <v>854</v>
      </c>
      <c r="C1608" s="285" t="s">
        <v>1253</v>
      </c>
      <c r="D1608" s="286">
        <v>19995.13</v>
      </c>
      <c r="E1608" s="286">
        <v>80.400000000000006</v>
      </c>
      <c r="F1608" s="286">
        <v>0</v>
      </c>
      <c r="G1608" s="286">
        <v>0</v>
      </c>
      <c r="H1608" s="286">
        <v>0</v>
      </c>
      <c r="I1608" s="286">
        <v>0</v>
      </c>
      <c r="J1608" s="286">
        <v>0</v>
      </c>
      <c r="K1608" s="286">
        <v>19.600000000000001</v>
      </c>
      <c r="L1608" s="286">
        <v>0</v>
      </c>
      <c r="M1608" s="286">
        <v>129.6</v>
      </c>
      <c r="N1608" s="286">
        <v>299.36</v>
      </c>
      <c r="O1608" s="286">
        <v>181.45</v>
      </c>
      <c r="P1608" s="286">
        <v>436</v>
      </c>
      <c r="Q1608" s="286">
        <v>0</v>
      </c>
      <c r="R1608" s="286">
        <v>4804.49</v>
      </c>
      <c r="S1608" s="286">
        <v>0</v>
      </c>
      <c r="T1608" s="286">
        <v>0</v>
      </c>
      <c r="U1608" s="286">
        <v>0</v>
      </c>
      <c r="V1608" s="286">
        <v>268.72000000000003</v>
      </c>
      <c r="W1608" s="286">
        <v>0</v>
      </c>
      <c r="X1608" s="286">
        <v>360.9</v>
      </c>
      <c r="Y1608" s="286">
        <v>0</v>
      </c>
    </row>
    <row r="1609" spans="1:25" ht="16.5" x14ac:dyDescent="0.3">
      <c r="A1609" s="285" t="s">
        <v>1258</v>
      </c>
      <c r="B1609" s="285" t="s">
        <v>854</v>
      </c>
      <c r="C1609" s="285" t="s">
        <v>1256</v>
      </c>
      <c r="D1609" s="286">
        <v>19995.13</v>
      </c>
      <c r="E1609" s="286">
        <v>80.400000000000006</v>
      </c>
      <c r="F1609" s="286">
        <v>0</v>
      </c>
      <c r="G1609" s="286">
        <v>0</v>
      </c>
      <c r="H1609" s="286">
        <v>0</v>
      </c>
      <c r="I1609" s="286">
        <v>3016.13</v>
      </c>
      <c r="J1609" s="286">
        <v>0</v>
      </c>
      <c r="K1609" s="286">
        <v>19.600000000000001</v>
      </c>
      <c r="L1609" s="286">
        <v>0</v>
      </c>
      <c r="M1609" s="286">
        <v>129.6</v>
      </c>
      <c r="N1609" s="286">
        <v>299.36</v>
      </c>
      <c r="O1609" s="286">
        <v>181.45</v>
      </c>
      <c r="P1609" s="286">
        <v>436</v>
      </c>
      <c r="Q1609" s="286">
        <v>0</v>
      </c>
      <c r="R1609" s="286">
        <v>4804.49</v>
      </c>
      <c r="S1609" s="286">
        <v>0</v>
      </c>
      <c r="T1609" s="286">
        <v>0</v>
      </c>
      <c r="U1609" s="286">
        <v>0</v>
      </c>
      <c r="V1609" s="286">
        <v>268.72000000000003</v>
      </c>
      <c r="W1609" s="286">
        <v>0</v>
      </c>
      <c r="X1609" s="286">
        <v>360.9</v>
      </c>
      <c r="Y1609" s="286">
        <v>0</v>
      </c>
    </row>
    <row r="1610" spans="1:25" ht="16.5" x14ac:dyDescent="0.3">
      <c r="A1610" s="285" t="s">
        <v>1258</v>
      </c>
      <c r="B1610" s="285" t="s">
        <v>854</v>
      </c>
      <c r="C1610" s="285" t="s">
        <v>1278</v>
      </c>
      <c r="D1610" s="286">
        <v>19995.13</v>
      </c>
      <c r="E1610" s="286">
        <v>102</v>
      </c>
      <c r="F1610" s="286">
        <v>0</v>
      </c>
      <c r="G1610" s="286">
        <v>0</v>
      </c>
      <c r="H1610" s="286">
        <v>0</v>
      </c>
      <c r="I1610" s="286">
        <v>3016.13</v>
      </c>
      <c r="J1610" s="286">
        <v>0</v>
      </c>
      <c r="K1610" s="286">
        <v>46.65</v>
      </c>
      <c r="L1610" s="286">
        <v>0</v>
      </c>
      <c r="M1610" s="286">
        <v>129.6</v>
      </c>
      <c r="N1610" s="286">
        <v>299.36</v>
      </c>
      <c r="O1610" s="286">
        <v>181.45</v>
      </c>
      <c r="P1610" s="286">
        <v>436</v>
      </c>
      <c r="Q1610" s="286">
        <v>0</v>
      </c>
      <c r="R1610" s="286">
        <v>4804.49</v>
      </c>
      <c r="S1610" s="286">
        <v>0</v>
      </c>
      <c r="T1610" s="286">
        <v>0</v>
      </c>
      <c r="U1610" s="286">
        <v>0</v>
      </c>
      <c r="V1610" s="286">
        <v>268.72000000000003</v>
      </c>
      <c r="W1610" s="286">
        <v>0</v>
      </c>
      <c r="X1610" s="286">
        <v>360.9</v>
      </c>
      <c r="Y1610" s="286">
        <v>0</v>
      </c>
    </row>
    <row r="1611" spans="1:25" ht="16.5" x14ac:dyDescent="0.3">
      <c r="A1611" s="285" t="s">
        <v>1258</v>
      </c>
      <c r="B1611" s="285" t="s">
        <v>854</v>
      </c>
      <c r="C1611" s="285" t="s">
        <v>1254</v>
      </c>
      <c r="D1611" s="286">
        <v>19995.13</v>
      </c>
      <c r="E1611" s="286">
        <v>102</v>
      </c>
      <c r="F1611" s="286">
        <v>0</v>
      </c>
      <c r="G1611" s="286">
        <v>0</v>
      </c>
      <c r="H1611" s="286">
        <v>0</v>
      </c>
      <c r="I1611" s="286">
        <v>3016.13</v>
      </c>
      <c r="J1611" s="286">
        <v>0</v>
      </c>
      <c r="K1611" s="286">
        <v>19.600000000000001</v>
      </c>
      <c r="L1611" s="286">
        <v>0</v>
      </c>
      <c r="M1611" s="286">
        <v>129.6</v>
      </c>
      <c r="N1611" s="286">
        <v>299.36</v>
      </c>
      <c r="O1611" s="286">
        <v>181.45</v>
      </c>
      <c r="P1611" s="286">
        <v>436</v>
      </c>
      <c r="Q1611" s="286">
        <v>0</v>
      </c>
      <c r="R1611" s="286">
        <v>4804.49</v>
      </c>
      <c r="S1611" s="286">
        <v>0</v>
      </c>
      <c r="T1611" s="286">
        <v>0</v>
      </c>
      <c r="U1611" s="286">
        <v>0</v>
      </c>
      <c r="V1611" s="286">
        <v>268.72000000000003</v>
      </c>
      <c r="W1611" s="286">
        <v>0</v>
      </c>
      <c r="X1611" s="286">
        <v>360.9</v>
      </c>
      <c r="Y1611" s="286">
        <v>0</v>
      </c>
    </row>
    <row r="1612" spans="1:25" ht="16.5" x14ac:dyDescent="0.3">
      <c r="A1612" s="285" t="s">
        <v>1258</v>
      </c>
      <c r="B1612" s="285" t="s">
        <v>854</v>
      </c>
      <c r="C1612" s="285" t="s">
        <v>1279</v>
      </c>
      <c r="D1612" s="286">
        <v>19995.13</v>
      </c>
      <c r="E1612" s="286">
        <v>102</v>
      </c>
      <c r="F1612" s="286">
        <v>0</v>
      </c>
      <c r="G1612" s="286">
        <v>0</v>
      </c>
      <c r="H1612" s="286">
        <v>0</v>
      </c>
      <c r="I1612" s="286">
        <v>3016.13</v>
      </c>
      <c r="J1612" s="286">
        <v>0</v>
      </c>
      <c r="K1612" s="286">
        <v>19.600000000000001</v>
      </c>
      <c r="L1612" s="286">
        <v>0</v>
      </c>
      <c r="M1612" s="286">
        <v>129.6</v>
      </c>
      <c r="N1612" s="286">
        <v>299.36</v>
      </c>
      <c r="O1612" s="286">
        <v>181.45</v>
      </c>
      <c r="P1612" s="286">
        <v>436</v>
      </c>
      <c r="Q1612" s="286">
        <v>0</v>
      </c>
      <c r="R1612" s="286">
        <v>4804.49</v>
      </c>
      <c r="S1612" s="286">
        <v>0</v>
      </c>
      <c r="T1612" s="286">
        <v>0</v>
      </c>
      <c r="U1612" s="286">
        <v>0</v>
      </c>
      <c r="V1612" s="286">
        <v>268.72000000000003</v>
      </c>
      <c r="W1612" s="286">
        <v>0</v>
      </c>
      <c r="X1612" s="286">
        <v>360.9</v>
      </c>
      <c r="Y1612" s="286">
        <v>0</v>
      </c>
    </row>
    <row r="1613" spans="1:25" ht="16.5" x14ac:dyDescent="0.3">
      <c r="A1613" s="285" t="s">
        <v>1258</v>
      </c>
      <c r="B1613" s="285" t="s">
        <v>854</v>
      </c>
      <c r="C1613" s="285" t="s">
        <v>1255</v>
      </c>
      <c r="D1613" s="286">
        <v>19995.13</v>
      </c>
      <c r="E1613" s="286">
        <v>102</v>
      </c>
      <c r="F1613" s="286">
        <v>0</v>
      </c>
      <c r="G1613" s="286">
        <v>0</v>
      </c>
      <c r="H1613" s="286">
        <v>0</v>
      </c>
      <c r="I1613" s="286">
        <v>3016.13</v>
      </c>
      <c r="J1613" s="286">
        <v>0</v>
      </c>
      <c r="K1613" s="286">
        <v>46.65</v>
      </c>
      <c r="L1613" s="286">
        <v>0</v>
      </c>
      <c r="M1613" s="286">
        <v>129.6</v>
      </c>
      <c r="N1613" s="286">
        <v>299.36</v>
      </c>
      <c r="O1613" s="286">
        <v>181.45</v>
      </c>
      <c r="P1613" s="286">
        <v>436</v>
      </c>
      <c r="Q1613" s="286">
        <v>0</v>
      </c>
      <c r="R1613" s="286">
        <v>4804.49</v>
      </c>
      <c r="S1613" s="286">
        <v>0</v>
      </c>
      <c r="T1613" s="286">
        <v>0</v>
      </c>
      <c r="U1613" s="286">
        <v>0</v>
      </c>
      <c r="V1613" s="286">
        <v>268.72000000000003</v>
      </c>
      <c r="W1613" s="286">
        <v>0</v>
      </c>
      <c r="X1613" s="286">
        <v>360.9</v>
      </c>
      <c r="Y1613" s="286">
        <v>0</v>
      </c>
    </row>
    <row r="1614" spans="1:25" ht="16.5" x14ac:dyDescent="0.3">
      <c r="A1614" s="285" t="s">
        <v>1258</v>
      </c>
      <c r="B1614" s="285" t="s">
        <v>854</v>
      </c>
      <c r="C1614" s="285" t="s">
        <v>1282</v>
      </c>
      <c r="D1614" s="286">
        <v>19995.13</v>
      </c>
      <c r="E1614" s="286">
        <v>102</v>
      </c>
      <c r="F1614" s="286">
        <v>0</v>
      </c>
      <c r="G1614" s="286">
        <v>0</v>
      </c>
      <c r="H1614" s="286">
        <v>0</v>
      </c>
      <c r="I1614" s="286">
        <v>0</v>
      </c>
      <c r="J1614" s="286">
        <v>0</v>
      </c>
      <c r="K1614" s="286">
        <v>46.65</v>
      </c>
      <c r="L1614" s="286">
        <v>0</v>
      </c>
      <c r="M1614" s="286">
        <v>129.6</v>
      </c>
      <c r="N1614" s="286">
        <v>299.36</v>
      </c>
      <c r="O1614" s="286">
        <v>181.45</v>
      </c>
      <c r="P1614" s="286">
        <v>436</v>
      </c>
      <c r="Q1614" s="286">
        <v>0</v>
      </c>
      <c r="R1614" s="286">
        <v>4804.49</v>
      </c>
      <c r="S1614" s="286">
        <v>0</v>
      </c>
      <c r="T1614" s="286">
        <v>0</v>
      </c>
      <c r="U1614" s="286">
        <v>0</v>
      </c>
      <c r="V1614" s="286">
        <v>268.72000000000003</v>
      </c>
      <c r="W1614" s="286">
        <v>0</v>
      </c>
      <c r="X1614" s="286">
        <v>360.9</v>
      </c>
      <c r="Y1614" s="286">
        <v>0</v>
      </c>
    </row>
    <row r="1615" spans="1:25" ht="16.5" x14ac:dyDescent="0.3">
      <c r="A1615" s="285" t="s">
        <v>1258</v>
      </c>
      <c r="B1615" s="285" t="s">
        <v>854</v>
      </c>
      <c r="C1615" s="285" t="s">
        <v>1257</v>
      </c>
      <c r="D1615" s="286">
        <v>19995.13</v>
      </c>
      <c r="E1615" s="286">
        <v>102</v>
      </c>
      <c r="F1615" s="286">
        <v>0</v>
      </c>
      <c r="G1615" s="286">
        <v>0</v>
      </c>
      <c r="H1615" s="286">
        <v>0</v>
      </c>
      <c r="I1615" s="286">
        <v>3016.13</v>
      </c>
      <c r="J1615" s="286">
        <v>0</v>
      </c>
      <c r="K1615" s="286">
        <v>19.600000000000001</v>
      </c>
      <c r="L1615" s="286">
        <v>0</v>
      </c>
      <c r="M1615" s="286">
        <v>129.6</v>
      </c>
      <c r="N1615" s="286">
        <v>299.36</v>
      </c>
      <c r="O1615" s="286">
        <v>181.45</v>
      </c>
      <c r="P1615" s="286">
        <v>436</v>
      </c>
      <c r="Q1615" s="286">
        <v>0</v>
      </c>
      <c r="R1615" s="286">
        <v>4804.49</v>
      </c>
      <c r="S1615" s="286">
        <v>0</v>
      </c>
      <c r="T1615" s="286">
        <v>0</v>
      </c>
      <c r="U1615" s="286">
        <v>0</v>
      </c>
      <c r="V1615" s="286">
        <v>268.72000000000003</v>
      </c>
      <c r="W1615" s="286">
        <v>0</v>
      </c>
      <c r="X1615" s="286">
        <v>360.9</v>
      </c>
      <c r="Y1615" s="286">
        <v>0</v>
      </c>
    </row>
    <row r="1616" spans="1:25" ht="16.5" x14ac:dyDescent="0.3">
      <c r="A1616" s="285" t="s">
        <v>1258</v>
      </c>
      <c r="B1616" s="285" t="s">
        <v>855</v>
      </c>
      <c r="C1616" s="285" t="s">
        <v>1260</v>
      </c>
      <c r="D1616" s="286">
        <v>25008.44</v>
      </c>
      <c r="E1616" s="286">
        <v>0</v>
      </c>
      <c r="F1616" s="286">
        <v>0</v>
      </c>
      <c r="G1616" s="286">
        <v>0</v>
      </c>
      <c r="H1616" s="286">
        <v>0</v>
      </c>
      <c r="I1616" s="286">
        <v>3016.13</v>
      </c>
      <c r="J1616" s="286">
        <v>0</v>
      </c>
      <c r="K1616" s="286">
        <v>19.600000000000001</v>
      </c>
      <c r="L1616" s="286">
        <v>0</v>
      </c>
      <c r="M1616" s="286">
        <v>129.6</v>
      </c>
      <c r="N1616" s="286">
        <v>299.36</v>
      </c>
      <c r="O1616" s="286">
        <v>181.45</v>
      </c>
      <c r="P1616" s="286">
        <v>436</v>
      </c>
      <c r="Q1616" s="286">
        <v>0</v>
      </c>
      <c r="R1616" s="286">
        <v>4804.49</v>
      </c>
      <c r="S1616" s="286">
        <v>0</v>
      </c>
      <c r="T1616" s="286">
        <v>0</v>
      </c>
      <c r="U1616" s="286">
        <v>0</v>
      </c>
      <c r="V1616" s="286">
        <v>268.72000000000003</v>
      </c>
      <c r="W1616" s="286">
        <v>0</v>
      </c>
      <c r="X1616" s="286">
        <v>360.9</v>
      </c>
      <c r="Y1616" s="286">
        <v>0</v>
      </c>
    </row>
    <row r="1617" spans="1:25" ht="16.5" x14ac:dyDescent="0.3">
      <c r="A1617" s="285" t="s">
        <v>1258</v>
      </c>
      <c r="B1617" s="285" t="s">
        <v>855</v>
      </c>
      <c r="C1617" s="285" t="s">
        <v>1262</v>
      </c>
      <c r="D1617" s="286">
        <v>25008.44</v>
      </c>
      <c r="E1617" s="286">
        <v>32.4</v>
      </c>
      <c r="F1617" s="286">
        <v>0</v>
      </c>
      <c r="G1617" s="286">
        <v>0</v>
      </c>
      <c r="H1617" s="286">
        <v>0</v>
      </c>
      <c r="I1617" s="286">
        <v>3016.13</v>
      </c>
      <c r="J1617" s="286">
        <v>0</v>
      </c>
      <c r="K1617" s="286">
        <v>46.65</v>
      </c>
      <c r="L1617" s="286">
        <v>0</v>
      </c>
      <c r="M1617" s="286">
        <v>129.6</v>
      </c>
      <c r="N1617" s="286">
        <v>299.36</v>
      </c>
      <c r="O1617" s="286">
        <v>181.45</v>
      </c>
      <c r="P1617" s="286">
        <v>436</v>
      </c>
      <c r="Q1617" s="286">
        <v>0</v>
      </c>
      <c r="R1617" s="286">
        <v>4804.49</v>
      </c>
      <c r="S1617" s="286">
        <v>0</v>
      </c>
      <c r="T1617" s="286">
        <v>0</v>
      </c>
      <c r="U1617" s="286">
        <v>0</v>
      </c>
      <c r="V1617" s="286">
        <v>268.72000000000003</v>
      </c>
      <c r="W1617" s="286">
        <v>0</v>
      </c>
      <c r="X1617" s="286">
        <v>360.9</v>
      </c>
      <c r="Y1617" s="286">
        <v>0</v>
      </c>
    </row>
    <row r="1618" spans="1:25" ht="16.5" x14ac:dyDescent="0.3">
      <c r="A1618" s="285" t="s">
        <v>1258</v>
      </c>
      <c r="B1618" s="285" t="s">
        <v>855</v>
      </c>
      <c r="C1618" s="285" t="s">
        <v>1263</v>
      </c>
      <c r="D1618" s="286">
        <v>25008.44</v>
      </c>
      <c r="E1618" s="286">
        <v>32.4</v>
      </c>
      <c r="F1618" s="286">
        <v>0</v>
      </c>
      <c r="G1618" s="286">
        <v>0</v>
      </c>
      <c r="H1618" s="286">
        <v>0</v>
      </c>
      <c r="I1618" s="286">
        <v>3016.13</v>
      </c>
      <c r="J1618" s="286">
        <v>0</v>
      </c>
      <c r="K1618" s="286">
        <v>19.600000000000001</v>
      </c>
      <c r="L1618" s="286">
        <v>0</v>
      </c>
      <c r="M1618" s="286">
        <v>129.6</v>
      </c>
      <c r="N1618" s="286">
        <v>299.36</v>
      </c>
      <c r="O1618" s="286">
        <v>181.45</v>
      </c>
      <c r="P1618" s="286">
        <v>436</v>
      </c>
      <c r="Q1618" s="286">
        <v>0</v>
      </c>
      <c r="R1618" s="286">
        <v>4804.49</v>
      </c>
      <c r="S1618" s="286">
        <v>0</v>
      </c>
      <c r="T1618" s="286">
        <v>0</v>
      </c>
      <c r="U1618" s="286">
        <v>0</v>
      </c>
      <c r="V1618" s="286">
        <v>268.72000000000003</v>
      </c>
      <c r="W1618" s="286">
        <v>0</v>
      </c>
      <c r="X1618" s="286">
        <v>360.9</v>
      </c>
      <c r="Y1618" s="286">
        <v>0</v>
      </c>
    </row>
    <row r="1619" spans="1:25" ht="16.5" x14ac:dyDescent="0.3">
      <c r="A1619" s="285" t="s">
        <v>1258</v>
      </c>
      <c r="B1619" s="285" t="s">
        <v>855</v>
      </c>
      <c r="C1619" s="285" t="s">
        <v>1264</v>
      </c>
      <c r="D1619" s="286">
        <v>25008.44</v>
      </c>
      <c r="E1619" s="286">
        <v>32.4</v>
      </c>
      <c r="F1619" s="286">
        <v>0</v>
      </c>
      <c r="G1619" s="286">
        <v>0</v>
      </c>
      <c r="H1619" s="286">
        <v>0</v>
      </c>
      <c r="I1619" s="286">
        <v>3016.13</v>
      </c>
      <c r="J1619" s="286">
        <v>0</v>
      </c>
      <c r="K1619" s="286">
        <v>19.600000000000001</v>
      </c>
      <c r="L1619" s="286">
        <v>0</v>
      </c>
      <c r="M1619" s="286">
        <v>129.6</v>
      </c>
      <c r="N1619" s="286">
        <v>299.36</v>
      </c>
      <c r="O1619" s="286">
        <v>181.45</v>
      </c>
      <c r="P1619" s="286">
        <v>436</v>
      </c>
      <c r="Q1619" s="286">
        <v>0</v>
      </c>
      <c r="R1619" s="286">
        <v>4804.49</v>
      </c>
      <c r="S1619" s="286">
        <v>0</v>
      </c>
      <c r="T1619" s="286">
        <v>0</v>
      </c>
      <c r="U1619" s="286">
        <v>0</v>
      </c>
      <c r="V1619" s="286">
        <v>268.72000000000003</v>
      </c>
      <c r="W1619" s="286">
        <v>0</v>
      </c>
      <c r="X1619" s="286">
        <v>360.9</v>
      </c>
      <c r="Y1619" s="286">
        <v>0</v>
      </c>
    </row>
    <row r="1620" spans="1:25" ht="16.5" x14ac:dyDescent="0.3">
      <c r="A1620" s="285" t="s">
        <v>1258</v>
      </c>
      <c r="B1620" s="285" t="s">
        <v>855</v>
      </c>
      <c r="C1620" s="285" t="s">
        <v>1266</v>
      </c>
      <c r="D1620" s="286">
        <v>25008.44</v>
      </c>
      <c r="E1620" s="286">
        <v>32.4</v>
      </c>
      <c r="F1620" s="286">
        <v>0</v>
      </c>
      <c r="G1620" s="286">
        <v>0</v>
      </c>
      <c r="H1620" s="286">
        <v>0</v>
      </c>
      <c r="I1620" s="286">
        <v>3016.13</v>
      </c>
      <c r="J1620" s="286">
        <v>0</v>
      </c>
      <c r="K1620" s="286">
        <v>0</v>
      </c>
      <c r="L1620" s="286">
        <v>0</v>
      </c>
      <c r="M1620" s="286">
        <v>129.6</v>
      </c>
      <c r="N1620" s="286">
        <v>299.36</v>
      </c>
      <c r="O1620" s="286">
        <v>181.45</v>
      </c>
      <c r="P1620" s="286">
        <v>436</v>
      </c>
      <c r="Q1620" s="286">
        <v>0</v>
      </c>
      <c r="R1620" s="286">
        <v>4804.49</v>
      </c>
      <c r="S1620" s="286">
        <v>0</v>
      </c>
      <c r="T1620" s="286">
        <v>0</v>
      </c>
      <c r="U1620" s="286">
        <v>0</v>
      </c>
      <c r="V1620" s="286">
        <v>268.72000000000003</v>
      </c>
      <c r="W1620" s="286">
        <v>0</v>
      </c>
      <c r="X1620" s="286">
        <v>360.9</v>
      </c>
      <c r="Y1620" s="286">
        <v>0</v>
      </c>
    </row>
    <row r="1621" spans="1:25" ht="16.5" x14ac:dyDescent="0.3">
      <c r="A1621" s="285" t="s">
        <v>1258</v>
      </c>
      <c r="B1621" s="285" t="s">
        <v>855</v>
      </c>
      <c r="C1621" s="285" t="s">
        <v>103</v>
      </c>
      <c r="D1621" s="286">
        <v>25008.44</v>
      </c>
      <c r="E1621" s="286">
        <v>40.799999999999997</v>
      </c>
      <c r="F1621" s="286">
        <v>0</v>
      </c>
      <c r="G1621" s="286">
        <v>0</v>
      </c>
      <c r="H1621" s="286">
        <v>0</v>
      </c>
      <c r="I1621" s="286">
        <v>3016.13</v>
      </c>
      <c r="J1621" s="286">
        <v>0</v>
      </c>
      <c r="K1621" s="286">
        <v>19.600000000000001</v>
      </c>
      <c r="L1621" s="286">
        <v>0</v>
      </c>
      <c r="M1621" s="286">
        <v>129.6</v>
      </c>
      <c r="N1621" s="286">
        <v>299.36</v>
      </c>
      <c r="O1621" s="286">
        <v>181.45</v>
      </c>
      <c r="P1621" s="286">
        <v>436</v>
      </c>
      <c r="Q1621" s="286">
        <v>0</v>
      </c>
      <c r="R1621" s="286">
        <v>4804.49</v>
      </c>
      <c r="S1621" s="286">
        <v>0</v>
      </c>
      <c r="T1621" s="286">
        <v>0</v>
      </c>
      <c r="U1621" s="286">
        <v>0</v>
      </c>
      <c r="V1621" s="286">
        <v>268.72000000000003</v>
      </c>
      <c r="W1621" s="286">
        <v>0</v>
      </c>
      <c r="X1621" s="286">
        <v>360.9</v>
      </c>
      <c r="Y1621" s="286">
        <v>0</v>
      </c>
    </row>
    <row r="1622" spans="1:25" ht="16.5" x14ac:dyDescent="0.3">
      <c r="A1622" s="285" t="s">
        <v>1258</v>
      </c>
      <c r="B1622" s="285" t="s">
        <v>855</v>
      </c>
      <c r="C1622" s="285" t="s">
        <v>1270</v>
      </c>
      <c r="D1622" s="286">
        <v>25008.44</v>
      </c>
      <c r="E1622" s="286">
        <v>40.799999999999997</v>
      </c>
      <c r="F1622" s="286">
        <v>0</v>
      </c>
      <c r="G1622" s="286">
        <v>0</v>
      </c>
      <c r="H1622" s="286">
        <v>0</v>
      </c>
      <c r="I1622" s="286">
        <v>3016.13</v>
      </c>
      <c r="J1622" s="286">
        <v>0</v>
      </c>
      <c r="K1622" s="286">
        <v>19.600000000000001</v>
      </c>
      <c r="L1622" s="286">
        <v>0</v>
      </c>
      <c r="M1622" s="286">
        <v>129.6</v>
      </c>
      <c r="N1622" s="286">
        <v>299.36</v>
      </c>
      <c r="O1622" s="286">
        <v>181.45</v>
      </c>
      <c r="P1622" s="286">
        <v>436</v>
      </c>
      <c r="Q1622" s="286">
        <v>0</v>
      </c>
      <c r="R1622" s="286">
        <v>4804.49</v>
      </c>
      <c r="S1622" s="286">
        <v>0</v>
      </c>
      <c r="T1622" s="286">
        <v>0</v>
      </c>
      <c r="U1622" s="286">
        <v>0</v>
      </c>
      <c r="V1622" s="286">
        <v>268.72000000000003</v>
      </c>
      <c r="W1622" s="286">
        <v>0</v>
      </c>
      <c r="X1622" s="286">
        <v>360.9</v>
      </c>
      <c r="Y1622" s="286">
        <v>0</v>
      </c>
    </row>
    <row r="1623" spans="1:25" ht="16.5" x14ac:dyDescent="0.3">
      <c r="A1623" s="285" t="s">
        <v>1258</v>
      </c>
      <c r="B1623" s="285" t="s">
        <v>855</v>
      </c>
      <c r="C1623" s="285" t="s">
        <v>1272</v>
      </c>
      <c r="D1623" s="286">
        <v>25008.44</v>
      </c>
      <c r="E1623" s="286">
        <v>60</v>
      </c>
      <c r="F1623" s="286">
        <v>0</v>
      </c>
      <c r="G1623" s="286">
        <v>0</v>
      </c>
      <c r="H1623" s="286">
        <v>0</v>
      </c>
      <c r="I1623" s="286">
        <v>3016.13</v>
      </c>
      <c r="J1623" s="286">
        <v>0</v>
      </c>
      <c r="K1623" s="286">
        <v>46.65</v>
      </c>
      <c r="L1623" s="286">
        <v>0</v>
      </c>
      <c r="M1623" s="286">
        <v>129.6</v>
      </c>
      <c r="N1623" s="286">
        <v>299.36</v>
      </c>
      <c r="O1623" s="286">
        <v>181.45</v>
      </c>
      <c r="P1623" s="286">
        <v>436</v>
      </c>
      <c r="Q1623" s="286">
        <v>0</v>
      </c>
      <c r="R1623" s="286">
        <v>4804.49</v>
      </c>
      <c r="S1623" s="286">
        <v>0</v>
      </c>
      <c r="T1623" s="286">
        <v>0</v>
      </c>
      <c r="U1623" s="286">
        <v>0</v>
      </c>
      <c r="V1623" s="286">
        <v>268.72000000000003</v>
      </c>
      <c r="W1623" s="286">
        <v>0</v>
      </c>
      <c r="X1623" s="286">
        <v>360.9</v>
      </c>
      <c r="Y1623" s="286">
        <v>0</v>
      </c>
    </row>
    <row r="1624" spans="1:25" ht="16.5" x14ac:dyDescent="0.3">
      <c r="A1624" s="285" t="s">
        <v>1258</v>
      </c>
      <c r="B1624" s="285" t="s">
        <v>855</v>
      </c>
      <c r="C1624" s="285" t="s">
        <v>1248</v>
      </c>
      <c r="D1624" s="286">
        <v>25008.44</v>
      </c>
      <c r="E1624" s="286">
        <v>60</v>
      </c>
      <c r="F1624" s="286">
        <v>0</v>
      </c>
      <c r="G1624" s="286">
        <v>0</v>
      </c>
      <c r="H1624" s="286">
        <v>0</v>
      </c>
      <c r="I1624" s="286">
        <v>3016.13</v>
      </c>
      <c r="J1624" s="286">
        <v>0</v>
      </c>
      <c r="K1624" s="286">
        <v>19.600000000000001</v>
      </c>
      <c r="L1624" s="286">
        <v>0</v>
      </c>
      <c r="M1624" s="286">
        <v>129.6</v>
      </c>
      <c r="N1624" s="286">
        <v>299.36</v>
      </c>
      <c r="O1624" s="286">
        <v>181.45</v>
      </c>
      <c r="P1624" s="286">
        <v>436</v>
      </c>
      <c r="Q1624" s="286">
        <v>0</v>
      </c>
      <c r="R1624" s="286">
        <v>4804.49</v>
      </c>
      <c r="S1624" s="286">
        <v>0</v>
      </c>
      <c r="T1624" s="286">
        <v>0</v>
      </c>
      <c r="U1624" s="286">
        <v>0</v>
      </c>
      <c r="V1624" s="286">
        <v>268.72000000000003</v>
      </c>
      <c r="W1624" s="286">
        <v>0</v>
      </c>
      <c r="X1624" s="286">
        <v>360.9</v>
      </c>
      <c r="Y1624" s="286">
        <v>0</v>
      </c>
    </row>
    <row r="1625" spans="1:25" ht="16.5" x14ac:dyDescent="0.3">
      <c r="A1625" s="285" t="s">
        <v>1258</v>
      </c>
      <c r="B1625" s="285" t="s">
        <v>855</v>
      </c>
      <c r="C1625" s="285" t="s">
        <v>1273</v>
      </c>
      <c r="D1625" s="286">
        <v>25008.44</v>
      </c>
      <c r="E1625" s="286">
        <v>60</v>
      </c>
      <c r="F1625" s="286">
        <v>0</v>
      </c>
      <c r="G1625" s="286">
        <v>0</v>
      </c>
      <c r="H1625" s="286">
        <v>0</v>
      </c>
      <c r="I1625" s="286">
        <v>3016.13</v>
      </c>
      <c r="J1625" s="286">
        <v>0</v>
      </c>
      <c r="K1625" s="286">
        <v>19.600000000000001</v>
      </c>
      <c r="L1625" s="286">
        <v>0</v>
      </c>
      <c r="M1625" s="286">
        <v>129.6</v>
      </c>
      <c r="N1625" s="286">
        <v>299.36</v>
      </c>
      <c r="O1625" s="286">
        <v>181.45</v>
      </c>
      <c r="P1625" s="286">
        <v>436</v>
      </c>
      <c r="Q1625" s="286">
        <v>0</v>
      </c>
      <c r="R1625" s="286">
        <v>4804.49</v>
      </c>
      <c r="S1625" s="286">
        <v>0</v>
      </c>
      <c r="T1625" s="286">
        <v>0</v>
      </c>
      <c r="U1625" s="286">
        <v>0</v>
      </c>
      <c r="V1625" s="286">
        <v>268.72000000000003</v>
      </c>
      <c r="W1625" s="286">
        <v>0</v>
      </c>
      <c r="X1625" s="286">
        <v>360.9</v>
      </c>
      <c r="Y1625" s="286">
        <v>0</v>
      </c>
    </row>
    <row r="1626" spans="1:25" ht="16.5" x14ac:dyDescent="0.3">
      <c r="A1626" s="285" t="s">
        <v>1258</v>
      </c>
      <c r="B1626" s="285" t="s">
        <v>855</v>
      </c>
      <c r="C1626" s="285" t="s">
        <v>1249</v>
      </c>
      <c r="D1626" s="286">
        <v>25008.44</v>
      </c>
      <c r="E1626" s="286">
        <v>60</v>
      </c>
      <c r="F1626" s="286">
        <v>0</v>
      </c>
      <c r="G1626" s="286">
        <v>0</v>
      </c>
      <c r="H1626" s="286">
        <v>0</v>
      </c>
      <c r="I1626" s="286">
        <v>3016.13</v>
      </c>
      <c r="J1626" s="286">
        <v>0</v>
      </c>
      <c r="K1626" s="286">
        <v>46.65</v>
      </c>
      <c r="L1626" s="286">
        <v>0</v>
      </c>
      <c r="M1626" s="286">
        <v>129.6</v>
      </c>
      <c r="N1626" s="286">
        <v>299.36</v>
      </c>
      <c r="O1626" s="286">
        <v>181.45</v>
      </c>
      <c r="P1626" s="286">
        <v>436</v>
      </c>
      <c r="Q1626" s="286">
        <v>0</v>
      </c>
      <c r="R1626" s="286">
        <v>4804.49</v>
      </c>
      <c r="S1626" s="286">
        <v>0</v>
      </c>
      <c r="T1626" s="286">
        <v>0</v>
      </c>
      <c r="U1626" s="286">
        <v>0</v>
      </c>
      <c r="V1626" s="286">
        <v>268.72000000000003</v>
      </c>
      <c r="W1626" s="286">
        <v>0</v>
      </c>
      <c r="X1626" s="286">
        <v>360.9</v>
      </c>
      <c r="Y1626" s="286">
        <v>0</v>
      </c>
    </row>
    <row r="1627" spans="1:25" ht="16.5" x14ac:dyDescent="0.3">
      <c r="A1627" s="285" t="s">
        <v>1258</v>
      </c>
      <c r="B1627" s="285" t="s">
        <v>855</v>
      </c>
      <c r="C1627" s="285" t="s">
        <v>1274</v>
      </c>
      <c r="D1627" s="286">
        <v>25008.44</v>
      </c>
      <c r="E1627" s="286">
        <v>60</v>
      </c>
      <c r="F1627" s="286">
        <v>0</v>
      </c>
      <c r="G1627" s="286">
        <v>0</v>
      </c>
      <c r="H1627" s="286">
        <v>0</v>
      </c>
      <c r="I1627" s="286">
        <v>3016.13</v>
      </c>
      <c r="J1627" s="286">
        <v>0</v>
      </c>
      <c r="K1627" s="286">
        <v>19.600000000000001</v>
      </c>
      <c r="L1627" s="286">
        <v>0</v>
      </c>
      <c r="M1627" s="286">
        <v>129.6</v>
      </c>
      <c r="N1627" s="286">
        <v>299.36</v>
      </c>
      <c r="O1627" s="286">
        <v>181.45</v>
      </c>
      <c r="P1627" s="286">
        <v>436</v>
      </c>
      <c r="Q1627" s="286">
        <v>0</v>
      </c>
      <c r="R1627" s="286">
        <v>4804.49</v>
      </c>
      <c r="S1627" s="286">
        <v>0</v>
      </c>
      <c r="T1627" s="286">
        <v>0</v>
      </c>
      <c r="U1627" s="286">
        <v>0</v>
      </c>
      <c r="V1627" s="286">
        <v>268.72000000000003</v>
      </c>
      <c r="W1627" s="286">
        <v>0</v>
      </c>
      <c r="X1627" s="286">
        <v>360.9</v>
      </c>
      <c r="Y1627" s="286">
        <v>0</v>
      </c>
    </row>
    <row r="1628" spans="1:25" ht="16.5" x14ac:dyDescent="0.3">
      <c r="A1628" s="285" t="s">
        <v>1258</v>
      </c>
      <c r="B1628" s="285" t="s">
        <v>855</v>
      </c>
      <c r="C1628" s="285" t="s">
        <v>1276</v>
      </c>
      <c r="D1628" s="286">
        <v>25008.44</v>
      </c>
      <c r="E1628" s="286">
        <v>80.400000000000006</v>
      </c>
      <c r="F1628" s="286">
        <v>0</v>
      </c>
      <c r="G1628" s="286">
        <v>0</v>
      </c>
      <c r="H1628" s="286">
        <v>0</v>
      </c>
      <c r="I1628" s="286">
        <v>3016.13</v>
      </c>
      <c r="J1628" s="286">
        <v>0</v>
      </c>
      <c r="K1628" s="286">
        <v>46.65</v>
      </c>
      <c r="L1628" s="286">
        <v>0</v>
      </c>
      <c r="M1628" s="286">
        <v>129.6</v>
      </c>
      <c r="N1628" s="286">
        <v>299.36</v>
      </c>
      <c r="O1628" s="286">
        <v>181.45</v>
      </c>
      <c r="P1628" s="286">
        <v>436</v>
      </c>
      <c r="Q1628" s="286">
        <v>0</v>
      </c>
      <c r="R1628" s="286">
        <v>4804.49</v>
      </c>
      <c r="S1628" s="286">
        <v>0</v>
      </c>
      <c r="T1628" s="286">
        <v>0</v>
      </c>
      <c r="U1628" s="286">
        <v>0</v>
      </c>
      <c r="V1628" s="286">
        <v>268.72000000000003</v>
      </c>
      <c r="W1628" s="286">
        <v>0</v>
      </c>
      <c r="X1628" s="286">
        <v>360.9</v>
      </c>
      <c r="Y1628" s="286">
        <v>0</v>
      </c>
    </row>
    <row r="1629" spans="1:25" ht="16.5" x14ac:dyDescent="0.3">
      <c r="A1629" s="285" t="s">
        <v>1258</v>
      </c>
      <c r="B1629" s="285" t="s">
        <v>855</v>
      </c>
      <c r="C1629" s="285" t="s">
        <v>1250</v>
      </c>
      <c r="D1629" s="286">
        <v>25008.44</v>
      </c>
      <c r="E1629" s="286">
        <v>80.400000000000006</v>
      </c>
      <c r="F1629" s="286">
        <v>0</v>
      </c>
      <c r="G1629" s="286">
        <v>0</v>
      </c>
      <c r="H1629" s="286">
        <v>0</v>
      </c>
      <c r="I1629" s="286">
        <v>3016.13</v>
      </c>
      <c r="J1629" s="286">
        <v>0</v>
      </c>
      <c r="K1629" s="286">
        <v>19.600000000000001</v>
      </c>
      <c r="L1629" s="286">
        <v>0</v>
      </c>
      <c r="M1629" s="286">
        <v>129.6</v>
      </c>
      <c r="N1629" s="286">
        <v>299.36</v>
      </c>
      <c r="O1629" s="286">
        <v>181.45</v>
      </c>
      <c r="P1629" s="286">
        <v>436</v>
      </c>
      <c r="Q1629" s="286">
        <v>0</v>
      </c>
      <c r="R1629" s="286">
        <v>4804.49</v>
      </c>
      <c r="S1629" s="286">
        <v>0</v>
      </c>
      <c r="T1629" s="286">
        <v>0</v>
      </c>
      <c r="U1629" s="286">
        <v>0</v>
      </c>
      <c r="V1629" s="286">
        <v>268.72000000000003</v>
      </c>
      <c r="W1629" s="286">
        <v>0</v>
      </c>
      <c r="X1629" s="286">
        <v>360.9</v>
      </c>
      <c r="Y1629" s="286">
        <v>0</v>
      </c>
    </row>
    <row r="1630" spans="1:25" ht="16.5" x14ac:dyDescent="0.3">
      <c r="A1630" s="285" t="s">
        <v>1258</v>
      </c>
      <c r="B1630" s="285" t="s">
        <v>855</v>
      </c>
      <c r="C1630" s="285" t="s">
        <v>1277</v>
      </c>
      <c r="D1630" s="286">
        <v>25008.44</v>
      </c>
      <c r="E1630" s="286">
        <v>80.400000000000006</v>
      </c>
      <c r="F1630" s="286">
        <v>0</v>
      </c>
      <c r="G1630" s="286">
        <v>0</v>
      </c>
      <c r="H1630" s="286">
        <v>0</v>
      </c>
      <c r="I1630" s="286">
        <v>3016.13</v>
      </c>
      <c r="J1630" s="286">
        <v>0</v>
      </c>
      <c r="K1630" s="286">
        <v>19.600000000000001</v>
      </c>
      <c r="L1630" s="286">
        <v>0</v>
      </c>
      <c r="M1630" s="286">
        <v>129.6</v>
      </c>
      <c r="N1630" s="286">
        <v>299.36</v>
      </c>
      <c r="O1630" s="286">
        <v>181.45</v>
      </c>
      <c r="P1630" s="286">
        <v>436</v>
      </c>
      <c r="Q1630" s="286">
        <v>0</v>
      </c>
      <c r="R1630" s="286">
        <v>4804.49</v>
      </c>
      <c r="S1630" s="286">
        <v>0</v>
      </c>
      <c r="T1630" s="286">
        <v>0</v>
      </c>
      <c r="U1630" s="286">
        <v>0</v>
      </c>
      <c r="V1630" s="286">
        <v>268.72000000000003</v>
      </c>
      <c r="W1630" s="286">
        <v>0</v>
      </c>
      <c r="X1630" s="286">
        <v>360.9</v>
      </c>
      <c r="Y1630" s="286">
        <v>0</v>
      </c>
    </row>
    <row r="1631" spans="1:25" ht="16.5" x14ac:dyDescent="0.3">
      <c r="A1631" s="285" t="s">
        <v>1258</v>
      </c>
      <c r="B1631" s="285" t="s">
        <v>855</v>
      </c>
      <c r="C1631" s="285" t="s">
        <v>1252</v>
      </c>
      <c r="D1631" s="286">
        <v>25008.44</v>
      </c>
      <c r="E1631" s="286">
        <v>80.400000000000006</v>
      </c>
      <c r="F1631" s="286">
        <v>0</v>
      </c>
      <c r="G1631" s="286">
        <v>0</v>
      </c>
      <c r="H1631" s="286">
        <v>0</v>
      </c>
      <c r="I1631" s="286">
        <v>3016.13</v>
      </c>
      <c r="J1631" s="286">
        <v>0</v>
      </c>
      <c r="K1631" s="286">
        <v>46.65</v>
      </c>
      <c r="L1631" s="286">
        <v>0</v>
      </c>
      <c r="M1631" s="286">
        <v>129.6</v>
      </c>
      <c r="N1631" s="286">
        <v>299.36</v>
      </c>
      <c r="O1631" s="286">
        <v>181.45</v>
      </c>
      <c r="P1631" s="286">
        <v>436</v>
      </c>
      <c r="Q1631" s="286">
        <v>0</v>
      </c>
      <c r="R1631" s="286">
        <v>4804.49</v>
      </c>
      <c r="S1631" s="286">
        <v>0</v>
      </c>
      <c r="T1631" s="286">
        <v>0</v>
      </c>
      <c r="U1631" s="286">
        <v>0</v>
      </c>
      <c r="V1631" s="286">
        <v>268.72000000000003</v>
      </c>
      <c r="W1631" s="286">
        <v>0</v>
      </c>
      <c r="X1631" s="286">
        <v>360.9</v>
      </c>
      <c r="Y1631" s="286">
        <v>0</v>
      </c>
    </row>
    <row r="1632" spans="1:25" ht="16.5" x14ac:dyDescent="0.3">
      <c r="A1632" s="285" t="s">
        <v>1258</v>
      </c>
      <c r="B1632" s="285" t="s">
        <v>855</v>
      </c>
      <c r="C1632" s="285" t="s">
        <v>1256</v>
      </c>
      <c r="D1632" s="286">
        <v>25008.44</v>
      </c>
      <c r="E1632" s="286">
        <v>80.400000000000006</v>
      </c>
      <c r="F1632" s="286">
        <v>0</v>
      </c>
      <c r="G1632" s="286">
        <v>0</v>
      </c>
      <c r="H1632" s="286">
        <v>0</v>
      </c>
      <c r="I1632" s="286">
        <v>3016.13</v>
      </c>
      <c r="J1632" s="286">
        <v>0</v>
      </c>
      <c r="K1632" s="286">
        <v>19.600000000000001</v>
      </c>
      <c r="L1632" s="286">
        <v>0</v>
      </c>
      <c r="M1632" s="286">
        <v>129.6</v>
      </c>
      <c r="N1632" s="286">
        <v>299.36</v>
      </c>
      <c r="O1632" s="286">
        <v>181.45</v>
      </c>
      <c r="P1632" s="286">
        <v>436</v>
      </c>
      <c r="Q1632" s="286">
        <v>0</v>
      </c>
      <c r="R1632" s="286">
        <v>4804.49</v>
      </c>
      <c r="S1632" s="286">
        <v>0</v>
      </c>
      <c r="T1632" s="286">
        <v>0</v>
      </c>
      <c r="U1632" s="286">
        <v>0</v>
      </c>
      <c r="V1632" s="286">
        <v>268.72000000000003</v>
      </c>
      <c r="W1632" s="286">
        <v>0</v>
      </c>
      <c r="X1632" s="286">
        <v>360.9</v>
      </c>
      <c r="Y1632" s="286">
        <v>0</v>
      </c>
    </row>
    <row r="1633" spans="1:25" ht="16.5" x14ac:dyDescent="0.3">
      <c r="A1633" s="285" t="s">
        <v>1258</v>
      </c>
      <c r="B1633" s="285" t="s">
        <v>855</v>
      </c>
      <c r="C1633" s="285" t="s">
        <v>1278</v>
      </c>
      <c r="D1633" s="286">
        <v>25008.44</v>
      </c>
      <c r="E1633" s="286">
        <v>102</v>
      </c>
      <c r="F1633" s="286">
        <v>0</v>
      </c>
      <c r="G1633" s="286">
        <v>0</v>
      </c>
      <c r="H1633" s="286">
        <v>0</v>
      </c>
      <c r="I1633" s="286">
        <v>3016.13</v>
      </c>
      <c r="J1633" s="286">
        <v>0</v>
      </c>
      <c r="K1633" s="286">
        <v>46.65</v>
      </c>
      <c r="L1633" s="286">
        <v>0</v>
      </c>
      <c r="M1633" s="286">
        <v>129.6</v>
      </c>
      <c r="N1633" s="286">
        <v>299.36</v>
      </c>
      <c r="O1633" s="286">
        <v>181.45</v>
      </c>
      <c r="P1633" s="286">
        <v>436</v>
      </c>
      <c r="Q1633" s="286">
        <v>0</v>
      </c>
      <c r="R1633" s="286">
        <v>4804.49</v>
      </c>
      <c r="S1633" s="286">
        <v>0</v>
      </c>
      <c r="T1633" s="286">
        <v>0</v>
      </c>
      <c r="U1633" s="286">
        <v>0</v>
      </c>
      <c r="V1633" s="286">
        <v>268.72000000000003</v>
      </c>
      <c r="W1633" s="286">
        <v>0</v>
      </c>
      <c r="X1633" s="286">
        <v>360.9</v>
      </c>
      <c r="Y1633" s="286">
        <v>0</v>
      </c>
    </row>
    <row r="1634" spans="1:25" ht="16.5" x14ac:dyDescent="0.3">
      <c r="A1634" s="285" t="s">
        <v>1258</v>
      </c>
      <c r="B1634" s="285" t="s">
        <v>855</v>
      </c>
      <c r="C1634" s="285" t="s">
        <v>1254</v>
      </c>
      <c r="D1634" s="286">
        <v>25008.44</v>
      </c>
      <c r="E1634" s="286">
        <v>102</v>
      </c>
      <c r="F1634" s="286">
        <v>0</v>
      </c>
      <c r="G1634" s="286">
        <v>0</v>
      </c>
      <c r="H1634" s="286">
        <v>0</v>
      </c>
      <c r="I1634" s="286">
        <v>3016.13</v>
      </c>
      <c r="J1634" s="286">
        <v>0</v>
      </c>
      <c r="K1634" s="286">
        <v>19.600000000000001</v>
      </c>
      <c r="L1634" s="286">
        <v>0</v>
      </c>
      <c r="M1634" s="286">
        <v>129.6</v>
      </c>
      <c r="N1634" s="286">
        <v>299.36</v>
      </c>
      <c r="O1634" s="286">
        <v>181.45</v>
      </c>
      <c r="P1634" s="286">
        <v>436</v>
      </c>
      <c r="Q1634" s="286">
        <v>0</v>
      </c>
      <c r="R1634" s="286">
        <v>4804.49</v>
      </c>
      <c r="S1634" s="286">
        <v>0</v>
      </c>
      <c r="T1634" s="286">
        <v>0</v>
      </c>
      <c r="U1634" s="286">
        <v>0</v>
      </c>
      <c r="V1634" s="286">
        <v>268.72000000000003</v>
      </c>
      <c r="W1634" s="286">
        <v>0</v>
      </c>
      <c r="X1634" s="286">
        <v>360.9</v>
      </c>
      <c r="Y1634" s="286">
        <v>0</v>
      </c>
    </row>
    <row r="1635" spans="1:25" ht="16.5" x14ac:dyDescent="0.3">
      <c r="A1635" s="285" t="s">
        <v>1258</v>
      </c>
      <c r="B1635" s="285" t="s">
        <v>855</v>
      </c>
      <c r="C1635" s="285" t="s">
        <v>1255</v>
      </c>
      <c r="D1635" s="286">
        <v>25008.44</v>
      </c>
      <c r="E1635" s="286">
        <v>102</v>
      </c>
      <c r="F1635" s="286">
        <v>0</v>
      </c>
      <c r="G1635" s="286">
        <v>0</v>
      </c>
      <c r="H1635" s="286">
        <v>0</v>
      </c>
      <c r="I1635" s="286">
        <v>3016.13</v>
      </c>
      <c r="J1635" s="286">
        <v>0</v>
      </c>
      <c r="K1635" s="286">
        <v>46.65</v>
      </c>
      <c r="L1635" s="286">
        <v>0</v>
      </c>
      <c r="M1635" s="286">
        <v>129.6</v>
      </c>
      <c r="N1635" s="286">
        <v>299.36</v>
      </c>
      <c r="O1635" s="286">
        <v>181.45</v>
      </c>
      <c r="P1635" s="286">
        <v>436</v>
      </c>
      <c r="Q1635" s="286">
        <v>0</v>
      </c>
      <c r="R1635" s="286">
        <v>4804.49</v>
      </c>
      <c r="S1635" s="286">
        <v>0</v>
      </c>
      <c r="T1635" s="286">
        <v>0</v>
      </c>
      <c r="U1635" s="286">
        <v>0</v>
      </c>
      <c r="V1635" s="286">
        <v>268.72000000000003</v>
      </c>
      <c r="W1635" s="286">
        <v>0</v>
      </c>
      <c r="X1635" s="286">
        <v>360.9</v>
      </c>
      <c r="Y1635" s="286">
        <v>0</v>
      </c>
    </row>
    <row r="1636" spans="1:25" ht="16.5" x14ac:dyDescent="0.3">
      <c r="A1636" s="285" t="s">
        <v>1258</v>
      </c>
      <c r="B1636" s="285" t="s">
        <v>855</v>
      </c>
      <c r="C1636" s="285" t="s">
        <v>1257</v>
      </c>
      <c r="D1636" s="286">
        <v>25008.44</v>
      </c>
      <c r="E1636" s="286">
        <v>102</v>
      </c>
      <c r="F1636" s="286">
        <v>0</v>
      </c>
      <c r="G1636" s="286">
        <v>0</v>
      </c>
      <c r="H1636" s="286">
        <v>0</v>
      </c>
      <c r="I1636" s="286">
        <v>3016.13</v>
      </c>
      <c r="J1636" s="286">
        <v>0</v>
      </c>
      <c r="K1636" s="286">
        <v>19.600000000000001</v>
      </c>
      <c r="L1636" s="286">
        <v>0</v>
      </c>
      <c r="M1636" s="286">
        <v>129.6</v>
      </c>
      <c r="N1636" s="286">
        <v>299.36</v>
      </c>
      <c r="O1636" s="286">
        <v>181.45</v>
      </c>
      <c r="P1636" s="286">
        <v>436</v>
      </c>
      <c r="Q1636" s="286">
        <v>0</v>
      </c>
      <c r="R1636" s="286">
        <v>4804.49</v>
      </c>
      <c r="S1636" s="286">
        <v>0</v>
      </c>
      <c r="T1636" s="286">
        <v>0</v>
      </c>
      <c r="U1636" s="286">
        <v>0</v>
      </c>
      <c r="V1636" s="286">
        <v>268.72000000000003</v>
      </c>
      <c r="W1636" s="286">
        <v>0</v>
      </c>
      <c r="X1636" s="286">
        <v>360.9</v>
      </c>
      <c r="Y1636" s="286">
        <v>0</v>
      </c>
    </row>
    <row r="1637" spans="1:25" ht="16.5" x14ac:dyDescent="0.3">
      <c r="A1637" s="285" t="s">
        <v>1258</v>
      </c>
      <c r="B1637" s="285" t="s">
        <v>945</v>
      </c>
      <c r="C1637" s="285" t="s">
        <v>1265</v>
      </c>
      <c r="D1637" s="286">
        <v>32652.19</v>
      </c>
      <c r="E1637" s="286">
        <v>32.4</v>
      </c>
      <c r="F1637" s="286">
        <v>0</v>
      </c>
      <c r="G1637" s="286">
        <v>0</v>
      </c>
      <c r="H1637" s="286">
        <v>0</v>
      </c>
      <c r="I1637" s="286">
        <v>3016.13</v>
      </c>
      <c r="J1637" s="286">
        <v>0</v>
      </c>
      <c r="K1637" s="286">
        <v>19.600000000000001</v>
      </c>
      <c r="L1637" s="286">
        <v>0</v>
      </c>
      <c r="M1637" s="286">
        <v>129.6</v>
      </c>
      <c r="N1637" s="286">
        <v>299.36</v>
      </c>
      <c r="O1637" s="286">
        <v>181.45</v>
      </c>
      <c r="P1637" s="286">
        <v>436</v>
      </c>
      <c r="Q1637" s="286">
        <v>0</v>
      </c>
      <c r="R1637" s="286">
        <v>4804.49</v>
      </c>
      <c r="S1637" s="286">
        <v>0</v>
      </c>
      <c r="T1637" s="286">
        <v>0</v>
      </c>
      <c r="U1637" s="286">
        <v>0</v>
      </c>
      <c r="V1637" s="286">
        <v>268.72000000000003</v>
      </c>
      <c r="W1637" s="286">
        <v>0</v>
      </c>
      <c r="X1637" s="286">
        <v>360.9</v>
      </c>
      <c r="Y1637" s="286">
        <v>0</v>
      </c>
    </row>
    <row r="1638" spans="1:25" ht="16.5" x14ac:dyDescent="0.3">
      <c r="A1638" s="285" t="s">
        <v>1258</v>
      </c>
      <c r="B1638" s="285" t="s">
        <v>945</v>
      </c>
      <c r="C1638" s="285" t="s">
        <v>103</v>
      </c>
      <c r="D1638" s="286">
        <v>32652.19</v>
      </c>
      <c r="E1638" s="286">
        <v>40.799999999999997</v>
      </c>
      <c r="F1638" s="286">
        <v>0</v>
      </c>
      <c r="G1638" s="286">
        <v>0</v>
      </c>
      <c r="H1638" s="286">
        <v>0</v>
      </c>
      <c r="I1638" s="286">
        <v>3016.13</v>
      </c>
      <c r="J1638" s="286">
        <v>0</v>
      </c>
      <c r="K1638" s="286">
        <v>19.600000000000001</v>
      </c>
      <c r="L1638" s="286">
        <v>0</v>
      </c>
      <c r="M1638" s="286">
        <v>129.6</v>
      </c>
      <c r="N1638" s="286">
        <v>299.36</v>
      </c>
      <c r="O1638" s="286">
        <v>181.45</v>
      </c>
      <c r="P1638" s="286">
        <v>436</v>
      </c>
      <c r="Q1638" s="286">
        <v>0</v>
      </c>
      <c r="R1638" s="286">
        <v>4804.49</v>
      </c>
      <c r="S1638" s="286">
        <v>0</v>
      </c>
      <c r="T1638" s="286">
        <v>0</v>
      </c>
      <c r="U1638" s="286">
        <v>0</v>
      </c>
      <c r="V1638" s="286">
        <v>268.72000000000003</v>
      </c>
      <c r="W1638" s="286">
        <v>0</v>
      </c>
      <c r="X1638" s="286">
        <v>360.9</v>
      </c>
      <c r="Y1638" s="286">
        <v>0</v>
      </c>
    </row>
    <row r="1639" spans="1:25" ht="16.5" x14ac:dyDescent="0.3">
      <c r="A1639" s="285" t="s">
        <v>1258</v>
      </c>
      <c r="B1639" s="285" t="s">
        <v>945</v>
      </c>
      <c r="C1639" s="285" t="s">
        <v>1248</v>
      </c>
      <c r="D1639" s="286">
        <v>32652.19</v>
      </c>
      <c r="E1639" s="286">
        <v>60</v>
      </c>
      <c r="F1639" s="286">
        <v>0</v>
      </c>
      <c r="G1639" s="286">
        <v>0</v>
      </c>
      <c r="H1639" s="286">
        <v>0</v>
      </c>
      <c r="I1639" s="286">
        <v>3016.13</v>
      </c>
      <c r="J1639" s="286">
        <v>0</v>
      </c>
      <c r="K1639" s="286">
        <v>19.600000000000001</v>
      </c>
      <c r="L1639" s="286">
        <v>0</v>
      </c>
      <c r="M1639" s="286">
        <v>129.6</v>
      </c>
      <c r="N1639" s="286">
        <v>299.36</v>
      </c>
      <c r="O1639" s="286">
        <v>181.45</v>
      </c>
      <c r="P1639" s="286">
        <v>436</v>
      </c>
      <c r="Q1639" s="286">
        <v>0</v>
      </c>
      <c r="R1639" s="286">
        <v>4804.49</v>
      </c>
      <c r="S1639" s="286">
        <v>0</v>
      </c>
      <c r="T1639" s="286">
        <v>0</v>
      </c>
      <c r="U1639" s="286">
        <v>0</v>
      </c>
      <c r="V1639" s="286">
        <v>268.72000000000003</v>
      </c>
      <c r="W1639" s="286">
        <v>0</v>
      </c>
      <c r="X1639" s="286">
        <v>360.9</v>
      </c>
      <c r="Y1639" s="286">
        <v>0</v>
      </c>
    </row>
    <row r="1640" spans="1:25" ht="16.5" x14ac:dyDescent="0.3">
      <c r="A1640" s="285" t="s">
        <v>1258</v>
      </c>
      <c r="B1640" s="285" t="s">
        <v>945</v>
      </c>
      <c r="C1640" s="285" t="s">
        <v>1273</v>
      </c>
      <c r="D1640" s="286">
        <v>32652.19</v>
      </c>
      <c r="E1640" s="286">
        <v>60</v>
      </c>
      <c r="F1640" s="286">
        <v>0</v>
      </c>
      <c r="G1640" s="286">
        <v>0</v>
      </c>
      <c r="H1640" s="286">
        <v>0</v>
      </c>
      <c r="I1640" s="286">
        <v>3016.13</v>
      </c>
      <c r="J1640" s="286">
        <v>0</v>
      </c>
      <c r="K1640" s="286">
        <v>19.600000000000001</v>
      </c>
      <c r="L1640" s="286">
        <v>0</v>
      </c>
      <c r="M1640" s="286">
        <v>129.6</v>
      </c>
      <c r="N1640" s="286">
        <v>299.36</v>
      </c>
      <c r="O1640" s="286">
        <v>181.45</v>
      </c>
      <c r="P1640" s="286">
        <v>436</v>
      </c>
      <c r="Q1640" s="286">
        <v>0</v>
      </c>
      <c r="R1640" s="286">
        <v>4804.49</v>
      </c>
      <c r="S1640" s="286">
        <v>0</v>
      </c>
      <c r="T1640" s="286">
        <v>0</v>
      </c>
      <c r="U1640" s="286">
        <v>0</v>
      </c>
      <c r="V1640" s="286">
        <v>268.72000000000003</v>
      </c>
      <c r="W1640" s="286">
        <v>0</v>
      </c>
      <c r="X1640" s="286">
        <v>360.9</v>
      </c>
      <c r="Y1640" s="286">
        <v>0</v>
      </c>
    </row>
    <row r="1641" spans="1:25" ht="16.5" x14ac:dyDescent="0.3">
      <c r="A1641" s="285" t="s">
        <v>1258</v>
      </c>
      <c r="B1641" s="285" t="s">
        <v>945</v>
      </c>
      <c r="C1641" s="285" t="s">
        <v>1249</v>
      </c>
      <c r="D1641" s="286">
        <v>32652.19</v>
      </c>
      <c r="E1641" s="286">
        <v>60</v>
      </c>
      <c r="F1641" s="286">
        <v>0</v>
      </c>
      <c r="G1641" s="286">
        <v>0</v>
      </c>
      <c r="H1641" s="286">
        <v>0</v>
      </c>
      <c r="I1641" s="286">
        <v>3016.13</v>
      </c>
      <c r="J1641" s="286">
        <v>0</v>
      </c>
      <c r="K1641" s="286">
        <v>66.25</v>
      </c>
      <c r="L1641" s="286">
        <v>0</v>
      </c>
      <c r="M1641" s="286">
        <v>129.6</v>
      </c>
      <c r="N1641" s="286">
        <v>299.36</v>
      </c>
      <c r="O1641" s="286">
        <v>181.45</v>
      </c>
      <c r="P1641" s="286">
        <v>436</v>
      </c>
      <c r="Q1641" s="286">
        <v>0</v>
      </c>
      <c r="R1641" s="286">
        <v>4804.49</v>
      </c>
      <c r="S1641" s="286">
        <v>0</v>
      </c>
      <c r="T1641" s="286">
        <v>0</v>
      </c>
      <c r="U1641" s="286">
        <v>0</v>
      </c>
      <c r="V1641" s="286">
        <v>268.72000000000003</v>
      </c>
      <c r="W1641" s="286">
        <v>0</v>
      </c>
      <c r="X1641" s="286">
        <v>360.9</v>
      </c>
      <c r="Y1641" s="286">
        <v>0</v>
      </c>
    </row>
    <row r="1642" spans="1:25" ht="16.5" x14ac:dyDescent="0.3">
      <c r="A1642" s="285" t="s">
        <v>1258</v>
      </c>
      <c r="B1642" s="285" t="s">
        <v>945</v>
      </c>
      <c r="C1642" s="285" t="s">
        <v>1250</v>
      </c>
      <c r="D1642" s="286">
        <v>32652.19</v>
      </c>
      <c r="E1642" s="286">
        <v>80.400000000000006</v>
      </c>
      <c r="F1642" s="286">
        <v>0</v>
      </c>
      <c r="G1642" s="286">
        <v>0</v>
      </c>
      <c r="H1642" s="286">
        <v>0</v>
      </c>
      <c r="I1642" s="286">
        <v>3016.13</v>
      </c>
      <c r="J1642" s="286">
        <v>0</v>
      </c>
      <c r="K1642" s="286">
        <v>19.600000000000001</v>
      </c>
      <c r="L1642" s="286">
        <v>0</v>
      </c>
      <c r="M1642" s="286">
        <v>129.6</v>
      </c>
      <c r="N1642" s="286">
        <v>299.36</v>
      </c>
      <c r="O1642" s="286">
        <v>181.45</v>
      </c>
      <c r="P1642" s="286">
        <v>436</v>
      </c>
      <c r="Q1642" s="286">
        <v>0</v>
      </c>
      <c r="R1642" s="286">
        <v>4804.49</v>
      </c>
      <c r="S1642" s="286">
        <v>0</v>
      </c>
      <c r="T1642" s="286">
        <v>0</v>
      </c>
      <c r="U1642" s="286">
        <v>0</v>
      </c>
      <c r="V1642" s="286">
        <v>268.72000000000003</v>
      </c>
      <c r="W1642" s="286">
        <v>0</v>
      </c>
      <c r="X1642" s="286">
        <v>360.9</v>
      </c>
      <c r="Y1642" s="286">
        <v>0</v>
      </c>
    </row>
    <row r="1643" spans="1:25" ht="16.5" x14ac:dyDescent="0.3">
      <c r="A1643" s="285" t="s">
        <v>1258</v>
      </c>
      <c r="B1643" s="285" t="s">
        <v>945</v>
      </c>
      <c r="C1643" s="285" t="s">
        <v>1252</v>
      </c>
      <c r="D1643" s="286">
        <v>32652.19</v>
      </c>
      <c r="E1643" s="286">
        <v>80.400000000000006</v>
      </c>
      <c r="F1643" s="286">
        <v>0</v>
      </c>
      <c r="G1643" s="286">
        <v>0</v>
      </c>
      <c r="H1643" s="286">
        <v>0</v>
      </c>
      <c r="I1643" s="286">
        <v>3016.13</v>
      </c>
      <c r="J1643" s="286">
        <v>0</v>
      </c>
      <c r="K1643" s="286">
        <v>66.25</v>
      </c>
      <c r="L1643" s="286">
        <v>0</v>
      </c>
      <c r="M1643" s="286">
        <v>129.6</v>
      </c>
      <c r="N1643" s="286">
        <v>299.36</v>
      </c>
      <c r="O1643" s="286">
        <v>181.45</v>
      </c>
      <c r="P1643" s="286">
        <v>436</v>
      </c>
      <c r="Q1643" s="286">
        <v>0</v>
      </c>
      <c r="R1643" s="286">
        <v>4804.49</v>
      </c>
      <c r="S1643" s="286">
        <v>0</v>
      </c>
      <c r="T1643" s="286">
        <v>0</v>
      </c>
      <c r="U1643" s="286">
        <v>0</v>
      </c>
      <c r="V1643" s="286">
        <v>268.72000000000003</v>
      </c>
      <c r="W1643" s="286">
        <v>0</v>
      </c>
      <c r="X1643" s="286">
        <v>360.9</v>
      </c>
      <c r="Y1643" s="286">
        <v>0</v>
      </c>
    </row>
    <row r="1644" spans="1:25" ht="16.5" x14ac:dyDescent="0.3">
      <c r="A1644" s="285" t="s">
        <v>1258</v>
      </c>
      <c r="B1644" s="285" t="s">
        <v>945</v>
      </c>
      <c r="C1644" s="285" t="s">
        <v>1256</v>
      </c>
      <c r="D1644" s="286">
        <v>32652.19</v>
      </c>
      <c r="E1644" s="286">
        <v>80.400000000000006</v>
      </c>
      <c r="F1644" s="286">
        <v>0</v>
      </c>
      <c r="G1644" s="286">
        <v>0</v>
      </c>
      <c r="H1644" s="286">
        <v>0</v>
      </c>
      <c r="I1644" s="286">
        <v>3016.13</v>
      </c>
      <c r="J1644" s="286">
        <v>0</v>
      </c>
      <c r="K1644" s="286">
        <v>19.600000000000001</v>
      </c>
      <c r="L1644" s="286">
        <v>0</v>
      </c>
      <c r="M1644" s="286">
        <v>129.6</v>
      </c>
      <c r="N1644" s="286">
        <v>299.36</v>
      </c>
      <c r="O1644" s="286">
        <v>181.45</v>
      </c>
      <c r="P1644" s="286">
        <v>436</v>
      </c>
      <c r="Q1644" s="286">
        <v>0</v>
      </c>
      <c r="R1644" s="286">
        <v>4804.49</v>
      </c>
      <c r="S1644" s="286">
        <v>0</v>
      </c>
      <c r="T1644" s="286">
        <v>0</v>
      </c>
      <c r="U1644" s="286">
        <v>0</v>
      </c>
      <c r="V1644" s="286">
        <v>268.72000000000003</v>
      </c>
      <c r="W1644" s="286">
        <v>0</v>
      </c>
      <c r="X1644" s="286">
        <v>360.9</v>
      </c>
      <c r="Y1644" s="286">
        <v>0</v>
      </c>
    </row>
    <row r="1645" spans="1:25" ht="16.5" x14ac:dyDescent="0.3">
      <c r="A1645" s="285" t="s">
        <v>1258</v>
      </c>
      <c r="B1645" s="285" t="s">
        <v>945</v>
      </c>
      <c r="C1645" s="285" t="s">
        <v>1278</v>
      </c>
      <c r="D1645" s="286">
        <v>32652.19</v>
      </c>
      <c r="E1645" s="286">
        <v>102</v>
      </c>
      <c r="F1645" s="286">
        <v>0</v>
      </c>
      <c r="G1645" s="286">
        <v>0</v>
      </c>
      <c r="H1645" s="286">
        <v>0</v>
      </c>
      <c r="I1645" s="286">
        <v>3016.13</v>
      </c>
      <c r="J1645" s="286">
        <v>0</v>
      </c>
      <c r="K1645" s="286">
        <v>46.65</v>
      </c>
      <c r="L1645" s="286">
        <v>0</v>
      </c>
      <c r="M1645" s="286">
        <v>129.6</v>
      </c>
      <c r="N1645" s="286">
        <v>299.36</v>
      </c>
      <c r="O1645" s="286">
        <v>181.45</v>
      </c>
      <c r="P1645" s="286">
        <v>436</v>
      </c>
      <c r="Q1645" s="286">
        <v>0</v>
      </c>
      <c r="R1645" s="286">
        <v>4804.49</v>
      </c>
      <c r="S1645" s="286">
        <v>0</v>
      </c>
      <c r="T1645" s="286">
        <v>0</v>
      </c>
      <c r="U1645" s="286">
        <v>0</v>
      </c>
      <c r="V1645" s="286">
        <v>268.72000000000003</v>
      </c>
      <c r="W1645" s="286">
        <v>0</v>
      </c>
      <c r="X1645" s="286">
        <v>360.9</v>
      </c>
      <c r="Y1645" s="286">
        <v>0</v>
      </c>
    </row>
    <row r="1646" spans="1:25" ht="16.5" x14ac:dyDescent="0.3">
      <c r="A1646" s="285" t="s">
        <v>1258</v>
      </c>
      <c r="B1646" s="285" t="s">
        <v>945</v>
      </c>
      <c r="C1646" s="285" t="s">
        <v>1254</v>
      </c>
      <c r="D1646" s="286">
        <v>32652.19</v>
      </c>
      <c r="E1646" s="286">
        <v>102</v>
      </c>
      <c r="F1646" s="286">
        <v>0</v>
      </c>
      <c r="G1646" s="286">
        <v>0</v>
      </c>
      <c r="H1646" s="286">
        <v>0</v>
      </c>
      <c r="I1646" s="286">
        <v>3016.13</v>
      </c>
      <c r="J1646" s="286">
        <v>0</v>
      </c>
      <c r="K1646" s="286">
        <v>19.600000000000001</v>
      </c>
      <c r="L1646" s="286">
        <v>0</v>
      </c>
      <c r="M1646" s="286">
        <v>129.6</v>
      </c>
      <c r="N1646" s="286">
        <v>299.36</v>
      </c>
      <c r="O1646" s="286">
        <v>181.45</v>
      </c>
      <c r="P1646" s="286">
        <v>436</v>
      </c>
      <c r="Q1646" s="286">
        <v>0</v>
      </c>
      <c r="R1646" s="286">
        <v>4804.49</v>
      </c>
      <c r="S1646" s="286">
        <v>0</v>
      </c>
      <c r="T1646" s="286">
        <v>0</v>
      </c>
      <c r="U1646" s="286">
        <v>0</v>
      </c>
      <c r="V1646" s="286">
        <v>268.72000000000003</v>
      </c>
      <c r="W1646" s="286">
        <v>0</v>
      </c>
      <c r="X1646" s="286">
        <v>360.9</v>
      </c>
      <c r="Y1646" s="286">
        <v>0</v>
      </c>
    </row>
    <row r="1647" spans="1:25" ht="16.5" x14ac:dyDescent="0.3">
      <c r="A1647" s="285" t="s">
        <v>1258</v>
      </c>
      <c r="B1647" s="285" t="s">
        <v>945</v>
      </c>
      <c r="C1647" s="285" t="s">
        <v>1279</v>
      </c>
      <c r="D1647" s="286">
        <v>32652.19</v>
      </c>
      <c r="E1647" s="286">
        <v>102</v>
      </c>
      <c r="F1647" s="286">
        <v>0</v>
      </c>
      <c r="G1647" s="286">
        <v>0</v>
      </c>
      <c r="H1647" s="286">
        <v>0</v>
      </c>
      <c r="I1647" s="286">
        <v>3016.13</v>
      </c>
      <c r="J1647" s="286">
        <v>0</v>
      </c>
      <c r="K1647" s="286">
        <v>19.600000000000001</v>
      </c>
      <c r="L1647" s="286">
        <v>0</v>
      </c>
      <c r="M1647" s="286">
        <v>129.6</v>
      </c>
      <c r="N1647" s="286">
        <v>299.36</v>
      </c>
      <c r="O1647" s="286">
        <v>181.45</v>
      </c>
      <c r="P1647" s="286">
        <v>436</v>
      </c>
      <c r="Q1647" s="286">
        <v>0</v>
      </c>
      <c r="R1647" s="286">
        <v>4804.49</v>
      </c>
      <c r="S1647" s="286">
        <v>0</v>
      </c>
      <c r="T1647" s="286">
        <v>0</v>
      </c>
      <c r="U1647" s="286">
        <v>0</v>
      </c>
      <c r="V1647" s="286">
        <v>268.72000000000003</v>
      </c>
      <c r="W1647" s="286">
        <v>0</v>
      </c>
      <c r="X1647" s="286">
        <v>360.9</v>
      </c>
      <c r="Y1647" s="286">
        <v>0</v>
      </c>
    </row>
    <row r="1648" spans="1:25" ht="16.5" x14ac:dyDescent="0.3">
      <c r="A1648" s="285" t="s">
        <v>1258</v>
      </c>
      <c r="B1648" s="285" t="s">
        <v>945</v>
      </c>
      <c r="C1648" s="285" t="s">
        <v>1255</v>
      </c>
      <c r="D1648" s="286">
        <v>32652.19</v>
      </c>
      <c r="E1648" s="286">
        <v>102</v>
      </c>
      <c r="F1648" s="286">
        <v>0</v>
      </c>
      <c r="G1648" s="286">
        <v>0</v>
      </c>
      <c r="H1648" s="286">
        <v>0</v>
      </c>
      <c r="I1648" s="286">
        <v>3016.13</v>
      </c>
      <c r="J1648" s="286">
        <v>0</v>
      </c>
      <c r="K1648" s="286">
        <v>66.25</v>
      </c>
      <c r="L1648" s="286">
        <v>0</v>
      </c>
      <c r="M1648" s="286">
        <v>129.6</v>
      </c>
      <c r="N1648" s="286">
        <v>299.36</v>
      </c>
      <c r="O1648" s="286">
        <v>181.45</v>
      </c>
      <c r="P1648" s="286">
        <v>436</v>
      </c>
      <c r="Q1648" s="286">
        <v>0</v>
      </c>
      <c r="R1648" s="286">
        <v>4804.49</v>
      </c>
      <c r="S1648" s="286">
        <v>0</v>
      </c>
      <c r="T1648" s="286">
        <v>0</v>
      </c>
      <c r="U1648" s="286">
        <v>0</v>
      </c>
      <c r="V1648" s="286">
        <v>268.72000000000003</v>
      </c>
      <c r="W1648" s="286">
        <v>0</v>
      </c>
      <c r="X1648" s="286">
        <v>360.9</v>
      </c>
      <c r="Y1648" s="286">
        <v>0</v>
      </c>
    </row>
    <row r="1649" spans="1:25" ht="16.5" x14ac:dyDescent="0.3">
      <c r="A1649" s="285" t="s">
        <v>1258</v>
      </c>
      <c r="B1649" s="285" t="s">
        <v>945</v>
      </c>
      <c r="C1649" s="285" t="s">
        <v>1257</v>
      </c>
      <c r="D1649" s="286">
        <v>32652.19</v>
      </c>
      <c r="E1649" s="286">
        <v>102</v>
      </c>
      <c r="F1649" s="286">
        <v>0</v>
      </c>
      <c r="G1649" s="286">
        <v>0</v>
      </c>
      <c r="H1649" s="286">
        <v>0</v>
      </c>
      <c r="I1649" s="286">
        <v>3016.13</v>
      </c>
      <c r="J1649" s="286">
        <v>0</v>
      </c>
      <c r="K1649" s="286">
        <v>19.600000000000001</v>
      </c>
      <c r="L1649" s="286">
        <v>0</v>
      </c>
      <c r="M1649" s="286">
        <v>129.6</v>
      </c>
      <c r="N1649" s="286">
        <v>299.36</v>
      </c>
      <c r="O1649" s="286">
        <v>181.45</v>
      </c>
      <c r="P1649" s="286">
        <v>436</v>
      </c>
      <c r="Q1649" s="286">
        <v>0</v>
      </c>
      <c r="R1649" s="286">
        <v>4804.49</v>
      </c>
      <c r="S1649" s="286">
        <v>0</v>
      </c>
      <c r="T1649" s="286">
        <v>0</v>
      </c>
      <c r="U1649" s="286">
        <v>0</v>
      </c>
      <c r="V1649" s="286">
        <v>268.72000000000003</v>
      </c>
      <c r="W1649" s="286">
        <v>0</v>
      </c>
      <c r="X1649" s="286">
        <v>360.9</v>
      </c>
      <c r="Y1649" s="286">
        <v>0</v>
      </c>
    </row>
    <row r="1650" spans="1:25" ht="16.5" x14ac:dyDescent="0.3">
      <c r="A1650" s="285" t="s">
        <v>1258</v>
      </c>
      <c r="B1650" s="285" t="s">
        <v>945</v>
      </c>
      <c r="C1650" s="285" t="s">
        <v>1280</v>
      </c>
      <c r="D1650" s="286">
        <v>32652.19</v>
      </c>
      <c r="E1650" s="286">
        <v>102</v>
      </c>
      <c r="F1650" s="286">
        <v>0</v>
      </c>
      <c r="G1650" s="286">
        <v>0</v>
      </c>
      <c r="H1650" s="286">
        <v>0</v>
      </c>
      <c r="I1650" s="286">
        <v>3016.13</v>
      </c>
      <c r="J1650" s="286">
        <v>0</v>
      </c>
      <c r="K1650" s="286">
        <v>0</v>
      </c>
      <c r="L1650" s="286">
        <v>0</v>
      </c>
      <c r="M1650" s="286">
        <v>129.6</v>
      </c>
      <c r="N1650" s="286">
        <v>299.36</v>
      </c>
      <c r="O1650" s="286">
        <v>181.45</v>
      </c>
      <c r="P1650" s="286">
        <v>436</v>
      </c>
      <c r="Q1650" s="286">
        <v>0</v>
      </c>
      <c r="R1650" s="286">
        <v>4804.49</v>
      </c>
      <c r="S1650" s="286">
        <v>0</v>
      </c>
      <c r="T1650" s="286">
        <v>0</v>
      </c>
      <c r="U1650" s="286">
        <v>0</v>
      </c>
      <c r="V1650" s="286">
        <v>268.72000000000003</v>
      </c>
      <c r="W1650" s="286">
        <v>0</v>
      </c>
      <c r="X1650" s="286">
        <v>360.9</v>
      </c>
      <c r="Y1650" s="286">
        <v>0</v>
      </c>
    </row>
    <row r="1651" spans="1:25" ht="16.5" x14ac:dyDescent="0.3">
      <c r="A1651" s="285" t="s">
        <v>1258</v>
      </c>
      <c r="B1651" s="285" t="s">
        <v>946</v>
      </c>
      <c r="C1651" s="285" t="s">
        <v>1248</v>
      </c>
      <c r="D1651" s="286">
        <v>41480.75</v>
      </c>
      <c r="E1651" s="286">
        <v>60</v>
      </c>
      <c r="F1651" s="286">
        <v>0</v>
      </c>
      <c r="G1651" s="286">
        <v>0</v>
      </c>
      <c r="H1651" s="286">
        <v>0</v>
      </c>
      <c r="I1651" s="286">
        <v>3016.13</v>
      </c>
      <c r="J1651" s="286">
        <v>0</v>
      </c>
      <c r="K1651" s="286">
        <v>19.600000000000001</v>
      </c>
      <c r="L1651" s="286">
        <v>0</v>
      </c>
      <c r="M1651" s="286">
        <v>129.6</v>
      </c>
      <c r="N1651" s="286">
        <v>299.36</v>
      </c>
      <c r="O1651" s="286">
        <v>181.45</v>
      </c>
      <c r="P1651" s="286">
        <v>436</v>
      </c>
      <c r="Q1651" s="286">
        <v>0</v>
      </c>
      <c r="R1651" s="286">
        <v>4804.49</v>
      </c>
      <c r="S1651" s="286">
        <v>0</v>
      </c>
      <c r="T1651" s="286">
        <v>0</v>
      </c>
      <c r="U1651" s="286">
        <v>0</v>
      </c>
      <c r="V1651" s="286">
        <v>268.72000000000003</v>
      </c>
      <c r="W1651" s="286">
        <v>0</v>
      </c>
      <c r="X1651" s="286">
        <v>360.9</v>
      </c>
      <c r="Y1651" s="286">
        <v>0</v>
      </c>
    </row>
    <row r="1652" spans="1:25" ht="16.5" x14ac:dyDescent="0.3">
      <c r="A1652" s="285" t="s">
        <v>1258</v>
      </c>
      <c r="B1652" s="285" t="s">
        <v>946</v>
      </c>
      <c r="C1652" s="285" t="s">
        <v>1273</v>
      </c>
      <c r="D1652" s="286">
        <v>41480.75</v>
      </c>
      <c r="E1652" s="286">
        <v>60</v>
      </c>
      <c r="F1652" s="286">
        <v>0</v>
      </c>
      <c r="G1652" s="286">
        <v>0</v>
      </c>
      <c r="H1652" s="286">
        <v>0</v>
      </c>
      <c r="I1652" s="286">
        <v>3016.13</v>
      </c>
      <c r="J1652" s="286">
        <v>0</v>
      </c>
      <c r="K1652" s="286">
        <v>19.600000000000001</v>
      </c>
      <c r="L1652" s="286">
        <v>0</v>
      </c>
      <c r="M1652" s="286">
        <v>129.6</v>
      </c>
      <c r="N1652" s="286">
        <v>299.36</v>
      </c>
      <c r="O1652" s="286">
        <v>181.45</v>
      </c>
      <c r="P1652" s="286">
        <v>436</v>
      </c>
      <c r="Q1652" s="286">
        <v>0</v>
      </c>
      <c r="R1652" s="286">
        <v>4804.49</v>
      </c>
      <c r="S1652" s="286">
        <v>0</v>
      </c>
      <c r="T1652" s="286">
        <v>0</v>
      </c>
      <c r="U1652" s="286">
        <v>0</v>
      </c>
      <c r="V1652" s="286">
        <v>268.72000000000003</v>
      </c>
      <c r="W1652" s="286">
        <v>0</v>
      </c>
      <c r="X1652" s="286">
        <v>360.9</v>
      </c>
      <c r="Y1652" s="286">
        <v>0</v>
      </c>
    </row>
    <row r="1653" spans="1:25" ht="16.5" x14ac:dyDescent="0.3">
      <c r="A1653" s="285" t="s">
        <v>1258</v>
      </c>
      <c r="B1653" s="285" t="s">
        <v>946</v>
      </c>
      <c r="C1653" s="285" t="s">
        <v>1274</v>
      </c>
      <c r="D1653" s="286">
        <v>41480.75</v>
      </c>
      <c r="E1653" s="286">
        <v>60</v>
      </c>
      <c r="F1653" s="286">
        <v>0</v>
      </c>
      <c r="G1653" s="286">
        <v>0</v>
      </c>
      <c r="H1653" s="286">
        <v>0</v>
      </c>
      <c r="I1653" s="286">
        <v>3016.13</v>
      </c>
      <c r="J1653" s="286">
        <v>0</v>
      </c>
      <c r="K1653" s="286">
        <v>19.600000000000001</v>
      </c>
      <c r="L1653" s="286">
        <v>0</v>
      </c>
      <c r="M1653" s="286">
        <v>129.6</v>
      </c>
      <c r="N1653" s="286">
        <v>299.36</v>
      </c>
      <c r="O1653" s="286">
        <v>181.45</v>
      </c>
      <c r="P1653" s="286">
        <v>436</v>
      </c>
      <c r="Q1653" s="286">
        <v>0</v>
      </c>
      <c r="R1653" s="286">
        <v>4804.49</v>
      </c>
      <c r="S1653" s="286">
        <v>0</v>
      </c>
      <c r="T1653" s="286">
        <v>0</v>
      </c>
      <c r="U1653" s="286">
        <v>0</v>
      </c>
      <c r="V1653" s="286">
        <v>268.72000000000003</v>
      </c>
      <c r="W1653" s="286">
        <v>0</v>
      </c>
      <c r="X1653" s="286">
        <v>360.9</v>
      </c>
      <c r="Y1653" s="286">
        <v>0</v>
      </c>
    </row>
    <row r="1654" spans="1:25" ht="16.5" x14ac:dyDescent="0.3">
      <c r="A1654" s="285" t="s">
        <v>1258</v>
      </c>
      <c r="B1654" s="285" t="s">
        <v>946</v>
      </c>
      <c r="C1654" s="285" t="s">
        <v>1250</v>
      </c>
      <c r="D1654" s="286">
        <v>41480.75</v>
      </c>
      <c r="E1654" s="286">
        <v>80.400000000000006</v>
      </c>
      <c r="F1654" s="286">
        <v>0</v>
      </c>
      <c r="G1654" s="286">
        <v>0</v>
      </c>
      <c r="H1654" s="286">
        <v>0</v>
      </c>
      <c r="I1654" s="286">
        <v>3016.13</v>
      </c>
      <c r="J1654" s="286">
        <v>0</v>
      </c>
      <c r="K1654" s="286">
        <v>19.600000000000001</v>
      </c>
      <c r="L1654" s="286">
        <v>0</v>
      </c>
      <c r="M1654" s="286">
        <v>129.6</v>
      </c>
      <c r="N1654" s="286">
        <v>299.36</v>
      </c>
      <c r="O1654" s="286">
        <v>181.45</v>
      </c>
      <c r="P1654" s="286">
        <v>436</v>
      </c>
      <c r="Q1654" s="286">
        <v>0</v>
      </c>
      <c r="R1654" s="286">
        <v>4804.49</v>
      </c>
      <c r="S1654" s="286">
        <v>0</v>
      </c>
      <c r="T1654" s="286">
        <v>0</v>
      </c>
      <c r="U1654" s="286">
        <v>0</v>
      </c>
      <c r="V1654" s="286">
        <v>268.72000000000003</v>
      </c>
      <c r="W1654" s="286">
        <v>0</v>
      </c>
      <c r="X1654" s="286">
        <v>360.9</v>
      </c>
      <c r="Y1654" s="286">
        <v>0</v>
      </c>
    </row>
    <row r="1655" spans="1:25" ht="16.5" x14ac:dyDescent="0.3">
      <c r="A1655" s="285" t="s">
        <v>1258</v>
      </c>
      <c r="B1655" s="285" t="s">
        <v>946</v>
      </c>
      <c r="C1655" s="285" t="s">
        <v>1252</v>
      </c>
      <c r="D1655" s="286">
        <v>41480.75</v>
      </c>
      <c r="E1655" s="286">
        <v>80.400000000000006</v>
      </c>
      <c r="F1655" s="286">
        <v>0</v>
      </c>
      <c r="G1655" s="286">
        <v>0</v>
      </c>
      <c r="H1655" s="286">
        <v>0</v>
      </c>
      <c r="I1655" s="286">
        <v>3016.13</v>
      </c>
      <c r="J1655" s="286">
        <v>0</v>
      </c>
      <c r="K1655" s="286">
        <v>46.65</v>
      </c>
      <c r="L1655" s="286">
        <v>0</v>
      </c>
      <c r="M1655" s="286">
        <v>129.6</v>
      </c>
      <c r="N1655" s="286">
        <v>299.36</v>
      </c>
      <c r="O1655" s="286">
        <v>181.45</v>
      </c>
      <c r="P1655" s="286">
        <v>436</v>
      </c>
      <c r="Q1655" s="286">
        <v>0</v>
      </c>
      <c r="R1655" s="286">
        <v>4804.49</v>
      </c>
      <c r="S1655" s="286">
        <v>0</v>
      </c>
      <c r="T1655" s="286">
        <v>0</v>
      </c>
      <c r="U1655" s="286">
        <v>0</v>
      </c>
      <c r="V1655" s="286">
        <v>268.72000000000003</v>
      </c>
      <c r="W1655" s="286">
        <v>0</v>
      </c>
      <c r="X1655" s="286">
        <v>360.9</v>
      </c>
      <c r="Y1655" s="286">
        <v>0</v>
      </c>
    </row>
    <row r="1656" spans="1:25" ht="16.5" x14ac:dyDescent="0.3">
      <c r="A1656" s="285" t="s">
        <v>1258</v>
      </c>
      <c r="B1656" s="285" t="s">
        <v>946</v>
      </c>
      <c r="C1656" s="285" t="s">
        <v>1256</v>
      </c>
      <c r="D1656" s="286">
        <v>41480.75</v>
      </c>
      <c r="E1656" s="286">
        <v>80.400000000000006</v>
      </c>
      <c r="F1656" s="286">
        <v>0</v>
      </c>
      <c r="G1656" s="286">
        <v>0</v>
      </c>
      <c r="H1656" s="286">
        <v>0</v>
      </c>
      <c r="I1656" s="286">
        <v>3016.13</v>
      </c>
      <c r="J1656" s="286">
        <v>0</v>
      </c>
      <c r="K1656" s="286">
        <v>19.600000000000001</v>
      </c>
      <c r="L1656" s="286">
        <v>0</v>
      </c>
      <c r="M1656" s="286">
        <v>129.6</v>
      </c>
      <c r="N1656" s="286">
        <v>299.36</v>
      </c>
      <c r="O1656" s="286">
        <v>181.45</v>
      </c>
      <c r="P1656" s="286">
        <v>436</v>
      </c>
      <c r="Q1656" s="286">
        <v>0</v>
      </c>
      <c r="R1656" s="286">
        <v>4804.49</v>
      </c>
      <c r="S1656" s="286">
        <v>0</v>
      </c>
      <c r="T1656" s="286">
        <v>0</v>
      </c>
      <c r="U1656" s="286">
        <v>0</v>
      </c>
      <c r="V1656" s="286">
        <v>268.72000000000003</v>
      </c>
      <c r="W1656" s="286">
        <v>0</v>
      </c>
      <c r="X1656" s="286">
        <v>360.9</v>
      </c>
      <c r="Y1656" s="286">
        <v>0</v>
      </c>
    </row>
    <row r="1657" spans="1:25" ht="16.5" x14ac:dyDescent="0.3">
      <c r="A1657" s="285" t="s">
        <v>1258</v>
      </c>
      <c r="B1657" s="285" t="s">
        <v>946</v>
      </c>
      <c r="C1657" s="285" t="s">
        <v>1254</v>
      </c>
      <c r="D1657" s="286">
        <v>41480.75</v>
      </c>
      <c r="E1657" s="286">
        <v>102</v>
      </c>
      <c r="F1657" s="286">
        <v>0</v>
      </c>
      <c r="G1657" s="286">
        <v>0</v>
      </c>
      <c r="H1657" s="286">
        <v>0</v>
      </c>
      <c r="I1657" s="286">
        <v>3016.13</v>
      </c>
      <c r="J1657" s="286">
        <v>0</v>
      </c>
      <c r="K1657" s="286">
        <v>19.600000000000001</v>
      </c>
      <c r="L1657" s="286">
        <v>0</v>
      </c>
      <c r="M1657" s="286">
        <v>129.6</v>
      </c>
      <c r="N1657" s="286">
        <v>299.36</v>
      </c>
      <c r="O1657" s="286">
        <v>181.45</v>
      </c>
      <c r="P1657" s="286">
        <v>436</v>
      </c>
      <c r="Q1657" s="286">
        <v>0</v>
      </c>
      <c r="R1657" s="286">
        <v>4804.49</v>
      </c>
      <c r="S1657" s="286">
        <v>0</v>
      </c>
      <c r="T1657" s="286">
        <v>0</v>
      </c>
      <c r="U1657" s="286">
        <v>0</v>
      </c>
      <c r="V1657" s="286">
        <v>268.72000000000003</v>
      </c>
      <c r="W1657" s="286">
        <v>0</v>
      </c>
      <c r="X1657" s="286">
        <v>360.9</v>
      </c>
      <c r="Y1657" s="286">
        <v>0</v>
      </c>
    </row>
    <row r="1658" spans="1:25" ht="16.5" x14ac:dyDescent="0.3">
      <c r="A1658" s="285" t="s">
        <v>1258</v>
      </c>
      <c r="B1658" s="285" t="s">
        <v>946</v>
      </c>
      <c r="C1658" s="285" t="s">
        <v>1279</v>
      </c>
      <c r="D1658" s="286">
        <v>41480.75</v>
      </c>
      <c r="E1658" s="286">
        <v>102</v>
      </c>
      <c r="F1658" s="286">
        <v>0</v>
      </c>
      <c r="G1658" s="286">
        <v>0</v>
      </c>
      <c r="H1658" s="286">
        <v>0</v>
      </c>
      <c r="I1658" s="286">
        <v>3016.13</v>
      </c>
      <c r="J1658" s="286">
        <v>0</v>
      </c>
      <c r="K1658" s="286">
        <v>19.600000000000001</v>
      </c>
      <c r="L1658" s="286">
        <v>0</v>
      </c>
      <c r="M1658" s="286">
        <v>129.6</v>
      </c>
      <c r="N1658" s="286">
        <v>299.36</v>
      </c>
      <c r="O1658" s="286">
        <v>181.45</v>
      </c>
      <c r="P1658" s="286">
        <v>436</v>
      </c>
      <c r="Q1658" s="286">
        <v>0</v>
      </c>
      <c r="R1658" s="286">
        <v>4804.49</v>
      </c>
      <c r="S1658" s="286">
        <v>0</v>
      </c>
      <c r="T1658" s="286">
        <v>0</v>
      </c>
      <c r="U1658" s="286">
        <v>0</v>
      </c>
      <c r="V1658" s="286">
        <v>268.72000000000003</v>
      </c>
      <c r="W1658" s="286">
        <v>0</v>
      </c>
      <c r="X1658" s="286">
        <v>360.9</v>
      </c>
      <c r="Y1658" s="286">
        <v>0</v>
      </c>
    </row>
    <row r="1659" spans="1:25" ht="16.5" x14ac:dyDescent="0.3">
      <c r="A1659" s="285" t="s">
        <v>1258</v>
      </c>
      <c r="B1659" s="285" t="s">
        <v>946</v>
      </c>
      <c r="C1659" s="285" t="s">
        <v>1255</v>
      </c>
      <c r="D1659" s="286">
        <v>41480.75</v>
      </c>
      <c r="E1659" s="286">
        <v>102</v>
      </c>
      <c r="F1659" s="286">
        <v>0</v>
      </c>
      <c r="G1659" s="286">
        <v>0</v>
      </c>
      <c r="H1659" s="286">
        <v>0</v>
      </c>
      <c r="I1659" s="286">
        <v>3016.13</v>
      </c>
      <c r="J1659" s="286">
        <v>0</v>
      </c>
      <c r="K1659" s="286">
        <v>46.65</v>
      </c>
      <c r="L1659" s="286">
        <v>0</v>
      </c>
      <c r="M1659" s="286">
        <v>129.6</v>
      </c>
      <c r="N1659" s="286">
        <v>299.36</v>
      </c>
      <c r="O1659" s="286">
        <v>181.45</v>
      </c>
      <c r="P1659" s="286">
        <v>436</v>
      </c>
      <c r="Q1659" s="286">
        <v>0</v>
      </c>
      <c r="R1659" s="286">
        <v>4804.49</v>
      </c>
      <c r="S1659" s="286">
        <v>0</v>
      </c>
      <c r="T1659" s="286">
        <v>0</v>
      </c>
      <c r="U1659" s="286">
        <v>0</v>
      </c>
      <c r="V1659" s="286">
        <v>268.72000000000003</v>
      </c>
      <c r="W1659" s="286">
        <v>0</v>
      </c>
      <c r="X1659" s="286">
        <v>360.9</v>
      </c>
      <c r="Y1659" s="286">
        <v>0</v>
      </c>
    </row>
    <row r="1660" spans="1:25" ht="16.5" x14ac:dyDescent="0.3">
      <c r="A1660" s="285" t="s">
        <v>1258</v>
      </c>
      <c r="B1660" s="285" t="s">
        <v>946</v>
      </c>
      <c r="C1660" s="285" t="s">
        <v>1282</v>
      </c>
      <c r="D1660" s="286">
        <v>41480.75</v>
      </c>
      <c r="E1660" s="286">
        <v>102</v>
      </c>
      <c r="F1660" s="286">
        <v>0</v>
      </c>
      <c r="G1660" s="286">
        <v>0</v>
      </c>
      <c r="H1660" s="286">
        <v>0</v>
      </c>
      <c r="I1660" s="286">
        <v>0</v>
      </c>
      <c r="J1660" s="286">
        <v>0</v>
      </c>
      <c r="K1660" s="286">
        <v>19.600000000000001</v>
      </c>
      <c r="L1660" s="286">
        <v>0</v>
      </c>
      <c r="M1660" s="286">
        <v>129.6</v>
      </c>
      <c r="N1660" s="286">
        <v>299.36</v>
      </c>
      <c r="O1660" s="286">
        <v>181.45</v>
      </c>
      <c r="P1660" s="286">
        <v>436</v>
      </c>
      <c r="Q1660" s="286">
        <v>0</v>
      </c>
      <c r="R1660" s="286">
        <v>4804.49</v>
      </c>
      <c r="S1660" s="286">
        <v>0</v>
      </c>
      <c r="T1660" s="286">
        <v>0</v>
      </c>
      <c r="U1660" s="286">
        <v>0</v>
      </c>
      <c r="V1660" s="286">
        <v>268.72000000000003</v>
      </c>
      <c r="W1660" s="286">
        <v>0</v>
      </c>
      <c r="X1660" s="286">
        <v>360.9</v>
      </c>
      <c r="Y1660" s="286">
        <v>0</v>
      </c>
    </row>
    <row r="1661" spans="1:25" ht="16.5" x14ac:dyDescent="0.3">
      <c r="A1661" s="285" t="s">
        <v>1258</v>
      </c>
      <c r="B1661" s="285" t="s">
        <v>946</v>
      </c>
      <c r="C1661" s="285" t="s">
        <v>1257</v>
      </c>
      <c r="D1661" s="286">
        <v>41480.75</v>
      </c>
      <c r="E1661" s="286">
        <v>102</v>
      </c>
      <c r="F1661" s="286">
        <v>0</v>
      </c>
      <c r="G1661" s="286">
        <v>0</v>
      </c>
      <c r="H1661" s="286">
        <v>0</v>
      </c>
      <c r="I1661" s="286">
        <v>3016.13</v>
      </c>
      <c r="J1661" s="286">
        <v>0</v>
      </c>
      <c r="K1661" s="286">
        <v>19.600000000000001</v>
      </c>
      <c r="L1661" s="286">
        <v>0</v>
      </c>
      <c r="M1661" s="286">
        <v>129.6</v>
      </c>
      <c r="N1661" s="286">
        <v>299.36</v>
      </c>
      <c r="O1661" s="286">
        <v>181.45</v>
      </c>
      <c r="P1661" s="286">
        <v>436</v>
      </c>
      <c r="Q1661" s="286">
        <v>0</v>
      </c>
      <c r="R1661" s="286">
        <v>4804.49</v>
      </c>
      <c r="S1661" s="286">
        <v>0</v>
      </c>
      <c r="T1661" s="286">
        <v>0</v>
      </c>
      <c r="U1661" s="286">
        <v>0</v>
      </c>
      <c r="V1661" s="286">
        <v>268.72000000000003</v>
      </c>
      <c r="W1661" s="286">
        <v>0</v>
      </c>
      <c r="X1661" s="286">
        <v>360.9</v>
      </c>
      <c r="Y1661" s="286">
        <v>0</v>
      </c>
    </row>
    <row r="1662" spans="1:25" ht="16.5" x14ac:dyDescent="0.3">
      <c r="A1662" s="285" t="s">
        <v>1258</v>
      </c>
      <c r="B1662" s="285" t="s">
        <v>946</v>
      </c>
      <c r="C1662" s="285" t="s">
        <v>1280</v>
      </c>
      <c r="D1662" s="286">
        <v>41480.75</v>
      </c>
      <c r="E1662" s="286">
        <v>102</v>
      </c>
      <c r="F1662" s="286">
        <v>0</v>
      </c>
      <c r="G1662" s="286">
        <v>0</v>
      </c>
      <c r="H1662" s="286">
        <v>0</v>
      </c>
      <c r="I1662" s="286">
        <v>3016.13</v>
      </c>
      <c r="J1662" s="286">
        <v>0</v>
      </c>
      <c r="K1662" s="286">
        <v>0</v>
      </c>
      <c r="L1662" s="286">
        <v>0</v>
      </c>
      <c r="M1662" s="286">
        <v>129.6</v>
      </c>
      <c r="N1662" s="286">
        <v>299.36</v>
      </c>
      <c r="O1662" s="286">
        <v>181.45</v>
      </c>
      <c r="P1662" s="286">
        <v>436</v>
      </c>
      <c r="Q1662" s="286">
        <v>0</v>
      </c>
      <c r="R1662" s="286">
        <v>4804.49</v>
      </c>
      <c r="S1662" s="286">
        <v>0</v>
      </c>
      <c r="T1662" s="286">
        <v>0</v>
      </c>
      <c r="U1662" s="286">
        <v>0</v>
      </c>
      <c r="V1662" s="286">
        <v>268.72000000000003</v>
      </c>
      <c r="W1662" s="286">
        <v>0</v>
      </c>
      <c r="X1662" s="286">
        <v>360.9</v>
      </c>
      <c r="Y1662" s="286">
        <v>0</v>
      </c>
    </row>
    <row r="1663" spans="1:25" ht="16.5" x14ac:dyDescent="0.3">
      <c r="A1663" s="285" t="s">
        <v>1258</v>
      </c>
      <c r="B1663" s="285" t="s">
        <v>948</v>
      </c>
      <c r="C1663" s="285" t="s">
        <v>1250</v>
      </c>
      <c r="D1663" s="286">
        <v>52781.279999999999</v>
      </c>
      <c r="E1663" s="286">
        <v>80.400000000000006</v>
      </c>
      <c r="F1663" s="286">
        <v>0</v>
      </c>
      <c r="G1663" s="286">
        <v>0</v>
      </c>
      <c r="H1663" s="286">
        <v>0</v>
      </c>
      <c r="I1663" s="286">
        <v>3016.13</v>
      </c>
      <c r="J1663" s="286">
        <v>0</v>
      </c>
      <c r="K1663" s="286">
        <v>19.600000000000001</v>
      </c>
      <c r="L1663" s="286">
        <v>0</v>
      </c>
      <c r="M1663" s="286">
        <v>129.6</v>
      </c>
      <c r="N1663" s="286">
        <v>299.36</v>
      </c>
      <c r="O1663" s="286">
        <v>181.45</v>
      </c>
      <c r="P1663" s="286">
        <v>436</v>
      </c>
      <c r="Q1663" s="286">
        <v>0</v>
      </c>
      <c r="R1663" s="286">
        <v>4804.49</v>
      </c>
      <c r="S1663" s="286">
        <v>0</v>
      </c>
      <c r="T1663" s="286">
        <v>0</v>
      </c>
      <c r="U1663" s="286">
        <v>0</v>
      </c>
      <c r="V1663" s="286">
        <v>268.72000000000003</v>
      </c>
      <c r="W1663" s="286">
        <v>0</v>
      </c>
      <c r="X1663" s="286">
        <v>360.9</v>
      </c>
      <c r="Y1663" s="286">
        <v>0</v>
      </c>
    </row>
    <row r="1664" spans="1:25" ht="16.5" x14ac:dyDescent="0.3">
      <c r="A1664" s="285" t="s">
        <v>1258</v>
      </c>
      <c r="B1664" s="285" t="s">
        <v>948</v>
      </c>
      <c r="C1664" s="285" t="s">
        <v>1254</v>
      </c>
      <c r="D1664" s="286">
        <v>52781.279999999999</v>
      </c>
      <c r="E1664" s="286">
        <v>89.87</v>
      </c>
      <c r="F1664" s="286">
        <v>0</v>
      </c>
      <c r="G1664" s="286">
        <v>0</v>
      </c>
      <c r="H1664" s="286">
        <v>0</v>
      </c>
      <c r="I1664" s="286">
        <v>3016.13</v>
      </c>
      <c r="J1664" s="286">
        <v>0</v>
      </c>
      <c r="K1664" s="286">
        <v>19.600000000000001</v>
      </c>
      <c r="L1664" s="286">
        <v>0</v>
      </c>
      <c r="M1664" s="286">
        <v>129.6</v>
      </c>
      <c r="N1664" s="286">
        <v>299.36</v>
      </c>
      <c r="O1664" s="286">
        <v>181.45</v>
      </c>
      <c r="P1664" s="286">
        <v>436</v>
      </c>
      <c r="Q1664" s="286">
        <v>0</v>
      </c>
      <c r="R1664" s="286">
        <v>4804.49</v>
      </c>
      <c r="S1664" s="286">
        <v>0</v>
      </c>
      <c r="T1664" s="286">
        <v>0</v>
      </c>
      <c r="U1664" s="286">
        <v>0</v>
      </c>
      <c r="V1664" s="286">
        <v>268.72000000000003</v>
      </c>
      <c r="W1664" s="286">
        <v>0</v>
      </c>
      <c r="X1664" s="286">
        <v>360.9</v>
      </c>
      <c r="Y1664" s="286">
        <v>0</v>
      </c>
    </row>
    <row r="1665" spans="1:25" ht="16.5" x14ac:dyDescent="0.3">
      <c r="A1665" s="285" t="s">
        <v>1258</v>
      </c>
      <c r="B1665" s="285" t="s">
        <v>948</v>
      </c>
      <c r="C1665" s="285" t="s">
        <v>1279</v>
      </c>
      <c r="D1665" s="286">
        <v>52781.279999999999</v>
      </c>
      <c r="E1665" s="286">
        <v>89.87</v>
      </c>
      <c r="F1665" s="286">
        <v>0</v>
      </c>
      <c r="G1665" s="286">
        <v>0</v>
      </c>
      <c r="H1665" s="286">
        <v>0</v>
      </c>
      <c r="I1665" s="286">
        <v>3016.13</v>
      </c>
      <c r="J1665" s="286">
        <v>0</v>
      </c>
      <c r="K1665" s="286">
        <v>19.600000000000001</v>
      </c>
      <c r="L1665" s="286">
        <v>0</v>
      </c>
      <c r="M1665" s="286">
        <v>129.6</v>
      </c>
      <c r="N1665" s="286">
        <v>299.36</v>
      </c>
      <c r="O1665" s="286">
        <v>181.45</v>
      </c>
      <c r="P1665" s="286">
        <v>436</v>
      </c>
      <c r="Q1665" s="286">
        <v>0</v>
      </c>
      <c r="R1665" s="286">
        <v>4804.49</v>
      </c>
      <c r="S1665" s="286">
        <v>0</v>
      </c>
      <c r="T1665" s="286">
        <v>0</v>
      </c>
      <c r="U1665" s="286">
        <v>0</v>
      </c>
      <c r="V1665" s="286">
        <v>268.72000000000003</v>
      </c>
      <c r="W1665" s="286">
        <v>0</v>
      </c>
      <c r="X1665" s="286">
        <v>360.9</v>
      </c>
      <c r="Y1665" s="286">
        <v>0</v>
      </c>
    </row>
    <row r="1666" spans="1:25" ht="16.5" x14ac:dyDescent="0.3">
      <c r="A1666" s="285" t="s">
        <v>1283</v>
      </c>
      <c r="B1666" s="285" t="s">
        <v>860</v>
      </c>
      <c r="C1666" s="285" t="s">
        <v>792</v>
      </c>
      <c r="D1666" s="286">
        <v>15875.34</v>
      </c>
      <c r="E1666" s="286">
        <v>0</v>
      </c>
      <c r="F1666" s="286">
        <v>0</v>
      </c>
      <c r="G1666" s="286">
        <v>0</v>
      </c>
      <c r="H1666" s="286">
        <v>0</v>
      </c>
      <c r="I1666" s="286">
        <v>0</v>
      </c>
      <c r="J1666" s="286">
        <v>0</v>
      </c>
      <c r="K1666" s="286">
        <v>0</v>
      </c>
      <c r="L1666" s="286">
        <v>0</v>
      </c>
      <c r="M1666" s="286">
        <v>129.6</v>
      </c>
      <c r="N1666" s="286">
        <v>299.36</v>
      </c>
      <c r="O1666" s="286">
        <v>181.45</v>
      </c>
      <c r="P1666" s="286">
        <v>410.42</v>
      </c>
      <c r="Q1666" s="286">
        <v>0</v>
      </c>
      <c r="R1666" s="286">
        <v>4218.2</v>
      </c>
      <c r="S1666" s="286">
        <v>0</v>
      </c>
      <c r="T1666" s="286">
        <v>0</v>
      </c>
      <c r="U1666" s="286">
        <v>0</v>
      </c>
      <c r="V1666" s="286">
        <v>0</v>
      </c>
      <c r="W1666" s="286">
        <v>84.64</v>
      </c>
      <c r="X1666" s="286">
        <v>343.73</v>
      </c>
      <c r="Y1666" s="286">
        <v>0</v>
      </c>
    </row>
    <row r="1667" spans="1:25" ht="16.5" x14ac:dyDescent="0.3">
      <c r="A1667" s="285" t="s">
        <v>1283</v>
      </c>
      <c r="B1667" s="285" t="s">
        <v>860</v>
      </c>
      <c r="C1667" s="285" t="s">
        <v>1259</v>
      </c>
      <c r="D1667" s="286">
        <v>15875.34</v>
      </c>
      <c r="E1667" s="286">
        <v>0</v>
      </c>
      <c r="F1667" s="286">
        <v>0</v>
      </c>
      <c r="G1667" s="286">
        <v>0</v>
      </c>
      <c r="H1667" s="286">
        <v>0</v>
      </c>
      <c r="I1667" s="286">
        <v>0</v>
      </c>
      <c r="J1667" s="286">
        <v>0</v>
      </c>
      <c r="K1667" s="286">
        <v>46.65</v>
      </c>
      <c r="L1667" s="286">
        <v>0</v>
      </c>
      <c r="M1667" s="286">
        <v>129.6</v>
      </c>
      <c r="N1667" s="286">
        <v>299.36</v>
      </c>
      <c r="O1667" s="286">
        <v>181.45</v>
      </c>
      <c r="P1667" s="286">
        <v>410.42</v>
      </c>
      <c r="Q1667" s="286">
        <v>0</v>
      </c>
      <c r="R1667" s="286">
        <v>4218.2</v>
      </c>
      <c r="S1667" s="286">
        <v>0</v>
      </c>
      <c r="T1667" s="286">
        <v>0</v>
      </c>
      <c r="U1667" s="286">
        <v>0</v>
      </c>
      <c r="V1667" s="286">
        <v>0</v>
      </c>
      <c r="W1667" s="286">
        <v>84.64</v>
      </c>
      <c r="X1667" s="286">
        <v>343.73</v>
      </c>
      <c r="Y1667" s="286">
        <v>0</v>
      </c>
    </row>
    <row r="1668" spans="1:25" ht="16.5" x14ac:dyDescent="0.3">
      <c r="A1668" s="285" t="s">
        <v>1283</v>
      </c>
      <c r="B1668" s="285" t="s">
        <v>860</v>
      </c>
      <c r="C1668" s="285" t="s">
        <v>1284</v>
      </c>
      <c r="D1668" s="286">
        <v>15875.34</v>
      </c>
      <c r="E1668" s="286">
        <v>0</v>
      </c>
      <c r="F1668" s="286">
        <v>0</v>
      </c>
      <c r="G1668" s="286">
        <v>0</v>
      </c>
      <c r="H1668" s="286">
        <v>0</v>
      </c>
      <c r="I1668" s="286">
        <v>0</v>
      </c>
      <c r="J1668" s="286">
        <v>0</v>
      </c>
      <c r="K1668" s="286">
        <v>19.600000000000001</v>
      </c>
      <c r="L1668" s="286">
        <v>0</v>
      </c>
      <c r="M1668" s="286">
        <v>129.6</v>
      </c>
      <c r="N1668" s="286">
        <v>299.36</v>
      </c>
      <c r="O1668" s="286">
        <v>181.45</v>
      </c>
      <c r="P1668" s="286">
        <v>410.42</v>
      </c>
      <c r="Q1668" s="286">
        <v>0</v>
      </c>
      <c r="R1668" s="286">
        <v>4218.2</v>
      </c>
      <c r="S1668" s="286">
        <v>0</v>
      </c>
      <c r="T1668" s="286">
        <v>0</v>
      </c>
      <c r="U1668" s="286">
        <v>0</v>
      </c>
      <c r="V1668" s="286">
        <v>0</v>
      </c>
      <c r="W1668" s="286">
        <v>84.64</v>
      </c>
      <c r="X1668" s="286">
        <v>343.73</v>
      </c>
      <c r="Y1668" s="286">
        <v>0</v>
      </c>
    </row>
    <row r="1669" spans="1:25" ht="16.5" x14ac:dyDescent="0.3">
      <c r="A1669" s="285" t="s">
        <v>1283</v>
      </c>
      <c r="B1669" s="285" t="s">
        <v>860</v>
      </c>
      <c r="C1669" s="285" t="s">
        <v>1260</v>
      </c>
      <c r="D1669" s="286">
        <v>15875.34</v>
      </c>
      <c r="E1669" s="286">
        <v>0</v>
      </c>
      <c r="F1669" s="286">
        <v>0</v>
      </c>
      <c r="G1669" s="286">
        <v>0</v>
      </c>
      <c r="H1669" s="286">
        <v>0</v>
      </c>
      <c r="I1669" s="286">
        <v>0</v>
      </c>
      <c r="J1669" s="286">
        <v>0</v>
      </c>
      <c r="K1669" s="286">
        <v>19.600000000000001</v>
      </c>
      <c r="L1669" s="286">
        <v>0</v>
      </c>
      <c r="M1669" s="286">
        <v>129.6</v>
      </c>
      <c r="N1669" s="286">
        <v>299.36</v>
      </c>
      <c r="O1669" s="286">
        <v>181.45</v>
      </c>
      <c r="P1669" s="286">
        <v>410.42</v>
      </c>
      <c r="Q1669" s="286">
        <v>0</v>
      </c>
      <c r="R1669" s="286">
        <v>4218.2</v>
      </c>
      <c r="S1669" s="286">
        <v>0</v>
      </c>
      <c r="T1669" s="286">
        <v>0</v>
      </c>
      <c r="U1669" s="286">
        <v>0</v>
      </c>
      <c r="V1669" s="286">
        <v>0</v>
      </c>
      <c r="W1669" s="286">
        <v>84.64</v>
      </c>
      <c r="X1669" s="286">
        <v>343.73</v>
      </c>
      <c r="Y1669" s="286">
        <v>0</v>
      </c>
    </row>
    <row r="1670" spans="1:25" ht="16.5" x14ac:dyDescent="0.3">
      <c r="A1670" s="285" t="s">
        <v>1283</v>
      </c>
      <c r="B1670" s="285" t="s">
        <v>860</v>
      </c>
      <c r="C1670" s="285" t="s">
        <v>793</v>
      </c>
      <c r="D1670" s="286">
        <v>15875.34</v>
      </c>
      <c r="E1670" s="286">
        <v>0</v>
      </c>
      <c r="F1670" s="286">
        <v>0</v>
      </c>
      <c r="G1670" s="286">
        <v>0</v>
      </c>
      <c r="H1670" s="286">
        <v>0</v>
      </c>
      <c r="I1670" s="286">
        <v>0</v>
      </c>
      <c r="J1670" s="286">
        <v>0</v>
      </c>
      <c r="K1670" s="286">
        <v>0</v>
      </c>
      <c r="L1670" s="286">
        <v>0</v>
      </c>
      <c r="M1670" s="286">
        <v>129.6</v>
      </c>
      <c r="N1670" s="286">
        <v>299.36</v>
      </c>
      <c r="O1670" s="286">
        <v>181.45</v>
      </c>
      <c r="P1670" s="286">
        <v>410.42</v>
      </c>
      <c r="Q1670" s="286">
        <v>0</v>
      </c>
      <c r="R1670" s="286">
        <v>4218.2</v>
      </c>
      <c r="S1670" s="286">
        <v>0</v>
      </c>
      <c r="T1670" s="286">
        <v>0</v>
      </c>
      <c r="U1670" s="286">
        <v>0</v>
      </c>
      <c r="V1670" s="286">
        <v>0</v>
      </c>
      <c r="W1670" s="286">
        <v>84.64</v>
      </c>
      <c r="X1670" s="286">
        <v>343.73</v>
      </c>
      <c r="Y1670" s="286">
        <v>0</v>
      </c>
    </row>
    <row r="1671" spans="1:25" ht="16.5" x14ac:dyDescent="0.3">
      <c r="A1671" s="285" t="s">
        <v>1283</v>
      </c>
      <c r="B1671" s="285" t="s">
        <v>860</v>
      </c>
      <c r="C1671" s="285" t="s">
        <v>1261</v>
      </c>
      <c r="D1671" s="286">
        <v>15875.34</v>
      </c>
      <c r="E1671" s="286">
        <v>0</v>
      </c>
      <c r="F1671" s="286">
        <v>0</v>
      </c>
      <c r="G1671" s="286">
        <v>0</v>
      </c>
      <c r="H1671" s="286">
        <v>0</v>
      </c>
      <c r="I1671" s="286">
        <v>0</v>
      </c>
      <c r="J1671" s="286">
        <v>0</v>
      </c>
      <c r="K1671" s="286">
        <v>19.600000000000001</v>
      </c>
      <c r="L1671" s="286">
        <v>0</v>
      </c>
      <c r="M1671" s="286">
        <v>129.6</v>
      </c>
      <c r="N1671" s="286">
        <v>299.36</v>
      </c>
      <c r="O1671" s="286">
        <v>181.45</v>
      </c>
      <c r="P1671" s="286">
        <v>410.42</v>
      </c>
      <c r="Q1671" s="286">
        <v>0</v>
      </c>
      <c r="R1671" s="286">
        <v>4218.2</v>
      </c>
      <c r="S1671" s="286">
        <v>0</v>
      </c>
      <c r="T1671" s="286">
        <v>0</v>
      </c>
      <c r="U1671" s="286">
        <v>0</v>
      </c>
      <c r="V1671" s="286">
        <v>0</v>
      </c>
      <c r="W1671" s="286">
        <v>84.64</v>
      </c>
      <c r="X1671" s="286">
        <v>343.73</v>
      </c>
      <c r="Y1671" s="286">
        <v>0</v>
      </c>
    </row>
    <row r="1672" spans="1:25" ht="16.5" x14ac:dyDescent="0.3">
      <c r="A1672" s="285" t="s">
        <v>1283</v>
      </c>
      <c r="B1672" s="285" t="s">
        <v>860</v>
      </c>
      <c r="C1672" s="285" t="s">
        <v>1285</v>
      </c>
      <c r="D1672" s="286">
        <v>15875.34</v>
      </c>
      <c r="E1672" s="286">
        <v>0</v>
      </c>
      <c r="F1672" s="286">
        <v>0</v>
      </c>
      <c r="G1672" s="286">
        <v>0</v>
      </c>
      <c r="H1672" s="286">
        <v>0</v>
      </c>
      <c r="I1672" s="286">
        <v>0</v>
      </c>
      <c r="J1672" s="286">
        <v>0</v>
      </c>
      <c r="K1672" s="286">
        <v>0</v>
      </c>
      <c r="L1672" s="286">
        <v>0</v>
      </c>
      <c r="M1672" s="286">
        <v>129.6</v>
      </c>
      <c r="N1672" s="286">
        <v>299.36</v>
      </c>
      <c r="O1672" s="286">
        <v>181.45</v>
      </c>
      <c r="P1672" s="286">
        <v>410.42</v>
      </c>
      <c r="Q1672" s="286">
        <v>0</v>
      </c>
      <c r="R1672" s="286">
        <v>4218.2</v>
      </c>
      <c r="S1672" s="286">
        <v>0</v>
      </c>
      <c r="T1672" s="286">
        <v>0</v>
      </c>
      <c r="U1672" s="286">
        <v>0</v>
      </c>
      <c r="V1672" s="286">
        <v>0</v>
      </c>
      <c r="W1672" s="286">
        <v>84.64</v>
      </c>
      <c r="X1672" s="286">
        <v>343.73</v>
      </c>
      <c r="Y1672" s="286">
        <v>0</v>
      </c>
    </row>
    <row r="1673" spans="1:25" ht="16.5" x14ac:dyDescent="0.3">
      <c r="A1673" s="285" t="s">
        <v>1283</v>
      </c>
      <c r="B1673" s="285" t="s">
        <v>860</v>
      </c>
      <c r="C1673" s="285" t="s">
        <v>1262</v>
      </c>
      <c r="D1673" s="286">
        <v>15875.34</v>
      </c>
      <c r="E1673" s="286">
        <v>32.4</v>
      </c>
      <c r="F1673" s="286">
        <v>0</v>
      </c>
      <c r="G1673" s="286">
        <v>0</v>
      </c>
      <c r="H1673" s="286">
        <v>0</v>
      </c>
      <c r="I1673" s="286">
        <v>0</v>
      </c>
      <c r="J1673" s="286">
        <v>0</v>
      </c>
      <c r="K1673" s="286">
        <v>46.65</v>
      </c>
      <c r="L1673" s="286">
        <v>0</v>
      </c>
      <c r="M1673" s="286">
        <v>129.6</v>
      </c>
      <c r="N1673" s="286">
        <v>299.36</v>
      </c>
      <c r="O1673" s="286">
        <v>181.45</v>
      </c>
      <c r="P1673" s="286">
        <v>410.42</v>
      </c>
      <c r="Q1673" s="286">
        <v>0</v>
      </c>
      <c r="R1673" s="286">
        <v>4218.2</v>
      </c>
      <c r="S1673" s="286">
        <v>0</v>
      </c>
      <c r="T1673" s="286">
        <v>0</v>
      </c>
      <c r="U1673" s="286">
        <v>0</v>
      </c>
      <c r="V1673" s="286">
        <v>0</v>
      </c>
      <c r="W1673" s="286">
        <v>84.64</v>
      </c>
      <c r="X1673" s="286">
        <v>343.73</v>
      </c>
      <c r="Y1673" s="286">
        <v>0</v>
      </c>
    </row>
    <row r="1674" spans="1:25" ht="16.5" x14ac:dyDescent="0.3">
      <c r="A1674" s="285" t="s">
        <v>1283</v>
      </c>
      <c r="B1674" s="285" t="s">
        <v>860</v>
      </c>
      <c r="C1674" s="285" t="s">
        <v>1263</v>
      </c>
      <c r="D1674" s="286">
        <v>15875.34</v>
      </c>
      <c r="E1674" s="286">
        <v>32.4</v>
      </c>
      <c r="F1674" s="286">
        <v>0</v>
      </c>
      <c r="G1674" s="286">
        <v>0</v>
      </c>
      <c r="H1674" s="286">
        <v>0</v>
      </c>
      <c r="I1674" s="286">
        <v>0</v>
      </c>
      <c r="J1674" s="286">
        <v>0</v>
      </c>
      <c r="K1674" s="286">
        <v>19.600000000000001</v>
      </c>
      <c r="L1674" s="286">
        <v>0</v>
      </c>
      <c r="M1674" s="286">
        <v>129.6</v>
      </c>
      <c r="N1674" s="286">
        <v>299.36</v>
      </c>
      <c r="O1674" s="286">
        <v>181.45</v>
      </c>
      <c r="P1674" s="286">
        <v>410.42</v>
      </c>
      <c r="Q1674" s="286">
        <v>0</v>
      </c>
      <c r="R1674" s="286">
        <v>4218.2</v>
      </c>
      <c r="S1674" s="286">
        <v>0</v>
      </c>
      <c r="T1674" s="286">
        <v>0</v>
      </c>
      <c r="U1674" s="286">
        <v>0</v>
      </c>
      <c r="V1674" s="286">
        <v>0</v>
      </c>
      <c r="W1674" s="286">
        <v>84.64</v>
      </c>
      <c r="X1674" s="286">
        <v>343.73</v>
      </c>
      <c r="Y1674" s="286">
        <v>0</v>
      </c>
    </row>
    <row r="1675" spans="1:25" ht="16.5" x14ac:dyDescent="0.3">
      <c r="A1675" s="285" t="s">
        <v>1283</v>
      </c>
      <c r="B1675" s="285" t="s">
        <v>860</v>
      </c>
      <c r="C1675" s="285" t="s">
        <v>1264</v>
      </c>
      <c r="D1675" s="286">
        <v>15875.34</v>
      </c>
      <c r="E1675" s="286">
        <v>32.4</v>
      </c>
      <c r="F1675" s="286">
        <v>0</v>
      </c>
      <c r="G1675" s="286">
        <v>0</v>
      </c>
      <c r="H1675" s="286">
        <v>0</v>
      </c>
      <c r="I1675" s="286">
        <v>0</v>
      </c>
      <c r="J1675" s="286">
        <v>0</v>
      </c>
      <c r="K1675" s="286">
        <v>19.600000000000001</v>
      </c>
      <c r="L1675" s="286">
        <v>0</v>
      </c>
      <c r="M1675" s="286">
        <v>129.6</v>
      </c>
      <c r="N1675" s="286">
        <v>299.36</v>
      </c>
      <c r="O1675" s="286">
        <v>181.45</v>
      </c>
      <c r="P1675" s="286">
        <v>410.38</v>
      </c>
      <c r="Q1675" s="286">
        <v>0</v>
      </c>
      <c r="R1675" s="286">
        <v>4218.2</v>
      </c>
      <c r="S1675" s="286">
        <v>0</v>
      </c>
      <c r="T1675" s="286">
        <v>0</v>
      </c>
      <c r="U1675" s="286">
        <v>0</v>
      </c>
      <c r="V1675" s="286">
        <v>0</v>
      </c>
      <c r="W1675" s="286">
        <v>84.64</v>
      </c>
      <c r="X1675" s="286">
        <v>343.73</v>
      </c>
      <c r="Y1675" s="286">
        <v>0</v>
      </c>
    </row>
    <row r="1676" spans="1:25" ht="16.5" x14ac:dyDescent="0.3">
      <c r="A1676" s="285" t="s">
        <v>1283</v>
      </c>
      <c r="B1676" s="285" t="s">
        <v>860</v>
      </c>
      <c r="C1676" s="285" t="s">
        <v>1286</v>
      </c>
      <c r="D1676" s="286">
        <v>15875.34</v>
      </c>
      <c r="E1676" s="286">
        <v>32.4</v>
      </c>
      <c r="F1676" s="286">
        <v>0</v>
      </c>
      <c r="G1676" s="286">
        <v>0</v>
      </c>
      <c r="H1676" s="286">
        <v>0</v>
      </c>
      <c r="I1676" s="286">
        <v>0</v>
      </c>
      <c r="J1676" s="286">
        <v>0</v>
      </c>
      <c r="K1676" s="286">
        <v>0</v>
      </c>
      <c r="L1676" s="286">
        <v>0</v>
      </c>
      <c r="M1676" s="286">
        <v>129.6</v>
      </c>
      <c r="N1676" s="286">
        <v>299.36</v>
      </c>
      <c r="O1676" s="286">
        <v>181.45</v>
      </c>
      <c r="P1676" s="286">
        <v>410.42</v>
      </c>
      <c r="Q1676" s="286">
        <v>0</v>
      </c>
      <c r="R1676" s="286">
        <v>4218.2</v>
      </c>
      <c r="S1676" s="286">
        <v>0</v>
      </c>
      <c r="T1676" s="286">
        <v>0</v>
      </c>
      <c r="U1676" s="286">
        <v>0</v>
      </c>
      <c r="V1676" s="286">
        <v>0</v>
      </c>
      <c r="W1676" s="286">
        <v>84.64</v>
      </c>
      <c r="X1676" s="286">
        <v>343.73</v>
      </c>
      <c r="Y1676" s="286">
        <v>0</v>
      </c>
    </row>
    <row r="1677" spans="1:25" ht="16.5" x14ac:dyDescent="0.3">
      <c r="A1677" s="285" t="s">
        <v>1283</v>
      </c>
      <c r="B1677" s="285" t="s">
        <v>860</v>
      </c>
      <c r="C1677" s="285" t="s">
        <v>1265</v>
      </c>
      <c r="D1677" s="286">
        <v>15875.34</v>
      </c>
      <c r="E1677" s="286">
        <v>32.4</v>
      </c>
      <c r="F1677" s="286">
        <v>0</v>
      </c>
      <c r="G1677" s="286">
        <v>0</v>
      </c>
      <c r="H1677" s="286">
        <v>0</v>
      </c>
      <c r="I1677" s="286">
        <v>0</v>
      </c>
      <c r="J1677" s="286">
        <v>0</v>
      </c>
      <c r="K1677" s="286">
        <v>19.600000000000001</v>
      </c>
      <c r="L1677" s="286">
        <v>0</v>
      </c>
      <c r="M1677" s="286">
        <v>129.6</v>
      </c>
      <c r="N1677" s="286">
        <v>299.36</v>
      </c>
      <c r="O1677" s="286">
        <v>181.45</v>
      </c>
      <c r="P1677" s="286">
        <v>410.38</v>
      </c>
      <c r="Q1677" s="286">
        <v>0</v>
      </c>
      <c r="R1677" s="286">
        <v>4218.2</v>
      </c>
      <c r="S1677" s="286">
        <v>0</v>
      </c>
      <c r="T1677" s="286">
        <v>0</v>
      </c>
      <c r="U1677" s="286">
        <v>0</v>
      </c>
      <c r="V1677" s="286">
        <v>0</v>
      </c>
      <c r="W1677" s="286">
        <v>84.64</v>
      </c>
      <c r="X1677" s="286">
        <v>343.73</v>
      </c>
      <c r="Y1677" s="286">
        <v>0</v>
      </c>
    </row>
    <row r="1678" spans="1:25" ht="16.5" x14ac:dyDescent="0.3">
      <c r="A1678" s="285" t="s">
        <v>1283</v>
      </c>
      <c r="B1678" s="285" t="s">
        <v>860</v>
      </c>
      <c r="C1678" s="285" t="s">
        <v>1266</v>
      </c>
      <c r="D1678" s="286">
        <v>15875.34</v>
      </c>
      <c r="E1678" s="286">
        <v>32.4</v>
      </c>
      <c r="F1678" s="286">
        <v>0</v>
      </c>
      <c r="G1678" s="286">
        <v>0</v>
      </c>
      <c r="H1678" s="286">
        <v>0</v>
      </c>
      <c r="I1678" s="286">
        <v>0</v>
      </c>
      <c r="J1678" s="286">
        <v>0</v>
      </c>
      <c r="K1678" s="286">
        <v>0</v>
      </c>
      <c r="L1678" s="286">
        <v>0</v>
      </c>
      <c r="M1678" s="286">
        <v>129.6</v>
      </c>
      <c r="N1678" s="286">
        <v>299.36</v>
      </c>
      <c r="O1678" s="286">
        <v>181.45</v>
      </c>
      <c r="P1678" s="286">
        <v>410.38</v>
      </c>
      <c r="Q1678" s="286">
        <v>0</v>
      </c>
      <c r="R1678" s="286">
        <v>4218.2</v>
      </c>
      <c r="S1678" s="286">
        <v>0</v>
      </c>
      <c r="T1678" s="286">
        <v>0</v>
      </c>
      <c r="U1678" s="286">
        <v>0</v>
      </c>
      <c r="V1678" s="286">
        <v>0</v>
      </c>
      <c r="W1678" s="286">
        <v>84.64</v>
      </c>
      <c r="X1678" s="286">
        <v>343.73</v>
      </c>
      <c r="Y1678" s="286">
        <v>0</v>
      </c>
    </row>
    <row r="1679" spans="1:25" ht="16.5" x14ac:dyDescent="0.3">
      <c r="A1679" s="285" t="s">
        <v>1283</v>
      </c>
      <c r="B1679" s="285" t="s">
        <v>860</v>
      </c>
      <c r="C1679" s="285" t="s">
        <v>1267</v>
      </c>
      <c r="D1679" s="286">
        <v>15875.34</v>
      </c>
      <c r="E1679" s="286">
        <v>40.799999999999997</v>
      </c>
      <c r="F1679" s="286">
        <v>0</v>
      </c>
      <c r="G1679" s="286">
        <v>0</v>
      </c>
      <c r="H1679" s="286">
        <v>0</v>
      </c>
      <c r="I1679" s="286">
        <v>0</v>
      </c>
      <c r="J1679" s="286">
        <v>0</v>
      </c>
      <c r="K1679" s="286">
        <v>46.65</v>
      </c>
      <c r="L1679" s="286">
        <v>0</v>
      </c>
      <c r="M1679" s="286">
        <v>129.6</v>
      </c>
      <c r="N1679" s="286">
        <v>299.36</v>
      </c>
      <c r="O1679" s="286">
        <v>181.45</v>
      </c>
      <c r="P1679" s="286">
        <v>410.42</v>
      </c>
      <c r="Q1679" s="286">
        <v>0</v>
      </c>
      <c r="R1679" s="286">
        <v>4218.2</v>
      </c>
      <c r="S1679" s="286">
        <v>0</v>
      </c>
      <c r="T1679" s="286">
        <v>0</v>
      </c>
      <c r="U1679" s="286">
        <v>0</v>
      </c>
      <c r="V1679" s="286">
        <v>0</v>
      </c>
      <c r="W1679" s="286">
        <v>84.64</v>
      </c>
      <c r="X1679" s="286">
        <v>343.73</v>
      </c>
      <c r="Y1679" s="286">
        <v>0</v>
      </c>
    </row>
    <row r="1680" spans="1:25" ht="16.5" x14ac:dyDescent="0.3">
      <c r="A1680" s="285" t="s">
        <v>1283</v>
      </c>
      <c r="B1680" s="285" t="s">
        <v>860</v>
      </c>
      <c r="C1680" s="285" t="s">
        <v>103</v>
      </c>
      <c r="D1680" s="286">
        <v>15875.34</v>
      </c>
      <c r="E1680" s="286">
        <v>40.799999999999997</v>
      </c>
      <c r="F1680" s="286">
        <v>0</v>
      </c>
      <c r="G1680" s="286">
        <v>0</v>
      </c>
      <c r="H1680" s="286">
        <v>0</v>
      </c>
      <c r="I1680" s="286">
        <v>0</v>
      </c>
      <c r="J1680" s="286">
        <v>0</v>
      </c>
      <c r="K1680" s="286">
        <v>19.600000000000001</v>
      </c>
      <c r="L1680" s="286">
        <v>0</v>
      </c>
      <c r="M1680" s="286">
        <v>129.6</v>
      </c>
      <c r="N1680" s="286">
        <v>299.36</v>
      </c>
      <c r="O1680" s="286">
        <v>181.45</v>
      </c>
      <c r="P1680" s="286">
        <v>410.42</v>
      </c>
      <c r="Q1680" s="286">
        <v>0</v>
      </c>
      <c r="R1680" s="286">
        <v>4218.2</v>
      </c>
      <c r="S1680" s="286">
        <v>0</v>
      </c>
      <c r="T1680" s="286">
        <v>0</v>
      </c>
      <c r="U1680" s="286">
        <v>0</v>
      </c>
      <c r="V1680" s="286">
        <v>0</v>
      </c>
      <c r="W1680" s="286">
        <v>84.64</v>
      </c>
      <c r="X1680" s="286">
        <v>343.73</v>
      </c>
      <c r="Y1680" s="286">
        <v>0</v>
      </c>
    </row>
    <row r="1681" spans="1:25" ht="16.5" x14ac:dyDescent="0.3">
      <c r="A1681" s="285" t="s">
        <v>1283</v>
      </c>
      <c r="B1681" s="285" t="s">
        <v>860</v>
      </c>
      <c r="C1681" s="285" t="s">
        <v>121</v>
      </c>
      <c r="D1681" s="286">
        <v>15875.34</v>
      </c>
      <c r="E1681" s="286">
        <v>40.799999999999997</v>
      </c>
      <c r="F1681" s="286">
        <v>0</v>
      </c>
      <c r="G1681" s="286">
        <v>0</v>
      </c>
      <c r="H1681" s="286">
        <v>0</v>
      </c>
      <c r="I1681" s="286">
        <v>0</v>
      </c>
      <c r="J1681" s="286">
        <v>0</v>
      </c>
      <c r="K1681" s="286">
        <v>19.600000000000001</v>
      </c>
      <c r="L1681" s="286">
        <v>0</v>
      </c>
      <c r="M1681" s="286">
        <v>129.6</v>
      </c>
      <c r="N1681" s="286">
        <v>299.36</v>
      </c>
      <c r="O1681" s="286">
        <v>181.45</v>
      </c>
      <c r="P1681" s="286">
        <v>410.42</v>
      </c>
      <c r="Q1681" s="286">
        <v>0</v>
      </c>
      <c r="R1681" s="286">
        <v>4218.2</v>
      </c>
      <c r="S1681" s="286">
        <v>0</v>
      </c>
      <c r="T1681" s="286">
        <v>0</v>
      </c>
      <c r="U1681" s="286">
        <v>0</v>
      </c>
      <c r="V1681" s="286">
        <v>0</v>
      </c>
      <c r="W1681" s="286">
        <v>84.64</v>
      </c>
      <c r="X1681" s="286">
        <v>343.73</v>
      </c>
      <c r="Y1681" s="286">
        <v>0</v>
      </c>
    </row>
    <row r="1682" spans="1:25" ht="16.5" x14ac:dyDescent="0.3">
      <c r="A1682" s="285" t="s">
        <v>1283</v>
      </c>
      <c r="B1682" s="285" t="s">
        <v>860</v>
      </c>
      <c r="C1682" s="285" t="s">
        <v>1287</v>
      </c>
      <c r="D1682" s="286">
        <v>15875.34</v>
      </c>
      <c r="E1682" s="286">
        <v>40.799999999999997</v>
      </c>
      <c r="F1682" s="286">
        <v>0</v>
      </c>
      <c r="G1682" s="286">
        <v>0</v>
      </c>
      <c r="H1682" s="286">
        <v>0</v>
      </c>
      <c r="I1682" s="286">
        <v>0</v>
      </c>
      <c r="J1682" s="286">
        <v>0</v>
      </c>
      <c r="K1682" s="286">
        <v>0</v>
      </c>
      <c r="L1682" s="286">
        <v>0</v>
      </c>
      <c r="M1682" s="286">
        <v>129.6</v>
      </c>
      <c r="N1682" s="286">
        <v>299.36</v>
      </c>
      <c r="O1682" s="286">
        <v>181.45</v>
      </c>
      <c r="P1682" s="286">
        <v>410.42</v>
      </c>
      <c r="Q1682" s="286">
        <v>0</v>
      </c>
      <c r="R1682" s="286">
        <v>4218.2</v>
      </c>
      <c r="S1682" s="286">
        <v>0</v>
      </c>
      <c r="T1682" s="286">
        <v>0</v>
      </c>
      <c r="U1682" s="286">
        <v>0</v>
      </c>
      <c r="V1682" s="286">
        <v>0</v>
      </c>
      <c r="W1682" s="286">
        <v>84.64</v>
      </c>
      <c r="X1682" s="286">
        <v>343.73</v>
      </c>
      <c r="Y1682" s="286">
        <v>0</v>
      </c>
    </row>
    <row r="1683" spans="1:25" ht="16.5" x14ac:dyDescent="0.3">
      <c r="A1683" s="285" t="s">
        <v>1283</v>
      </c>
      <c r="B1683" s="285" t="s">
        <v>860</v>
      </c>
      <c r="C1683" s="285" t="s">
        <v>1269</v>
      </c>
      <c r="D1683" s="286">
        <v>15875.34</v>
      </c>
      <c r="E1683" s="286">
        <v>40.799999999999997</v>
      </c>
      <c r="F1683" s="286">
        <v>0</v>
      </c>
      <c r="G1683" s="286">
        <v>0</v>
      </c>
      <c r="H1683" s="286">
        <v>0</v>
      </c>
      <c r="I1683" s="286">
        <v>0</v>
      </c>
      <c r="J1683" s="286">
        <v>0</v>
      </c>
      <c r="K1683" s="286">
        <v>46.65</v>
      </c>
      <c r="L1683" s="286">
        <v>0</v>
      </c>
      <c r="M1683" s="286">
        <v>129.6</v>
      </c>
      <c r="N1683" s="286">
        <v>299.36</v>
      </c>
      <c r="O1683" s="286">
        <v>181.45</v>
      </c>
      <c r="P1683" s="286">
        <v>410.42</v>
      </c>
      <c r="Q1683" s="286">
        <v>0</v>
      </c>
      <c r="R1683" s="286">
        <v>4218.2</v>
      </c>
      <c r="S1683" s="286">
        <v>0</v>
      </c>
      <c r="T1683" s="286">
        <v>0</v>
      </c>
      <c r="U1683" s="286">
        <v>0</v>
      </c>
      <c r="V1683" s="286">
        <v>0</v>
      </c>
      <c r="W1683" s="286">
        <v>84.64</v>
      </c>
      <c r="X1683" s="286">
        <v>343.73</v>
      </c>
      <c r="Y1683" s="286">
        <v>0</v>
      </c>
    </row>
    <row r="1684" spans="1:25" ht="16.5" x14ac:dyDescent="0.3">
      <c r="A1684" s="285" t="s">
        <v>1283</v>
      </c>
      <c r="B1684" s="285" t="s">
        <v>860</v>
      </c>
      <c r="C1684" s="285" t="s">
        <v>1270</v>
      </c>
      <c r="D1684" s="286">
        <v>15875.34</v>
      </c>
      <c r="E1684" s="286">
        <v>40.799999999999997</v>
      </c>
      <c r="F1684" s="286">
        <v>0</v>
      </c>
      <c r="G1684" s="286">
        <v>0</v>
      </c>
      <c r="H1684" s="286">
        <v>0</v>
      </c>
      <c r="I1684" s="286">
        <v>0</v>
      </c>
      <c r="J1684" s="286">
        <v>0</v>
      </c>
      <c r="K1684" s="286">
        <v>19.600000000000001</v>
      </c>
      <c r="L1684" s="286">
        <v>0</v>
      </c>
      <c r="M1684" s="286">
        <v>129.6</v>
      </c>
      <c r="N1684" s="286">
        <v>299.36</v>
      </c>
      <c r="O1684" s="286">
        <v>181.45</v>
      </c>
      <c r="P1684" s="286">
        <v>410.42</v>
      </c>
      <c r="Q1684" s="286">
        <v>0</v>
      </c>
      <c r="R1684" s="286">
        <v>4218.2</v>
      </c>
      <c r="S1684" s="286">
        <v>0</v>
      </c>
      <c r="T1684" s="286">
        <v>0</v>
      </c>
      <c r="U1684" s="286">
        <v>0</v>
      </c>
      <c r="V1684" s="286">
        <v>0</v>
      </c>
      <c r="W1684" s="286">
        <v>84.64</v>
      </c>
      <c r="X1684" s="286">
        <v>343.73</v>
      </c>
      <c r="Y1684" s="286">
        <v>0</v>
      </c>
    </row>
    <row r="1685" spans="1:25" ht="16.5" x14ac:dyDescent="0.3">
      <c r="A1685" s="285" t="s">
        <v>1283</v>
      </c>
      <c r="B1685" s="285" t="s">
        <v>860</v>
      </c>
      <c r="C1685" s="285" t="s">
        <v>1271</v>
      </c>
      <c r="D1685" s="286">
        <v>15875.34</v>
      </c>
      <c r="E1685" s="286">
        <v>40.799999999999997</v>
      </c>
      <c r="F1685" s="286">
        <v>0</v>
      </c>
      <c r="G1685" s="286">
        <v>0</v>
      </c>
      <c r="H1685" s="286">
        <v>0</v>
      </c>
      <c r="I1685" s="286">
        <v>0</v>
      </c>
      <c r="J1685" s="286">
        <v>0</v>
      </c>
      <c r="K1685" s="286">
        <v>0</v>
      </c>
      <c r="L1685" s="286">
        <v>0</v>
      </c>
      <c r="M1685" s="286">
        <v>129.6</v>
      </c>
      <c r="N1685" s="286">
        <v>299.36</v>
      </c>
      <c r="O1685" s="286">
        <v>181.45</v>
      </c>
      <c r="P1685" s="286">
        <v>410.42</v>
      </c>
      <c r="Q1685" s="286">
        <v>0</v>
      </c>
      <c r="R1685" s="286">
        <v>4218.2</v>
      </c>
      <c r="S1685" s="286">
        <v>0</v>
      </c>
      <c r="T1685" s="286">
        <v>0</v>
      </c>
      <c r="U1685" s="286">
        <v>0</v>
      </c>
      <c r="V1685" s="286">
        <v>0</v>
      </c>
      <c r="W1685" s="286">
        <v>84.64</v>
      </c>
      <c r="X1685" s="286">
        <v>343.73</v>
      </c>
      <c r="Y1685" s="286">
        <v>0</v>
      </c>
    </row>
    <row r="1686" spans="1:25" ht="16.5" x14ac:dyDescent="0.3">
      <c r="A1686" s="285" t="s">
        <v>1283</v>
      </c>
      <c r="B1686" s="285" t="s">
        <v>860</v>
      </c>
      <c r="C1686" s="285" t="s">
        <v>1272</v>
      </c>
      <c r="D1686" s="286">
        <v>15875.34</v>
      </c>
      <c r="E1686" s="286">
        <v>60</v>
      </c>
      <c r="F1686" s="286">
        <v>0</v>
      </c>
      <c r="G1686" s="286">
        <v>0</v>
      </c>
      <c r="H1686" s="286">
        <v>0</v>
      </c>
      <c r="I1686" s="286">
        <v>0</v>
      </c>
      <c r="J1686" s="286">
        <v>0</v>
      </c>
      <c r="K1686" s="286">
        <v>66.25</v>
      </c>
      <c r="L1686" s="286">
        <v>0</v>
      </c>
      <c r="M1686" s="286">
        <v>129.6</v>
      </c>
      <c r="N1686" s="286">
        <v>299.36</v>
      </c>
      <c r="O1686" s="286">
        <v>181.45</v>
      </c>
      <c r="P1686" s="286">
        <v>410.42</v>
      </c>
      <c r="Q1686" s="286">
        <v>0</v>
      </c>
      <c r="R1686" s="286">
        <v>4218.2</v>
      </c>
      <c r="S1686" s="286">
        <v>0</v>
      </c>
      <c r="T1686" s="286">
        <v>0</v>
      </c>
      <c r="U1686" s="286">
        <v>0</v>
      </c>
      <c r="V1686" s="286">
        <v>0</v>
      </c>
      <c r="W1686" s="286">
        <v>84.64</v>
      </c>
      <c r="X1686" s="286">
        <v>343.73</v>
      </c>
      <c r="Y1686" s="286">
        <v>0</v>
      </c>
    </row>
    <row r="1687" spans="1:25" ht="16.5" x14ac:dyDescent="0.3">
      <c r="A1687" s="285" t="s">
        <v>1283</v>
      </c>
      <c r="B1687" s="285" t="s">
        <v>860</v>
      </c>
      <c r="C1687" s="285" t="s">
        <v>1248</v>
      </c>
      <c r="D1687" s="286">
        <v>15875.34</v>
      </c>
      <c r="E1687" s="286">
        <v>60</v>
      </c>
      <c r="F1687" s="286">
        <v>0</v>
      </c>
      <c r="G1687" s="286">
        <v>0</v>
      </c>
      <c r="H1687" s="286">
        <v>0</v>
      </c>
      <c r="I1687" s="286">
        <v>0</v>
      </c>
      <c r="J1687" s="286">
        <v>0</v>
      </c>
      <c r="K1687" s="286">
        <v>19.600000000000001</v>
      </c>
      <c r="L1687" s="286">
        <v>0</v>
      </c>
      <c r="M1687" s="286">
        <v>129.6</v>
      </c>
      <c r="N1687" s="286">
        <v>299.36</v>
      </c>
      <c r="O1687" s="286">
        <v>181.45</v>
      </c>
      <c r="P1687" s="286">
        <v>410.42</v>
      </c>
      <c r="Q1687" s="286">
        <v>0</v>
      </c>
      <c r="R1687" s="286">
        <v>4218.2</v>
      </c>
      <c r="S1687" s="286">
        <v>0</v>
      </c>
      <c r="T1687" s="286">
        <v>0</v>
      </c>
      <c r="U1687" s="286">
        <v>0</v>
      </c>
      <c r="V1687" s="286">
        <v>0</v>
      </c>
      <c r="W1687" s="286">
        <v>84.64</v>
      </c>
      <c r="X1687" s="286">
        <v>343.73</v>
      </c>
      <c r="Y1687" s="286">
        <v>0</v>
      </c>
    </row>
    <row r="1688" spans="1:25" ht="16.5" x14ac:dyDescent="0.3">
      <c r="A1688" s="285" t="s">
        <v>1283</v>
      </c>
      <c r="B1688" s="285" t="s">
        <v>860</v>
      </c>
      <c r="C1688" s="285" t="s">
        <v>1273</v>
      </c>
      <c r="D1688" s="286">
        <v>15875.34</v>
      </c>
      <c r="E1688" s="286">
        <v>60</v>
      </c>
      <c r="F1688" s="286">
        <v>0</v>
      </c>
      <c r="G1688" s="286">
        <v>0</v>
      </c>
      <c r="H1688" s="286">
        <v>0</v>
      </c>
      <c r="I1688" s="286">
        <v>0</v>
      </c>
      <c r="J1688" s="286">
        <v>0</v>
      </c>
      <c r="K1688" s="286">
        <v>19.600000000000001</v>
      </c>
      <c r="L1688" s="286">
        <v>0</v>
      </c>
      <c r="M1688" s="286">
        <v>129.6</v>
      </c>
      <c r="N1688" s="286">
        <v>299.36</v>
      </c>
      <c r="O1688" s="286">
        <v>181.45</v>
      </c>
      <c r="P1688" s="286">
        <v>410.42</v>
      </c>
      <c r="Q1688" s="286">
        <v>0</v>
      </c>
      <c r="R1688" s="286">
        <v>4218.2</v>
      </c>
      <c r="S1688" s="286">
        <v>0</v>
      </c>
      <c r="T1688" s="286">
        <v>0</v>
      </c>
      <c r="U1688" s="286">
        <v>0</v>
      </c>
      <c r="V1688" s="286">
        <v>0</v>
      </c>
      <c r="W1688" s="286">
        <v>84.64</v>
      </c>
      <c r="X1688" s="286">
        <v>343.73</v>
      </c>
      <c r="Y1688" s="286">
        <v>0</v>
      </c>
    </row>
    <row r="1689" spans="1:25" ht="16.5" x14ac:dyDescent="0.3">
      <c r="A1689" s="285" t="s">
        <v>1283</v>
      </c>
      <c r="B1689" s="285" t="s">
        <v>860</v>
      </c>
      <c r="C1689" s="285" t="s">
        <v>1288</v>
      </c>
      <c r="D1689" s="286">
        <v>15875.34</v>
      </c>
      <c r="E1689" s="286">
        <v>60</v>
      </c>
      <c r="F1689" s="286">
        <v>0</v>
      </c>
      <c r="G1689" s="286">
        <v>0</v>
      </c>
      <c r="H1689" s="286">
        <v>0</v>
      </c>
      <c r="I1689" s="286">
        <v>0</v>
      </c>
      <c r="J1689" s="286">
        <v>0</v>
      </c>
      <c r="K1689" s="286">
        <v>0</v>
      </c>
      <c r="L1689" s="286">
        <v>0</v>
      </c>
      <c r="M1689" s="286">
        <v>129.6</v>
      </c>
      <c r="N1689" s="286">
        <v>299.36</v>
      </c>
      <c r="O1689" s="286">
        <v>181.45</v>
      </c>
      <c r="P1689" s="286">
        <v>410.42</v>
      </c>
      <c r="Q1689" s="286">
        <v>0</v>
      </c>
      <c r="R1689" s="286">
        <v>4218.2</v>
      </c>
      <c r="S1689" s="286">
        <v>0</v>
      </c>
      <c r="T1689" s="286">
        <v>0</v>
      </c>
      <c r="U1689" s="286">
        <v>0</v>
      </c>
      <c r="V1689" s="286">
        <v>0</v>
      </c>
      <c r="W1689" s="286">
        <v>84.64</v>
      </c>
      <c r="X1689" s="286">
        <v>343.73</v>
      </c>
      <c r="Y1689" s="286">
        <v>0</v>
      </c>
    </row>
    <row r="1690" spans="1:25" ht="16.5" x14ac:dyDescent="0.3">
      <c r="A1690" s="285" t="s">
        <v>1283</v>
      </c>
      <c r="B1690" s="285" t="s">
        <v>860</v>
      </c>
      <c r="C1690" s="285" t="s">
        <v>1249</v>
      </c>
      <c r="D1690" s="286">
        <v>15875.34</v>
      </c>
      <c r="E1690" s="286">
        <v>60</v>
      </c>
      <c r="F1690" s="286">
        <v>0</v>
      </c>
      <c r="G1690" s="286">
        <v>0</v>
      </c>
      <c r="H1690" s="286">
        <v>0</v>
      </c>
      <c r="I1690" s="286">
        <v>0</v>
      </c>
      <c r="J1690" s="286">
        <v>0</v>
      </c>
      <c r="K1690" s="286">
        <v>66.25</v>
      </c>
      <c r="L1690" s="286">
        <v>0</v>
      </c>
      <c r="M1690" s="286">
        <v>129.6</v>
      </c>
      <c r="N1690" s="286">
        <v>299.36</v>
      </c>
      <c r="O1690" s="286">
        <v>181.45</v>
      </c>
      <c r="P1690" s="286">
        <v>410.42</v>
      </c>
      <c r="Q1690" s="286">
        <v>0</v>
      </c>
      <c r="R1690" s="286">
        <v>4218.2</v>
      </c>
      <c r="S1690" s="286">
        <v>0</v>
      </c>
      <c r="T1690" s="286">
        <v>0</v>
      </c>
      <c r="U1690" s="286">
        <v>0</v>
      </c>
      <c r="V1690" s="286">
        <v>0</v>
      </c>
      <c r="W1690" s="286">
        <v>84.64</v>
      </c>
      <c r="X1690" s="286">
        <v>343.73</v>
      </c>
      <c r="Y1690" s="286">
        <v>0</v>
      </c>
    </row>
    <row r="1691" spans="1:25" ht="16.5" x14ac:dyDescent="0.3">
      <c r="A1691" s="285" t="s">
        <v>1283</v>
      </c>
      <c r="B1691" s="285" t="s">
        <v>860</v>
      </c>
      <c r="C1691" s="285" t="s">
        <v>1274</v>
      </c>
      <c r="D1691" s="286">
        <v>15875.34</v>
      </c>
      <c r="E1691" s="286">
        <v>60</v>
      </c>
      <c r="F1691" s="286">
        <v>0</v>
      </c>
      <c r="G1691" s="286">
        <v>0</v>
      </c>
      <c r="H1691" s="286">
        <v>0</v>
      </c>
      <c r="I1691" s="286">
        <v>0</v>
      </c>
      <c r="J1691" s="286">
        <v>0</v>
      </c>
      <c r="K1691" s="286">
        <v>19.600000000000001</v>
      </c>
      <c r="L1691" s="286">
        <v>0</v>
      </c>
      <c r="M1691" s="286">
        <v>129.6</v>
      </c>
      <c r="N1691" s="286">
        <v>299.36</v>
      </c>
      <c r="O1691" s="286">
        <v>181.45</v>
      </c>
      <c r="P1691" s="286">
        <v>410.42</v>
      </c>
      <c r="Q1691" s="286">
        <v>0</v>
      </c>
      <c r="R1691" s="286">
        <v>4218.2</v>
      </c>
      <c r="S1691" s="286">
        <v>0</v>
      </c>
      <c r="T1691" s="286">
        <v>0</v>
      </c>
      <c r="U1691" s="286">
        <v>0</v>
      </c>
      <c r="V1691" s="286">
        <v>0</v>
      </c>
      <c r="W1691" s="286">
        <v>84.64</v>
      </c>
      <c r="X1691" s="286">
        <v>343.73</v>
      </c>
      <c r="Y1691" s="286">
        <v>0</v>
      </c>
    </row>
    <row r="1692" spans="1:25" ht="16.5" x14ac:dyDescent="0.3">
      <c r="A1692" s="285" t="s">
        <v>1283</v>
      </c>
      <c r="B1692" s="285" t="s">
        <v>860</v>
      </c>
      <c r="C1692" s="285" t="s">
        <v>1275</v>
      </c>
      <c r="D1692" s="286">
        <v>15875.34</v>
      </c>
      <c r="E1692" s="286">
        <v>60</v>
      </c>
      <c r="F1692" s="286">
        <v>0</v>
      </c>
      <c r="G1692" s="286">
        <v>0</v>
      </c>
      <c r="H1692" s="286">
        <v>0</v>
      </c>
      <c r="I1692" s="286">
        <v>0</v>
      </c>
      <c r="J1692" s="286">
        <v>0</v>
      </c>
      <c r="K1692" s="286">
        <v>0</v>
      </c>
      <c r="L1692" s="286">
        <v>0</v>
      </c>
      <c r="M1692" s="286">
        <v>129.6</v>
      </c>
      <c r="N1692" s="286">
        <v>299.36</v>
      </c>
      <c r="O1692" s="286">
        <v>181.45</v>
      </c>
      <c r="P1692" s="286">
        <v>410.42</v>
      </c>
      <c r="Q1692" s="286">
        <v>0</v>
      </c>
      <c r="R1692" s="286">
        <v>4218.2</v>
      </c>
      <c r="S1692" s="286">
        <v>0</v>
      </c>
      <c r="T1692" s="286">
        <v>0</v>
      </c>
      <c r="U1692" s="286">
        <v>0</v>
      </c>
      <c r="V1692" s="286">
        <v>0</v>
      </c>
      <c r="W1692" s="286">
        <v>84.64</v>
      </c>
      <c r="X1692" s="286">
        <v>343.73</v>
      </c>
      <c r="Y1692" s="286">
        <v>0</v>
      </c>
    </row>
    <row r="1693" spans="1:25" ht="16.5" x14ac:dyDescent="0.3">
      <c r="A1693" s="285" t="s">
        <v>1283</v>
      </c>
      <c r="B1693" s="285" t="s">
        <v>860</v>
      </c>
      <c r="C1693" s="285" t="s">
        <v>1276</v>
      </c>
      <c r="D1693" s="286">
        <v>15875.34</v>
      </c>
      <c r="E1693" s="286">
        <v>80.400000000000006</v>
      </c>
      <c r="F1693" s="286">
        <v>0</v>
      </c>
      <c r="G1693" s="286">
        <v>0</v>
      </c>
      <c r="H1693" s="286">
        <v>0</v>
      </c>
      <c r="I1693" s="286">
        <v>0</v>
      </c>
      <c r="J1693" s="286">
        <v>0</v>
      </c>
      <c r="K1693" s="286">
        <v>46.65</v>
      </c>
      <c r="L1693" s="286">
        <v>0</v>
      </c>
      <c r="M1693" s="286">
        <v>129.6</v>
      </c>
      <c r="N1693" s="286">
        <v>299.36</v>
      </c>
      <c r="O1693" s="286">
        <v>181.45</v>
      </c>
      <c r="P1693" s="286">
        <v>410.42</v>
      </c>
      <c r="Q1693" s="286">
        <v>0</v>
      </c>
      <c r="R1693" s="286">
        <v>4218.2</v>
      </c>
      <c r="S1693" s="286">
        <v>0</v>
      </c>
      <c r="T1693" s="286">
        <v>0</v>
      </c>
      <c r="U1693" s="286">
        <v>0</v>
      </c>
      <c r="V1693" s="286">
        <v>0</v>
      </c>
      <c r="W1693" s="286">
        <v>84.64</v>
      </c>
      <c r="X1693" s="286">
        <v>343.73</v>
      </c>
      <c r="Y1693" s="286">
        <v>0</v>
      </c>
    </row>
    <row r="1694" spans="1:25" ht="16.5" x14ac:dyDescent="0.3">
      <c r="A1694" s="285" t="s">
        <v>1283</v>
      </c>
      <c r="B1694" s="285" t="s">
        <v>860</v>
      </c>
      <c r="C1694" s="285" t="s">
        <v>1250</v>
      </c>
      <c r="D1694" s="286">
        <v>15875.34</v>
      </c>
      <c r="E1694" s="286">
        <v>80.400000000000006</v>
      </c>
      <c r="F1694" s="286">
        <v>0</v>
      </c>
      <c r="G1694" s="286">
        <v>0</v>
      </c>
      <c r="H1694" s="286">
        <v>0</v>
      </c>
      <c r="I1694" s="286">
        <v>0</v>
      </c>
      <c r="J1694" s="286">
        <v>0</v>
      </c>
      <c r="K1694" s="286">
        <v>19.600000000000001</v>
      </c>
      <c r="L1694" s="286">
        <v>0</v>
      </c>
      <c r="M1694" s="286">
        <v>129.6</v>
      </c>
      <c r="N1694" s="286">
        <v>299.36</v>
      </c>
      <c r="O1694" s="286">
        <v>181.45</v>
      </c>
      <c r="P1694" s="286">
        <v>410.42</v>
      </c>
      <c r="Q1694" s="286">
        <v>0</v>
      </c>
      <c r="R1694" s="286">
        <v>4218.2</v>
      </c>
      <c r="S1694" s="286">
        <v>0</v>
      </c>
      <c r="T1694" s="286">
        <v>0</v>
      </c>
      <c r="U1694" s="286">
        <v>0</v>
      </c>
      <c r="V1694" s="286">
        <v>0</v>
      </c>
      <c r="W1694" s="286">
        <v>84.64</v>
      </c>
      <c r="X1694" s="286">
        <v>343.73</v>
      </c>
      <c r="Y1694" s="286">
        <v>0</v>
      </c>
    </row>
    <row r="1695" spans="1:25" ht="16.5" x14ac:dyDescent="0.3">
      <c r="A1695" s="285" t="s">
        <v>1283</v>
      </c>
      <c r="B1695" s="285" t="s">
        <v>860</v>
      </c>
      <c r="C1695" s="285" t="s">
        <v>1277</v>
      </c>
      <c r="D1695" s="286">
        <v>15875.34</v>
      </c>
      <c r="E1695" s="286">
        <v>80.400000000000006</v>
      </c>
      <c r="F1695" s="286">
        <v>0</v>
      </c>
      <c r="G1695" s="286">
        <v>0</v>
      </c>
      <c r="H1695" s="286">
        <v>0</v>
      </c>
      <c r="I1695" s="286">
        <v>0</v>
      </c>
      <c r="J1695" s="286">
        <v>0</v>
      </c>
      <c r="K1695" s="286">
        <v>19.600000000000001</v>
      </c>
      <c r="L1695" s="286">
        <v>0</v>
      </c>
      <c r="M1695" s="286">
        <v>129.6</v>
      </c>
      <c r="N1695" s="286">
        <v>299.36</v>
      </c>
      <c r="O1695" s="286">
        <v>181.45</v>
      </c>
      <c r="P1695" s="286">
        <v>410.42</v>
      </c>
      <c r="Q1695" s="286">
        <v>0</v>
      </c>
      <c r="R1695" s="286">
        <v>4218.2</v>
      </c>
      <c r="S1695" s="286">
        <v>0</v>
      </c>
      <c r="T1695" s="286">
        <v>0</v>
      </c>
      <c r="U1695" s="286">
        <v>0</v>
      </c>
      <c r="V1695" s="286">
        <v>0</v>
      </c>
      <c r="W1695" s="286">
        <v>84.64</v>
      </c>
      <c r="X1695" s="286">
        <v>343.73</v>
      </c>
      <c r="Y1695" s="286">
        <v>0</v>
      </c>
    </row>
    <row r="1696" spans="1:25" ht="16.5" x14ac:dyDescent="0.3">
      <c r="A1696" s="285" t="s">
        <v>1283</v>
      </c>
      <c r="B1696" s="285" t="s">
        <v>860</v>
      </c>
      <c r="C1696" s="285" t="s">
        <v>1252</v>
      </c>
      <c r="D1696" s="286">
        <v>15875.34</v>
      </c>
      <c r="E1696" s="286">
        <v>80.400000000000006</v>
      </c>
      <c r="F1696" s="286">
        <v>0</v>
      </c>
      <c r="G1696" s="286">
        <v>0</v>
      </c>
      <c r="H1696" s="286">
        <v>0</v>
      </c>
      <c r="I1696" s="286">
        <v>0</v>
      </c>
      <c r="J1696" s="286">
        <v>0</v>
      </c>
      <c r="K1696" s="286">
        <v>46.65</v>
      </c>
      <c r="L1696" s="286">
        <v>0</v>
      </c>
      <c r="M1696" s="286">
        <v>129.6</v>
      </c>
      <c r="N1696" s="286">
        <v>299.36</v>
      </c>
      <c r="O1696" s="286">
        <v>181.45</v>
      </c>
      <c r="P1696" s="286">
        <v>410.42</v>
      </c>
      <c r="Q1696" s="286">
        <v>0</v>
      </c>
      <c r="R1696" s="286">
        <v>4218.2</v>
      </c>
      <c r="S1696" s="286">
        <v>0</v>
      </c>
      <c r="T1696" s="286">
        <v>0</v>
      </c>
      <c r="U1696" s="286">
        <v>0</v>
      </c>
      <c r="V1696" s="286">
        <v>0</v>
      </c>
      <c r="W1696" s="286">
        <v>84.64</v>
      </c>
      <c r="X1696" s="286">
        <v>343.73</v>
      </c>
      <c r="Y1696" s="286">
        <v>0</v>
      </c>
    </row>
    <row r="1697" spans="1:25" ht="16.5" x14ac:dyDescent="0.3">
      <c r="A1697" s="285" t="s">
        <v>1283</v>
      </c>
      <c r="B1697" s="285" t="s">
        <v>860</v>
      </c>
      <c r="C1697" s="285" t="s">
        <v>1256</v>
      </c>
      <c r="D1697" s="286">
        <v>15875.34</v>
      </c>
      <c r="E1697" s="286">
        <v>80.400000000000006</v>
      </c>
      <c r="F1697" s="286">
        <v>0</v>
      </c>
      <c r="G1697" s="286">
        <v>0</v>
      </c>
      <c r="H1697" s="286">
        <v>0</v>
      </c>
      <c r="I1697" s="286">
        <v>0</v>
      </c>
      <c r="J1697" s="286">
        <v>0</v>
      </c>
      <c r="K1697" s="286">
        <v>19.600000000000001</v>
      </c>
      <c r="L1697" s="286">
        <v>0</v>
      </c>
      <c r="M1697" s="286">
        <v>129.6</v>
      </c>
      <c r="N1697" s="286">
        <v>299.36</v>
      </c>
      <c r="O1697" s="286">
        <v>181.45</v>
      </c>
      <c r="P1697" s="286">
        <v>410.42</v>
      </c>
      <c r="Q1697" s="286">
        <v>0</v>
      </c>
      <c r="R1697" s="286">
        <v>4218.2</v>
      </c>
      <c r="S1697" s="286">
        <v>0</v>
      </c>
      <c r="T1697" s="286">
        <v>0</v>
      </c>
      <c r="U1697" s="286">
        <v>0</v>
      </c>
      <c r="V1697" s="286">
        <v>0</v>
      </c>
      <c r="W1697" s="286">
        <v>84.64</v>
      </c>
      <c r="X1697" s="286">
        <v>343.73</v>
      </c>
      <c r="Y1697" s="286">
        <v>0</v>
      </c>
    </row>
    <row r="1698" spans="1:25" ht="16.5" x14ac:dyDescent="0.3">
      <c r="A1698" s="285" t="s">
        <v>1283</v>
      </c>
      <c r="B1698" s="285" t="s">
        <v>860</v>
      </c>
      <c r="C1698" s="285" t="s">
        <v>1289</v>
      </c>
      <c r="D1698" s="286">
        <v>15875.34</v>
      </c>
      <c r="E1698" s="286">
        <v>80.400000000000006</v>
      </c>
      <c r="F1698" s="286">
        <v>0</v>
      </c>
      <c r="G1698" s="286">
        <v>0</v>
      </c>
      <c r="H1698" s="286">
        <v>0</v>
      </c>
      <c r="I1698" s="286">
        <v>0</v>
      </c>
      <c r="J1698" s="286">
        <v>0</v>
      </c>
      <c r="K1698" s="286">
        <v>0</v>
      </c>
      <c r="L1698" s="286">
        <v>0</v>
      </c>
      <c r="M1698" s="286">
        <v>129.6</v>
      </c>
      <c r="N1698" s="286">
        <v>299.36</v>
      </c>
      <c r="O1698" s="286">
        <v>181.45</v>
      </c>
      <c r="P1698" s="286">
        <v>410.42</v>
      </c>
      <c r="Q1698" s="286">
        <v>0</v>
      </c>
      <c r="R1698" s="286">
        <v>4218.2</v>
      </c>
      <c r="S1698" s="286">
        <v>0</v>
      </c>
      <c r="T1698" s="286">
        <v>0</v>
      </c>
      <c r="U1698" s="286">
        <v>0</v>
      </c>
      <c r="V1698" s="286">
        <v>0</v>
      </c>
      <c r="W1698" s="286">
        <v>84.64</v>
      </c>
      <c r="X1698" s="286">
        <v>343.73</v>
      </c>
      <c r="Y1698" s="286">
        <v>0</v>
      </c>
    </row>
    <row r="1699" spans="1:25" ht="16.5" x14ac:dyDescent="0.3">
      <c r="A1699" s="285" t="s">
        <v>1283</v>
      </c>
      <c r="B1699" s="285" t="s">
        <v>860</v>
      </c>
      <c r="C1699" s="285" t="s">
        <v>1278</v>
      </c>
      <c r="D1699" s="286">
        <v>15875.34</v>
      </c>
      <c r="E1699" s="286">
        <v>102</v>
      </c>
      <c r="F1699" s="286">
        <v>0</v>
      </c>
      <c r="G1699" s="286">
        <v>0</v>
      </c>
      <c r="H1699" s="286">
        <v>0</v>
      </c>
      <c r="I1699" s="286">
        <v>0</v>
      </c>
      <c r="J1699" s="286">
        <v>0</v>
      </c>
      <c r="K1699" s="286">
        <v>46.65</v>
      </c>
      <c r="L1699" s="286">
        <v>0</v>
      </c>
      <c r="M1699" s="286">
        <v>129.6</v>
      </c>
      <c r="N1699" s="286">
        <v>299.36</v>
      </c>
      <c r="O1699" s="286">
        <v>181.45</v>
      </c>
      <c r="P1699" s="286">
        <v>410.42</v>
      </c>
      <c r="Q1699" s="286">
        <v>0</v>
      </c>
      <c r="R1699" s="286">
        <v>4218.2</v>
      </c>
      <c r="S1699" s="286">
        <v>0</v>
      </c>
      <c r="T1699" s="286">
        <v>0</v>
      </c>
      <c r="U1699" s="286">
        <v>0</v>
      </c>
      <c r="V1699" s="286">
        <v>0</v>
      </c>
      <c r="W1699" s="286">
        <v>84.64</v>
      </c>
      <c r="X1699" s="286">
        <v>343.73</v>
      </c>
      <c r="Y1699" s="286">
        <v>0</v>
      </c>
    </row>
    <row r="1700" spans="1:25" ht="16.5" x14ac:dyDescent="0.3">
      <c r="A1700" s="285" t="s">
        <v>1283</v>
      </c>
      <c r="B1700" s="285" t="s">
        <v>860</v>
      </c>
      <c r="C1700" s="285" t="s">
        <v>1254</v>
      </c>
      <c r="D1700" s="286">
        <v>15875.34</v>
      </c>
      <c r="E1700" s="286">
        <v>102</v>
      </c>
      <c r="F1700" s="286">
        <v>0</v>
      </c>
      <c r="G1700" s="286">
        <v>0</v>
      </c>
      <c r="H1700" s="286">
        <v>0</v>
      </c>
      <c r="I1700" s="286">
        <v>0</v>
      </c>
      <c r="J1700" s="286">
        <v>0</v>
      </c>
      <c r="K1700" s="286">
        <v>19.600000000000001</v>
      </c>
      <c r="L1700" s="286">
        <v>0</v>
      </c>
      <c r="M1700" s="286">
        <v>129.6</v>
      </c>
      <c r="N1700" s="286">
        <v>299.36</v>
      </c>
      <c r="O1700" s="286">
        <v>181.45</v>
      </c>
      <c r="P1700" s="286">
        <v>410.42</v>
      </c>
      <c r="Q1700" s="286">
        <v>0</v>
      </c>
      <c r="R1700" s="286">
        <v>4218.2</v>
      </c>
      <c r="S1700" s="286">
        <v>0</v>
      </c>
      <c r="T1700" s="286">
        <v>0</v>
      </c>
      <c r="U1700" s="286">
        <v>0</v>
      </c>
      <c r="V1700" s="286">
        <v>0</v>
      </c>
      <c r="W1700" s="286">
        <v>84.64</v>
      </c>
      <c r="X1700" s="286">
        <v>343.73</v>
      </c>
      <c r="Y1700" s="286">
        <v>0</v>
      </c>
    </row>
    <row r="1701" spans="1:25" ht="16.5" x14ac:dyDescent="0.3">
      <c r="A1701" s="285" t="s">
        <v>1283</v>
      </c>
      <c r="B1701" s="285" t="s">
        <v>860</v>
      </c>
      <c r="C1701" s="285" t="s">
        <v>1279</v>
      </c>
      <c r="D1701" s="286">
        <v>15875.34</v>
      </c>
      <c r="E1701" s="286">
        <v>102</v>
      </c>
      <c r="F1701" s="286">
        <v>0</v>
      </c>
      <c r="G1701" s="286">
        <v>0</v>
      </c>
      <c r="H1701" s="286">
        <v>0</v>
      </c>
      <c r="I1701" s="286">
        <v>0</v>
      </c>
      <c r="J1701" s="286">
        <v>0</v>
      </c>
      <c r="K1701" s="286">
        <v>19.600000000000001</v>
      </c>
      <c r="L1701" s="286">
        <v>0</v>
      </c>
      <c r="M1701" s="286">
        <v>129.6</v>
      </c>
      <c r="N1701" s="286">
        <v>299.36</v>
      </c>
      <c r="O1701" s="286">
        <v>181.45</v>
      </c>
      <c r="P1701" s="286">
        <v>410.42</v>
      </c>
      <c r="Q1701" s="286">
        <v>0</v>
      </c>
      <c r="R1701" s="286">
        <v>4218.2</v>
      </c>
      <c r="S1701" s="286">
        <v>0</v>
      </c>
      <c r="T1701" s="286">
        <v>0</v>
      </c>
      <c r="U1701" s="286">
        <v>0</v>
      </c>
      <c r="V1701" s="286">
        <v>0</v>
      </c>
      <c r="W1701" s="286">
        <v>84.64</v>
      </c>
      <c r="X1701" s="286">
        <v>343.73</v>
      </c>
      <c r="Y1701" s="286">
        <v>0</v>
      </c>
    </row>
    <row r="1702" spans="1:25" ht="16.5" x14ac:dyDescent="0.3">
      <c r="A1702" s="285" t="s">
        <v>1283</v>
      </c>
      <c r="B1702" s="285" t="s">
        <v>860</v>
      </c>
      <c r="C1702" s="285" t="s">
        <v>1290</v>
      </c>
      <c r="D1702" s="286">
        <v>15875.34</v>
      </c>
      <c r="E1702" s="286">
        <v>102</v>
      </c>
      <c r="F1702" s="286">
        <v>0</v>
      </c>
      <c r="G1702" s="286">
        <v>0</v>
      </c>
      <c r="H1702" s="286">
        <v>0</v>
      </c>
      <c r="I1702" s="286">
        <v>0</v>
      </c>
      <c r="J1702" s="286">
        <v>0</v>
      </c>
      <c r="K1702" s="286">
        <v>0</v>
      </c>
      <c r="L1702" s="286">
        <v>0</v>
      </c>
      <c r="M1702" s="286">
        <v>129.6</v>
      </c>
      <c r="N1702" s="286">
        <v>299.36</v>
      </c>
      <c r="O1702" s="286">
        <v>181.45</v>
      </c>
      <c r="P1702" s="286">
        <v>410.42</v>
      </c>
      <c r="Q1702" s="286">
        <v>0</v>
      </c>
      <c r="R1702" s="286">
        <v>4218.2</v>
      </c>
      <c r="S1702" s="286">
        <v>0</v>
      </c>
      <c r="T1702" s="286">
        <v>0</v>
      </c>
      <c r="U1702" s="286">
        <v>0</v>
      </c>
      <c r="V1702" s="286">
        <v>0</v>
      </c>
      <c r="W1702" s="286">
        <v>84.64</v>
      </c>
      <c r="X1702" s="286">
        <v>343.73</v>
      </c>
      <c r="Y1702" s="286">
        <v>0</v>
      </c>
    </row>
    <row r="1703" spans="1:25" ht="16.5" x14ac:dyDescent="0.3">
      <c r="A1703" s="285" t="s">
        <v>1283</v>
      </c>
      <c r="B1703" s="285" t="s">
        <v>860</v>
      </c>
      <c r="C1703" s="285" t="s">
        <v>1255</v>
      </c>
      <c r="D1703" s="286">
        <v>15875.34</v>
      </c>
      <c r="E1703" s="286">
        <v>102</v>
      </c>
      <c r="F1703" s="286">
        <v>0</v>
      </c>
      <c r="G1703" s="286">
        <v>0</v>
      </c>
      <c r="H1703" s="286">
        <v>0</v>
      </c>
      <c r="I1703" s="286">
        <v>0</v>
      </c>
      <c r="J1703" s="286">
        <v>0</v>
      </c>
      <c r="K1703" s="286">
        <v>46.65</v>
      </c>
      <c r="L1703" s="286">
        <v>0</v>
      </c>
      <c r="M1703" s="286">
        <v>129.6</v>
      </c>
      <c r="N1703" s="286">
        <v>299.36</v>
      </c>
      <c r="O1703" s="286">
        <v>181.45</v>
      </c>
      <c r="P1703" s="286">
        <v>410.42</v>
      </c>
      <c r="Q1703" s="286">
        <v>0</v>
      </c>
      <c r="R1703" s="286">
        <v>4218.2</v>
      </c>
      <c r="S1703" s="286">
        <v>0</v>
      </c>
      <c r="T1703" s="286">
        <v>0</v>
      </c>
      <c r="U1703" s="286">
        <v>0</v>
      </c>
      <c r="V1703" s="286">
        <v>0</v>
      </c>
      <c r="W1703" s="286">
        <v>84.64</v>
      </c>
      <c r="X1703" s="286">
        <v>343.73</v>
      </c>
      <c r="Y1703" s="286">
        <v>0</v>
      </c>
    </row>
    <row r="1704" spans="1:25" ht="16.5" x14ac:dyDescent="0.3">
      <c r="A1704" s="285" t="s">
        <v>1283</v>
      </c>
      <c r="B1704" s="285" t="s">
        <v>860</v>
      </c>
      <c r="C1704" s="285" t="s">
        <v>1257</v>
      </c>
      <c r="D1704" s="286">
        <v>15875.34</v>
      </c>
      <c r="E1704" s="286">
        <v>102</v>
      </c>
      <c r="F1704" s="286">
        <v>0</v>
      </c>
      <c r="G1704" s="286">
        <v>0</v>
      </c>
      <c r="H1704" s="286">
        <v>0</v>
      </c>
      <c r="I1704" s="286">
        <v>0</v>
      </c>
      <c r="J1704" s="286">
        <v>0</v>
      </c>
      <c r="K1704" s="286">
        <v>19.600000000000001</v>
      </c>
      <c r="L1704" s="286">
        <v>0</v>
      </c>
      <c r="M1704" s="286">
        <v>129.6</v>
      </c>
      <c r="N1704" s="286">
        <v>299.36</v>
      </c>
      <c r="O1704" s="286">
        <v>181.45</v>
      </c>
      <c r="P1704" s="286">
        <v>410.42</v>
      </c>
      <c r="Q1704" s="286">
        <v>0</v>
      </c>
      <c r="R1704" s="286">
        <v>4218.2</v>
      </c>
      <c r="S1704" s="286">
        <v>0</v>
      </c>
      <c r="T1704" s="286">
        <v>0</v>
      </c>
      <c r="U1704" s="286">
        <v>0</v>
      </c>
      <c r="V1704" s="286">
        <v>0</v>
      </c>
      <c r="W1704" s="286">
        <v>84.64</v>
      </c>
      <c r="X1704" s="286">
        <v>343.73</v>
      </c>
      <c r="Y1704" s="286">
        <v>0</v>
      </c>
    </row>
    <row r="1705" spans="1:25" ht="16.5" x14ac:dyDescent="0.3">
      <c r="A1705" s="285" t="s">
        <v>1283</v>
      </c>
      <c r="B1705" s="285" t="s">
        <v>860</v>
      </c>
      <c r="C1705" s="285" t="s">
        <v>1280</v>
      </c>
      <c r="D1705" s="286">
        <v>15875.34</v>
      </c>
      <c r="E1705" s="286">
        <v>102</v>
      </c>
      <c r="F1705" s="286">
        <v>0</v>
      </c>
      <c r="G1705" s="286">
        <v>0</v>
      </c>
      <c r="H1705" s="286">
        <v>0</v>
      </c>
      <c r="I1705" s="286">
        <v>0</v>
      </c>
      <c r="J1705" s="286">
        <v>0</v>
      </c>
      <c r="K1705" s="286">
        <v>0</v>
      </c>
      <c r="L1705" s="286">
        <v>0</v>
      </c>
      <c r="M1705" s="286">
        <v>129.6</v>
      </c>
      <c r="N1705" s="286">
        <v>299.36</v>
      </c>
      <c r="O1705" s="286">
        <v>181.45</v>
      </c>
      <c r="P1705" s="286">
        <v>410.42</v>
      </c>
      <c r="Q1705" s="286">
        <v>0</v>
      </c>
      <c r="R1705" s="286">
        <v>4218.2</v>
      </c>
      <c r="S1705" s="286">
        <v>0</v>
      </c>
      <c r="T1705" s="286">
        <v>0</v>
      </c>
      <c r="U1705" s="286">
        <v>0</v>
      </c>
      <c r="V1705" s="286">
        <v>0</v>
      </c>
      <c r="W1705" s="286">
        <v>84.64</v>
      </c>
      <c r="X1705" s="286">
        <v>343.73</v>
      </c>
      <c r="Y1705" s="286">
        <v>0</v>
      </c>
    </row>
    <row r="1706" spans="1:25" ht="16.5" x14ac:dyDescent="0.3">
      <c r="A1706" s="285" t="s">
        <v>1283</v>
      </c>
      <c r="B1706" s="285" t="s">
        <v>968</v>
      </c>
      <c r="C1706" s="285" t="s">
        <v>1284</v>
      </c>
      <c r="D1706" s="286">
        <v>19043.330000000002</v>
      </c>
      <c r="E1706" s="286">
        <v>0</v>
      </c>
      <c r="F1706" s="286">
        <v>0</v>
      </c>
      <c r="G1706" s="286">
        <v>0</v>
      </c>
      <c r="H1706" s="286">
        <v>0</v>
      </c>
      <c r="I1706" s="286">
        <v>0</v>
      </c>
      <c r="J1706" s="286">
        <v>0</v>
      </c>
      <c r="K1706" s="286">
        <v>19.600000000000001</v>
      </c>
      <c r="L1706" s="286">
        <v>0</v>
      </c>
      <c r="M1706" s="286">
        <v>129.6</v>
      </c>
      <c r="N1706" s="286">
        <v>299.36</v>
      </c>
      <c r="O1706" s="286">
        <v>181.45</v>
      </c>
      <c r="P1706" s="286">
        <v>410.42</v>
      </c>
      <c r="Q1706" s="286">
        <v>0</v>
      </c>
      <c r="R1706" s="286">
        <v>4218.2</v>
      </c>
      <c r="S1706" s="286">
        <v>0</v>
      </c>
      <c r="T1706" s="286">
        <v>0</v>
      </c>
      <c r="U1706" s="286">
        <v>0</v>
      </c>
      <c r="V1706" s="286">
        <v>255.92</v>
      </c>
      <c r="W1706" s="286">
        <v>0</v>
      </c>
      <c r="X1706" s="286">
        <v>343.73</v>
      </c>
      <c r="Y1706" s="286">
        <v>0</v>
      </c>
    </row>
    <row r="1707" spans="1:25" ht="16.5" x14ac:dyDescent="0.3">
      <c r="A1707" s="285" t="s">
        <v>1283</v>
      </c>
      <c r="B1707" s="285" t="s">
        <v>968</v>
      </c>
      <c r="C1707" s="285" t="s">
        <v>1261</v>
      </c>
      <c r="D1707" s="286">
        <v>19043.330000000002</v>
      </c>
      <c r="E1707" s="286">
        <v>0</v>
      </c>
      <c r="F1707" s="286">
        <v>0</v>
      </c>
      <c r="G1707" s="286">
        <v>0</v>
      </c>
      <c r="H1707" s="286">
        <v>0</v>
      </c>
      <c r="I1707" s="286">
        <v>0</v>
      </c>
      <c r="J1707" s="286">
        <v>0</v>
      </c>
      <c r="K1707" s="286">
        <v>19.600000000000001</v>
      </c>
      <c r="L1707" s="286">
        <v>0</v>
      </c>
      <c r="M1707" s="286">
        <v>129.6</v>
      </c>
      <c r="N1707" s="286">
        <v>299.36</v>
      </c>
      <c r="O1707" s="286">
        <v>181.45</v>
      </c>
      <c r="P1707" s="286">
        <v>410.42</v>
      </c>
      <c r="Q1707" s="286">
        <v>0</v>
      </c>
      <c r="R1707" s="286">
        <v>4218.2</v>
      </c>
      <c r="S1707" s="286">
        <v>0</v>
      </c>
      <c r="T1707" s="286">
        <v>0</v>
      </c>
      <c r="U1707" s="286">
        <v>0</v>
      </c>
      <c r="V1707" s="286">
        <v>255.92</v>
      </c>
      <c r="W1707" s="286">
        <v>0</v>
      </c>
      <c r="X1707" s="286">
        <v>343.73</v>
      </c>
      <c r="Y1707" s="286">
        <v>0</v>
      </c>
    </row>
    <row r="1708" spans="1:25" ht="16.5" x14ac:dyDescent="0.3">
      <c r="A1708" s="285" t="s">
        <v>1283</v>
      </c>
      <c r="B1708" s="285" t="s">
        <v>968</v>
      </c>
      <c r="C1708" s="285" t="s">
        <v>1263</v>
      </c>
      <c r="D1708" s="286">
        <v>19043.330000000002</v>
      </c>
      <c r="E1708" s="286">
        <v>32.4</v>
      </c>
      <c r="F1708" s="286">
        <v>0</v>
      </c>
      <c r="G1708" s="286">
        <v>0</v>
      </c>
      <c r="H1708" s="286">
        <v>0</v>
      </c>
      <c r="I1708" s="286">
        <v>0</v>
      </c>
      <c r="J1708" s="286">
        <v>0</v>
      </c>
      <c r="K1708" s="286">
        <v>19.600000000000001</v>
      </c>
      <c r="L1708" s="286">
        <v>0</v>
      </c>
      <c r="M1708" s="286">
        <v>129.6</v>
      </c>
      <c r="N1708" s="286">
        <v>299.36</v>
      </c>
      <c r="O1708" s="286">
        <v>181.45</v>
      </c>
      <c r="P1708" s="286">
        <v>410.42</v>
      </c>
      <c r="Q1708" s="286">
        <v>0</v>
      </c>
      <c r="R1708" s="286">
        <v>4218.2</v>
      </c>
      <c r="S1708" s="286">
        <v>0</v>
      </c>
      <c r="T1708" s="286">
        <v>0</v>
      </c>
      <c r="U1708" s="286">
        <v>0</v>
      </c>
      <c r="V1708" s="286">
        <v>255.92</v>
      </c>
      <c r="W1708" s="286">
        <v>0</v>
      </c>
      <c r="X1708" s="286">
        <v>343.73</v>
      </c>
      <c r="Y1708" s="286">
        <v>0</v>
      </c>
    </row>
    <row r="1709" spans="1:25" ht="16.5" x14ac:dyDescent="0.3">
      <c r="A1709" s="285" t="s">
        <v>1283</v>
      </c>
      <c r="B1709" s="285" t="s">
        <v>968</v>
      </c>
      <c r="C1709" s="285" t="s">
        <v>1267</v>
      </c>
      <c r="D1709" s="286">
        <v>19043.330000000002</v>
      </c>
      <c r="E1709" s="286">
        <v>40.799999999999997</v>
      </c>
      <c r="F1709" s="286">
        <v>0</v>
      </c>
      <c r="G1709" s="286">
        <v>0</v>
      </c>
      <c r="H1709" s="286">
        <v>0</v>
      </c>
      <c r="I1709" s="286">
        <v>0</v>
      </c>
      <c r="J1709" s="286">
        <v>0</v>
      </c>
      <c r="K1709" s="286">
        <v>46.65</v>
      </c>
      <c r="L1709" s="286">
        <v>0</v>
      </c>
      <c r="M1709" s="286">
        <v>129.6</v>
      </c>
      <c r="N1709" s="286">
        <v>299.36</v>
      </c>
      <c r="O1709" s="286">
        <v>181.45</v>
      </c>
      <c r="P1709" s="286">
        <v>410.42</v>
      </c>
      <c r="Q1709" s="286">
        <v>0</v>
      </c>
      <c r="R1709" s="286">
        <v>4218.2</v>
      </c>
      <c r="S1709" s="286">
        <v>0</v>
      </c>
      <c r="T1709" s="286">
        <v>0</v>
      </c>
      <c r="U1709" s="286">
        <v>0</v>
      </c>
      <c r="V1709" s="286">
        <v>255.92</v>
      </c>
      <c r="W1709" s="286">
        <v>0</v>
      </c>
      <c r="X1709" s="286">
        <v>343.73</v>
      </c>
      <c r="Y1709" s="286">
        <v>0</v>
      </c>
    </row>
    <row r="1710" spans="1:25" ht="16.5" x14ac:dyDescent="0.3">
      <c r="A1710" s="285" t="s">
        <v>1283</v>
      </c>
      <c r="B1710" s="285" t="s">
        <v>968</v>
      </c>
      <c r="C1710" s="285" t="s">
        <v>103</v>
      </c>
      <c r="D1710" s="286">
        <v>19043.330000000002</v>
      </c>
      <c r="E1710" s="286">
        <v>40.799999999999997</v>
      </c>
      <c r="F1710" s="286">
        <v>0</v>
      </c>
      <c r="G1710" s="286">
        <v>0</v>
      </c>
      <c r="H1710" s="286">
        <v>0</v>
      </c>
      <c r="I1710" s="286">
        <v>0</v>
      </c>
      <c r="J1710" s="286">
        <v>0</v>
      </c>
      <c r="K1710" s="286">
        <v>19.600000000000001</v>
      </c>
      <c r="L1710" s="286">
        <v>0</v>
      </c>
      <c r="M1710" s="286">
        <v>129.6</v>
      </c>
      <c r="N1710" s="286">
        <v>299.36</v>
      </c>
      <c r="O1710" s="286">
        <v>181.45</v>
      </c>
      <c r="P1710" s="286">
        <v>410.42</v>
      </c>
      <c r="Q1710" s="286">
        <v>0</v>
      </c>
      <c r="R1710" s="286">
        <v>4218.2</v>
      </c>
      <c r="S1710" s="286">
        <v>0</v>
      </c>
      <c r="T1710" s="286">
        <v>0</v>
      </c>
      <c r="U1710" s="286">
        <v>0</v>
      </c>
      <c r="V1710" s="286">
        <v>255.92</v>
      </c>
      <c r="W1710" s="286">
        <v>0</v>
      </c>
      <c r="X1710" s="286">
        <v>343.73</v>
      </c>
      <c r="Y1710" s="286">
        <v>0</v>
      </c>
    </row>
    <row r="1711" spans="1:25" ht="16.5" x14ac:dyDescent="0.3">
      <c r="A1711" s="285" t="s">
        <v>1283</v>
      </c>
      <c r="B1711" s="285" t="s">
        <v>968</v>
      </c>
      <c r="C1711" s="285" t="s">
        <v>121</v>
      </c>
      <c r="D1711" s="286">
        <v>19043.330000000002</v>
      </c>
      <c r="E1711" s="286">
        <v>40.799999999999997</v>
      </c>
      <c r="F1711" s="286">
        <v>0</v>
      </c>
      <c r="G1711" s="286">
        <v>0</v>
      </c>
      <c r="H1711" s="286">
        <v>0</v>
      </c>
      <c r="I1711" s="286">
        <v>0</v>
      </c>
      <c r="J1711" s="286">
        <v>0</v>
      </c>
      <c r="K1711" s="286">
        <v>19.600000000000001</v>
      </c>
      <c r="L1711" s="286">
        <v>0</v>
      </c>
      <c r="M1711" s="286">
        <v>129.6</v>
      </c>
      <c r="N1711" s="286">
        <v>299.36</v>
      </c>
      <c r="O1711" s="286">
        <v>181.45</v>
      </c>
      <c r="P1711" s="286">
        <v>410.42</v>
      </c>
      <c r="Q1711" s="286">
        <v>0</v>
      </c>
      <c r="R1711" s="286">
        <v>4218.2</v>
      </c>
      <c r="S1711" s="286">
        <v>0</v>
      </c>
      <c r="T1711" s="286">
        <v>0</v>
      </c>
      <c r="U1711" s="286">
        <v>0</v>
      </c>
      <c r="V1711" s="286">
        <v>255.92</v>
      </c>
      <c r="W1711" s="286">
        <v>0</v>
      </c>
      <c r="X1711" s="286">
        <v>343.73</v>
      </c>
      <c r="Y1711" s="286">
        <v>0</v>
      </c>
    </row>
    <row r="1712" spans="1:25" ht="16.5" x14ac:dyDescent="0.3">
      <c r="A1712" s="285" t="s">
        <v>1283</v>
      </c>
      <c r="B1712" s="285" t="s">
        <v>968</v>
      </c>
      <c r="C1712" s="285" t="s">
        <v>1287</v>
      </c>
      <c r="D1712" s="286">
        <v>19043.330000000002</v>
      </c>
      <c r="E1712" s="286">
        <v>40.799999999999997</v>
      </c>
      <c r="F1712" s="286">
        <v>0</v>
      </c>
      <c r="G1712" s="286">
        <v>0</v>
      </c>
      <c r="H1712" s="286">
        <v>0</v>
      </c>
      <c r="I1712" s="286">
        <v>0</v>
      </c>
      <c r="J1712" s="286">
        <v>0</v>
      </c>
      <c r="K1712" s="286">
        <v>0</v>
      </c>
      <c r="L1712" s="286">
        <v>0</v>
      </c>
      <c r="M1712" s="286">
        <v>129.6</v>
      </c>
      <c r="N1712" s="286">
        <v>299.36</v>
      </c>
      <c r="O1712" s="286">
        <v>181.45</v>
      </c>
      <c r="P1712" s="286">
        <v>410.42</v>
      </c>
      <c r="Q1712" s="286">
        <v>0</v>
      </c>
      <c r="R1712" s="286">
        <v>4218.2</v>
      </c>
      <c r="S1712" s="286">
        <v>0</v>
      </c>
      <c r="T1712" s="286">
        <v>0</v>
      </c>
      <c r="U1712" s="286">
        <v>0</v>
      </c>
      <c r="V1712" s="286">
        <v>255.92</v>
      </c>
      <c r="W1712" s="286">
        <v>0</v>
      </c>
      <c r="X1712" s="286">
        <v>343.73</v>
      </c>
      <c r="Y1712" s="286">
        <v>0</v>
      </c>
    </row>
    <row r="1713" spans="1:25" ht="16.5" x14ac:dyDescent="0.3">
      <c r="A1713" s="285" t="s">
        <v>1283</v>
      </c>
      <c r="B1713" s="285" t="s">
        <v>968</v>
      </c>
      <c r="C1713" s="285" t="s">
        <v>1270</v>
      </c>
      <c r="D1713" s="286">
        <v>19043.330000000002</v>
      </c>
      <c r="E1713" s="286">
        <v>40.799999999999997</v>
      </c>
      <c r="F1713" s="286">
        <v>0</v>
      </c>
      <c r="G1713" s="286">
        <v>0</v>
      </c>
      <c r="H1713" s="286">
        <v>0</v>
      </c>
      <c r="I1713" s="286">
        <v>0</v>
      </c>
      <c r="J1713" s="286">
        <v>0</v>
      </c>
      <c r="K1713" s="286">
        <v>19.600000000000001</v>
      </c>
      <c r="L1713" s="286">
        <v>0</v>
      </c>
      <c r="M1713" s="286">
        <v>129.6</v>
      </c>
      <c r="N1713" s="286">
        <v>299.36</v>
      </c>
      <c r="O1713" s="286">
        <v>181.45</v>
      </c>
      <c r="P1713" s="286">
        <v>410.42</v>
      </c>
      <c r="Q1713" s="286">
        <v>0</v>
      </c>
      <c r="R1713" s="286">
        <v>4218.2</v>
      </c>
      <c r="S1713" s="286">
        <v>0</v>
      </c>
      <c r="T1713" s="286">
        <v>0</v>
      </c>
      <c r="U1713" s="286">
        <v>0</v>
      </c>
      <c r="V1713" s="286">
        <v>255.92</v>
      </c>
      <c r="W1713" s="286">
        <v>0</v>
      </c>
      <c r="X1713" s="286">
        <v>343.73</v>
      </c>
      <c r="Y1713" s="286">
        <v>0</v>
      </c>
    </row>
    <row r="1714" spans="1:25" ht="16.5" x14ac:dyDescent="0.3">
      <c r="A1714" s="285" t="s">
        <v>1283</v>
      </c>
      <c r="B1714" s="285" t="s">
        <v>968</v>
      </c>
      <c r="C1714" s="285" t="s">
        <v>1248</v>
      </c>
      <c r="D1714" s="286">
        <v>19043.330000000002</v>
      </c>
      <c r="E1714" s="286">
        <v>60</v>
      </c>
      <c r="F1714" s="286">
        <v>0</v>
      </c>
      <c r="G1714" s="286">
        <v>0</v>
      </c>
      <c r="H1714" s="286">
        <v>0</v>
      </c>
      <c r="I1714" s="286">
        <v>0</v>
      </c>
      <c r="J1714" s="286">
        <v>0</v>
      </c>
      <c r="K1714" s="286">
        <v>19.600000000000001</v>
      </c>
      <c r="L1714" s="286">
        <v>0</v>
      </c>
      <c r="M1714" s="286">
        <v>129.6</v>
      </c>
      <c r="N1714" s="286">
        <v>299.36</v>
      </c>
      <c r="O1714" s="286">
        <v>181.45</v>
      </c>
      <c r="P1714" s="286">
        <v>410.42</v>
      </c>
      <c r="Q1714" s="286">
        <v>0</v>
      </c>
      <c r="R1714" s="286">
        <v>4218.2</v>
      </c>
      <c r="S1714" s="286">
        <v>0</v>
      </c>
      <c r="T1714" s="286">
        <v>0</v>
      </c>
      <c r="U1714" s="286">
        <v>0</v>
      </c>
      <c r="V1714" s="286">
        <v>255.92</v>
      </c>
      <c r="W1714" s="286">
        <v>0</v>
      </c>
      <c r="X1714" s="286">
        <v>343.73</v>
      </c>
      <c r="Y1714" s="286">
        <v>0</v>
      </c>
    </row>
    <row r="1715" spans="1:25" ht="16.5" x14ac:dyDescent="0.3">
      <c r="A1715" s="285" t="s">
        <v>1283</v>
      </c>
      <c r="B1715" s="285" t="s">
        <v>968</v>
      </c>
      <c r="C1715" s="285" t="s">
        <v>1288</v>
      </c>
      <c r="D1715" s="286">
        <v>19043.330000000002</v>
      </c>
      <c r="E1715" s="286">
        <v>60</v>
      </c>
      <c r="F1715" s="286">
        <v>0</v>
      </c>
      <c r="G1715" s="286">
        <v>0</v>
      </c>
      <c r="H1715" s="286">
        <v>0</v>
      </c>
      <c r="I1715" s="286">
        <v>0</v>
      </c>
      <c r="J1715" s="286">
        <v>0</v>
      </c>
      <c r="K1715" s="286">
        <v>0</v>
      </c>
      <c r="L1715" s="286">
        <v>0</v>
      </c>
      <c r="M1715" s="286">
        <v>129.6</v>
      </c>
      <c r="N1715" s="286">
        <v>299.36</v>
      </c>
      <c r="O1715" s="286">
        <v>181.45</v>
      </c>
      <c r="P1715" s="286">
        <v>410.42</v>
      </c>
      <c r="Q1715" s="286">
        <v>0</v>
      </c>
      <c r="R1715" s="286">
        <v>4218.2</v>
      </c>
      <c r="S1715" s="286">
        <v>0</v>
      </c>
      <c r="T1715" s="286">
        <v>0</v>
      </c>
      <c r="U1715" s="286">
        <v>0</v>
      </c>
      <c r="V1715" s="286">
        <v>255.92</v>
      </c>
      <c r="W1715" s="286">
        <v>0</v>
      </c>
      <c r="X1715" s="286">
        <v>343.73</v>
      </c>
      <c r="Y1715" s="286">
        <v>0</v>
      </c>
    </row>
    <row r="1716" spans="1:25" ht="16.5" x14ac:dyDescent="0.3">
      <c r="A1716" s="285" t="s">
        <v>1283</v>
      </c>
      <c r="B1716" s="285" t="s">
        <v>968</v>
      </c>
      <c r="C1716" s="285" t="s">
        <v>1249</v>
      </c>
      <c r="D1716" s="286">
        <v>19043.330000000002</v>
      </c>
      <c r="E1716" s="286">
        <v>60</v>
      </c>
      <c r="F1716" s="286">
        <v>0</v>
      </c>
      <c r="G1716" s="286">
        <v>0</v>
      </c>
      <c r="H1716" s="286">
        <v>0</v>
      </c>
      <c r="I1716" s="286">
        <v>0</v>
      </c>
      <c r="J1716" s="286">
        <v>0</v>
      </c>
      <c r="K1716" s="286">
        <v>66.25</v>
      </c>
      <c r="L1716" s="286">
        <v>0</v>
      </c>
      <c r="M1716" s="286">
        <v>129.6</v>
      </c>
      <c r="N1716" s="286">
        <v>299.36</v>
      </c>
      <c r="O1716" s="286">
        <v>181.45</v>
      </c>
      <c r="P1716" s="286">
        <v>410.42</v>
      </c>
      <c r="Q1716" s="286">
        <v>0</v>
      </c>
      <c r="R1716" s="286">
        <v>4218.2</v>
      </c>
      <c r="S1716" s="286">
        <v>0</v>
      </c>
      <c r="T1716" s="286">
        <v>0</v>
      </c>
      <c r="U1716" s="286">
        <v>0</v>
      </c>
      <c r="V1716" s="286">
        <v>255.92</v>
      </c>
      <c r="W1716" s="286">
        <v>0</v>
      </c>
      <c r="X1716" s="286">
        <v>343.73</v>
      </c>
      <c r="Y1716" s="286">
        <v>0</v>
      </c>
    </row>
    <row r="1717" spans="1:25" ht="16.5" x14ac:dyDescent="0.3">
      <c r="A1717" s="285" t="s">
        <v>1283</v>
      </c>
      <c r="B1717" s="285" t="s">
        <v>968</v>
      </c>
      <c r="C1717" s="285" t="s">
        <v>1274</v>
      </c>
      <c r="D1717" s="286">
        <v>19043.330000000002</v>
      </c>
      <c r="E1717" s="286">
        <v>60</v>
      </c>
      <c r="F1717" s="286">
        <v>0</v>
      </c>
      <c r="G1717" s="286">
        <v>0</v>
      </c>
      <c r="H1717" s="286">
        <v>0</v>
      </c>
      <c r="I1717" s="286">
        <v>0</v>
      </c>
      <c r="J1717" s="286">
        <v>0</v>
      </c>
      <c r="K1717" s="286">
        <v>19.600000000000001</v>
      </c>
      <c r="L1717" s="286">
        <v>0</v>
      </c>
      <c r="M1717" s="286">
        <v>129.6</v>
      </c>
      <c r="N1717" s="286">
        <v>299.36</v>
      </c>
      <c r="O1717" s="286">
        <v>181.45</v>
      </c>
      <c r="P1717" s="286">
        <v>410.42</v>
      </c>
      <c r="Q1717" s="286">
        <v>0</v>
      </c>
      <c r="R1717" s="286">
        <v>4218.2</v>
      </c>
      <c r="S1717" s="286">
        <v>0</v>
      </c>
      <c r="T1717" s="286">
        <v>0</v>
      </c>
      <c r="U1717" s="286">
        <v>0</v>
      </c>
      <c r="V1717" s="286">
        <v>255.92</v>
      </c>
      <c r="W1717" s="286">
        <v>0</v>
      </c>
      <c r="X1717" s="286">
        <v>343.73</v>
      </c>
      <c r="Y1717" s="286">
        <v>0</v>
      </c>
    </row>
    <row r="1718" spans="1:25" ht="16.5" x14ac:dyDescent="0.3">
      <c r="A1718" s="285" t="s">
        <v>1283</v>
      </c>
      <c r="B1718" s="285" t="s">
        <v>968</v>
      </c>
      <c r="C1718" s="285" t="s">
        <v>1250</v>
      </c>
      <c r="D1718" s="286">
        <v>19043.330000000002</v>
      </c>
      <c r="E1718" s="286">
        <v>80.400000000000006</v>
      </c>
      <c r="F1718" s="286">
        <v>0</v>
      </c>
      <c r="G1718" s="286">
        <v>0</v>
      </c>
      <c r="H1718" s="286">
        <v>0</v>
      </c>
      <c r="I1718" s="286">
        <v>0</v>
      </c>
      <c r="J1718" s="286">
        <v>0</v>
      </c>
      <c r="K1718" s="286">
        <v>19.600000000000001</v>
      </c>
      <c r="L1718" s="286">
        <v>0</v>
      </c>
      <c r="M1718" s="286">
        <v>129.6</v>
      </c>
      <c r="N1718" s="286">
        <v>299.36</v>
      </c>
      <c r="O1718" s="286">
        <v>181.45</v>
      </c>
      <c r="P1718" s="286">
        <v>410.48</v>
      </c>
      <c r="Q1718" s="286">
        <v>0</v>
      </c>
      <c r="R1718" s="286">
        <v>4218.2</v>
      </c>
      <c r="S1718" s="286">
        <v>0</v>
      </c>
      <c r="T1718" s="286">
        <v>0</v>
      </c>
      <c r="U1718" s="286">
        <v>0</v>
      </c>
      <c r="V1718" s="286">
        <v>255.92</v>
      </c>
      <c r="W1718" s="286">
        <v>0</v>
      </c>
      <c r="X1718" s="286">
        <v>343.73</v>
      </c>
      <c r="Y1718" s="286">
        <v>0</v>
      </c>
    </row>
    <row r="1719" spans="1:25" ht="16.5" x14ac:dyDescent="0.3">
      <c r="A1719" s="285" t="s">
        <v>1283</v>
      </c>
      <c r="B1719" s="285" t="s">
        <v>968</v>
      </c>
      <c r="C1719" s="285" t="s">
        <v>1252</v>
      </c>
      <c r="D1719" s="286">
        <v>19043.330000000002</v>
      </c>
      <c r="E1719" s="286">
        <v>80.400000000000006</v>
      </c>
      <c r="F1719" s="286">
        <v>0</v>
      </c>
      <c r="G1719" s="286">
        <v>0</v>
      </c>
      <c r="H1719" s="286">
        <v>0</v>
      </c>
      <c r="I1719" s="286">
        <v>0</v>
      </c>
      <c r="J1719" s="286">
        <v>0</v>
      </c>
      <c r="K1719" s="286">
        <v>66.25</v>
      </c>
      <c r="L1719" s="286">
        <v>0</v>
      </c>
      <c r="M1719" s="286">
        <v>129.6</v>
      </c>
      <c r="N1719" s="286">
        <v>299.36</v>
      </c>
      <c r="O1719" s="286">
        <v>181.45</v>
      </c>
      <c r="P1719" s="286">
        <v>410.42</v>
      </c>
      <c r="Q1719" s="286">
        <v>0</v>
      </c>
      <c r="R1719" s="286">
        <v>4218.2</v>
      </c>
      <c r="S1719" s="286">
        <v>0</v>
      </c>
      <c r="T1719" s="286">
        <v>0</v>
      </c>
      <c r="U1719" s="286">
        <v>0</v>
      </c>
      <c r="V1719" s="286">
        <v>255.92</v>
      </c>
      <c r="W1719" s="286">
        <v>0</v>
      </c>
      <c r="X1719" s="286">
        <v>343.73</v>
      </c>
      <c r="Y1719" s="286">
        <v>0</v>
      </c>
    </row>
    <row r="1720" spans="1:25" ht="16.5" x14ac:dyDescent="0.3">
      <c r="A1720" s="285" t="s">
        <v>1283</v>
      </c>
      <c r="B1720" s="285" t="s">
        <v>968</v>
      </c>
      <c r="C1720" s="285" t="s">
        <v>1256</v>
      </c>
      <c r="D1720" s="286">
        <v>19043.330000000002</v>
      </c>
      <c r="E1720" s="286">
        <v>80.400000000000006</v>
      </c>
      <c r="F1720" s="286">
        <v>0</v>
      </c>
      <c r="G1720" s="286">
        <v>0</v>
      </c>
      <c r="H1720" s="286">
        <v>0</v>
      </c>
      <c r="I1720" s="286">
        <v>0</v>
      </c>
      <c r="J1720" s="286">
        <v>0</v>
      </c>
      <c r="K1720" s="286">
        <v>19.600000000000001</v>
      </c>
      <c r="L1720" s="286">
        <v>0</v>
      </c>
      <c r="M1720" s="286">
        <v>129.6</v>
      </c>
      <c r="N1720" s="286">
        <v>299.36</v>
      </c>
      <c r="O1720" s="286">
        <v>181.45</v>
      </c>
      <c r="P1720" s="286">
        <v>410.42</v>
      </c>
      <c r="Q1720" s="286">
        <v>0</v>
      </c>
      <c r="R1720" s="286">
        <v>4218.2</v>
      </c>
      <c r="S1720" s="286">
        <v>0</v>
      </c>
      <c r="T1720" s="286">
        <v>0</v>
      </c>
      <c r="U1720" s="286">
        <v>0</v>
      </c>
      <c r="V1720" s="286">
        <v>255.92</v>
      </c>
      <c r="W1720" s="286">
        <v>0</v>
      </c>
      <c r="X1720" s="286">
        <v>343.73</v>
      </c>
      <c r="Y1720" s="286">
        <v>0</v>
      </c>
    </row>
    <row r="1721" spans="1:25" ht="16.5" x14ac:dyDescent="0.3">
      <c r="A1721" s="285" t="s">
        <v>1283</v>
      </c>
      <c r="B1721" s="285" t="s">
        <v>968</v>
      </c>
      <c r="C1721" s="285" t="s">
        <v>1254</v>
      </c>
      <c r="D1721" s="286">
        <v>19043.330000000002</v>
      </c>
      <c r="E1721" s="286">
        <v>102</v>
      </c>
      <c r="F1721" s="286">
        <v>0</v>
      </c>
      <c r="G1721" s="286">
        <v>0</v>
      </c>
      <c r="H1721" s="286">
        <v>0</v>
      </c>
      <c r="I1721" s="286">
        <v>0</v>
      </c>
      <c r="J1721" s="286">
        <v>0</v>
      </c>
      <c r="K1721" s="286">
        <v>19.600000000000001</v>
      </c>
      <c r="L1721" s="286">
        <v>0</v>
      </c>
      <c r="M1721" s="286">
        <v>129.6</v>
      </c>
      <c r="N1721" s="286">
        <v>299.36</v>
      </c>
      <c r="O1721" s="286">
        <v>181.45</v>
      </c>
      <c r="P1721" s="286">
        <v>410.48</v>
      </c>
      <c r="Q1721" s="286">
        <v>0</v>
      </c>
      <c r="R1721" s="286">
        <v>4218.2</v>
      </c>
      <c r="S1721" s="286">
        <v>0</v>
      </c>
      <c r="T1721" s="286">
        <v>0</v>
      </c>
      <c r="U1721" s="286">
        <v>0</v>
      </c>
      <c r="V1721" s="286">
        <v>255.92</v>
      </c>
      <c r="W1721" s="286">
        <v>0</v>
      </c>
      <c r="X1721" s="286">
        <v>343.73</v>
      </c>
      <c r="Y1721" s="286">
        <v>0</v>
      </c>
    </row>
    <row r="1722" spans="1:25" ht="16.5" x14ac:dyDescent="0.3">
      <c r="A1722" s="285" t="s">
        <v>1283</v>
      </c>
      <c r="B1722" s="285" t="s">
        <v>968</v>
      </c>
      <c r="C1722" s="285" t="s">
        <v>1290</v>
      </c>
      <c r="D1722" s="286">
        <v>19043.330000000002</v>
      </c>
      <c r="E1722" s="286">
        <v>102</v>
      </c>
      <c r="F1722" s="286">
        <v>0</v>
      </c>
      <c r="G1722" s="286">
        <v>0</v>
      </c>
      <c r="H1722" s="286">
        <v>0</v>
      </c>
      <c r="I1722" s="286">
        <v>0</v>
      </c>
      <c r="J1722" s="286">
        <v>0</v>
      </c>
      <c r="K1722" s="286">
        <v>0</v>
      </c>
      <c r="L1722" s="286">
        <v>0</v>
      </c>
      <c r="M1722" s="286">
        <v>129.6</v>
      </c>
      <c r="N1722" s="286">
        <v>299.36</v>
      </c>
      <c r="O1722" s="286">
        <v>181.45</v>
      </c>
      <c r="P1722" s="286">
        <v>410.48</v>
      </c>
      <c r="Q1722" s="286">
        <v>0</v>
      </c>
      <c r="R1722" s="286">
        <v>4218.2</v>
      </c>
      <c r="S1722" s="286">
        <v>0</v>
      </c>
      <c r="T1722" s="286">
        <v>0</v>
      </c>
      <c r="U1722" s="286">
        <v>0</v>
      </c>
      <c r="V1722" s="286">
        <v>255.92</v>
      </c>
      <c r="W1722" s="286">
        <v>0</v>
      </c>
      <c r="X1722" s="286">
        <v>343.73</v>
      </c>
      <c r="Y1722" s="286">
        <v>0</v>
      </c>
    </row>
    <row r="1723" spans="1:25" ht="16.5" x14ac:dyDescent="0.3">
      <c r="A1723" s="285" t="s">
        <v>1283</v>
      </c>
      <c r="B1723" s="285" t="s">
        <v>968</v>
      </c>
      <c r="C1723" s="285" t="s">
        <v>1255</v>
      </c>
      <c r="D1723" s="286">
        <v>19043.330000000002</v>
      </c>
      <c r="E1723" s="286">
        <v>102</v>
      </c>
      <c r="F1723" s="286">
        <v>0</v>
      </c>
      <c r="G1723" s="286">
        <v>0</v>
      </c>
      <c r="H1723" s="286">
        <v>0</v>
      </c>
      <c r="I1723" s="286">
        <v>0</v>
      </c>
      <c r="J1723" s="286">
        <v>0</v>
      </c>
      <c r="K1723" s="286">
        <v>66.25</v>
      </c>
      <c r="L1723" s="286">
        <v>0</v>
      </c>
      <c r="M1723" s="286">
        <v>129.6</v>
      </c>
      <c r="N1723" s="286">
        <v>299.36</v>
      </c>
      <c r="O1723" s="286">
        <v>181.45</v>
      </c>
      <c r="P1723" s="286">
        <v>410.42</v>
      </c>
      <c r="Q1723" s="286">
        <v>0</v>
      </c>
      <c r="R1723" s="286">
        <v>4218.2</v>
      </c>
      <c r="S1723" s="286">
        <v>0</v>
      </c>
      <c r="T1723" s="286">
        <v>0</v>
      </c>
      <c r="U1723" s="286">
        <v>0</v>
      </c>
      <c r="V1723" s="286">
        <v>255.92</v>
      </c>
      <c r="W1723" s="286">
        <v>0</v>
      </c>
      <c r="X1723" s="286">
        <v>343.73</v>
      </c>
      <c r="Y1723" s="286">
        <v>0</v>
      </c>
    </row>
    <row r="1724" spans="1:25" ht="16.5" x14ac:dyDescent="0.3">
      <c r="A1724" s="285" t="s">
        <v>1283</v>
      </c>
      <c r="B1724" s="285" t="s">
        <v>968</v>
      </c>
      <c r="C1724" s="285" t="s">
        <v>1257</v>
      </c>
      <c r="D1724" s="286">
        <v>19043.330000000002</v>
      </c>
      <c r="E1724" s="286">
        <v>102</v>
      </c>
      <c r="F1724" s="286">
        <v>0</v>
      </c>
      <c r="G1724" s="286">
        <v>0</v>
      </c>
      <c r="H1724" s="286">
        <v>0</v>
      </c>
      <c r="I1724" s="286">
        <v>0</v>
      </c>
      <c r="J1724" s="286">
        <v>0</v>
      </c>
      <c r="K1724" s="286">
        <v>19.600000000000001</v>
      </c>
      <c r="L1724" s="286">
        <v>0</v>
      </c>
      <c r="M1724" s="286">
        <v>129.6</v>
      </c>
      <c r="N1724" s="286">
        <v>299.36</v>
      </c>
      <c r="O1724" s="286">
        <v>181.45</v>
      </c>
      <c r="P1724" s="286">
        <v>410.42</v>
      </c>
      <c r="Q1724" s="286">
        <v>0</v>
      </c>
      <c r="R1724" s="286">
        <v>4218.2</v>
      </c>
      <c r="S1724" s="286">
        <v>0</v>
      </c>
      <c r="T1724" s="286">
        <v>0</v>
      </c>
      <c r="U1724" s="286">
        <v>0</v>
      </c>
      <c r="V1724" s="286">
        <v>255.92</v>
      </c>
      <c r="W1724" s="286">
        <v>0</v>
      </c>
      <c r="X1724" s="286">
        <v>343.73</v>
      </c>
      <c r="Y1724" s="286">
        <v>0</v>
      </c>
    </row>
    <row r="1725" spans="1:25" ht="16.5" x14ac:dyDescent="0.3">
      <c r="A1725" s="285" t="s">
        <v>1283</v>
      </c>
      <c r="B1725" s="285" t="s">
        <v>970</v>
      </c>
      <c r="C1725" s="285" t="s">
        <v>1284</v>
      </c>
      <c r="D1725" s="286">
        <v>23818</v>
      </c>
      <c r="E1725" s="286">
        <v>0</v>
      </c>
      <c r="F1725" s="286">
        <v>0</v>
      </c>
      <c r="G1725" s="286">
        <v>0</v>
      </c>
      <c r="H1725" s="286">
        <v>0</v>
      </c>
      <c r="I1725" s="286">
        <v>0</v>
      </c>
      <c r="J1725" s="286">
        <v>0</v>
      </c>
      <c r="K1725" s="286">
        <v>19.600000000000001</v>
      </c>
      <c r="L1725" s="286">
        <v>0</v>
      </c>
      <c r="M1725" s="286">
        <v>129.6</v>
      </c>
      <c r="N1725" s="286">
        <v>299.36</v>
      </c>
      <c r="O1725" s="286">
        <v>181.45</v>
      </c>
      <c r="P1725" s="286">
        <v>410.42</v>
      </c>
      <c r="Q1725" s="286">
        <v>0</v>
      </c>
      <c r="R1725" s="286">
        <v>4218.2</v>
      </c>
      <c r="S1725" s="286">
        <v>0</v>
      </c>
      <c r="T1725" s="286">
        <v>0</v>
      </c>
      <c r="U1725" s="286">
        <v>0</v>
      </c>
      <c r="V1725" s="286">
        <v>255.92</v>
      </c>
      <c r="W1725" s="286">
        <v>0</v>
      </c>
      <c r="X1725" s="286">
        <v>343.73</v>
      </c>
      <c r="Y1725" s="286">
        <v>0</v>
      </c>
    </row>
    <row r="1726" spans="1:25" ht="16.5" x14ac:dyDescent="0.3">
      <c r="A1726" s="285" t="s">
        <v>1283</v>
      </c>
      <c r="B1726" s="285" t="s">
        <v>970</v>
      </c>
      <c r="C1726" s="285" t="s">
        <v>1262</v>
      </c>
      <c r="D1726" s="286">
        <v>23818</v>
      </c>
      <c r="E1726" s="286">
        <v>32.4</v>
      </c>
      <c r="F1726" s="286">
        <v>0</v>
      </c>
      <c r="G1726" s="286">
        <v>0</v>
      </c>
      <c r="H1726" s="286">
        <v>0</v>
      </c>
      <c r="I1726" s="286">
        <v>0</v>
      </c>
      <c r="J1726" s="286">
        <v>0</v>
      </c>
      <c r="K1726" s="286">
        <v>46.65</v>
      </c>
      <c r="L1726" s="286">
        <v>0</v>
      </c>
      <c r="M1726" s="286">
        <v>129.6</v>
      </c>
      <c r="N1726" s="286">
        <v>299.36</v>
      </c>
      <c r="O1726" s="286">
        <v>181.45</v>
      </c>
      <c r="P1726" s="286">
        <v>410.42</v>
      </c>
      <c r="Q1726" s="286">
        <v>0</v>
      </c>
      <c r="R1726" s="286">
        <v>4218.2</v>
      </c>
      <c r="S1726" s="286">
        <v>0</v>
      </c>
      <c r="T1726" s="286">
        <v>0</v>
      </c>
      <c r="U1726" s="286">
        <v>0</v>
      </c>
      <c r="V1726" s="286">
        <v>255.92</v>
      </c>
      <c r="W1726" s="286">
        <v>0</v>
      </c>
      <c r="X1726" s="286">
        <v>343.73</v>
      </c>
      <c r="Y1726" s="286">
        <v>0</v>
      </c>
    </row>
    <row r="1727" spans="1:25" ht="16.5" x14ac:dyDescent="0.3">
      <c r="A1727" s="285" t="s">
        <v>1283</v>
      </c>
      <c r="B1727" s="285" t="s">
        <v>970</v>
      </c>
      <c r="C1727" s="285" t="s">
        <v>1263</v>
      </c>
      <c r="D1727" s="286">
        <v>23818</v>
      </c>
      <c r="E1727" s="286">
        <v>32.4</v>
      </c>
      <c r="F1727" s="286">
        <v>0</v>
      </c>
      <c r="G1727" s="286">
        <v>0</v>
      </c>
      <c r="H1727" s="286">
        <v>0</v>
      </c>
      <c r="I1727" s="286">
        <v>0</v>
      </c>
      <c r="J1727" s="286">
        <v>0</v>
      </c>
      <c r="K1727" s="286">
        <v>19.600000000000001</v>
      </c>
      <c r="L1727" s="286">
        <v>0</v>
      </c>
      <c r="M1727" s="286">
        <v>129.6</v>
      </c>
      <c r="N1727" s="286">
        <v>299.36</v>
      </c>
      <c r="O1727" s="286">
        <v>181.45</v>
      </c>
      <c r="P1727" s="286">
        <v>410.42</v>
      </c>
      <c r="Q1727" s="286">
        <v>0</v>
      </c>
      <c r="R1727" s="286">
        <v>4218.2</v>
      </c>
      <c r="S1727" s="286">
        <v>0</v>
      </c>
      <c r="T1727" s="286">
        <v>0</v>
      </c>
      <c r="U1727" s="286">
        <v>0</v>
      </c>
      <c r="V1727" s="286">
        <v>255.92</v>
      </c>
      <c r="W1727" s="286">
        <v>0</v>
      </c>
      <c r="X1727" s="286">
        <v>343.73</v>
      </c>
      <c r="Y1727" s="286">
        <v>0</v>
      </c>
    </row>
    <row r="1728" spans="1:25" ht="16.5" x14ac:dyDescent="0.3">
      <c r="A1728" s="285" t="s">
        <v>1283</v>
      </c>
      <c r="B1728" s="285" t="s">
        <v>970</v>
      </c>
      <c r="C1728" s="285" t="s">
        <v>1267</v>
      </c>
      <c r="D1728" s="286">
        <v>23818</v>
      </c>
      <c r="E1728" s="286">
        <v>40.799999999999997</v>
      </c>
      <c r="F1728" s="286">
        <v>0</v>
      </c>
      <c r="G1728" s="286">
        <v>0</v>
      </c>
      <c r="H1728" s="286">
        <v>0</v>
      </c>
      <c r="I1728" s="286">
        <v>0</v>
      </c>
      <c r="J1728" s="286">
        <v>0</v>
      </c>
      <c r="K1728" s="286">
        <v>46.65</v>
      </c>
      <c r="L1728" s="286">
        <v>0</v>
      </c>
      <c r="M1728" s="286">
        <v>129.6</v>
      </c>
      <c r="N1728" s="286">
        <v>299.36</v>
      </c>
      <c r="O1728" s="286">
        <v>181.45</v>
      </c>
      <c r="P1728" s="286">
        <v>410.42</v>
      </c>
      <c r="Q1728" s="286">
        <v>0</v>
      </c>
      <c r="R1728" s="286">
        <v>4218.2</v>
      </c>
      <c r="S1728" s="286">
        <v>0</v>
      </c>
      <c r="T1728" s="286">
        <v>0</v>
      </c>
      <c r="U1728" s="286">
        <v>0</v>
      </c>
      <c r="V1728" s="286">
        <v>255.92</v>
      </c>
      <c r="W1728" s="286">
        <v>0</v>
      </c>
      <c r="X1728" s="286">
        <v>343.73</v>
      </c>
      <c r="Y1728" s="286">
        <v>0</v>
      </c>
    </row>
    <row r="1729" spans="1:25" ht="16.5" x14ac:dyDescent="0.3">
      <c r="A1729" s="285" t="s">
        <v>1283</v>
      </c>
      <c r="B1729" s="285" t="s">
        <v>970</v>
      </c>
      <c r="C1729" s="285" t="s">
        <v>103</v>
      </c>
      <c r="D1729" s="286">
        <v>23818</v>
      </c>
      <c r="E1729" s="286">
        <v>40.799999999999997</v>
      </c>
      <c r="F1729" s="286">
        <v>0</v>
      </c>
      <c r="G1729" s="286">
        <v>0</v>
      </c>
      <c r="H1729" s="286">
        <v>0</v>
      </c>
      <c r="I1729" s="286">
        <v>0</v>
      </c>
      <c r="J1729" s="286">
        <v>0</v>
      </c>
      <c r="K1729" s="286">
        <v>19.600000000000001</v>
      </c>
      <c r="L1729" s="286">
        <v>0</v>
      </c>
      <c r="M1729" s="286">
        <v>129.6</v>
      </c>
      <c r="N1729" s="286">
        <v>299.36</v>
      </c>
      <c r="O1729" s="286">
        <v>181.45</v>
      </c>
      <c r="P1729" s="286">
        <v>410.42</v>
      </c>
      <c r="Q1729" s="286">
        <v>0</v>
      </c>
      <c r="R1729" s="286">
        <v>4218.2</v>
      </c>
      <c r="S1729" s="286">
        <v>0</v>
      </c>
      <c r="T1729" s="286">
        <v>0</v>
      </c>
      <c r="U1729" s="286">
        <v>0</v>
      </c>
      <c r="V1729" s="286">
        <v>255.92</v>
      </c>
      <c r="W1729" s="286">
        <v>0</v>
      </c>
      <c r="X1729" s="286">
        <v>343.73</v>
      </c>
      <c r="Y1729" s="286">
        <v>0</v>
      </c>
    </row>
    <row r="1730" spans="1:25" ht="16.5" x14ac:dyDescent="0.3">
      <c r="A1730" s="285" t="s">
        <v>1283</v>
      </c>
      <c r="B1730" s="285" t="s">
        <v>970</v>
      </c>
      <c r="C1730" s="285" t="s">
        <v>121</v>
      </c>
      <c r="D1730" s="286">
        <v>23818</v>
      </c>
      <c r="E1730" s="286">
        <v>40.799999999999997</v>
      </c>
      <c r="F1730" s="286">
        <v>0</v>
      </c>
      <c r="G1730" s="286">
        <v>0</v>
      </c>
      <c r="H1730" s="286">
        <v>0</v>
      </c>
      <c r="I1730" s="286">
        <v>0</v>
      </c>
      <c r="J1730" s="286">
        <v>0</v>
      </c>
      <c r="K1730" s="286">
        <v>19.600000000000001</v>
      </c>
      <c r="L1730" s="286">
        <v>0</v>
      </c>
      <c r="M1730" s="286">
        <v>129.6</v>
      </c>
      <c r="N1730" s="286">
        <v>299.36</v>
      </c>
      <c r="O1730" s="286">
        <v>181.45</v>
      </c>
      <c r="P1730" s="286">
        <v>410.42</v>
      </c>
      <c r="Q1730" s="286">
        <v>0</v>
      </c>
      <c r="R1730" s="286">
        <v>4218.2</v>
      </c>
      <c r="S1730" s="286">
        <v>0</v>
      </c>
      <c r="T1730" s="286">
        <v>0</v>
      </c>
      <c r="U1730" s="286">
        <v>0</v>
      </c>
      <c r="V1730" s="286">
        <v>255.92</v>
      </c>
      <c r="W1730" s="286">
        <v>0</v>
      </c>
      <c r="X1730" s="286">
        <v>343.73</v>
      </c>
      <c r="Y1730" s="286">
        <v>0</v>
      </c>
    </row>
    <row r="1731" spans="1:25" ht="16.5" x14ac:dyDescent="0.3">
      <c r="A1731" s="285" t="s">
        <v>1283</v>
      </c>
      <c r="B1731" s="285" t="s">
        <v>970</v>
      </c>
      <c r="C1731" s="285" t="s">
        <v>1287</v>
      </c>
      <c r="D1731" s="286">
        <v>23818</v>
      </c>
      <c r="E1731" s="286">
        <v>40.799999999999997</v>
      </c>
      <c r="F1731" s="286">
        <v>0</v>
      </c>
      <c r="G1731" s="286">
        <v>0</v>
      </c>
      <c r="H1731" s="286">
        <v>0</v>
      </c>
      <c r="I1731" s="286">
        <v>0</v>
      </c>
      <c r="J1731" s="286">
        <v>0</v>
      </c>
      <c r="K1731" s="286">
        <v>0</v>
      </c>
      <c r="L1731" s="286">
        <v>0</v>
      </c>
      <c r="M1731" s="286">
        <v>129.6</v>
      </c>
      <c r="N1731" s="286">
        <v>299.36</v>
      </c>
      <c r="O1731" s="286">
        <v>181.45</v>
      </c>
      <c r="P1731" s="286">
        <v>410.42</v>
      </c>
      <c r="Q1731" s="286">
        <v>0</v>
      </c>
      <c r="R1731" s="286">
        <v>4218.2</v>
      </c>
      <c r="S1731" s="286">
        <v>0</v>
      </c>
      <c r="T1731" s="286">
        <v>0</v>
      </c>
      <c r="U1731" s="286">
        <v>0</v>
      </c>
      <c r="V1731" s="286">
        <v>255.92</v>
      </c>
      <c r="W1731" s="286">
        <v>0</v>
      </c>
      <c r="X1731" s="286">
        <v>343.73</v>
      </c>
      <c r="Y1731" s="286">
        <v>0</v>
      </c>
    </row>
    <row r="1732" spans="1:25" ht="16.5" x14ac:dyDescent="0.3">
      <c r="A1732" s="285" t="s">
        <v>1283</v>
      </c>
      <c r="B1732" s="285" t="s">
        <v>970</v>
      </c>
      <c r="C1732" s="285" t="s">
        <v>1269</v>
      </c>
      <c r="D1732" s="286">
        <v>23818</v>
      </c>
      <c r="E1732" s="286">
        <v>40.799999999999997</v>
      </c>
      <c r="F1732" s="286">
        <v>0</v>
      </c>
      <c r="G1732" s="286">
        <v>0</v>
      </c>
      <c r="H1732" s="286">
        <v>0</v>
      </c>
      <c r="I1732" s="286">
        <v>0</v>
      </c>
      <c r="J1732" s="286">
        <v>0</v>
      </c>
      <c r="K1732" s="286">
        <v>66.25</v>
      </c>
      <c r="L1732" s="286">
        <v>0</v>
      </c>
      <c r="M1732" s="286">
        <v>129.6</v>
      </c>
      <c r="N1732" s="286">
        <v>299.36</v>
      </c>
      <c r="O1732" s="286">
        <v>181.45</v>
      </c>
      <c r="P1732" s="286">
        <v>410.42</v>
      </c>
      <c r="Q1732" s="286">
        <v>0</v>
      </c>
      <c r="R1732" s="286">
        <v>4218.2</v>
      </c>
      <c r="S1732" s="286">
        <v>0</v>
      </c>
      <c r="T1732" s="286">
        <v>0</v>
      </c>
      <c r="U1732" s="286">
        <v>0</v>
      </c>
      <c r="V1732" s="286">
        <v>255.92</v>
      </c>
      <c r="W1732" s="286">
        <v>0</v>
      </c>
      <c r="X1732" s="286">
        <v>343.73</v>
      </c>
      <c r="Y1732" s="286">
        <v>0</v>
      </c>
    </row>
    <row r="1733" spans="1:25" ht="16.5" x14ac:dyDescent="0.3">
      <c r="A1733" s="285" t="s">
        <v>1283</v>
      </c>
      <c r="B1733" s="285" t="s">
        <v>970</v>
      </c>
      <c r="C1733" s="285" t="s">
        <v>1270</v>
      </c>
      <c r="D1733" s="286">
        <v>23818</v>
      </c>
      <c r="E1733" s="286">
        <v>40.799999999999997</v>
      </c>
      <c r="F1733" s="286">
        <v>0</v>
      </c>
      <c r="G1733" s="286">
        <v>0</v>
      </c>
      <c r="H1733" s="286">
        <v>0</v>
      </c>
      <c r="I1733" s="286">
        <v>0</v>
      </c>
      <c r="J1733" s="286">
        <v>0</v>
      </c>
      <c r="K1733" s="286">
        <v>19.600000000000001</v>
      </c>
      <c r="L1733" s="286">
        <v>0</v>
      </c>
      <c r="M1733" s="286">
        <v>129.6</v>
      </c>
      <c r="N1733" s="286">
        <v>299.36</v>
      </c>
      <c r="O1733" s="286">
        <v>181.45</v>
      </c>
      <c r="P1733" s="286">
        <v>410.42</v>
      </c>
      <c r="Q1733" s="286">
        <v>0</v>
      </c>
      <c r="R1733" s="286">
        <v>4218.2</v>
      </c>
      <c r="S1733" s="286">
        <v>0</v>
      </c>
      <c r="T1733" s="286">
        <v>0</v>
      </c>
      <c r="U1733" s="286">
        <v>0</v>
      </c>
      <c r="V1733" s="286">
        <v>255.92</v>
      </c>
      <c r="W1733" s="286">
        <v>0</v>
      </c>
      <c r="X1733" s="286">
        <v>343.73</v>
      </c>
      <c r="Y1733" s="286">
        <v>0</v>
      </c>
    </row>
    <row r="1734" spans="1:25" ht="16.5" x14ac:dyDescent="0.3">
      <c r="A1734" s="285" t="s">
        <v>1283</v>
      </c>
      <c r="B1734" s="285" t="s">
        <v>970</v>
      </c>
      <c r="C1734" s="285" t="s">
        <v>1248</v>
      </c>
      <c r="D1734" s="286">
        <v>23818</v>
      </c>
      <c r="E1734" s="286">
        <v>60</v>
      </c>
      <c r="F1734" s="286">
        <v>0</v>
      </c>
      <c r="G1734" s="286">
        <v>0</v>
      </c>
      <c r="H1734" s="286">
        <v>0</v>
      </c>
      <c r="I1734" s="286">
        <v>0</v>
      </c>
      <c r="J1734" s="286">
        <v>0</v>
      </c>
      <c r="K1734" s="286">
        <v>19.600000000000001</v>
      </c>
      <c r="L1734" s="286">
        <v>0</v>
      </c>
      <c r="M1734" s="286">
        <v>129.6</v>
      </c>
      <c r="N1734" s="286">
        <v>299.36</v>
      </c>
      <c r="O1734" s="286">
        <v>181.45</v>
      </c>
      <c r="P1734" s="286">
        <v>410.42</v>
      </c>
      <c r="Q1734" s="286">
        <v>0</v>
      </c>
      <c r="R1734" s="286">
        <v>4218.2</v>
      </c>
      <c r="S1734" s="286">
        <v>0</v>
      </c>
      <c r="T1734" s="286">
        <v>0</v>
      </c>
      <c r="U1734" s="286">
        <v>0</v>
      </c>
      <c r="V1734" s="286">
        <v>255.92</v>
      </c>
      <c r="W1734" s="286">
        <v>0</v>
      </c>
      <c r="X1734" s="286">
        <v>343.73</v>
      </c>
      <c r="Y1734" s="286">
        <v>0</v>
      </c>
    </row>
    <row r="1735" spans="1:25" ht="16.5" x14ac:dyDescent="0.3">
      <c r="A1735" s="285" t="s">
        <v>1283</v>
      </c>
      <c r="B1735" s="285" t="s">
        <v>970</v>
      </c>
      <c r="C1735" s="285" t="s">
        <v>1288</v>
      </c>
      <c r="D1735" s="286">
        <v>23818</v>
      </c>
      <c r="E1735" s="286">
        <v>60</v>
      </c>
      <c r="F1735" s="286">
        <v>0</v>
      </c>
      <c r="G1735" s="286">
        <v>0</v>
      </c>
      <c r="H1735" s="286">
        <v>0</v>
      </c>
      <c r="I1735" s="286">
        <v>0</v>
      </c>
      <c r="J1735" s="286">
        <v>0</v>
      </c>
      <c r="K1735" s="286">
        <v>0</v>
      </c>
      <c r="L1735" s="286">
        <v>0</v>
      </c>
      <c r="M1735" s="286">
        <v>129.6</v>
      </c>
      <c r="N1735" s="286">
        <v>299.36</v>
      </c>
      <c r="O1735" s="286">
        <v>181.45</v>
      </c>
      <c r="P1735" s="286">
        <v>410.42</v>
      </c>
      <c r="Q1735" s="286">
        <v>0</v>
      </c>
      <c r="R1735" s="286">
        <v>4218.2</v>
      </c>
      <c r="S1735" s="286">
        <v>0</v>
      </c>
      <c r="T1735" s="286">
        <v>0</v>
      </c>
      <c r="U1735" s="286">
        <v>0</v>
      </c>
      <c r="V1735" s="286">
        <v>255.92</v>
      </c>
      <c r="W1735" s="286">
        <v>0</v>
      </c>
      <c r="X1735" s="286">
        <v>343.73</v>
      </c>
      <c r="Y1735" s="286">
        <v>0</v>
      </c>
    </row>
    <row r="1736" spans="1:25" ht="16.5" x14ac:dyDescent="0.3">
      <c r="A1736" s="285" t="s">
        <v>1283</v>
      </c>
      <c r="B1736" s="285" t="s">
        <v>970</v>
      </c>
      <c r="C1736" s="285" t="s">
        <v>1249</v>
      </c>
      <c r="D1736" s="286">
        <v>23818</v>
      </c>
      <c r="E1736" s="286">
        <v>60</v>
      </c>
      <c r="F1736" s="286">
        <v>0</v>
      </c>
      <c r="G1736" s="286">
        <v>0</v>
      </c>
      <c r="H1736" s="286">
        <v>0</v>
      </c>
      <c r="I1736" s="286">
        <v>0</v>
      </c>
      <c r="J1736" s="286">
        <v>0</v>
      </c>
      <c r="K1736" s="286">
        <v>66.25</v>
      </c>
      <c r="L1736" s="286">
        <v>0</v>
      </c>
      <c r="M1736" s="286">
        <v>129.6</v>
      </c>
      <c r="N1736" s="286">
        <v>299.36</v>
      </c>
      <c r="O1736" s="286">
        <v>181.45</v>
      </c>
      <c r="P1736" s="286">
        <v>410.42</v>
      </c>
      <c r="Q1736" s="286">
        <v>0</v>
      </c>
      <c r="R1736" s="286">
        <v>4218.2</v>
      </c>
      <c r="S1736" s="286">
        <v>0</v>
      </c>
      <c r="T1736" s="286">
        <v>0</v>
      </c>
      <c r="U1736" s="286">
        <v>0</v>
      </c>
      <c r="V1736" s="286">
        <v>255.92</v>
      </c>
      <c r="W1736" s="286">
        <v>0</v>
      </c>
      <c r="X1736" s="286">
        <v>343.73</v>
      </c>
      <c r="Y1736" s="286">
        <v>0</v>
      </c>
    </row>
    <row r="1737" spans="1:25" ht="16.5" x14ac:dyDescent="0.3">
      <c r="A1737" s="285" t="s">
        <v>1283</v>
      </c>
      <c r="B1737" s="285" t="s">
        <v>970</v>
      </c>
      <c r="C1737" s="285" t="s">
        <v>1274</v>
      </c>
      <c r="D1737" s="286">
        <v>23818</v>
      </c>
      <c r="E1737" s="286">
        <v>60</v>
      </c>
      <c r="F1737" s="286">
        <v>0</v>
      </c>
      <c r="G1737" s="286">
        <v>0</v>
      </c>
      <c r="H1737" s="286">
        <v>0</v>
      </c>
      <c r="I1737" s="286">
        <v>0</v>
      </c>
      <c r="J1737" s="286">
        <v>0</v>
      </c>
      <c r="K1737" s="286">
        <v>19.600000000000001</v>
      </c>
      <c r="L1737" s="286">
        <v>0</v>
      </c>
      <c r="M1737" s="286">
        <v>129.6</v>
      </c>
      <c r="N1737" s="286">
        <v>299.36</v>
      </c>
      <c r="O1737" s="286">
        <v>181.45</v>
      </c>
      <c r="P1737" s="286">
        <v>410.42</v>
      </c>
      <c r="Q1737" s="286">
        <v>0</v>
      </c>
      <c r="R1737" s="286">
        <v>4218.2</v>
      </c>
      <c r="S1737" s="286">
        <v>0</v>
      </c>
      <c r="T1737" s="286">
        <v>0</v>
      </c>
      <c r="U1737" s="286">
        <v>0</v>
      </c>
      <c r="V1737" s="286">
        <v>255.92</v>
      </c>
      <c r="W1737" s="286">
        <v>0</v>
      </c>
      <c r="X1737" s="286">
        <v>343.73</v>
      </c>
      <c r="Y1737" s="286">
        <v>0</v>
      </c>
    </row>
    <row r="1738" spans="1:25" ht="16.5" x14ac:dyDescent="0.3">
      <c r="A1738" s="285" t="s">
        <v>1283</v>
      </c>
      <c r="B1738" s="285" t="s">
        <v>970</v>
      </c>
      <c r="C1738" s="285" t="s">
        <v>1250</v>
      </c>
      <c r="D1738" s="286">
        <v>23818</v>
      </c>
      <c r="E1738" s="286">
        <v>80.400000000000006</v>
      </c>
      <c r="F1738" s="286">
        <v>0</v>
      </c>
      <c r="G1738" s="286">
        <v>0</v>
      </c>
      <c r="H1738" s="286">
        <v>0</v>
      </c>
      <c r="I1738" s="286">
        <v>0</v>
      </c>
      <c r="J1738" s="286">
        <v>0</v>
      </c>
      <c r="K1738" s="286">
        <v>19.600000000000001</v>
      </c>
      <c r="L1738" s="286">
        <v>0</v>
      </c>
      <c r="M1738" s="286">
        <v>129.6</v>
      </c>
      <c r="N1738" s="286">
        <v>299.36</v>
      </c>
      <c r="O1738" s="286">
        <v>181.45</v>
      </c>
      <c r="P1738" s="286">
        <v>410.42</v>
      </c>
      <c r="Q1738" s="286">
        <v>0</v>
      </c>
      <c r="R1738" s="286">
        <v>4218.2</v>
      </c>
      <c r="S1738" s="286">
        <v>0</v>
      </c>
      <c r="T1738" s="286">
        <v>0</v>
      </c>
      <c r="U1738" s="286">
        <v>0</v>
      </c>
      <c r="V1738" s="286">
        <v>255.92</v>
      </c>
      <c r="W1738" s="286">
        <v>0</v>
      </c>
      <c r="X1738" s="286">
        <v>343.73</v>
      </c>
      <c r="Y1738" s="286">
        <v>0</v>
      </c>
    </row>
    <row r="1739" spans="1:25" ht="16.5" x14ac:dyDescent="0.3">
      <c r="A1739" s="285" t="s">
        <v>1283</v>
      </c>
      <c r="B1739" s="285" t="s">
        <v>970</v>
      </c>
      <c r="C1739" s="285" t="s">
        <v>1277</v>
      </c>
      <c r="D1739" s="286">
        <v>23818</v>
      </c>
      <c r="E1739" s="286">
        <v>80.400000000000006</v>
      </c>
      <c r="F1739" s="286">
        <v>0</v>
      </c>
      <c r="G1739" s="286">
        <v>0</v>
      </c>
      <c r="H1739" s="286">
        <v>0</v>
      </c>
      <c r="I1739" s="286">
        <v>0</v>
      </c>
      <c r="J1739" s="286">
        <v>0</v>
      </c>
      <c r="K1739" s="286">
        <v>19.600000000000001</v>
      </c>
      <c r="L1739" s="286">
        <v>0</v>
      </c>
      <c r="M1739" s="286">
        <v>129.6</v>
      </c>
      <c r="N1739" s="286">
        <v>299.36</v>
      </c>
      <c r="O1739" s="286">
        <v>181.45</v>
      </c>
      <c r="P1739" s="286">
        <v>410.42</v>
      </c>
      <c r="Q1739" s="286">
        <v>0</v>
      </c>
      <c r="R1739" s="286">
        <v>4218.2</v>
      </c>
      <c r="S1739" s="286">
        <v>0</v>
      </c>
      <c r="T1739" s="286">
        <v>0</v>
      </c>
      <c r="U1739" s="286">
        <v>0</v>
      </c>
      <c r="V1739" s="286">
        <v>255.92</v>
      </c>
      <c r="W1739" s="286">
        <v>0</v>
      </c>
      <c r="X1739" s="286">
        <v>343.73</v>
      </c>
      <c r="Y1739" s="286">
        <v>0</v>
      </c>
    </row>
    <row r="1740" spans="1:25" ht="16.5" x14ac:dyDescent="0.3">
      <c r="A1740" s="285" t="s">
        <v>1283</v>
      </c>
      <c r="B1740" s="285" t="s">
        <v>970</v>
      </c>
      <c r="C1740" s="285" t="s">
        <v>1252</v>
      </c>
      <c r="D1740" s="286">
        <v>23818</v>
      </c>
      <c r="E1740" s="286">
        <v>80.400000000000006</v>
      </c>
      <c r="F1740" s="286">
        <v>0</v>
      </c>
      <c r="G1740" s="286">
        <v>0</v>
      </c>
      <c r="H1740" s="286">
        <v>0</v>
      </c>
      <c r="I1740" s="286">
        <v>0</v>
      </c>
      <c r="J1740" s="286">
        <v>0</v>
      </c>
      <c r="K1740" s="286">
        <v>66.25</v>
      </c>
      <c r="L1740" s="286">
        <v>0</v>
      </c>
      <c r="M1740" s="286">
        <v>129.6</v>
      </c>
      <c r="N1740" s="286">
        <v>299.36</v>
      </c>
      <c r="O1740" s="286">
        <v>181.45</v>
      </c>
      <c r="P1740" s="286">
        <v>410.48</v>
      </c>
      <c r="Q1740" s="286">
        <v>0</v>
      </c>
      <c r="R1740" s="286">
        <v>4218.2</v>
      </c>
      <c r="S1740" s="286">
        <v>0</v>
      </c>
      <c r="T1740" s="286">
        <v>0</v>
      </c>
      <c r="U1740" s="286">
        <v>0</v>
      </c>
      <c r="V1740" s="286">
        <v>255.92</v>
      </c>
      <c r="W1740" s="286">
        <v>0</v>
      </c>
      <c r="X1740" s="286">
        <v>343.73</v>
      </c>
      <c r="Y1740" s="286">
        <v>0</v>
      </c>
    </row>
    <row r="1741" spans="1:25" ht="16.5" x14ac:dyDescent="0.3">
      <c r="A1741" s="285" t="s">
        <v>1283</v>
      </c>
      <c r="B1741" s="285" t="s">
        <v>970</v>
      </c>
      <c r="C1741" s="285" t="s">
        <v>1256</v>
      </c>
      <c r="D1741" s="286">
        <v>23818</v>
      </c>
      <c r="E1741" s="286">
        <v>80.400000000000006</v>
      </c>
      <c r="F1741" s="286">
        <v>0</v>
      </c>
      <c r="G1741" s="286">
        <v>0</v>
      </c>
      <c r="H1741" s="286">
        <v>0</v>
      </c>
      <c r="I1741" s="286">
        <v>0</v>
      </c>
      <c r="J1741" s="286">
        <v>0</v>
      </c>
      <c r="K1741" s="286">
        <v>19.600000000000001</v>
      </c>
      <c r="L1741" s="286">
        <v>0</v>
      </c>
      <c r="M1741" s="286">
        <v>129.6</v>
      </c>
      <c r="N1741" s="286">
        <v>299.36</v>
      </c>
      <c r="O1741" s="286">
        <v>181.45</v>
      </c>
      <c r="P1741" s="286">
        <v>410.48</v>
      </c>
      <c r="Q1741" s="286">
        <v>0</v>
      </c>
      <c r="R1741" s="286">
        <v>4218.2</v>
      </c>
      <c r="S1741" s="286">
        <v>0</v>
      </c>
      <c r="T1741" s="286">
        <v>0</v>
      </c>
      <c r="U1741" s="286">
        <v>0</v>
      </c>
      <c r="V1741" s="286">
        <v>255.92</v>
      </c>
      <c r="W1741" s="286">
        <v>0</v>
      </c>
      <c r="X1741" s="286">
        <v>343.73</v>
      </c>
      <c r="Y1741" s="286">
        <v>0</v>
      </c>
    </row>
    <row r="1742" spans="1:25" ht="16.5" x14ac:dyDescent="0.3">
      <c r="A1742" s="285" t="s">
        <v>1283</v>
      </c>
      <c r="B1742" s="285" t="s">
        <v>970</v>
      </c>
      <c r="C1742" s="285" t="s">
        <v>1278</v>
      </c>
      <c r="D1742" s="286">
        <v>23818</v>
      </c>
      <c r="E1742" s="286">
        <v>102</v>
      </c>
      <c r="F1742" s="286">
        <v>0</v>
      </c>
      <c r="G1742" s="286">
        <v>0</v>
      </c>
      <c r="H1742" s="286">
        <v>0</v>
      </c>
      <c r="I1742" s="286">
        <v>0</v>
      </c>
      <c r="J1742" s="286">
        <v>0</v>
      </c>
      <c r="K1742" s="286">
        <v>66.25</v>
      </c>
      <c r="L1742" s="286">
        <v>0</v>
      </c>
      <c r="M1742" s="286">
        <v>129.6</v>
      </c>
      <c r="N1742" s="286">
        <v>299.36</v>
      </c>
      <c r="O1742" s="286">
        <v>181.45</v>
      </c>
      <c r="P1742" s="286">
        <v>410.42</v>
      </c>
      <c r="Q1742" s="286">
        <v>0</v>
      </c>
      <c r="R1742" s="286">
        <v>4218.2</v>
      </c>
      <c r="S1742" s="286">
        <v>0</v>
      </c>
      <c r="T1742" s="286">
        <v>0</v>
      </c>
      <c r="U1742" s="286">
        <v>0</v>
      </c>
      <c r="V1742" s="286">
        <v>255.92</v>
      </c>
      <c r="W1742" s="286">
        <v>0</v>
      </c>
      <c r="X1742" s="286">
        <v>343.73</v>
      </c>
      <c r="Y1742" s="286">
        <v>0</v>
      </c>
    </row>
    <row r="1743" spans="1:25" ht="16.5" x14ac:dyDescent="0.3">
      <c r="A1743" s="285" t="s">
        <v>1283</v>
      </c>
      <c r="B1743" s="285" t="s">
        <v>970</v>
      </c>
      <c r="C1743" s="285" t="s">
        <v>1254</v>
      </c>
      <c r="D1743" s="286">
        <v>23818</v>
      </c>
      <c r="E1743" s="286">
        <v>102</v>
      </c>
      <c r="F1743" s="286">
        <v>0</v>
      </c>
      <c r="G1743" s="286">
        <v>0</v>
      </c>
      <c r="H1743" s="286">
        <v>0</v>
      </c>
      <c r="I1743" s="286">
        <v>0</v>
      </c>
      <c r="J1743" s="286">
        <v>0</v>
      </c>
      <c r="K1743" s="286">
        <v>19.600000000000001</v>
      </c>
      <c r="L1743" s="286">
        <v>0</v>
      </c>
      <c r="M1743" s="286">
        <v>129.6</v>
      </c>
      <c r="N1743" s="286">
        <v>299.36</v>
      </c>
      <c r="O1743" s="286">
        <v>181.45</v>
      </c>
      <c r="P1743" s="286">
        <v>410.42</v>
      </c>
      <c r="Q1743" s="286">
        <v>0</v>
      </c>
      <c r="R1743" s="286">
        <v>4218.2</v>
      </c>
      <c r="S1743" s="286">
        <v>0</v>
      </c>
      <c r="T1743" s="286">
        <v>0</v>
      </c>
      <c r="U1743" s="286">
        <v>0</v>
      </c>
      <c r="V1743" s="286">
        <v>255.92</v>
      </c>
      <c r="W1743" s="286">
        <v>0</v>
      </c>
      <c r="X1743" s="286">
        <v>343.73</v>
      </c>
      <c r="Y1743" s="286">
        <v>0</v>
      </c>
    </row>
    <row r="1744" spans="1:25" ht="16.5" x14ac:dyDescent="0.3">
      <c r="A1744" s="285" t="s">
        <v>1283</v>
      </c>
      <c r="B1744" s="285" t="s">
        <v>970</v>
      </c>
      <c r="C1744" s="285" t="s">
        <v>1279</v>
      </c>
      <c r="D1744" s="286">
        <v>23818</v>
      </c>
      <c r="E1744" s="286">
        <v>102</v>
      </c>
      <c r="F1744" s="286">
        <v>0</v>
      </c>
      <c r="G1744" s="286">
        <v>0</v>
      </c>
      <c r="H1744" s="286">
        <v>0</v>
      </c>
      <c r="I1744" s="286">
        <v>0</v>
      </c>
      <c r="J1744" s="286">
        <v>0</v>
      </c>
      <c r="K1744" s="286">
        <v>19.600000000000001</v>
      </c>
      <c r="L1744" s="286">
        <v>0</v>
      </c>
      <c r="M1744" s="286">
        <v>129.6</v>
      </c>
      <c r="N1744" s="286">
        <v>299.36</v>
      </c>
      <c r="O1744" s="286">
        <v>181.45</v>
      </c>
      <c r="P1744" s="286">
        <v>410.42</v>
      </c>
      <c r="Q1744" s="286">
        <v>0</v>
      </c>
      <c r="R1744" s="286">
        <v>4218.2</v>
      </c>
      <c r="S1744" s="286">
        <v>0</v>
      </c>
      <c r="T1744" s="286">
        <v>0</v>
      </c>
      <c r="U1744" s="286">
        <v>0</v>
      </c>
      <c r="V1744" s="286">
        <v>255.92</v>
      </c>
      <c r="W1744" s="286">
        <v>0</v>
      </c>
      <c r="X1744" s="286">
        <v>343.73</v>
      </c>
      <c r="Y1744" s="286">
        <v>0</v>
      </c>
    </row>
    <row r="1745" spans="1:25" ht="16.5" x14ac:dyDescent="0.3">
      <c r="A1745" s="285" t="s">
        <v>1283</v>
      </c>
      <c r="B1745" s="285" t="s">
        <v>970</v>
      </c>
      <c r="C1745" s="285" t="s">
        <v>1255</v>
      </c>
      <c r="D1745" s="286">
        <v>23818</v>
      </c>
      <c r="E1745" s="286">
        <v>102</v>
      </c>
      <c r="F1745" s="286">
        <v>0</v>
      </c>
      <c r="G1745" s="286">
        <v>0</v>
      </c>
      <c r="H1745" s="286">
        <v>0</v>
      </c>
      <c r="I1745" s="286">
        <v>0</v>
      </c>
      <c r="J1745" s="286">
        <v>0</v>
      </c>
      <c r="K1745" s="286">
        <v>66.25</v>
      </c>
      <c r="L1745" s="286">
        <v>0</v>
      </c>
      <c r="M1745" s="286">
        <v>129.6</v>
      </c>
      <c r="N1745" s="286">
        <v>299.36</v>
      </c>
      <c r="O1745" s="286">
        <v>181.45</v>
      </c>
      <c r="P1745" s="286">
        <v>410.42</v>
      </c>
      <c r="Q1745" s="286">
        <v>0</v>
      </c>
      <c r="R1745" s="286">
        <v>4218.2</v>
      </c>
      <c r="S1745" s="286">
        <v>0</v>
      </c>
      <c r="T1745" s="286">
        <v>0</v>
      </c>
      <c r="U1745" s="286">
        <v>0</v>
      </c>
      <c r="V1745" s="286">
        <v>255.92</v>
      </c>
      <c r="W1745" s="286">
        <v>0</v>
      </c>
      <c r="X1745" s="286">
        <v>343.73</v>
      </c>
      <c r="Y1745" s="286">
        <v>0</v>
      </c>
    </row>
    <row r="1746" spans="1:25" ht="16.5" x14ac:dyDescent="0.3">
      <c r="A1746" s="285" t="s">
        <v>1283</v>
      </c>
      <c r="B1746" s="285" t="s">
        <v>970</v>
      </c>
      <c r="C1746" s="285" t="s">
        <v>1257</v>
      </c>
      <c r="D1746" s="286">
        <v>23818</v>
      </c>
      <c r="E1746" s="286">
        <v>102</v>
      </c>
      <c r="F1746" s="286">
        <v>0</v>
      </c>
      <c r="G1746" s="286">
        <v>0</v>
      </c>
      <c r="H1746" s="286">
        <v>0</v>
      </c>
      <c r="I1746" s="286">
        <v>0</v>
      </c>
      <c r="J1746" s="286">
        <v>0</v>
      </c>
      <c r="K1746" s="286">
        <v>19.600000000000001</v>
      </c>
      <c r="L1746" s="286">
        <v>0</v>
      </c>
      <c r="M1746" s="286">
        <v>129.6</v>
      </c>
      <c r="N1746" s="286">
        <v>299.36</v>
      </c>
      <c r="O1746" s="286">
        <v>181.45</v>
      </c>
      <c r="P1746" s="286">
        <v>410.48</v>
      </c>
      <c r="Q1746" s="286">
        <v>0</v>
      </c>
      <c r="R1746" s="286">
        <v>4218.2</v>
      </c>
      <c r="S1746" s="286">
        <v>0</v>
      </c>
      <c r="T1746" s="286">
        <v>0</v>
      </c>
      <c r="U1746" s="286">
        <v>0</v>
      </c>
      <c r="V1746" s="286">
        <v>255.92</v>
      </c>
      <c r="W1746" s="286">
        <v>0</v>
      </c>
      <c r="X1746" s="286">
        <v>343.73</v>
      </c>
      <c r="Y1746" s="286">
        <v>0</v>
      </c>
    </row>
    <row r="1747" spans="1:25" ht="16.5" x14ac:dyDescent="0.3">
      <c r="A1747" s="285" t="s">
        <v>1283</v>
      </c>
      <c r="B1747" s="285" t="s">
        <v>972</v>
      </c>
      <c r="C1747" s="285" t="s">
        <v>1267</v>
      </c>
      <c r="D1747" s="286">
        <v>31097.919999999998</v>
      </c>
      <c r="E1747" s="286">
        <v>40.799999999999997</v>
      </c>
      <c r="F1747" s="286">
        <v>0</v>
      </c>
      <c r="G1747" s="286">
        <v>0</v>
      </c>
      <c r="H1747" s="286">
        <v>0</v>
      </c>
      <c r="I1747" s="286">
        <v>0</v>
      </c>
      <c r="J1747" s="286">
        <v>0</v>
      </c>
      <c r="K1747" s="286">
        <v>46.65</v>
      </c>
      <c r="L1747" s="286">
        <v>0</v>
      </c>
      <c r="M1747" s="286">
        <v>129.6</v>
      </c>
      <c r="N1747" s="286">
        <v>299.36</v>
      </c>
      <c r="O1747" s="286">
        <v>181.45</v>
      </c>
      <c r="P1747" s="286">
        <v>410.42</v>
      </c>
      <c r="Q1747" s="286">
        <v>0</v>
      </c>
      <c r="R1747" s="286">
        <v>4218.2</v>
      </c>
      <c r="S1747" s="286">
        <v>0</v>
      </c>
      <c r="T1747" s="286">
        <v>0</v>
      </c>
      <c r="U1747" s="286">
        <v>0</v>
      </c>
      <c r="V1747" s="286">
        <v>255.92</v>
      </c>
      <c r="W1747" s="286">
        <v>0</v>
      </c>
      <c r="X1747" s="286">
        <v>343.73</v>
      </c>
      <c r="Y1747" s="286">
        <v>0</v>
      </c>
    </row>
    <row r="1748" spans="1:25" ht="16.5" x14ac:dyDescent="0.3">
      <c r="A1748" s="285" t="s">
        <v>1283</v>
      </c>
      <c r="B1748" s="285" t="s">
        <v>972</v>
      </c>
      <c r="C1748" s="285" t="s">
        <v>103</v>
      </c>
      <c r="D1748" s="286">
        <v>31097.919999999998</v>
      </c>
      <c r="E1748" s="286">
        <v>40.799999999999997</v>
      </c>
      <c r="F1748" s="286">
        <v>0</v>
      </c>
      <c r="G1748" s="286">
        <v>0</v>
      </c>
      <c r="H1748" s="286">
        <v>0</v>
      </c>
      <c r="I1748" s="286">
        <v>0</v>
      </c>
      <c r="J1748" s="286">
        <v>0</v>
      </c>
      <c r="K1748" s="286">
        <v>19.600000000000001</v>
      </c>
      <c r="L1748" s="286">
        <v>0</v>
      </c>
      <c r="M1748" s="286">
        <v>129.6</v>
      </c>
      <c r="N1748" s="286">
        <v>299.36</v>
      </c>
      <c r="O1748" s="286">
        <v>181.45</v>
      </c>
      <c r="P1748" s="286">
        <v>410.42</v>
      </c>
      <c r="Q1748" s="286">
        <v>0</v>
      </c>
      <c r="R1748" s="286">
        <v>4218.2</v>
      </c>
      <c r="S1748" s="286">
        <v>0</v>
      </c>
      <c r="T1748" s="286">
        <v>0</v>
      </c>
      <c r="U1748" s="286">
        <v>0</v>
      </c>
      <c r="V1748" s="286">
        <v>255.92</v>
      </c>
      <c r="W1748" s="286">
        <v>0</v>
      </c>
      <c r="X1748" s="286">
        <v>343.73</v>
      </c>
      <c r="Y1748" s="286">
        <v>0</v>
      </c>
    </row>
    <row r="1749" spans="1:25" ht="16.5" x14ac:dyDescent="0.3">
      <c r="A1749" s="285" t="s">
        <v>1283</v>
      </c>
      <c r="B1749" s="285" t="s">
        <v>972</v>
      </c>
      <c r="C1749" s="285" t="s">
        <v>121</v>
      </c>
      <c r="D1749" s="286">
        <v>31097.919999999998</v>
      </c>
      <c r="E1749" s="286">
        <v>40.799999999999997</v>
      </c>
      <c r="F1749" s="286">
        <v>0</v>
      </c>
      <c r="G1749" s="286">
        <v>0</v>
      </c>
      <c r="H1749" s="286">
        <v>0</v>
      </c>
      <c r="I1749" s="286">
        <v>0</v>
      </c>
      <c r="J1749" s="286">
        <v>0</v>
      </c>
      <c r="K1749" s="286">
        <v>19.600000000000001</v>
      </c>
      <c r="L1749" s="286">
        <v>0</v>
      </c>
      <c r="M1749" s="286">
        <v>129.6</v>
      </c>
      <c r="N1749" s="286">
        <v>299.36</v>
      </c>
      <c r="O1749" s="286">
        <v>181.45</v>
      </c>
      <c r="P1749" s="286">
        <v>410.42</v>
      </c>
      <c r="Q1749" s="286">
        <v>0</v>
      </c>
      <c r="R1749" s="286">
        <v>4218.2</v>
      </c>
      <c r="S1749" s="286">
        <v>0</v>
      </c>
      <c r="T1749" s="286">
        <v>0</v>
      </c>
      <c r="U1749" s="286">
        <v>0</v>
      </c>
      <c r="V1749" s="286">
        <v>255.92</v>
      </c>
      <c r="W1749" s="286">
        <v>0</v>
      </c>
      <c r="X1749" s="286">
        <v>343.73</v>
      </c>
      <c r="Y1749" s="286">
        <v>0</v>
      </c>
    </row>
    <row r="1750" spans="1:25" ht="16.5" x14ac:dyDescent="0.3">
      <c r="A1750" s="285" t="s">
        <v>1283</v>
      </c>
      <c r="B1750" s="285" t="s">
        <v>972</v>
      </c>
      <c r="C1750" s="285" t="s">
        <v>1270</v>
      </c>
      <c r="D1750" s="286">
        <v>31097.919999999998</v>
      </c>
      <c r="E1750" s="286">
        <v>40.799999999999997</v>
      </c>
      <c r="F1750" s="286">
        <v>0</v>
      </c>
      <c r="G1750" s="286">
        <v>0</v>
      </c>
      <c r="H1750" s="286">
        <v>0</v>
      </c>
      <c r="I1750" s="286">
        <v>0</v>
      </c>
      <c r="J1750" s="286">
        <v>0</v>
      </c>
      <c r="K1750" s="286">
        <v>19.600000000000001</v>
      </c>
      <c r="L1750" s="286">
        <v>0</v>
      </c>
      <c r="M1750" s="286">
        <v>129.6</v>
      </c>
      <c r="N1750" s="286">
        <v>299.36</v>
      </c>
      <c r="O1750" s="286">
        <v>181.45</v>
      </c>
      <c r="P1750" s="286">
        <v>410.42</v>
      </c>
      <c r="Q1750" s="286">
        <v>0</v>
      </c>
      <c r="R1750" s="286">
        <v>4218.2</v>
      </c>
      <c r="S1750" s="286">
        <v>0</v>
      </c>
      <c r="T1750" s="286">
        <v>0</v>
      </c>
      <c r="U1750" s="286">
        <v>0</v>
      </c>
      <c r="V1750" s="286">
        <v>255.92</v>
      </c>
      <c r="W1750" s="286">
        <v>0</v>
      </c>
      <c r="X1750" s="286">
        <v>343.73</v>
      </c>
      <c r="Y1750" s="286">
        <v>0</v>
      </c>
    </row>
    <row r="1751" spans="1:25" ht="16.5" x14ac:dyDescent="0.3">
      <c r="A1751" s="285" t="s">
        <v>1283</v>
      </c>
      <c r="B1751" s="285" t="s">
        <v>972</v>
      </c>
      <c r="C1751" s="285" t="s">
        <v>1272</v>
      </c>
      <c r="D1751" s="286">
        <v>31097.919999999998</v>
      </c>
      <c r="E1751" s="286">
        <v>60</v>
      </c>
      <c r="F1751" s="286">
        <v>0</v>
      </c>
      <c r="G1751" s="286">
        <v>0</v>
      </c>
      <c r="H1751" s="286">
        <v>0</v>
      </c>
      <c r="I1751" s="286">
        <v>0</v>
      </c>
      <c r="J1751" s="286">
        <v>0</v>
      </c>
      <c r="K1751" s="286">
        <v>46.65</v>
      </c>
      <c r="L1751" s="286">
        <v>0</v>
      </c>
      <c r="M1751" s="286">
        <v>129.6</v>
      </c>
      <c r="N1751" s="286">
        <v>299.36</v>
      </c>
      <c r="O1751" s="286">
        <v>181.45</v>
      </c>
      <c r="P1751" s="286">
        <v>410.42</v>
      </c>
      <c r="Q1751" s="286">
        <v>0</v>
      </c>
      <c r="R1751" s="286">
        <v>4218.2</v>
      </c>
      <c r="S1751" s="286">
        <v>0</v>
      </c>
      <c r="T1751" s="286">
        <v>0</v>
      </c>
      <c r="U1751" s="286">
        <v>0</v>
      </c>
      <c r="V1751" s="286">
        <v>255.92</v>
      </c>
      <c r="W1751" s="286">
        <v>0</v>
      </c>
      <c r="X1751" s="286">
        <v>343.73</v>
      </c>
      <c r="Y1751" s="286">
        <v>0</v>
      </c>
    </row>
    <row r="1752" spans="1:25" ht="16.5" x14ac:dyDescent="0.3">
      <c r="A1752" s="285" t="s">
        <v>1283</v>
      </c>
      <c r="B1752" s="285" t="s">
        <v>972</v>
      </c>
      <c r="C1752" s="285" t="s">
        <v>1248</v>
      </c>
      <c r="D1752" s="286">
        <v>31097.919999999998</v>
      </c>
      <c r="E1752" s="286">
        <v>60</v>
      </c>
      <c r="F1752" s="286">
        <v>0</v>
      </c>
      <c r="G1752" s="286">
        <v>0</v>
      </c>
      <c r="H1752" s="286">
        <v>0</v>
      </c>
      <c r="I1752" s="286">
        <v>0</v>
      </c>
      <c r="J1752" s="286">
        <v>0</v>
      </c>
      <c r="K1752" s="286">
        <v>19.600000000000001</v>
      </c>
      <c r="L1752" s="286">
        <v>0</v>
      </c>
      <c r="M1752" s="286">
        <v>129.6</v>
      </c>
      <c r="N1752" s="286">
        <v>299.36</v>
      </c>
      <c r="O1752" s="286">
        <v>181.45</v>
      </c>
      <c r="P1752" s="286">
        <v>410.42</v>
      </c>
      <c r="Q1752" s="286">
        <v>0</v>
      </c>
      <c r="R1752" s="286">
        <v>4218.2</v>
      </c>
      <c r="S1752" s="286">
        <v>0</v>
      </c>
      <c r="T1752" s="286">
        <v>0</v>
      </c>
      <c r="U1752" s="286">
        <v>0</v>
      </c>
      <c r="V1752" s="286">
        <v>255.92</v>
      </c>
      <c r="W1752" s="286">
        <v>0</v>
      </c>
      <c r="X1752" s="286">
        <v>343.73</v>
      </c>
      <c r="Y1752" s="286">
        <v>0</v>
      </c>
    </row>
    <row r="1753" spans="1:25" ht="16.5" x14ac:dyDescent="0.3">
      <c r="A1753" s="285" t="s">
        <v>1283</v>
      </c>
      <c r="B1753" s="285" t="s">
        <v>972</v>
      </c>
      <c r="C1753" s="285" t="s">
        <v>1249</v>
      </c>
      <c r="D1753" s="286">
        <v>31097.919999999998</v>
      </c>
      <c r="E1753" s="286">
        <v>60</v>
      </c>
      <c r="F1753" s="286">
        <v>0</v>
      </c>
      <c r="G1753" s="286">
        <v>0</v>
      </c>
      <c r="H1753" s="286">
        <v>0</v>
      </c>
      <c r="I1753" s="286">
        <v>0</v>
      </c>
      <c r="J1753" s="286">
        <v>0</v>
      </c>
      <c r="K1753" s="286">
        <v>46.65</v>
      </c>
      <c r="L1753" s="286">
        <v>0</v>
      </c>
      <c r="M1753" s="286">
        <v>129.6</v>
      </c>
      <c r="N1753" s="286">
        <v>299.36</v>
      </c>
      <c r="O1753" s="286">
        <v>181.45</v>
      </c>
      <c r="P1753" s="286">
        <v>410.42</v>
      </c>
      <c r="Q1753" s="286">
        <v>0</v>
      </c>
      <c r="R1753" s="286">
        <v>4218.2</v>
      </c>
      <c r="S1753" s="286">
        <v>0</v>
      </c>
      <c r="T1753" s="286">
        <v>0</v>
      </c>
      <c r="U1753" s="286">
        <v>0</v>
      </c>
      <c r="V1753" s="286">
        <v>255.92</v>
      </c>
      <c r="W1753" s="286">
        <v>0</v>
      </c>
      <c r="X1753" s="286">
        <v>343.73</v>
      </c>
      <c r="Y1753" s="286">
        <v>0</v>
      </c>
    </row>
    <row r="1754" spans="1:25" ht="16.5" x14ac:dyDescent="0.3">
      <c r="A1754" s="285" t="s">
        <v>1283</v>
      </c>
      <c r="B1754" s="285" t="s">
        <v>972</v>
      </c>
      <c r="C1754" s="285" t="s">
        <v>1274</v>
      </c>
      <c r="D1754" s="286">
        <v>31097.919999999998</v>
      </c>
      <c r="E1754" s="286">
        <v>60</v>
      </c>
      <c r="F1754" s="286">
        <v>0</v>
      </c>
      <c r="G1754" s="286">
        <v>0</v>
      </c>
      <c r="H1754" s="286">
        <v>0</v>
      </c>
      <c r="I1754" s="286">
        <v>0</v>
      </c>
      <c r="J1754" s="286">
        <v>0</v>
      </c>
      <c r="K1754" s="286">
        <v>19.600000000000001</v>
      </c>
      <c r="L1754" s="286">
        <v>0</v>
      </c>
      <c r="M1754" s="286">
        <v>129.6</v>
      </c>
      <c r="N1754" s="286">
        <v>299.36</v>
      </c>
      <c r="O1754" s="286">
        <v>181.45</v>
      </c>
      <c r="P1754" s="286">
        <v>410.42</v>
      </c>
      <c r="Q1754" s="286">
        <v>0</v>
      </c>
      <c r="R1754" s="286">
        <v>4218.2</v>
      </c>
      <c r="S1754" s="286">
        <v>0</v>
      </c>
      <c r="T1754" s="286">
        <v>0</v>
      </c>
      <c r="U1754" s="286">
        <v>0</v>
      </c>
      <c r="V1754" s="286">
        <v>255.92</v>
      </c>
      <c r="W1754" s="286">
        <v>0</v>
      </c>
      <c r="X1754" s="286">
        <v>343.73</v>
      </c>
      <c r="Y1754" s="286">
        <v>0</v>
      </c>
    </row>
    <row r="1755" spans="1:25" ht="16.5" x14ac:dyDescent="0.3">
      <c r="A1755" s="285" t="s">
        <v>1283</v>
      </c>
      <c r="B1755" s="285" t="s">
        <v>972</v>
      </c>
      <c r="C1755" s="285" t="s">
        <v>1250</v>
      </c>
      <c r="D1755" s="286">
        <v>31097.919999999998</v>
      </c>
      <c r="E1755" s="286">
        <v>80.400000000000006</v>
      </c>
      <c r="F1755" s="286">
        <v>0</v>
      </c>
      <c r="G1755" s="286">
        <v>0</v>
      </c>
      <c r="H1755" s="286">
        <v>0</v>
      </c>
      <c r="I1755" s="286">
        <v>0</v>
      </c>
      <c r="J1755" s="286">
        <v>0</v>
      </c>
      <c r="K1755" s="286">
        <v>19.600000000000001</v>
      </c>
      <c r="L1755" s="286">
        <v>0</v>
      </c>
      <c r="M1755" s="286">
        <v>129.6</v>
      </c>
      <c r="N1755" s="286">
        <v>299.36</v>
      </c>
      <c r="O1755" s="286">
        <v>181.45</v>
      </c>
      <c r="P1755" s="286">
        <v>410.42</v>
      </c>
      <c r="Q1755" s="286">
        <v>0</v>
      </c>
      <c r="R1755" s="286">
        <v>4218.2</v>
      </c>
      <c r="S1755" s="286">
        <v>0</v>
      </c>
      <c r="T1755" s="286">
        <v>0</v>
      </c>
      <c r="U1755" s="286">
        <v>0</v>
      </c>
      <c r="V1755" s="286">
        <v>255.92</v>
      </c>
      <c r="W1755" s="286">
        <v>0</v>
      </c>
      <c r="X1755" s="286">
        <v>343.73</v>
      </c>
      <c r="Y1755" s="286">
        <v>0</v>
      </c>
    </row>
    <row r="1756" spans="1:25" ht="16.5" x14ac:dyDescent="0.3">
      <c r="A1756" s="285" t="s">
        <v>1283</v>
      </c>
      <c r="B1756" s="285" t="s">
        <v>972</v>
      </c>
      <c r="C1756" s="285" t="s">
        <v>1277</v>
      </c>
      <c r="D1756" s="286">
        <v>31097.919999999998</v>
      </c>
      <c r="E1756" s="286">
        <v>80.400000000000006</v>
      </c>
      <c r="F1756" s="286">
        <v>0</v>
      </c>
      <c r="G1756" s="286">
        <v>0</v>
      </c>
      <c r="H1756" s="286">
        <v>0</v>
      </c>
      <c r="I1756" s="286">
        <v>0</v>
      </c>
      <c r="J1756" s="286">
        <v>0</v>
      </c>
      <c r="K1756" s="286">
        <v>19.600000000000001</v>
      </c>
      <c r="L1756" s="286">
        <v>0</v>
      </c>
      <c r="M1756" s="286">
        <v>129.6</v>
      </c>
      <c r="N1756" s="286">
        <v>299.36</v>
      </c>
      <c r="O1756" s="286">
        <v>181.45</v>
      </c>
      <c r="P1756" s="286">
        <v>410.42</v>
      </c>
      <c r="Q1756" s="286">
        <v>0</v>
      </c>
      <c r="R1756" s="286">
        <v>4218.2</v>
      </c>
      <c r="S1756" s="286">
        <v>0</v>
      </c>
      <c r="T1756" s="286">
        <v>0</v>
      </c>
      <c r="U1756" s="286">
        <v>0</v>
      </c>
      <c r="V1756" s="286">
        <v>255.92</v>
      </c>
      <c r="W1756" s="286">
        <v>0</v>
      </c>
      <c r="X1756" s="286">
        <v>343.73</v>
      </c>
      <c r="Y1756" s="286">
        <v>0</v>
      </c>
    </row>
    <row r="1757" spans="1:25" ht="16.5" x14ac:dyDescent="0.3">
      <c r="A1757" s="285" t="s">
        <v>1283</v>
      </c>
      <c r="B1757" s="285" t="s">
        <v>972</v>
      </c>
      <c r="C1757" s="285" t="s">
        <v>1252</v>
      </c>
      <c r="D1757" s="286">
        <v>31097.919999999998</v>
      </c>
      <c r="E1757" s="286">
        <v>80.400000000000006</v>
      </c>
      <c r="F1757" s="286">
        <v>0</v>
      </c>
      <c r="G1757" s="286">
        <v>0</v>
      </c>
      <c r="H1757" s="286">
        <v>0</v>
      </c>
      <c r="I1757" s="286">
        <v>0</v>
      </c>
      <c r="J1757" s="286">
        <v>0</v>
      </c>
      <c r="K1757" s="286">
        <v>46.65</v>
      </c>
      <c r="L1757" s="286">
        <v>0</v>
      </c>
      <c r="M1757" s="286">
        <v>129.6</v>
      </c>
      <c r="N1757" s="286">
        <v>299.36</v>
      </c>
      <c r="O1757" s="286">
        <v>181.45</v>
      </c>
      <c r="P1757" s="286">
        <v>410.48</v>
      </c>
      <c r="Q1757" s="286">
        <v>0</v>
      </c>
      <c r="R1757" s="286">
        <v>4218.2</v>
      </c>
      <c r="S1757" s="286">
        <v>0</v>
      </c>
      <c r="T1757" s="286">
        <v>0</v>
      </c>
      <c r="U1757" s="286">
        <v>0</v>
      </c>
      <c r="V1757" s="286">
        <v>255.92</v>
      </c>
      <c r="W1757" s="286">
        <v>0</v>
      </c>
      <c r="X1757" s="286">
        <v>343.73</v>
      </c>
      <c r="Y1757" s="286">
        <v>0</v>
      </c>
    </row>
    <row r="1758" spans="1:25" ht="16.5" x14ac:dyDescent="0.3">
      <c r="A1758" s="285" t="s">
        <v>1283</v>
      </c>
      <c r="B1758" s="285" t="s">
        <v>972</v>
      </c>
      <c r="C1758" s="285" t="s">
        <v>1256</v>
      </c>
      <c r="D1758" s="286">
        <v>31097.919999999998</v>
      </c>
      <c r="E1758" s="286">
        <v>80.400000000000006</v>
      </c>
      <c r="F1758" s="286">
        <v>0</v>
      </c>
      <c r="G1758" s="286">
        <v>0</v>
      </c>
      <c r="H1758" s="286">
        <v>0</v>
      </c>
      <c r="I1758" s="286">
        <v>0</v>
      </c>
      <c r="J1758" s="286">
        <v>0</v>
      </c>
      <c r="K1758" s="286">
        <v>19.600000000000001</v>
      </c>
      <c r="L1758" s="286">
        <v>0</v>
      </c>
      <c r="M1758" s="286">
        <v>129.6</v>
      </c>
      <c r="N1758" s="286">
        <v>299.36</v>
      </c>
      <c r="O1758" s="286">
        <v>181.45</v>
      </c>
      <c r="P1758" s="286">
        <v>410.48</v>
      </c>
      <c r="Q1758" s="286">
        <v>0</v>
      </c>
      <c r="R1758" s="286">
        <v>4218.2</v>
      </c>
      <c r="S1758" s="286">
        <v>0</v>
      </c>
      <c r="T1758" s="286">
        <v>0</v>
      </c>
      <c r="U1758" s="286">
        <v>0</v>
      </c>
      <c r="V1758" s="286">
        <v>255.92</v>
      </c>
      <c r="W1758" s="286">
        <v>0</v>
      </c>
      <c r="X1758" s="286">
        <v>343.73</v>
      </c>
      <c r="Y1758" s="286">
        <v>0</v>
      </c>
    </row>
    <row r="1759" spans="1:25" ht="16.5" x14ac:dyDescent="0.3">
      <c r="A1759" s="285" t="s">
        <v>1283</v>
      </c>
      <c r="B1759" s="285" t="s">
        <v>972</v>
      </c>
      <c r="C1759" s="285" t="s">
        <v>1254</v>
      </c>
      <c r="D1759" s="286">
        <v>31097.919999999998</v>
      </c>
      <c r="E1759" s="286">
        <v>102</v>
      </c>
      <c r="F1759" s="286">
        <v>0</v>
      </c>
      <c r="G1759" s="286">
        <v>0</v>
      </c>
      <c r="H1759" s="286">
        <v>0</v>
      </c>
      <c r="I1759" s="286">
        <v>0</v>
      </c>
      <c r="J1759" s="286">
        <v>0</v>
      </c>
      <c r="K1759" s="286">
        <v>19.600000000000001</v>
      </c>
      <c r="L1759" s="286">
        <v>0</v>
      </c>
      <c r="M1759" s="286">
        <v>129.6</v>
      </c>
      <c r="N1759" s="286">
        <v>299.36</v>
      </c>
      <c r="O1759" s="286">
        <v>181.45</v>
      </c>
      <c r="P1759" s="286">
        <v>410.48</v>
      </c>
      <c r="Q1759" s="286">
        <v>0</v>
      </c>
      <c r="R1759" s="286">
        <v>4218.2</v>
      </c>
      <c r="S1759" s="286">
        <v>0</v>
      </c>
      <c r="T1759" s="286">
        <v>0</v>
      </c>
      <c r="U1759" s="286">
        <v>0</v>
      </c>
      <c r="V1759" s="286">
        <v>255.92</v>
      </c>
      <c r="W1759" s="286">
        <v>0</v>
      </c>
      <c r="X1759" s="286">
        <v>343.73</v>
      </c>
      <c r="Y1759" s="286">
        <v>0</v>
      </c>
    </row>
    <row r="1760" spans="1:25" ht="16.5" x14ac:dyDescent="0.3">
      <c r="A1760" s="285" t="s">
        <v>1283</v>
      </c>
      <c r="B1760" s="285" t="s">
        <v>972</v>
      </c>
      <c r="C1760" s="285" t="s">
        <v>1255</v>
      </c>
      <c r="D1760" s="286">
        <v>31097.919999999998</v>
      </c>
      <c r="E1760" s="286">
        <v>102</v>
      </c>
      <c r="F1760" s="286">
        <v>0</v>
      </c>
      <c r="G1760" s="286">
        <v>0</v>
      </c>
      <c r="H1760" s="286">
        <v>0</v>
      </c>
      <c r="I1760" s="286">
        <v>0</v>
      </c>
      <c r="J1760" s="286">
        <v>0</v>
      </c>
      <c r="K1760" s="286">
        <v>46.65</v>
      </c>
      <c r="L1760" s="286">
        <v>0</v>
      </c>
      <c r="M1760" s="286">
        <v>129.6</v>
      </c>
      <c r="N1760" s="286">
        <v>299.36</v>
      </c>
      <c r="O1760" s="286">
        <v>181.45</v>
      </c>
      <c r="P1760" s="286">
        <v>410.48</v>
      </c>
      <c r="Q1760" s="286">
        <v>0</v>
      </c>
      <c r="R1760" s="286">
        <v>4218.2</v>
      </c>
      <c r="S1760" s="286">
        <v>0</v>
      </c>
      <c r="T1760" s="286">
        <v>0</v>
      </c>
      <c r="U1760" s="286">
        <v>0</v>
      </c>
      <c r="V1760" s="286">
        <v>255.92</v>
      </c>
      <c r="W1760" s="286">
        <v>0</v>
      </c>
      <c r="X1760" s="286">
        <v>343.73</v>
      </c>
      <c r="Y1760" s="286">
        <v>0</v>
      </c>
    </row>
    <row r="1761" spans="1:25" ht="16.5" x14ac:dyDescent="0.3">
      <c r="A1761" s="285" t="s">
        <v>1283</v>
      </c>
      <c r="B1761" s="285" t="s">
        <v>972</v>
      </c>
      <c r="C1761" s="285" t="s">
        <v>1257</v>
      </c>
      <c r="D1761" s="286">
        <v>31097.919999999998</v>
      </c>
      <c r="E1761" s="286">
        <v>102</v>
      </c>
      <c r="F1761" s="286">
        <v>0</v>
      </c>
      <c r="G1761" s="286">
        <v>0</v>
      </c>
      <c r="H1761" s="286">
        <v>0</v>
      </c>
      <c r="I1761" s="286">
        <v>0</v>
      </c>
      <c r="J1761" s="286">
        <v>0</v>
      </c>
      <c r="K1761" s="286">
        <v>19.600000000000001</v>
      </c>
      <c r="L1761" s="286">
        <v>0</v>
      </c>
      <c r="M1761" s="286">
        <v>129.6</v>
      </c>
      <c r="N1761" s="286">
        <v>299.36</v>
      </c>
      <c r="O1761" s="286">
        <v>181.45</v>
      </c>
      <c r="P1761" s="286">
        <v>410.48</v>
      </c>
      <c r="Q1761" s="286">
        <v>0</v>
      </c>
      <c r="R1761" s="286">
        <v>4218.2</v>
      </c>
      <c r="S1761" s="286">
        <v>0</v>
      </c>
      <c r="T1761" s="286">
        <v>0</v>
      </c>
      <c r="U1761" s="286">
        <v>0</v>
      </c>
      <c r="V1761" s="286">
        <v>255.92</v>
      </c>
      <c r="W1761" s="286">
        <v>0</v>
      </c>
      <c r="X1761" s="286">
        <v>343.73</v>
      </c>
      <c r="Y1761" s="286">
        <v>0</v>
      </c>
    </row>
    <row r="1762" spans="1:25" ht="16.5" x14ac:dyDescent="0.3">
      <c r="A1762" s="285" t="s">
        <v>1283</v>
      </c>
      <c r="B1762" s="285" t="s">
        <v>972</v>
      </c>
      <c r="C1762" s="285" t="s">
        <v>1280</v>
      </c>
      <c r="D1762" s="286">
        <v>31097.919999999998</v>
      </c>
      <c r="E1762" s="286">
        <v>102</v>
      </c>
      <c r="F1762" s="286">
        <v>0</v>
      </c>
      <c r="G1762" s="286">
        <v>0</v>
      </c>
      <c r="H1762" s="286">
        <v>0</v>
      </c>
      <c r="I1762" s="286">
        <v>0</v>
      </c>
      <c r="J1762" s="286">
        <v>0</v>
      </c>
      <c r="K1762" s="286">
        <v>0</v>
      </c>
      <c r="L1762" s="286">
        <v>0</v>
      </c>
      <c r="M1762" s="286">
        <v>129.6</v>
      </c>
      <c r="N1762" s="286">
        <v>299.36</v>
      </c>
      <c r="O1762" s="286">
        <v>181.45</v>
      </c>
      <c r="P1762" s="286">
        <v>410.48</v>
      </c>
      <c r="Q1762" s="286">
        <v>0</v>
      </c>
      <c r="R1762" s="286">
        <v>4218.2</v>
      </c>
      <c r="S1762" s="286">
        <v>0</v>
      </c>
      <c r="T1762" s="286">
        <v>0</v>
      </c>
      <c r="U1762" s="286">
        <v>0</v>
      </c>
      <c r="V1762" s="286">
        <v>255.92</v>
      </c>
      <c r="W1762" s="286">
        <v>0</v>
      </c>
      <c r="X1762" s="286">
        <v>343.73</v>
      </c>
      <c r="Y1762" s="286">
        <v>0</v>
      </c>
    </row>
    <row r="1763" spans="1:25" ht="16.5" x14ac:dyDescent="0.3">
      <c r="A1763" s="285" t="s">
        <v>1283</v>
      </c>
      <c r="B1763" s="285" t="s">
        <v>974</v>
      </c>
      <c r="C1763" s="285" t="s">
        <v>1267</v>
      </c>
      <c r="D1763" s="286">
        <v>39506.339999999997</v>
      </c>
      <c r="E1763" s="286">
        <v>40.799999999999997</v>
      </c>
      <c r="F1763" s="286">
        <v>0</v>
      </c>
      <c r="G1763" s="286">
        <v>0</v>
      </c>
      <c r="H1763" s="286">
        <v>0</v>
      </c>
      <c r="I1763" s="286">
        <v>0</v>
      </c>
      <c r="J1763" s="286">
        <v>0</v>
      </c>
      <c r="K1763" s="286">
        <v>46.65</v>
      </c>
      <c r="L1763" s="286">
        <v>0</v>
      </c>
      <c r="M1763" s="286">
        <v>129.6</v>
      </c>
      <c r="N1763" s="286">
        <v>299.36</v>
      </c>
      <c r="O1763" s="286">
        <v>181.45</v>
      </c>
      <c r="P1763" s="286">
        <v>410.42</v>
      </c>
      <c r="Q1763" s="286">
        <v>0</v>
      </c>
      <c r="R1763" s="286">
        <v>4218.2</v>
      </c>
      <c r="S1763" s="286">
        <v>0</v>
      </c>
      <c r="T1763" s="286">
        <v>0</v>
      </c>
      <c r="U1763" s="286">
        <v>0</v>
      </c>
      <c r="V1763" s="286">
        <v>255.92</v>
      </c>
      <c r="W1763" s="286">
        <v>0</v>
      </c>
      <c r="X1763" s="286">
        <v>343.73</v>
      </c>
      <c r="Y1763" s="286">
        <v>0</v>
      </c>
    </row>
    <row r="1764" spans="1:25" ht="16.5" x14ac:dyDescent="0.3">
      <c r="A1764" s="285" t="s">
        <v>1283</v>
      </c>
      <c r="B1764" s="285" t="s">
        <v>974</v>
      </c>
      <c r="C1764" s="285" t="s">
        <v>121</v>
      </c>
      <c r="D1764" s="286">
        <v>39506.339999999997</v>
      </c>
      <c r="E1764" s="286">
        <v>40.799999999999997</v>
      </c>
      <c r="F1764" s="286">
        <v>0</v>
      </c>
      <c r="G1764" s="286">
        <v>0</v>
      </c>
      <c r="H1764" s="286">
        <v>0</v>
      </c>
      <c r="I1764" s="286">
        <v>0</v>
      </c>
      <c r="J1764" s="286">
        <v>0</v>
      </c>
      <c r="K1764" s="286">
        <v>19.600000000000001</v>
      </c>
      <c r="L1764" s="286">
        <v>0</v>
      </c>
      <c r="M1764" s="286">
        <v>129.6</v>
      </c>
      <c r="N1764" s="286">
        <v>299.36</v>
      </c>
      <c r="O1764" s="286">
        <v>181.45</v>
      </c>
      <c r="P1764" s="286">
        <v>410.42</v>
      </c>
      <c r="Q1764" s="286">
        <v>0</v>
      </c>
      <c r="R1764" s="286">
        <v>4218.2</v>
      </c>
      <c r="S1764" s="286">
        <v>0</v>
      </c>
      <c r="T1764" s="286">
        <v>0</v>
      </c>
      <c r="U1764" s="286">
        <v>0</v>
      </c>
      <c r="V1764" s="286">
        <v>255.92</v>
      </c>
      <c r="W1764" s="286">
        <v>0</v>
      </c>
      <c r="X1764" s="286">
        <v>343.73</v>
      </c>
      <c r="Y1764" s="286">
        <v>0</v>
      </c>
    </row>
    <row r="1765" spans="1:25" ht="16.5" x14ac:dyDescent="0.3">
      <c r="A1765" s="285" t="s">
        <v>1283</v>
      </c>
      <c r="B1765" s="285" t="s">
        <v>974</v>
      </c>
      <c r="C1765" s="285" t="s">
        <v>1248</v>
      </c>
      <c r="D1765" s="286">
        <v>39506.339999999997</v>
      </c>
      <c r="E1765" s="286">
        <v>60</v>
      </c>
      <c r="F1765" s="286">
        <v>0</v>
      </c>
      <c r="G1765" s="286">
        <v>0</v>
      </c>
      <c r="H1765" s="286">
        <v>0</v>
      </c>
      <c r="I1765" s="286">
        <v>0</v>
      </c>
      <c r="J1765" s="286">
        <v>0</v>
      </c>
      <c r="K1765" s="286">
        <v>19.600000000000001</v>
      </c>
      <c r="L1765" s="286">
        <v>0</v>
      </c>
      <c r="M1765" s="286">
        <v>129.6</v>
      </c>
      <c r="N1765" s="286">
        <v>299.36</v>
      </c>
      <c r="O1765" s="286">
        <v>181.45</v>
      </c>
      <c r="P1765" s="286">
        <v>410.42</v>
      </c>
      <c r="Q1765" s="286">
        <v>0</v>
      </c>
      <c r="R1765" s="286">
        <v>4218.2</v>
      </c>
      <c r="S1765" s="286">
        <v>0</v>
      </c>
      <c r="T1765" s="286">
        <v>0</v>
      </c>
      <c r="U1765" s="286">
        <v>0</v>
      </c>
      <c r="V1765" s="286">
        <v>255.92</v>
      </c>
      <c r="W1765" s="286">
        <v>0</v>
      </c>
      <c r="X1765" s="286">
        <v>343.73</v>
      </c>
      <c r="Y1765" s="286">
        <v>0</v>
      </c>
    </row>
    <row r="1766" spans="1:25" ht="16.5" x14ac:dyDescent="0.3">
      <c r="A1766" s="285" t="s">
        <v>1283</v>
      </c>
      <c r="B1766" s="285" t="s">
        <v>974</v>
      </c>
      <c r="C1766" s="285" t="s">
        <v>1273</v>
      </c>
      <c r="D1766" s="286">
        <v>39506.339999999997</v>
      </c>
      <c r="E1766" s="286">
        <v>60</v>
      </c>
      <c r="F1766" s="286">
        <v>0</v>
      </c>
      <c r="G1766" s="286">
        <v>0</v>
      </c>
      <c r="H1766" s="286">
        <v>0</v>
      </c>
      <c r="I1766" s="286">
        <v>0</v>
      </c>
      <c r="J1766" s="286">
        <v>0</v>
      </c>
      <c r="K1766" s="286">
        <v>19.600000000000001</v>
      </c>
      <c r="L1766" s="286">
        <v>0</v>
      </c>
      <c r="M1766" s="286">
        <v>129.6</v>
      </c>
      <c r="N1766" s="286">
        <v>299.36</v>
      </c>
      <c r="O1766" s="286">
        <v>181.45</v>
      </c>
      <c r="P1766" s="286">
        <v>410.42</v>
      </c>
      <c r="Q1766" s="286">
        <v>0</v>
      </c>
      <c r="R1766" s="286">
        <v>4218.2</v>
      </c>
      <c r="S1766" s="286">
        <v>0</v>
      </c>
      <c r="T1766" s="286">
        <v>0</v>
      </c>
      <c r="U1766" s="286">
        <v>0</v>
      </c>
      <c r="V1766" s="286">
        <v>255.92</v>
      </c>
      <c r="W1766" s="286">
        <v>0</v>
      </c>
      <c r="X1766" s="286">
        <v>343.73</v>
      </c>
      <c r="Y1766" s="286">
        <v>0</v>
      </c>
    </row>
    <row r="1767" spans="1:25" ht="16.5" x14ac:dyDescent="0.3">
      <c r="A1767" s="285" t="s">
        <v>1283</v>
      </c>
      <c r="B1767" s="285" t="s">
        <v>974</v>
      </c>
      <c r="C1767" s="285" t="s">
        <v>1250</v>
      </c>
      <c r="D1767" s="286">
        <v>39506.339999999997</v>
      </c>
      <c r="E1767" s="286">
        <v>80.400000000000006</v>
      </c>
      <c r="F1767" s="286">
        <v>0</v>
      </c>
      <c r="G1767" s="286">
        <v>0</v>
      </c>
      <c r="H1767" s="286">
        <v>0</v>
      </c>
      <c r="I1767" s="286">
        <v>0</v>
      </c>
      <c r="J1767" s="286">
        <v>0</v>
      </c>
      <c r="K1767" s="286">
        <v>19.600000000000001</v>
      </c>
      <c r="L1767" s="286">
        <v>0</v>
      </c>
      <c r="M1767" s="286">
        <v>129.6</v>
      </c>
      <c r="N1767" s="286">
        <v>299.36</v>
      </c>
      <c r="O1767" s="286">
        <v>181.45</v>
      </c>
      <c r="P1767" s="286">
        <v>410.42</v>
      </c>
      <c r="Q1767" s="286">
        <v>0</v>
      </c>
      <c r="R1767" s="286">
        <v>4218.2</v>
      </c>
      <c r="S1767" s="286">
        <v>0</v>
      </c>
      <c r="T1767" s="286">
        <v>0</v>
      </c>
      <c r="U1767" s="286">
        <v>0</v>
      </c>
      <c r="V1767" s="286">
        <v>255.92</v>
      </c>
      <c r="W1767" s="286">
        <v>0</v>
      </c>
      <c r="X1767" s="286">
        <v>343.73</v>
      </c>
      <c r="Y1767" s="286">
        <v>0</v>
      </c>
    </row>
    <row r="1768" spans="1:25" ht="16.5" x14ac:dyDescent="0.3">
      <c r="A1768" s="285" t="s">
        <v>1283</v>
      </c>
      <c r="B1768" s="285" t="s">
        <v>974</v>
      </c>
      <c r="C1768" s="285" t="s">
        <v>1277</v>
      </c>
      <c r="D1768" s="286">
        <v>39506.339999999997</v>
      </c>
      <c r="E1768" s="286">
        <v>80.400000000000006</v>
      </c>
      <c r="F1768" s="286">
        <v>0</v>
      </c>
      <c r="G1768" s="286">
        <v>0</v>
      </c>
      <c r="H1768" s="286">
        <v>0</v>
      </c>
      <c r="I1768" s="286">
        <v>0</v>
      </c>
      <c r="J1768" s="286">
        <v>0</v>
      </c>
      <c r="K1768" s="286">
        <v>19.600000000000001</v>
      </c>
      <c r="L1768" s="286">
        <v>0</v>
      </c>
      <c r="M1768" s="286">
        <v>129.6</v>
      </c>
      <c r="N1768" s="286">
        <v>299.36</v>
      </c>
      <c r="O1768" s="286">
        <v>181.45</v>
      </c>
      <c r="P1768" s="286">
        <v>410.42</v>
      </c>
      <c r="Q1768" s="286">
        <v>0</v>
      </c>
      <c r="R1768" s="286">
        <v>4218.2</v>
      </c>
      <c r="S1768" s="286">
        <v>0</v>
      </c>
      <c r="T1768" s="286">
        <v>0</v>
      </c>
      <c r="U1768" s="286">
        <v>0</v>
      </c>
      <c r="V1768" s="286">
        <v>255.92</v>
      </c>
      <c r="W1768" s="286">
        <v>0</v>
      </c>
      <c r="X1768" s="286">
        <v>343.73</v>
      </c>
      <c r="Y1768" s="286">
        <v>0</v>
      </c>
    </row>
    <row r="1769" spans="1:25" ht="16.5" x14ac:dyDescent="0.3">
      <c r="A1769" s="285" t="s">
        <v>1283</v>
      </c>
      <c r="B1769" s="285" t="s">
        <v>974</v>
      </c>
      <c r="C1769" s="285" t="s">
        <v>1252</v>
      </c>
      <c r="D1769" s="286">
        <v>39506.339999999997</v>
      </c>
      <c r="E1769" s="286">
        <v>80.400000000000006</v>
      </c>
      <c r="F1769" s="286">
        <v>0</v>
      </c>
      <c r="G1769" s="286">
        <v>0</v>
      </c>
      <c r="H1769" s="286">
        <v>0</v>
      </c>
      <c r="I1769" s="286">
        <v>0</v>
      </c>
      <c r="J1769" s="286">
        <v>0</v>
      </c>
      <c r="K1769" s="286">
        <v>46.65</v>
      </c>
      <c r="L1769" s="286">
        <v>0</v>
      </c>
      <c r="M1769" s="286">
        <v>129.6</v>
      </c>
      <c r="N1769" s="286">
        <v>299.36</v>
      </c>
      <c r="O1769" s="286">
        <v>181.45</v>
      </c>
      <c r="P1769" s="286">
        <v>410.48</v>
      </c>
      <c r="Q1769" s="286">
        <v>0</v>
      </c>
      <c r="R1769" s="286">
        <v>4218.2</v>
      </c>
      <c r="S1769" s="286">
        <v>0</v>
      </c>
      <c r="T1769" s="286">
        <v>0</v>
      </c>
      <c r="U1769" s="286">
        <v>0</v>
      </c>
      <c r="V1769" s="286">
        <v>255.92</v>
      </c>
      <c r="W1769" s="286">
        <v>0</v>
      </c>
      <c r="X1769" s="286">
        <v>343.73</v>
      </c>
      <c r="Y1769" s="286">
        <v>0</v>
      </c>
    </row>
    <row r="1770" spans="1:25" ht="16.5" x14ac:dyDescent="0.3">
      <c r="A1770" s="285" t="s">
        <v>1283</v>
      </c>
      <c r="B1770" s="285" t="s">
        <v>974</v>
      </c>
      <c r="C1770" s="285" t="s">
        <v>1256</v>
      </c>
      <c r="D1770" s="286">
        <v>39506.339999999997</v>
      </c>
      <c r="E1770" s="286">
        <v>80.400000000000006</v>
      </c>
      <c r="F1770" s="286">
        <v>0</v>
      </c>
      <c r="G1770" s="286">
        <v>0</v>
      </c>
      <c r="H1770" s="286">
        <v>0</v>
      </c>
      <c r="I1770" s="286">
        <v>0</v>
      </c>
      <c r="J1770" s="286">
        <v>0</v>
      </c>
      <c r="K1770" s="286">
        <v>19.600000000000001</v>
      </c>
      <c r="L1770" s="286">
        <v>0</v>
      </c>
      <c r="M1770" s="286">
        <v>129.6</v>
      </c>
      <c r="N1770" s="286">
        <v>299.36</v>
      </c>
      <c r="O1770" s="286">
        <v>181.45</v>
      </c>
      <c r="P1770" s="286">
        <v>410.42</v>
      </c>
      <c r="Q1770" s="286">
        <v>0</v>
      </c>
      <c r="R1770" s="286">
        <v>4218.2</v>
      </c>
      <c r="S1770" s="286">
        <v>0</v>
      </c>
      <c r="T1770" s="286">
        <v>0</v>
      </c>
      <c r="U1770" s="286">
        <v>0</v>
      </c>
      <c r="V1770" s="286">
        <v>255.92</v>
      </c>
      <c r="W1770" s="286">
        <v>0</v>
      </c>
      <c r="X1770" s="286">
        <v>343.73</v>
      </c>
      <c r="Y1770" s="286">
        <v>0</v>
      </c>
    </row>
    <row r="1771" spans="1:25" ht="16.5" x14ac:dyDescent="0.3">
      <c r="A1771" s="285" t="s">
        <v>1283</v>
      </c>
      <c r="B1771" s="285" t="s">
        <v>974</v>
      </c>
      <c r="C1771" s="285" t="s">
        <v>1254</v>
      </c>
      <c r="D1771" s="286">
        <v>39506.339999999997</v>
      </c>
      <c r="E1771" s="286">
        <v>102</v>
      </c>
      <c r="F1771" s="286">
        <v>0</v>
      </c>
      <c r="G1771" s="286">
        <v>0</v>
      </c>
      <c r="H1771" s="286">
        <v>0</v>
      </c>
      <c r="I1771" s="286">
        <v>0</v>
      </c>
      <c r="J1771" s="286">
        <v>0</v>
      </c>
      <c r="K1771" s="286">
        <v>19.600000000000001</v>
      </c>
      <c r="L1771" s="286">
        <v>0</v>
      </c>
      <c r="M1771" s="286">
        <v>129.6</v>
      </c>
      <c r="N1771" s="286">
        <v>299.36</v>
      </c>
      <c r="O1771" s="286">
        <v>181.45</v>
      </c>
      <c r="P1771" s="286">
        <v>410.48</v>
      </c>
      <c r="Q1771" s="286">
        <v>0</v>
      </c>
      <c r="R1771" s="286">
        <v>4218.2</v>
      </c>
      <c r="S1771" s="286">
        <v>0</v>
      </c>
      <c r="T1771" s="286">
        <v>0</v>
      </c>
      <c r="U1771" s="286">
        <v>0</v>
      </c>
      <c r="V1771" s="286">
        <v>255.92</v>
      </c>
      <c r="W1771" s="286">
        <v>0</v>
      </c>
      <c r="X1771" s="286">
        <v>343.73</v>
      </c>
      <c r="Y1771" s="286">
        <v>0</v>
      </c>
    </row>
    <row r="1772" spans="1:25" ht="16.5" x14ac:dyDescent="0.3">
      <c r="A1772" s="285" t="s">
        <v>1283</v>
      </c>
      <c r="B1772" s="285" t="s">
        <v>974</v>
      </c>
      <c r="C1772" s="285" t="s">
        <v>1279</v>
      </c>
      <c r="D1772" s="286">
        <v>39506.339999999997</v>
      </c>
      <c r="E1772" s="286">
        <v>102</v>
      </c>
      <c r="F1772" s="286">
        <v>0</v>
      </c>
      <c r="G1772" s="286">
        <v>0</v>
      </c>
      <c r="H1772" s="286">
        <v>0</v>
      </c>
      <c r="I1772" s="286">
        <v>0</v>
      </c>
      <c r="J1772" s="286">
        <v>0</v>
      </c>
      <c r="K1772" s="286">
        <v>19.600000000000001</v>
      </c>
      <c r="L1772" s="286">
        <v>0</v>
      </c>
      <c r="M1772" s="286">
        <v>129.6</v>
      </c>
      <c r="N1772" s="286">
        <v>299.36</v>
      </c>
      <c r="O1772" s="286">
        <v>181.45</v>
      </c>
      <c r="P1772" s="286">
        <v>410.48</v>
      </c>
      <c r="Q1772" s="286">
        <v>0</v>
      </c>
      <c r="R1772" s="286">
        <v>4218.2</v>
      </c>
      <c r="S1772" s="286">
        <v>0</v>
      </c>
      <c r="T1772" s="286">
        <v>0</v>
      </c>
      <c r="U1772" s="286">
        <v>0</v>
      </c>
      <c r="V1772" s="286">
        <v>255.92</v>
      </c>
      <c r="W1772" s="286">
        <v>0</v>
      </c>
      <c r="X1772" s="286">
        <v>343.73</v>
      </c>
      <c r="Y1772" s="286">
        <v>0</v>
      </c>
    </row>
    <row r="1773" spans="1:25" ht="16.5" x14ac:dyDescent="0.3">
      <c r="A1773" s="285" t="s">
        <v>1283</v>
      </c>
      <c r="B1773" s="285" t="s">
        <v>974</v>
      </c>
      <c r="C1773" s="285" t="s">
        <v>1255</v>
      </c>
      <c r="D1773" s="286">
        <v>39506.339999999997</v>
      </c>
      <c r="E1773" s="286">
        <v>102</v>
      </c>
      <c r="F1773" s="286">
        <v>0</v>
      </c>
      <c r="G1773" s="286">
        <v>0</v>
      </c>
      <c r="H1773" s="286">
        <v>0</v>
      </c>
      <c r="I1773" s="286">
        <v>0</v>
      </c>
      <c r="J1773" s="286">
        <v>0</v>
      </c>
      <c r="K1773" s="286">
        <v>46.65</v>
      </c>
      <c r="L1773" s="286">
        <v>0</v>
      </c>
      <c r="M1773" s="286">
        <v>129.6</v>
      </c>
      <c r="N1773" s="286">
        <v>299.36</v>
      </c>
      <c r="O1773" s="286">
        <v>181.45</v>
      </c>
      <c r="P1773" s="286">
        <v>410.48</v>
      </c>
      <c r="Q1773" s="286">
        <v>0</v>
      </c>
      <c r="R1773" s="286">
        <v>4218.2</v>
      </c>
      <c r="S1773" s="286">
        <v>0</v>
      </c>
      <c r="T1773" s="286">
        <v>0</v>
      </c>
      <c r="U1773" s="286">
        <v>0</v>
      </c>
      <c r="V1773" s="286">
        <v>255.92</v>
      </c>
      <c r="W1773" s="286">
        <v>0</v>
      </c>
      <c r="X1773" s="286">
        <v>343.73</v>
      </c>
      <c r="Y1773" s="286">
        <v>0</v>
      </c>
    </row>
    <row r="1774" spans="1:25" ht="16.5" x14ac:dyDescent="0.3">
      <c r="A1774" s="285" t="s">
        <v>1283</v>
      </c>
      <c r="B1774" s="285" t="s">
        <v>974</v>
      </c>
      <c r="C1774" s="285" t="s">
        <v>1257</v>
      </c>
      <c r="D1774" s="286">
        <v>39506.339999999997</v>
      </c>
      <c r="E1774" s="286">
        <v>102</v>
      </c>
      <c r="F1774" s="286">
        <v>0</v>
      </c>
      <c r="G1774" s="286">
        <v>0</v>
      </c>
      <c r="H1774" s="286">
        <v>0</v>
      </c>
      <c r="I1774" s="286">
        <v>0</v>
      </c>
      <c r="J1774" s="286">
        <v>0</v>
      </c>
      <c r="K1774" s="286">
        <v>19.600000000000001</v>
      </c>
      <c r="L1774" s="286">
        <v>0</v>
      </c>
      <c r="M1774" s="286">
        <v>129.6</v>
      </c>
      <c r="N1774" s="286">
        <v>299.36</v>
      </c>
      <c r="O1774" s="286">
        <v>181.45</v>
      </c>
      <c r="P1774" s="286">
        <v>410.48</v>
      </c>
      <c r="Q1774" s="286">
        <v>0</v>
      </c>
      <c r="R1774" s="286">
        <v>4218.2</v>
      </c>
      <c r="S1774" s="286">
        <v>0</v>
      </c>
      <c r="T1774" s="286">
        <v>0</v>
      </c>
      <c r="U1774" s="286">
        <v>0</v>
      </c>
      <c r="V1774" s="286">
        <v>255.92</v>
      </c>
      <c r="W1774" s="286">
        <v>0</v>
      </c>
      <c r="X1774" s="286">
        <v>343.73</v>
      </c>
      <c r="Y1774" s="286">
        <v>0</v>
      </c>
    </row>
    <row r="1775" spans="1:25" ht="16.5" x14ac:dyDescent="0.3">
      <c r="A1775" s="285" t="s">
        <v>1283</v>
      </c>
      <c r="B1775" s="285" t="s">
        <v>974</v>
      </c>
      <c r="C1775" s="285" t="s">
        <v>1280</v>
      </c>
      <c r="D1775" s="286">
        <v>39506.339999999997</v>
      </c>
      <c r="E1775" s="286">
        <v>102</v>
      </c>
      <c r="F1775" s="286">
        <v>0</v>
      </c>
      <c r="G1775" s="286">
        <v>0</v>
      </c>
      <c r="H1775" s="286">
        <v>0</v>
      </c>
      <c r="I1775" s="286">
        <v>0</v>
      </c>
      <c r="J1775" s="286">
        <v>0</v>
      </c>
      <c r="K1775" s="286">
        <v>0</v>
      </c>
      <c r="L1775" s="286">
        <v>0</v>
      </c>
      <c r="M1775" s="286">
        <v>129.6</v>
      </c>
      <c r="N1775" s="286">
        <v>299.36</v>
      </c>
      <c r="O1775" s="286">
        <v>181.45</v>
      </c>
      <c r="P1775" s="286">
        <v>410.48</v>
      </c>
      <c r="Q1775" s="286">
        <v>0</v>
      </c>
      <c r="R1775" s="286">
        <v>4218.2</v>
      </c>
      <c r="S1775" s="286">
        <v>0</v>
      </c>
      <c r="T1775" s="286">
        <v>0</v>
      </c>
      <c r="U1775" s="286">
        <v>0</v>
      </c>
      <c r="V1775" s="286">
        <v>255.92</v>
      </c>
      <c r="W1775" s="286">
        <v>0</v>
      </c>
      <c r="X1775" s="286">
        <v>343.73</v>
      </c>
      <c r="Y1775" s="286">
        <v>0</v>
      </c>
    </row>
    <row r="1776" spans="1:25" ht="16.5" x14ac:dyDescent="0.3">
      <c r="A1776" s="285" t="s">
        <v>1283</v>
      </c>
      <c r="B1776" s="285" t="s">
        <v>975</v>
      </c>
      <c r="C1776" s="285" t="s">
        <v>1250</v>
      </c>
      <c r="D1776" s="286">
        <v>50269.06</v>
      </c>
      <c r="E1776" s="286">
        <v>80.400000000000006</v>
      </c>
      <c r="F1776" s="286">
        <v>0</v>
      </c>
      <c r="G1776" s="286">
        <v>0</v>
      </c>
      <c r="H1776" s="286">
        <v>0</v>
      </c>
      <c r="I1776" s="286">
        <v>0</v>
      </c>
      <c r="J1776" s="286">
        <v>0</v>
      </c>
      <c r="K1776" s="286">
        <v>19.600000000000001</v>
      </c>
      <c r="L1776" s="286">
        <v>0</v>
      </c>
      <c r="M1776" s="286">
        <v>129.6</v>
      </c>
      <c r="N1776" s="286">
        <v>299.36</v>
      </c>
      <c r="O1776" s="286">
        <v>181.45</v>
      </c>
      <c r="P1776" s="286">
        <v>410.42</v>
      </c>
      <c r="Q1776" s="286">
        <v>0</v>
      </c>
      <c r="R1776" s="286">
        <v>4218.2</v>
      </c>
      <c r="S1776" s="286">
        <v>0</v>
      </c>
      <c r="T1776" s="286">
        <v>0</v>
      </c>
      <c r="U1776" s="286">
        <v>0</v>
      </c>
      <c r="V1776" s="286">
        <v>255.92</v>
      </c>
      <c r="W1776" s="286">
        <v>0</v>
      </c>
      <c r="X1776" s="286">
        <v>343.73</v>
      </c>
      <c r="Y1776" s="286">
        <v>0</v>
      </c>
    </row>
    <row r="1777" spans="1:25" ht="16.5" x14ac:dyDescent="0.3">
      <c r="A1777" s="285" t="s">
        <v>1283</v>
      </c>
      <c r="B1777" s="285" t="s">
        <v>975</v>
      </c>
      <c r="C1777" s="285" t="s">
        <v>1252</v>
      </c>
      <c r="D1777" s="286">
        <v>50269.06</v>
      </c>
      <c r="E1777" s="286">
        <v>80.400000000000006</v>
      </c>
      <c r="F1777" s="286">
        <v>0</v>
      </c>
      <c r="G1777" s="286">
        <v>0</v>
      </c>
      <c r="H1777" s="286">
        <v>0</v>
      </c>
      <c r="I1777" s="286">
        <v>0</v>
      </c>
      <c r="J1777" s="286">
        <v>0</v>
      </c>
      <c r="K1777" s="286">
        <v>46.65</v>
      </c>
      <c r="L1777" s="286">
        <v>0</v>
      </c>
      <c r="M1777" s="286">
        <v>129.6</v>
      </c>
      <c r="N1777" s="286">
        <v>299.36</v>
      </c>
      <c r="O1777" s="286">
        <v>181.45</v>
      </c>
      <c r="P1777" s="286">
        <v>410.48</v>
      </c>
      <c r="Q1777" s="286">
        <v>0</v>
      </c>
      <c r="R1777" s="286">
        <v>4218.2</v>
      </c>
      <c r="S1777" s="286">
        <v>0</v>
      </c>
      <c r="T1777" s="286">
        <v>0</v>
      </c>
      <c r="U1777" s="286">
        <v>0</v>
      </c>
      <c r="V1777" s="286">
        <v>255.92</v>
      </c>
      <c r="W1777" s="286">
        <v>0</v>
      </c>
      <c r="X1777" s="286">
        <v>343.73</v>
      </c>
      <c r="Y1777" s="286">
        <v>0</v>
      </c>
    </row>
    <row r="1778" spans="1:25" ht="16.5" x14ac:dyDescent="0.3">
      <c r="A1778" s="285" t="s">
        <v>1283</v>
      </c>
      <c r="B1778" s="285" t="s">
        <v>975</v>
      </c>
      <c r="C1778" s="285" t="s">
        <v>1254</v>
      </c>
      <c r="D1778" s="286">
        <v>50269.06</v>
      </c>
      <c r="E1778" s="286">
        <v>102</v>
      </c>
      <c r="F1778" s="286">
        <v>0</v>
      </c>
      <c r="G1778" s="286">
        <v>0</v>
      </c>
      <c r="H1778" s="286">
        <v>0</v>
      </c>
      <c r="I1778" s="286">
        <v>0</v>
      </c>
      <c r="J1778" s="286">
        <v>0</v>
      </c>
      <c r="K1778" s="286">
        <v>19.600000000000001</v>
      </c>
      <c r="L1778" s="286">
        <v>0</v>
      </c>
      <c r="M1778" s="286">
        <v>129.6</v>
      </c>
      <c r="N1778" s="286">
        <v>299.36</v>
      </c>
      <c r="O1778" s="286">
        <v>181.45</v>
      </c>
      <c r="P1778" s="286">
        <v>410.48</v>
      </c>
      <c r="Q1778" s="286">
        <v>0</v>
      </c>
      <c r="R1778" s="286">
        <v>4218.2</v>
      </c>
      <c r="S1778" s="286">
        <v>0</v>
      </c>
      <c r="T1778" s="286">
        <v>0</v>
      </c>
      <c r="U1778" s="286">
        <v>0</v>
      </c>
      <c r="V1778" s="286">
        <v>255.92</v>
      </c>
      <c r="W1778" s="286">
        <v>0</v>
      </c>
      <c r="X1778" s="286">
        <v>343.73</v>
      </c>
      <c r="Y1778" s="286">
        <v>0</v>
      </c>
    </row>
    <row r="1779" spans="1:25" ht="16.5" x14ac:dyDescent="0.3">
      <c r="A1779" s="285" t="s">
        <v>1283</v>
      </c>
      <c r="B1779" s="285" t="s">
        <v>975</v>
      </c>
      <c r="C1779" s="285" t="s">
        <v>1279</v>
      </c>
      <c r="D1779" s="286">
        <v>50269.06</v>
      </c>
      <c r="E1779" s="286">
        <v>102</v>
      </c>
      <c r="F1779" s="286">
        <v>0</v>
      </c>
      <c r="G1779" s="286">
        <v>0</v>
      </c>
      <c r="H1779" s="286">
        <v>0</v>
      </c>
      <c r="I1779" s="286">
        <v>0</v>
      </c>
      <c r="J1779" s="286">
        <v>0</v>
      </c>
      <c r="K1779" s="286">
        <v>19.600000000000001</v>
      </c>
      <c r="L1779" s="286">
        <v>0</v>
      </c>
      <c r="M1779" s="286">
        <v>129.6</v>
      </c>
      <c r="N1779" s="286">
        <v>299.36</v>
      </c>
      <c r="O1779" s="286">
        <v>181.45</v>
      </c>
      <c r="P1779" s="286">
        <v>410.48</v>
      </c>
      <c r="Q1779" s="286">
        <v>0</v>
      </c>
      <c r="R1779" s="286">
        <v>4218.2</v>
      </c>
      <c r="S1779" s="286">
        <v>0</v>
      </c>
      <c r="T1779" s="286">
        <v>0</v>
      </c>
      <c r="U1779" s="286">
        <v>0</v>
      </c>
      <c r="V1779" s="286">
        <v>255.92</v>
      </c>
      <c r="W1779" s="286">
        <v>0</v>
      </c>
      <c r="X1779" s="286">
        <v>343.73</v>
      </c>
      <c r="Y1779" s="286">
        <v>0</v>
      </c>
    </row>
    <row r="1780" spans="1:25" ht="16.5" x14ac:dyDescent="0.3">
      <c r="A1780" s="285" t="s">
        <v>1283</v>
      </c>
      <c r="B1780" s="285" t="s">
        <v>975</v>
      </c>
      <c r="C1780" s="285" t="s">
        <v>1255</v>
      </c>
      <c r="D1780" s="286">
        <v>50269.06</v>
      </c>
      <c r="E1780" s="286">
        <v>102</v>
      </c>
      <c r="F1780" s="286">
        <v>0</v>
      </c>
      <c r="G1780" s="286">
        <v>0</v>
      </c>
      <c r="H1780" s="286">
        <v>0</v>
      </c>
      <c r="I1780" s="286">
        <v>0</v>
      </c>
      <c r="J1780" s="286">
        <v>0</v>
      </c>
      <c r="K1780" s="286">
        <v>46.65</v>
      </c>
      <c r="L1780" s="286">
        <v>0</v>
      </c>
      <c r="M1780" s="286">
        <v>129.6</v>
      </c>
      <c r="N1780" s="286">
        <v>299.36</v>
      </c>
      <c r="O1780" s="286">
        <v>181.45</v>
      </c>
      <c r="P1780" s="286">
        <v>410.48</v>
      </c>
      <c r="Q1780" s="286">
        <v>0</v>
      </c>
      <c r="R1780" s="286">
        <v>4218.2</v>
      </c>
      <c r="S1780" s="286">
        <v>0</v>
      </c>
      <c r="T1780" s="286">
        <v>0</v>
      </c>
      <c r="U1780" s="286">
        <v>0</v>
      </c>
      <c r="V1780" s="286">
        <v>255.92</v>
      </c>
      <c r="W1780" s="286">
        <v>0</v>
      </c>
      <c r="X1780" s="286">
        <v>343.73</v>
      </c>
      <c r="Y1780" s="286">
        <v>0</v>
      </c>
    </row>
    <row r="1781" spans="1:25" ht="16.5" x14ac:dyDescent="0.3">
      <c r="A1781" s="285" t="s">
        <v>1291</v>
      </c>
      <c r="B1781" s="285" t="s">
        <v>897</v>
      </c>
      <c r="C1781" s="285" t="s">
        <v>1284</v>
      </c>
      <c r="D1781" s="286">
        <v>7949.36</v>
      </c>
      <c r="E1781" s="286">
        <v>0</v>
      </c>
      <c r="F1781" s="286">
        <v>1.8</v>
      </c>
      <c r="G1781" s="286">
        <v>0</v>
      </c>
      <c r="H1781" s="286">
        <v>0</v>
      </c>
      <c r="I1781" s="286">
        <v>0</v>
      </c>
      <c r="J1781" s="286">
        <v>0</v>
      </c>
      <c r="K1781" s="286">
        <v>15</v>
      </c>
      <c r="L1781" s="286">
        <v>0</v>
      </c>
      <c r="M1781" s="286">
        <v>126</v>
      </c>
      <c r="N1781" s="286">
        <v>330.9</v>
      </c>
      <c r="O1781" s="286">
        <v>209.85</v>
      </c>
      <c r="P1781" s="286">
        <v>287.35000000000002</v>
      </c>
      <c r="Q1781" s="286">
        <v>0</v>
      </c>
      <c r="R1781" s="286">
        <v>2566.4899999999998</v>
      </c>
      <c r="S1781" s="286">
        <v>0</v>
      </c>
      <c r="T1781" s="286">
        <v>0</v>
      </c>
      <c r="U1781" s="286">
        <v>0</v>
      </c>
      <c r="V1781" s="286">
        <v>0</v>
      </c>
      <c r="W1781" s="286">
        <v>46.8</v>
      </c>
      <c r="X1781" s="286">
        <v>187.44</v>
      </c>
      <c r="Y1781" s="286">
        <v>0</v>
      </c>
    </row>
    <row r="1782" spans="1:25" ht="16.5" x14ac:dyDescent="0.3">
      <c r="A1782" s="285" t="s">
        <v>1291</v>
      </c>
      <c r="B1782" s="285" t="s">
        <v>897</v>
      </c>
      <c r="C1782" s="285" t="s">
        <v>1260</v>
      </c>
      <c r="D1782" s="286">
        <v>7949.36</v>
      </c>
      <c r="E1782" s="286">
        <v>0</v>
      </c>
      <c r="F1782" s="286">
        <v>1.8</v>
      </c>
      <c r="G1782" s="286">
        <v>0</v>
      </c>
      <c r="H1782" s="286">
        <v>0</v>
      </c>
      <c r="I1782" s="286">
        <v>0</v>
      </c>
      <c r="J1782" s="286">
        <v>0</v>
      </c>
      <c r="K1782" s="286">
        <v>15</v>
      </c>
      <c r="L1782" s="286">
        <v>0</v>
      </c>
      <c r="M1782" s="286">
        <v>126</v>
      </c>
      <c r="N1782" s="286">
        <v>330.9</v>
      </c>
      <c r="O1782" s="286">
        <v>209.85</v>
      </c>
      <c r="P1782" s="286">
        <v>287.35000000000002</v>
      </c>
      <c r="Q1782" s="286">
        <v>0</v>
      </c>
      <c r="R1782" s="286">
        <v>2566.4899999999998</v>
      </c>
      <c r="S1782" s="286">
        <v>0</v>
      </c>
      <c r="T1782" s="286">
        <v>0</v>
      </c>
      <c r="U1782" s="286">
        <v>0</v>
      </c>
      <c r="V1782" s="286">
        <v>0</v>
      </c>
      <c r="W1782" s="286">
        <v>46.8</v>
      </c>
      <c r="X1782" s="286">
        <v>187.44</v>
      </c>
      <c r="Y1782" s="286">
        <v>0</v>
      </c>
    </row>
    <row r="1783" spans="1:25" ht="16.5" x14ac:dyDescent="0.3">
      <c r="A1783" s="285" t="s">
        <v>1291</v>
      </c>
      <c r="B1783" s="285" t="s">
        <v>897</v>
      </c>
      <c r="C1783" s="285" t="s">
        <v>1292</v>
      </c>
      <c r="D1783" s="286">
        <v>7949.36</v>
      </c>
      <c r="E1783" s="286">
        <v>0</v>
      </c>
      <c r="F1783" s="286">
        <v>1.8</v>
      </c>
      <c r="G1783" s="286">
        <v>0</v>
      </c>
      <c r="H1783" s="286">
        <v>0</v>
      </c>
      <c r="I1783" s="286">
        <v>0</v>
      </c>
      <c r="J1783" s="286">
        <v>0</v>
      </c>
      <c r="K1783" s="286">
        <v>0</v>
      </c>
      <c r="L1783" s="286">
        <v>0</v>
      </c>
      <c r="M1783" s="286">
        <v>126</v>
      </c>
      <c r="N1783" s="286">
        <v>330.9</v>
      </c>
      <c r="O1783" s="286">
        <v>209.85</v>
      </c>
      <c r="P1783" s="286">
        <v>287.35000000000002</v>
      </c>
      <c r="Q1783" s="286">
        <v>0</v>
      </c>
      <c r="R1783" s="286">
        <v>2566.4899999999998</v>
      </c>
      <c r="S1783" s="286">
        <v>0</v>
      </c>
      <c r="T1783" s="286">
        <v>0</v>
      </c>
      <c r="U1783" s="286">
        <v>0</v>
      </c>
      <c r="V1783" s="286">
        <v>0</v>
      </c>
      <c r="W1783" s="286">
        <v>46.8</v>
      </c>
      <c r="X1783" s="286">
        <v>187.44</v>
      </c>
      <c r="Y1783" s="286">
        <v>0</v>
      </c>
    </row>
    <row r="1784" spans="1:25" ht="16.5" x14ac:dyDescent="0.3">
      <c r="A1784" s="285" t="s">
        <v>1291</v>
      </c>
      <c r="B1784" s="285" t="s">
        <v>897</v>
      </c>
      <c r="C1784" s="285" t="s">
        <v>793</v>
      </c>
      <c r="D1784" s="286">
        <v>7949.36</v>
      </c>
      <c r="E1784" s="286">
        <v>0</v>
      </c>
      <c r="F1784" s="286">
        <v>1.8</v>
      </c>
      <c r="G1784" s="286">
        <v>0</v>
      </c>
      <c r="H1784" s="286">
        <v>0</v>
      </c>
      <c r="I1784" s="286">
        <v>0</v>
      </c>
      <c r="J1784" s="286">
        <v>0</v>
      </c>
      <c r="K1784" s="286">
        <v>0</v>
      </c>
      <c r="L1784" s="286">
        <v>0</v>
      </c>
      <c r="M1784" s="286">
        <v>126</v>
      </c>
      <c r="N1784" s="286">
        <v>330.9</v>
      </c>
      <c r="O1784" s="286">
        <v>209.85</v>
      </c>
      <c r="P1784" s="286">
        <v>287.35000000000002</v>
      </c>
      <c r="Q1784" s="286">
        <v>0</v>
      </c>
      <c r="R1784" s="286">
        <v>2566.4899999999998</v>
      </c>
      <c r="S1784" s="286">
        <v>0</v>
      </c>
      <c r="T1784" s="286">
        <v>0</v>
      </c>
      <c r="U1784" s="286">
        <v>0</v>
      </c>
      <c r="V1784" s="286">
        <v>0</v>
      </c>
      <c r="W1784" s="286">
        <v>46.8</v>
      </c>
      <c r="X1784" s="286">
        <v>187.44</v>
      </c>
      <c r="Y1784" s="286">
        <v>0</v>
      </c>
    </row>
    <row r="1785" spans="1:25" ht="16.5" x14ac:dyDescent="0.3">
      <c r="A1785" s="285" t="s">
        <v>1291</v>
      </c>
      <c r="B1785" s="285" t="s">
        <v>897</v>
      </c>
      <c r="C1785" s="285" t="s">
        <v>1293</v>
      </c>
      <c r="D1785" s="286">
        <v>7949.36</v>
      </c>
      <c r="E1785" s="286">
        <v>0</v>
      </c>
      <c r="F1785" s="286">
        <v>1.8</v>
      </c>
      <c r="G1785" s="286">
        <v>0</v>
      </c>
      <c r="H1785" s="286">
        <v>0</v>
      </c>
      <c r="I1785" s="286">
        <v>0</v>
      </c>
      <c r="J1785" s="286">
        <v>0</v>
      </c>
      <c r="K1785" s="286">
        <v>34.5</v>
      </c>
      <c r="L1785" s="286">
        <v>0</v>
      </c>
      <c r="M1785" s="286">
        <v>126</v>
      </c>
      <c r="N1785" s="286">
        <v>330.9</v>
      </c>
      <c r="O1785" s="286">
        <v>209.85</v>
      </c>
      <c r="P1785" s="286">
        <v>287.35000000000002</v>
      </c>
      <c r="Q1785" s="286">
        <v>0</v>
      </c>
      <c r="R1785" s="286">
        <v>2566.4899999999998</v>
      </c>
      <c r="S1785" s="286">
        <v>0</v>
      </c>
      <c r="T1785" s="286">
        <v>0</v>
      </c>
      <c r="U1785" s="286">
        <v>0</v>
      </c>
      <c r="V1785" s="286">
        <v>0</v>
      </c>
      <c r="W1785" s="286">
        <v>46.8</v>
      </c>
      <c r="X1785" s="286">
        <v>187.44</v>
      </c>
      <c r="Y1785" s="286">
        <v>0</v>
      </c>
    </row>
    <row r="1786" spans="1:25" ht="16.5" x14ac:dyDescent="0.3">
      <c r="A1786" s="285" t="s">
        <v>1291</v>
      </c>
      <c r="B1786" s="285" t="s">
        <v>897</v>
      </c>
      <c r="C1786" s="285" t="s">
        <v>1263</v>
      </c>
      <c r="D1786" s="286">
        <v>7949.36</v>
      </c>
      <c r="E1786" s="286">
        <v>20.25</v>
      </c>
      <c r="F1786" s="286">
        <v>1.8</v>
      </c>
      <c r="G1786" s="286">
        <v>0</v>
      </c>
      <c r="H1786" s="286">
        <v>0</v>
      </c>
      <c r="I1786" s="286">
        <v>0</v>
      </c>
      <c r="J1786" s="286">
        <v>0</v>
      </c>
      <c r="K1786" s="286">
        <v>15</v>
      </c>
      <c r="L1786" s="286">
        <v>0</v>
      </c>
      <c r="M1786" s="286">
        <v>126</v>
      </c>
      <c r="N1786" s="286">
        <v>330.9</v>
      </c>
      <c r="O1786" s="286">
        <v>209.85</v>
      </c>
      <c r="P1786" s="286">
        <v>287.35000000000002</v>
      </c>
      <c r="Q1786" s="286">
        <v>0</v>
      </c>
      <c r="R1786" s="286">
        <v>2566.4899999999998</v>
      </c>
      <c r="S1786" s="286">
        <v>0</v>
      </c>
      <c r="T1786" s="286">
        <v>0</v>
      </c>
      <c r="U1786" s="286">
        <v>0</v>
      </c>
      <c r="V1786" s="286">
        <v>0</v>
      </c>
      <c r="W1786" s="286">
        <v>46.8</v>
      </c>
      <c r="X1786" s="286">
        <v>187.44</v>
      </c>
      <c r="Y1786" s="286">
        <v>0</v>
      </c>
    </row>
    <row r="1787" spans="1:25" ht="16.5" x14ac:dyDescent="0.3">
      <c r="A1787" s="285" t="s">
        <v>1291</v>
      </c>
      <c r="B1787" s="285" t="s">
        <v>897</v>
      </c>
      <c r="C1787" s="285" t="s">
        <v>1264</v>
      </c>
      <c r="D1787" s="286">
        <v>7949.36</v>
      </c>
      <c r="E1787" s="286">
        <v>20.25</v>
      </c>
      <c r="F1787" s="286">
        <v>1.8</v>
      </c>
      <c r="G1787" s="286">
        <v>0</v>
      </c>
      <c r="H1787" s="286">
        <v>0</v>
      </c>
      <c r="I1787" s="286">
        <v>0</v>
      </c>
      <c r="J1787" s="286">
        <v>0</v>
      </c>
      <c r="K1787" s="286">
        <v>15</v>
      </c>
      <c r="L1787" s="286">
        <v>0</v>
      </c>
      <c r="M1787" s="286">
        <v>126</v>
      </c>
      <c r="N1787" s="286">
        <v>330.9</v>
      </c>
      <c r="O1787" s="286">
        <v>209.85</v>
      </c>
      <c r="P1787" s="286">
        <v>287.35000000000002</v>
      </c>
      <c r="Q1787" s="286">
        <v>0</v>
      </c>
      <c r="R1787" s="286">
        <v>2566.4899999999998</v>
      </c>
      <c r="S1787" s="286">
        <v>0</v>
      </c>
      <c r="T1787" s="286">
        <v>0</v>
      </c>
      <c r="U1787" s="286">
        <v>0</v>
      </c>
      <c r="V1787" s="286">
        <v>0</v>
      </c>
      <c r="W1787" s="286">
        <v>46.8</v>
      </c>
      <c r="X1787" s="286">
        <v>187.44</v>
      </c>
      <c r="Y1787" s="286">
        <v>0</v>
      </c>
    </row>
    <row r="1788" spans="1:25" ht="16.5" x14ac:dyDescent="0.3">
      <c r="A1788" s="285" t="s">
        <v>1291</v>
      </c>
      <c r="B1788" s="285" t="s">
        <v>897</v>
      </c>
      <c r="C1788" s="285" t="s">
        <v>1294</v>
      </c>
      <c r="D1788" s="286">
        <v>7949.36</v>
      </c>
      <c r="E1788" s="286">
        <v>20.25</v>
      </c>
      <c r="F1788" s="286">
        <v>1.8</v>
      </c>
      <c r="G1788" s="286">
        <v>0</v>
      </c>
      <c r="H1788" s="286">
        <v>0</v>
      </c>
      <c r="I1788" s="286">
        <v>0</v>
      </c>
      <c r="J1788" s="286">
        <v>0</v>
      </c>
      <c r="K1788" s="286">
        <v>0</v>
      </c>
      <c r="L1788" s="286">
        <v>0</v>
      </c>
      <c r="M1788" s="286">
        <v>126</v>
      </c>
      <c r="N1788" s="286">
        <v>330.9</v>
      </c>
      <c r="O1788" s="286">
        <v>209.85</v>
      </c>
      <c r="P1788" s="286">
        <v>287.35000000000002</v>
      </c>
      <c r="Q1788" s="286">
        <v>0</v>
      </c>
      <c r="R1788" s="286">
        <v>2566.4899999999998</v>
      </c>
      <c r="S1788" s="286">
        <v>0</v>
      </c>
      <c r="T1788" s="286">
        <v>0</v>
      </c>
      <c r="U1788" s="286">
        <v>0</v>
      </c>
      <c r="V1788" s="286">
        <v>0</v>
      </c>
      <c r="W1788" s="286">
        <v>46.8</v>
      </c>
      <c r="X1788" s="286">
        <v>187.44</v>
      </c>
      <c r="Y1788" s="286">
        <v>0</v>
      </c>
    </row>
    <row r="1789" spans="1:25" ht="16.5" x14ac:dyDescent="0.3">
      <c r="A1789" s="285" t="s">
        <v>1291</v>
      </c>
      <c r="B1789" s="285" t="s">
        <v>897</v>
      </c>
      <c r="C1789" s="285" t="s">
        <v>1286</v>
      </c>
      <c r="D1789" s="286">
        <v>7949.36</v>
      </c>
      <c r="E1789" s="286">
        <v>20.25</v>
      </c>
      <c r="F1789" s="286">
        <v>1.8</v>
      </c>
      <c r="G1789" s="286">
        <v>0</v>
      </c>
      <c r="H1789" s="286">
        <v>0</v>
      </c>
      <c r="I1789" s="286">
        <v>0</v>
      </c>
      <c r="J1789" s="286">
        <v>0</v>
      </c>
      <c r="K1789" s="286">
        <v>0</v>
      </c>
      <c r="L1789" s="286">
        <v>0</v>
      </c>
      <c r="M1789" s="286">
        <v>126</v>
      </c>
      <c r="N1789" s="286">
        <v>330.9</v>
      </c>
      <c r="O1789" s="286">
        <v>209.85</v>
      </c>
      <c r="P1789" s="286">
        <v>287.35000000000002</v>
      </c>
      <c r="Q1789" s="286">
        <v>0</v>
      </c>
      <c r="R1789" s="286">
        <v>2566.4899999999998</v>
      </c>
      <c r="S1789" s="286">
        <v>0</v>
      </c>
      <c r="T1789" s="286">
        <v>0</v>
      </c>
      <c r="U1789" s="286">
        <v>0</v>
      </c>
      <c r="V1789" s="286">
        <v>0</v>
      </c>
      <c r="W1789" s="286">
        <v>46.8</v>
      </c>
      <c r="X1789" s="286">
        <v>187.44</v>
      </c>
      <c r="Y1789" s="286">
        <v>0</v>
      </c>
    </row>
    <row r="1790" spans="1:25" ht="16.5" x14ac:dyDescent="0.3">
      <c r="A1790" s="285" t="s">
        <v>1291</v>
      </c>
      <c r="B1790" s="285" t="s">
        <v>897</v>
      </c>
      <c r="C1790" s="285" t="s">
        <v>1295</v>
      </c>
      <c r="D1790" s="286">
        <v>7949.36</v>
      </c>
      <c r="E1790" s="286">
        <v>20.25</v>
      </c>
      <c r="F1790" s="286">
        <v>1.8</v>
      </c>
      <c r="G1790" s="286">
        <v>0</v>
      </c>
      <c r="H1790" s="286">
        <v>0</v>
      </c>
      <c r="I1790" s="286">
        <v>0</v>
      </c>
      <c r="J1790" s="286">
        <v>0</v>
      </c>
      <c r="K1790" s="286">
        <v>34.5</v>
      </c>
      <c r="L1790" s="286">
        <v>0</v>
      </c>
      <c r="M1790" s="286">
        <v>126</v>
      </c>
      <c r="N1790" s="286">
        <v>330.9</v>
      </c>
      <c r="O1790" s="286">
        <v>209.85</v>
      </c>
      <c r="P1790" s="286">
        <v>287.35000000000002</v>
      </c>
      <c r="Q1790" s="286">
        <v>0</v>
      </c>
      <c r="R1790" s="286">
        <v>2566.4899999999998</v>
      </c>
      <c r="S1790" s="286">
        <v>0</v>
      </c>
      <c r="T1790" s="286">
        <v>0</v>
      </c>
      <c r="U1790" s="286">
        <v>0</v>
      </c>
      <c r="V1790" s="286">
        <v>0</v>
      </c>
      <c r="W1790" s="286">
        <v>46.8</v>
      </c>
      <c r="X1790" s="286">
        <v>187.44</v>
      </c>
      <c r="Y1790" s="286">
        <v>0</v>
      </c>
    </row>
    <row r="1791" spans="1:25" ht="16.5" x14ac:dyDescent="0.3">
      <c r="A1791" s="285" t="s">
        <v>1291</v>
      </c>
      <c r="B1791" s="285" t="s">
        <v>897</v>
      </c>
      <c r="C1791" s="285" t="s">
        <v>1296</v>
      </c>
      <c r="D1791" s="286">
        <v>7949.36</v>
      </c>
      <c r="E1791" s="286">
        <v>20.25</v>
      </c>
      <c r="F1791" s="286">
        <v>1.8</v>
      </c>
      <c r="G1791" s="286">
        <v>0</v>
      </c>
      <c r="H1791" s="286">
        <v>0</v>
      </c>
      <c r="I1791" s="286">
        <v>0</v>
      </c>
      <c r="J1791" s="286">
        <v>0</v>
      </c>
      <c r="K1791" s="286">
        <v>15</v>
      </c>
      <c r="L1791" s="286">
        <v>0</v>
      </c>
      <c r="M1791" s="286">
        <v>126</v>
      </c>
      <c r="N1791" s="286">
        <v>330.9</v>
      </c>
      <c r="O1791" s="286">
        <v>209.85</v>
      </c>
      <c r="P1791" s="286">
        <v>287.35000000000002</v>
      </c>
      <c r="Q1791" s="286">
        <v>0</v>
      </c>
      <c r="R1791" s="286">
        <v>2566.4899999999998</v>
      </c>
      <c r="S1791" s="286">
        <v>0</v>
      </c>
      <c r="T1791" s="286">
        <v>0</v>
      </c>
      <c r="U1791" s="286">
        <v>0</v>
      </c>
      <c r="V1791" s="286">
        <v>0</v>
      </c>
      <c r="W1791" s="286">
        <v>46.8</v>
      </c>
      <c r="X1791" s="286">
        <v>187.44</v>
      </c>
      <c r="Y1791" s="286">
        <v>0</v>
      </c>
    </row>
    <row r="1792" spans="1:25" ht="16.5" x14ac:dyDescent="0.3">
      <c r="A1792" s="285" t="s">
        <v>1291</v>
      </c>
      <c r="B1792" s="285" t="s">
        <v>897</v>
      </c>
      <c r="C1792" s="285" t="s">
        <v>103</v>
      </c>
      <c r="D1792" s="286">
        <v>7949.36</v>
      </c>
      <c r="E1792" s="286">
        <v>25.5</v>
      </c>
      <c r="F1792" s="286">
        <v>1.8</v>
      </c>
      <c r="G1792" s="286">
        <v>0</v>
      </c>
      <c r="H1792" s="286">
        <v>0</v>
      </c>
      <c r="I1792" s="286">
        <v>0</v>
      </c>
      <c r="J1792" s="286">
        <v>0</v>
      </c>
      <c r="K1792" s="286">
        <v>15</v>
      </c>
      <c r="L1792" s="286">
        <v>0</v>
      </c>
      <c r="M1792" s="286">
        <v>126</v>
      </c>
      <c r="N1792" s="286">
        <v>330.9</v>
      </c>
      <c r="O1792" s="286">
        <v>209.85</v>
      </c>
      <c r="P1792" s="286">
        <v>287.35000000000002</v>
      </c>
      <c r="Q1792" s="286">
        <v>0</v>
      </c>
      <c r="R1792" s="286">
        <v>2566.4899999999998</v>
      </c>
      <c r="S1792" s="286">
        <v>0</v>
      </c>
      <c r="T1792" s="286">
        <v>0</v>
      </c>
      <c r="U1792" s="286">
        <v>0</v>
      </c>
      <c r="V1792" s="286">
        <v>0</v>
      </c>
      <c r="W1792" s="286">
        <v>46.8</v>
      </c>
      <c r="X1792" s="286">
        <v>187.44</v>
      </c>
      <c r="Y1792" s="286">
        <v>0</v>
      </c>
    </row>
    <row r="1793" spans="1:25" ht="16.5" x14ac:dyDescent="0.3">
      <c r="A1793" s="285" t="s">
        <v>1291</v>
      </c>
      <c r="B1793" s="285" t="s">
        <v>897</v>
      </c>
      <c r="C1793" s="285" t="s">
        <v>121</v>
      </c>
      <c r="D1793" s="286">
        <v>7949.36</v>
      </c>
      <c r="E1793" s="286">
        <v>25.5</v>
      </c>
      <c r="F1793" s="286">
        <v>1.8</v>
      </c>
      <c r="G1793" s="286">
        <v>0</v>
      </c>
      <c r="H1793" s="286">
        <v>0</v>
      </c>
      <c r="I1793" s="286">
        <v>0</v>
      </c>
      <c r="J1793" s="286">
        <v>0</v>
      </c>
      <c r="K1793" s="286">
        <v>15</v>
      </c>
      <c r="L1793" s="286">
        <v>0</v>
      </c>
      <c r="M1793" s="286">
        <v>126</v>
      </c>
      <c r="N1793" s="286">
        <v>330.9</v>
      </c>
      <c r="O1793" s="286">
        <v>209.85</v>
      </c>
      <c r="P1793" s="286">
        <v>287.35000000000002</v>
      </c>
      <c r="Q1793" s="286">
        <v>0</v>
      </c>
      <c r="R1793" s="286">
        <v>2566.4899999999998</v>
      </c>
      <c r="S1793" s="286">
        <v>0</v>
      </c>
      <c r="T1793" s="286">
        <v>0</v>
      </c>
      <c r="U1793" s="286">
        <v>0</v>
      </c>
      <c r="V1793" s="286">
        <v>0</v>
      </c>
      <c r="W1793" s="286">
        <v>46.8</v>
      </c>
      <c r="X1793" s="286">
        <v>187.44</v>
      </c>
      <c r="Y1793" s="286">
        <v>0</v>
      </c>
    </row>
    <row r="1794" spans="1:25" ht="16.5" x14ac:dyDescent="0.3">
      <c r="A1794" s="285" t="s">
        <v>1291</v>
      </c>
      <c r="B1794" s="285" t="s">
        <v>897</v>
      </c>
      <c r="C1794" s="285" t="s">
        <v>1287</v>
      </c>
      <c r="D1794" s="286">
        <v>7949.36</v>
      </c>
      <c r="E1794" s="286">
        <v>25.5</v>
      </c>
      <c r="F1794" s="286">
        <v>1.8</v>
      </c>
      <c r="G1794" s="286">
        <v>0</v>
      </c>
      <c r="H1794" s="286">
        <v>0</v>
      </c>
      <c r="I1794" s="286">
        <v>0</v>
      </c>
      <c r="J1794" s="286">
        <v>0</v>
      </c>
      <c r="K1794" s="286">
        <v>0</v>
      </c>
      <c r="L1794" s="286">
        <v>0</v>
      </c>
      <c r="M1794" s="286">
        <v>126</v>
      </c>
      <c r="N1794" s="286">
        <v>330.9</v>
      </c>
      <c r="O1794" s="286">
        <v>209.85</v>
      </c>
      <c r="P1794" s="286">
        <v>287.35000000000002</v>
      </c>
      <c r="Q1794" s="286">
        <v>0</v>
      </c>
      <c r="R1794" s="286">
        <v>2566.4899999999998</v>
      </c>
      <c r="S1794" s="286">
        <v>0</v>
      </c>
      <c r="T1794" s="286">
        <v>0</v>
      </c>
      <c r="U1794" s="286">
        <v>0</v>
      </c>
      <c r="V1794" s="286">
        <v>0</v>
      </c>
      <c r="W1794" s="286">
        <v>46.8</v>
      </c>
      <c r="X1794" s="286">
        <v>187.44</v>
      </c>
      <c r="Y1794" s="286">
        <v>0</v>
      </c>
    </row>
    <row r="1795" spans="1:25" ht="16.5" x14ac:dyDescent="0.3">
      <c r="A1795" s="285" t="s">
        <v>1291</v>
      </c>
      <c r="B1795" s="285" t="s">
        <v>897</v>
      </c>
      <c r="C1795" s="285" t="s">
        <v>1268</v>
      </c>
      <c r="D1795" s="286">
        <v>7949.36</v>
      </c>
      <c r="E1795" s="286">
        <v>25.5</v>
      </c>
      <c r="F1795" s="286">
        <v>1.8</v>
      </c>
      <c r="G1795" s="286">
        <v>0</v>
      </c>
      <c r="H1795" s="286">
        <v>0</v>
      </c>
      <c r="I1795" s="286">
        <v>0</v>
      </c>
      <c r="J1795" s="286">
        <v>0</v>
      </c>
      <c r="K1795" s="286">
        <v>0</v>
      </c>
      <c r="L1795" s="286">
        <v>0</v>
      </c>
      <c r="M1795" s="286">
        <v>126</v>
      </c>
      <c r="N1795" s="286">
        <v>330.9</v>
      </c>
      <c r="O1795" s="286">
        <v>209.85</v>
      </c>
      <c r="P1795" s="286">
        <v>287.35000000000002</v>
      </c>
      <c r="Q1795" s="286">
        <v>0</v>
      </c>
      <c r="R1795" s="286">
        <v>2566.4899999999998</v>
      </c>
      <c r="S1795" s="286">
        <v>0</v>
      </c>
      <c r="T1795" s="286">
        <v>0</v>
      </c>
      <c r="U1795" s="286">
        <v>0</v>
      </c>
      <c r="V1795" s="286">
        <v>0</v>
      </c>
      <c r="W1795" s="286">
        <v>46.8</v>
      </c>
      <c r="X1795" s="286">
        <v>187.44</v>
      </c>
      <c r="Y1795" s="286">
        <v>0</v>
      </c>
    </row>
    <row r="1796" spans="1:25" ht="16.5" x14ac:dyDescent="0.3">
      <c r="A1796" s="285" t="s">
        <v>1291</v>
      </c>
      <c r="B1796" s="285" t="s">
        <v>897</v>
      </c>
      <c r="C1796" s="285" t="s">
        <v>1269</v>
      </c>
      <c r="D1796" s="286">
        <v>7949.36</v>
      </c>
      <c r="E1796" s="286">
        <v>25.5</v>
      </c>
      <c r="F1796" s="286">
        <v>1.8</v>
      </c>
      <c r="G1796" s="286">
        <v>0</v>
      </c>
      <c r="H1796" s="286">
        <v>0</v>
      </c>
      <c r="I1796" s="286">
        <v>0</v>
      </c>
      <c r="J1796" s="286">
        <v>0</v>
      </c>
      <c r="K1796" s="286">
        <v>34.5</v>
      </c>
      <c r="L1796" s="286">
        <v>0</v>
      </c>
      <c r="M1796" s="286">
        <v>126</v>
      </c>
      <c r="N1796" s="286">
        <v>330.9</v>
      </c>
      <c r="O1796" s="286">
        <v>209.85</v>
      </c>
      <c r="P1796" s="286">
        <v>287.35000000000002</v>
      </c>
      <c r="Q1796" s="286">
        <v>0</v>
      </c>
      <c r="R1796" s="286">
        <v>2566.4899999999998</v>
      </c>
      <c r="S1796" s="286">
        <v>0</v>
      </c>
      <c r="T1796" s="286">
        <v>0</v>
      </c>
      <c r="U1796" s="286">
        <v>0</v>
      </c>
      <c r="V1796" s="286">
        <v>0</v>
      </c>
      <c r="W1796" s="286">
        <v>46.8</v>
      </c>
      <c r="X1796" s="286">
        <v>187.44</v>
      </c>
      <c r="Y1796" s="286">
        <v>0</v>
      </c>
    </row>
    <row r="1797" spans="1:25" ht="16.5" x14ac:dyDescent="0.3">
      <c r="A1797" s="285" t="s">
        <v>1291</v>
      </c>
      <c r="B1797" s="285" t="s">
        <v>897</v>
      </c>
      <c r="C1797" s="285" t="s">
        <v>1248</v>
      </c>
      <c r="D1797" s="286">
        <v>7949.36</v>
      </c>
      <c r="E1797" s="286">
        <v>37.5</v>
      </c>
      <c r="F1797" s="286">
        <v>1.8</v>
      </c>
      <c r="G1797" s="286">
        <v>0</v>
      </c>
      <c r="H1797" s="286">
        <v>0</v>
      </c>
      <c r="I1797" s="286">
        <v>0</v>
      </c>
      <c r="J1797" s="286">
        <v>0</v>
      </c>
      <c r="K1797" s="286">
        <v>15</v>
      </c>
      <c r="L1797" s="286">
        <v>0</v>
      </c>
      <c r="M1797" s="286">
        <v>126</v>
      </c>
      <c r="N1797" s="286">
        <v>330.9</v>
      </c>
      <c r="O1797" s="286">
        <v>209.85</v>
      </c>
      <c r="P1797" s="286">
        <v>287.35000000000002</v>
      </c>
      <c r="Q1797" s="286">
        <v>0</v>
      </c>
      <c r="R1797" s="286">
        <v>2566.4899999999998</v>
      </c>
      <c r="S1797" s="286">
        <v>0</v>
      </c>
      <c r="T1797" s="286">
        <v>0</v>
      </c>
      <c r="U1797" s="286">
        <v>0</v>
      </c>
      <c r="V1797" s="286">
        <v>0</v>
      </c>
      <c r="W1797" s="286">
        <v>46.8</v>
      </c>
      <c r="X1797" s="286">
        <v>187.44</v>
      </c>
      <c r="Y1797" s="286">
        <v>0</v>
      </c>
    </row>
    <row r="1798" spans="1:25" ht="16.5" x14ac:dyDescent="0.3">
      <c r="A1798" s="285" t="s">
        <v>1291</v>
      </c>
      <c r="B1798" s="285" t="s">
        <v>897</v>
      </c>
      <c r="C1798" s="285" t="s">
        <v>1273</v>
      </c>
      <c r="D1798" s="286">
        <v>7949.36</v>
      </c>
      <c r="E1798" s="286">
        <v>37.5</v>
      </c>
      <c r="F1798" s="286">
        <v>1.8</v>
      </c>
      <c r="G1798" s="286">
        <v>0</v>
      </c>
      <c r="H1798" s="286">
        <v>0</v>
      </c>
      <c r="I1798" s="286">
        <v>0</v>
      </c>
      <c r="J1798" s="286">
        <v>0</v>
      </c>
      <c r="K1798" s="286">
        <v>15</v>
      </c>
      <c r="L1798" s="286">
        <v>0</v>
      </c>
      <c r="M1798" s="286">
        <v>126</v>
      </c>
      <c r="N1798" s="286">
        <v>330.9</v>
      </c>
      <c r="O1798" s="286">
        <v>209.85</v>
      </c>
      <c r="P1798" s="286">
        <v>287.35000000000002</v>
      </c>
      <c r="Q1798" s="286">
        <v>0</v>
      </c>
      <c r="R1798" s="286">
        <v>2566.4899999999998</v>
      </c>
      <c r="S1798" s="286">
        <v>0</v>
      </c>
      <c r="T1798" s="286">
        <v>0</v>
      </c>
      <c r="U1798" s="286">
        <v>0</v>
      </c>
      <c r="V1798" s="286">
        <v>0</v>
      </c>
      <c r="W1798" s="286">
        <v>46.8</v>
      </c>
      <c r="X1798" s="286">
        <v>187.44</v>
      </c>
      <c r="Y1798" s="286">
        <v>0</v>
      </c>
    </row>
    <row r="1799" spans="1:25" ht="16.5" x14ac:dyDescent="0.3">
      <c r="A1799" s="285" t="s">
        <v>1291</v>
      </c>
      <c r="B1799" s="285" t="s">
        <v>897</v>
      </c>
      <c r="C1799" s="285" t="s">
        <v>1288</v>
      </c>
      <c r="D1799" s="286">
        <v>7949.36</v>
      </c>
      <c r="E1799" s="286">
        <v>37.5</v>
      </c>
      <c r="F1799" s="286">
        <v>1.8</v>
      </c>
      <c r="G1799" s="286">
        <v>0</v>
      </c>
      <c r="H1799" s="286">
        <v>0</v>
      </c>
      <c r="I1799" s="286">
        <v>0</v>
      </c>
      <c r="J1799" s="286">
        <v>0</v>
      </c>
      <c r="K1799" s="286">
        <v>0</v>
      </c>
      <c r="L1799" s="286">
        <v>0</v>
      </c>
      <c r="M1799" s="286">
        <v>126</v>
      </c>
      <c r="N1799" s="286">
        <v>330.9</v>
      </c>
      <c r="O1799" s="286">
        <v>209.85</v>
      </c>
      <c r="P1799" s="286">
        <v>287.35000000000002</v>
      </c>
      <c r="Q1799" s="286">
        <v>0</v>
      </c>
      <c r="R1799" s="286">
        <v>2566.4899999999998</v>
      </c>
      <c r="S1799" s="286">
        <v>0</v>
      </c>
      <c r="T1799" s="286">
        <v>0</v>
      </c>
      <c r="U1799" s="286">
        <v>0</v>
      </c>
      <c r="V1799" s="286">
        <v>0</v>
      </c>
      <c r="W1799" s="286">
        <v>46.8</v>
      </c>
      <c r="X1799" s="286">
        <v>187.44</v>
      </c>
      <c r="Y1799" s="286">
        <v>0</v>
      </c>
    </row>
    <row r="1800" spans="1:25" ht="16.5" x14ac:dyDescent="0.3">
      <c r="A1800" s="285" t="s">
        <v>1291</v>
      </c>
      <c r="B1800" s="285" t="s">
        <v>897</v>
      </c>
      <c r="C1800" s="285" t="s">
        <v>1297</v>
      </c>
      <c r="D1800" s="286">
        <v>7949.36</v>
      </c>
      <c r="E1800" s="286">
        <v>37.5</v>
      </c>
      <c r="F1800" s="286">
        <v>1.8</v>
      </c>
      <c r="G1800" s="286">
        <v>0</v>
      </c>
      <c r="H1800" s="286">
        <v>0</v>
      </c>
      <c r="I1800" s="286">
        <v>0</v>
      </c>
      <c r="J1800" s="286">
        <v>0</v>
      </c>
      <c r="K1800" s="286">
        <v>0</v>
      </c>
      <c r="L1800" s="286">
        <v>0</v>
      </c>
      <c r="M1800" s="286">
        <v>126</v>
      </c>
      <c r="N1800" s="286">
        <v>330.9</v>
      </c>
      <c r="O1800" s="286">
        <v>209.85</v>
      </c>
      <c r="P1800" s="286">
        <v>287.35000000000002</v>
      </c>
      <c r="Q1800" s="286">
        <v>0</v>
      </c>
      <c r="R1800" s="286">
        <v>2566.4899999999998</v>
      </c>
      <c r="S1800" s="286">
        <v>0</v>
      </c>
      <c r="T1800" s="286">
        <v>0</v>
      </c>
      <c r="U1800" s="286">
        <v>0</v>
      </c>
      <c r="V1800" s="286">
        <v>0</v>
      </c>
      <c r="W1800" s="286">
        <v>46.8</v>
      </c>
      <c r="X1800" s="286">
        <v>187.44</v>
      </c>
      <c r="Y1800" s="286">
        <v>0</v>
      </c>
    </row>
    <row r="1801" spans="1:25" ht="16.5" x14ac:dyDescent="0.3">
      <c r="A1801" s="285" t="s">
        <v>1291</v>
      </c>
      <c r="B1801" s="285" t="s">
        <v>897</v>
      </c>
      <c r="C1801" s="285" t="s">
        <v>1249</v>
      </c>
      <c r="D1801" s="286">
        <v>7949.36</v>
      </c>
      <c r="E1801" s="286">
        <v>37.5</v>
      </c>
      <c r="F1801" s="286">
        <v>1.8</v>
      </c>
      <c r="G1801" s="286">
        <v>0</v>
      </c>
      <c r="H1801" s="286">
        <v>0</v>
      </c>
      <c r="I1801" s="286">
        <v>0</v>
      </c>
      <c r="J1801" s="286">
        <v>0</v>
      </c>
      <c r="K1801" s="286">
        <v>34.5</v>
      </c>
      <c r="L1801" s="286">
        <v>0</v>
      </c>
      <c r="M1801" s="286">
        <v>126</v>
      </c>
      <c r="N1801" s="286">
        <v>330.9</v>
      </c>
      <c r="O1801" s="286">
        <v>209.85</v>
      </c>
      <c r="P1801" s="286">
        <v>287.35000000000002</v>
      </c>
      <c r="Q1801" s="286">
        <v>0</v>
      </c>
      <c r="R1801" s="286">
        <v>2566.4899999999998</v>
      </c>
      <c r="S1801" s="286">
        <v>0</v>
      </c>
      <c r="T1801" s="286">
        <v>0</v>
      </c>
      <c r="U1801" s="286">
        <v>0</v>
      </c>
      <c r="V1801" s="286">
        <v>0</v>
      </c>
      <c r="W1801" s="286">
        <v>46.8</v>
      </c>
      <c r="X1801" s="286">
        <v>187.44</v>
      </c>
      <c r="Y1801" s="286">
        <v>0</v>
      </c>
    </row>
    <row r="1802" spans="1:25" ht="16.5" x14ac:dyDescent="0.3">
      <c r="A1802" s="285" t="s">
        <v>1291</v>
      </c>
      <c r="B1802" s="285" t="s">
        <v>897</v>
      </c>
      <c r="C1802" s="285" t="s">
        <v>1250</v>
      </c>
      <c r="D1802" s="286">
        <v>7949.36</v>
      </c>
      <c r="E1802" s="286">
        <v>50.25</v>
      </c>
      <c r="F1802" s="286">
        <v>1.8</v>
      </c>
      <c r="G1802" s="286">
        <v>0</v>
      </c>
      <c r="H1802" s="286">
        <v>0</v>
      </c>
      <c r="I1802" s="286">
        <v>0</v>
      </c>
      <c r="J1802" s="286">
        <v>0</v>
      </c>
      <c r="K1802" s="286">
        <v>15</v>
      </c>
      <c r="L1802" s="286">
        <v>0</v>
      </c>
      <c r="M1802" s="286">
        <v>126</v>
      </c>
      <c r="N1802" s="286">
        <v>330.9</v>
      </c>
      <c r="O1802" s="286">
        <v>209.85</v>
      </c>
      <c r="P1802" s="286">
        <v>287.35000000000002</v>
      </c>
      <c r="Q1802" s="286">
        <v>0</v>
      </c>
      <c r="R1802" s="286">
        <v>2566.4899999999998</v>
      </c>
      <c r="S1802" s="286">
        <v>0</v>
      </c>
      <c r="T1802" s="286">
        <v>0</v>
      </c>
      <c r="U1802" s="286">
        <v>0</v>
      </c>
      <c r="V1802" s="286">
        <v>0</v>
      </c>
      <c r="W1802" s="286">
        <v>46.8</v>
      </c>
      <c r="X1802" s="286">
        <v>187.44</v>
      </c>
      <c r="Y1802" s="286">
        <v>0</v>
      </c>
    </row>
    <row r="1803" spans="1:25" ht="16.5" x14ac:dyDescent="0.3">
      <c r="A1803" s="285" t="s">
        <v>1291</v>
      </c>
      <c r="B1803" s="285" t="s">
        <v>897</v>
      </c>
      <c r="C1803" s="285" t="s">
        <v>1277</v>
      </c>
      <c r="D1803" s="286">
        <v>7949.36</v>
      </c>
      <c r="E1803" s="286">
        <v>50.25</v>
      </c>
      <c r="F1803" s="286">
        <v>1.8</v>
      </c>
      <c r="G1803" s="286">
        <v>0</v>
      </c>
      <c r="H1803" s="286">
        <v>0</v>
      </c>
      <c r="I1803" s="286">
        <v>0</v>
      </c>
      <c r="J1803" s="286">
        <v>0</v>
      </c>
      <c r="K1803" s="286">
        <v>15</v>
      </c>
      <c r="L1803" s="286">
        <v>0</v>
      </c>
      <c r="M1803" s="286">
        <v>126</v>
      </c>
      <c r="N1803" s="286">
        <v>330.9</v>
      </c>
      <c r="O1803" s="286">
        <v>209.85</v>
      </c>
      <c r="P1803" s="286">
        <v>287.35000000000002</v>
      </c>
      <c r="Q1803" s="286">
        <v>0</v>
      </c>
      <c r="R1803" s="286">
        <v>2566.4899999999998</v>
      </c>
      <c r="S1803" s="286">
        <v>0</v>
      </c>
      <c r="T1803" s="286">
        <v>0</v>
      </c>
      <c r="U1803" s="286">
        <v>0</v>
      </c>
      <c r="V1803" s="286">
        <v>0</v>
      </c>
      <c r="W1803" s="286">
        <v>46.8</v>
      </c>
      <c r="X1803" s="286">
        <v>187.44</v>
      </c>
      <c r="Y1803" s="286">
        <v>0</v>
      </c>
    </row>
    <row r="1804" spans="1:25" ht="16.5" x14ac:dyDescent="0.3">
      <c r="A1804" s="285" t="s">
        <v>1291</v>
      </c>
      <c r="B1804" s="285" t="s">
        <v>897</v>
      </c>
      <c r="C1804" s="285" t="s">
        <v>1251</v>
      </c>
      <c r="D1804" s="286">
        <v>7949.36</v>
      </c>
      <c r="E1804" s="286">
        <v>50.25</v>
      </c>
      <c r="F1804" s="286">
        <v>1.8</v>
      </c>
      <c r="G1804" s="286">
        <v>0</v>
      </c>
      <c r="H1804" s="286">
        <v>0</v>
      </c>
      <c r="I1804" s="286">
        <v>0</v>
      </c>
      <c r="J1804" s="286">
        <v>0</v>
      </c>
      <c r="K1804" s="286">
        <v>0</v>
      </c>
      <c r="L1804" s="286">
        <v>0</v>
      </c>
      <c r="M1804" s="286">
        <v>126</v>
      </c>
      <c r="N1804" s="286">
        <v>330.9</v>
      </c>
      <c r="O1804" s="286">
        <v>209.85</v>
      </c>
      <c r="P1804" s="286">
        <v>287.35000000000002</v>
      </c>
      <c r="Q1804" s="286">
        <v>0</v>
      </c>
      <c r="R1804" s="286">
        <v>2566.4899999999998</v>
      </c>
      <c r="S1804" s="286">
        <v>0</v>
      </c>
      <c r="T1804" s="286">
        <v>0</v>
      </c>
      <c r="U1804" s="286">
        <v>0</v>
      </c>
      <c r="V1804" s="286">
        <v>0</v>
      </c>
      <c r="W1804" s="286">
        <v>46.8</v>
      </c>
      <c r="X1804" s="286">
        <v>187.44</v>
      </c>
      <c r="Y1804" s="286">
        <v>0</v>
      </c>
    </row>
    <row r="1805" spans="1:25" ht="16.5" x14ac:dyDescent="0.3">
      <c r="A1805" s="285" t="s">
        <v>1291</v>
      </c>
      <c r="B1805" s="285" t="s">
        <v>897</v>
      </c>
      <c r="C1805" s="285" t="s">
        <v>1298</v>
      </c>
      <c r="D1805" s="286">
        <v>7949.36</v>
      </c>
      <c r="E1805" s="286">
        <v>50.25</v>
      </c>
      <c r="F1805" s="286">
        <v>1.8</v>
      </c>
      <c r="G1805" s="286">
        <v>0</v>
      </c>
      <c r="H1805" s="286">
        <v>0</v>
      </c>
      <c r="I1805" s="286">
        <v>0</v>
      </c>
      <c r="J1805" s="286">
        <v>0</v>
      </c>
      <c r="K1805" s="286">
        <v>0</v>
      </c>
      <c r="L1805" s="286">
        <v>0</v>
      </c>
      <c r="M1805" s="286">
        <v>126</v>
      </c>
      <c r="N1805" s="286">
        <v>330.9</v>
      </c>
      <c r="O1805" s="286">
        <v>209.85</v>
      </c>
      <c r="P1805" s="286">
        <v>287.35000000000002</v>
      </c>
      <c r="Q1805" s="286">
        <v>0</v>
      </c>
      <c r="R1805" s="286">
        <v>2566.4899999999998</v>
      </c>
      <c r="S1805" s="286">
        <v>0</v>
      </c>
      <c r="T1805" s="286">
        <v>0</v>
      </c>
      <c r="U1805" s="286">
        <v>0</v>
      </c>
      <c r="V1805" s="286">
        <v>0</v>
      </c>
      <c r="W1805" s="286">
        <v>46.8</v>
      </c>
      <c r="X1805" s="286">
        <v>187.44</v>
      </c>
      <c r="Y1805" s="286">
        <v>0</v>
      </c>
    </row>
    <row r="1806" spans="1:25" ht="16.5" x14ac:dyDescent="0.3">
      <c r="A1806" s="285" t="s">
        <v>1291</v>
      </c>
      <c r="B1806" s="285" t="s">
        <v>897</v>
      </c>
      <c r="C1806" s="285" t="s">
        <v>1254</v>
      </c>
      <c r="D1806" s="286">
        <v>7949.36</v>
      </c>
      <c r="E1806" s="286">
        <v>63.75</v>
      </c>
      <c r="F1806" s="286">
        <v>1.8</v>
      </c>
      <c r="G1806" s="286">
        <v>0</v>
      </c>
      <c r="H1806" s="286">
        <v>0</v>
      </c>
      <c r="I1806" s="286">
        <v>0</v>
      </c>
      <c r="J1806" s="286">
        <v>0</v>
      </c>
      <c r="K1806" s="286">
        <v>15</v>
      </c>
      <c r="L1806" s="286">
        <v>0</v>
      </c>
      <c r="M1806" s="286">
        <v>126</v>
      </c>
      <c r="N1806" s="286">
        <v>330.9</v>
      </c>
      <c r="O1806" s="286">
        <v>209.85</v>
      </c>
      <c r="P1806" s="286">
        <v>287.35000000000002</v>
      </c>
      <c r="Q1806" s="286">
        <v>0</v>
      </c>
      <c r="R1806" s="286">
        <v>2566.4899999999998</v>
      </c>
      <c r="S1806" s="286">
        <v>0</v>
      </c>
      <c r="T1806" s="286">
        <v>0</v>
      </c>
      <c r="U1806" s="286">
        <v>0</v>
      </c>
      <c r="V1806" s="286">
        <v>0</v>
      </c>
      <c r="W1806" s="286">
        <v>46.8</v>
      </c>
      <c r="X1806" s="286">
        <v>187.44</v>
      </c>
      <c r="Y1806" s="286">
        <v>0</v>
      </c>
    </row>
    <row r="1807" spans="1:25" ht="16.5" x14ac:dyDescent="0.3">
      <c r="A1807" s="285" t="s">
        <v>1291</v>
      </c>
      <c r="B1807" s="285" t="s">
        <v>897</v>
      </c>
      <c r="C1807" s="285" t="s">
        <v>1279</v>
      </c>
      <c r="D1807" s="286">
        <v>7949.36</v>
      </c>
      <c r="E1807" s="286">
        <v>63.75</v>
      </c>
      <c r="F1807" s="286">
        <v>1.8</v>
      </c>
      <c r="G1807" s="286">
        <v>0</v>
      </c>
      <c r="H1807" s="286">
        <v>0</v>
      </c>
      <c r="I1807" s="286">
        <v>0</v>
      </c>
      <c r="J1807" s="286">
        <v>0</v>
      </c>
      <c r="K1807" s="286">
        <v>15</v>
      </c>
      <c r="L1807" s="286">
        <v>0</v>
      </c>
      <c r="M1807" s="286">
        <v>126</v>
      </c>
      <c r="N1807" s="286">
        <v>330.9</v>
      </c>
      <c r="O1807" s="286">
        <v>209.85</v>
      </c>
      <c r="P1807" s="286">
        <v>287.35000000000002</v>
      </c>
      <c r="Q1807" s="286">
        <v>0</v>
      </c>
      <c r="R1807" s="286">
        <v>2566.4899999999998</v>
      </c>
      <c r="S1807" s="286">
        <v>0</v>
      </c>
      <c r="T1807" s="286">
        <v>0</v>
      </c>
      <c r="U1807" s="286">
        <v>0</v>
      </c>
      <c r="V1807" s="286">
        <v>0</v>
      </c>
      <c r="W1807" s="286">
        <v>46.8</v>
      </c>
      <c r="X1807" s="286">
        <v>187.44</v>
      </c>
      <c r="Y1807" s="286">
        <v>0</v>
      </c>
    </row>
    <row r="1808" spans="1:25" ht="16.5" x14ac:dyDescent="0.3">
      <c r="A1808" s="285" t="s">
        <v>1291</v>
      </c>
      <c r="B1808" s="285" t="s">
        <v>901</v>
      </c>
      <c r="C1808" s="285" t="s">
        <v>1284</v>
      </c>
      <c r="D1808" s="286">
        <v>10782.51</v>
      </c>
      <c r="E1808" s="286">
        <v>0</v>
      </c>
      <c r="F1808" s="286">
        <v>1.8</v>
      </c>
      <c r="G1808" s="286">
        <v>0</v>
      </c>
      <c r="H1808" s="286">
        <v>0</v>
      </c>
      <c r="I1808" s="286">
        <v>0</v>
      </c>
      <c r="J1808" s="286">
        <v>0</v>
      </c>
      <c r="K1808" s="286">
        <v>15</v>
      </c>
      <c r="L1808" s="286">
        <v>0</v>
      </c>
      <c r="M1808" s="286">
        <v>126</v>
      </c>
      <c r="N1808" s="286">
        <v>330.9</v>
      </c>
      <c r="O1808" s="286">
        <v>209.85</v>
      </c>
      <c r="P1808" s="286">
        <v>289.54000000000002</v>
      </c>
      <c r="Q1808" s="286">
        <v>0</v>
      </c>
      <c r="R1808" s="286">
        <v>2566.4899999999998</v>
      </c>
      <c r="S1808" s="286">
        <v>0</v>
      </c>
      <c r="T1808" s="286">
        <v>0</v>
      </c>
      <c r="U1808" s="286">
        <v>0</v>
      </c>
      <c r="V1808" s="286">
        <v>141</v>
      </c>
      <c r="W1808" s="286">
        <v>0</v>
      </c>
      <c r="X1808" s="286">
        <v>187.44</v>
      </c>
      <c r="Y1808" s="286">
        <v>0</v>
      </c>
    </row>
    <row r="1809" spans="1:25" ht="16.5" x14ac:dyDescent="0.3">
      <c r="A1809" s="285" t="s">
        <v>1291</v>
      </c>
      <c r="B1809" s="285" t="s">
        <v>901</v>
      </c>
      <c r="C1809" s="285" t="s">
        <v>1260</v>
      </c>
      <c r="D1809" s="286">
        <v>10782.51</v>
      </c>
      <c r="E1809" s="286">
        <v>0</v>
      </c>
      <c r="F1809" s="286">
        <v>1.8</v>
      </c>
      <c r="G1809" s="286">
        <v>0</v>
      </c>
      <c r="H1809" s="286">
        <v>0</v>
      </c>
      <c r="I1809" s="286">
        <v>0</v>
      </c>
      <c r="J1809" s="286">
        <v>0</v>
      </c>
      <c r="K1809" s="286">
        <v>15</v>
      </c>
      <c r="L1809" s="286">
        <v>0</v>
      </c>
      <c r="M1809" s="286">
        <v>126</v>
      </c>
      <c r="N1809" s="286">
        <v>330.9</v>
      </c>
      <c r="O1809" s="286">
        <v>209.85</v>
      </c>
      <c r="P1809" s="286">
        <v>289.54000000000002</v>
      </c>
      <c r="Q1809" s="286">
        <v>0</v>
      </c>
      <c r="R1809" s="286">
        <v>2566.4899999999998</v>
      </c>
      <c r="S1809" s="286">
        <v>0</v>
      </c>
      <c r="T1809" s="286">
        <v>0</v>
      </c>
      <c r="U1809" s="286">
        <v>0</v>
      </c>
      <c r="V1809" s="286">
        <v>141</v>
      </c>
      <c r="W1809" s="286">
        <v>0</v>
      </c>
      <c r="X1809" s="286">
        <v>187.44</v>
      </c>
      <c r="Y1809" s="286">
        <v>0</v>
      </c>
    </row>
    <row r="1810" spans="1:25" ht="16.5" x14ac:dyDescent="0.3">
      <c r="A1810" s="285" t="s">
        <v>1291</v>
      </c>
      <c r="B1810" s="285" t="s">
        <v>901</v>
      </c>
      <c r="C1810" s="285" t="s">
        <v>1292</v>
      </c>
      <c r="D1810" s="286">
        <v>10782.51</v>
      </c>
      <c r="E1810" s="286">
        <v>0</v>
      </c>
      <c r="F1810" s="286">
        <v>1.8</v>
      </c>
      <c r="G1810" s="286">
        <v>0</v>
      </c>
      <c r="H1810" s="286">
        <v>0</v>
      </c>
      <c r="I1810" s="286">
        <v>0</v>
      </c>
      <c r="J1810" s="286">
        <v>0</v>
      </c>
      <c r="K1810" s="286">
        <v>0</v>
      </c>
      <c r="L1810" s="286">
        <v>0</v>
      </c>
      <c r="M1810" s="286">
        <v>126</v>
      </c>
      <c r="N1810" s="286">
        <v>330.9</v>
      </c>
      <c r="O1810" s="286">
        <v>209.85</v>
      </c>
      <c r="P1810" s="286">
        <v>289.54000000000002</v>
      </c>
      <c r="Q1810" s="286">
        <v>0</v>
      </c>
      <c r="R1810" s="286">
        <v>2566.4899999999998</v>
      </c>
      <c r="S1810" s="286">
        <v>0</v>
      </c>
      <c r="T1810" s="286">
        <v>0</v>
      </c>
      <c r="U1810" s="286">
        <v>0</v>
      </c>
      <c r="V1810" s="286">
        <v>141</v>
      </c>
      <c r="W1810" s="286">
        <v>0</v>
      </c>
      <c r="X1810" s="286">
        <v>187.44</v>
      </c>
      <c r="Y1810" s="286">
        <v>0</v>
      </c>
    </row>
    <row r="1811" spans="1:25" ht="16.5" x14ac:dyDescent="0.3">
      <c r="A1811" s="285" t="s">
        <v>1291</v>
      </c>
      <c r="B1811" s="285" t="s">
        <v>901</v>
      </c>
      <c r="C1811" s="285" t="s">
        <v>793</v>
      </c>
      <c r="D1811" s="286">
        <v>10782.51</v>
      </c>
      <c r="E1811" s="286">
        <v>0</v>
      </c>
      <c r="F1811" s="286">
        <v>1.8</v>
      </c>
      <c r="G1811" s="286">
        <v>0</v>
      </c>
      <c r="H1811" s="286">
        <v>0</v>
      </c>
      <c r="I1811" s="286">
        <v>0</v>
      </c>
      <c r="J1811" s="286">
        <v>0</v>
      </c>
      <c r="K1811" s="286">
        <v>0</v>
      </c>
      <c r="L1811" s="286">
        <v>0</v>
      </c>
      <c r="M1811" s="286">
        <v>126</v>
      </c>
      <c r="N1811" s="286">
        <v>330.9</v>
      </c>
      <c r="O1811" s="286">
        <v>209.85</v>
      </c>
      <c r="P1811" s="286">
        <v>289.54000000000002</v>
      </c>
      <c r="Q1811" s="286">
        <v>0</v>
      </c>
      <c r="R1811" s="286">
        <v>2566.4899999999998</v>
      </c>
      <c r="S1811" s="286">
        <v>0</v>
      </c>
      <c r="T1811" s="286">
        <v>0</v>
      </c>
      <c r="U1811" s="286">
        <v>0</v>
      </c>
      <c r="V1811" s="286">
        <v>141</v>
      </c>
      <c r="W1811" s="286">
        <v>0</v>
      </c>
      <c r="X1811" s="286">
        <v>187.44</v>
      </c>
      <c r="Y1811" s="286">
        <v>0</v>
      </c>
    </row>
    <row r="1812" spans="1:25" ht="16.5" x14ac:dyDescent="0.3">
      <c r="A1812" s="285" t="s">
        <v>1291</v>
      </c>
      <c r="B1812" s="285" t="s">
        <v>901</v>
      </c>
      <c r="C1812" s="285" t="s">
        <v>1293</v>
      </c>
      <c r="D1812" s="286">
        <v>10782.51</v>
      </c>
      <c r="E1812" s="286">
        <v>0</v>
      </c>
      <c r="F1812" s="286">
        <v>1.8</v>
      </c>
      <c r="G1812" s="286">
        <v>0</v>
      </c>
      <c r="H1812" s="286">
        <v>0</v>
      </c>
      <c r="I1812" s="286">
        <v>0</v>
      </c>
      <c r="J1812" s="286">
        <v>0</v>
      </c>
      <c r="K1812" s="286">
        <v>0</v>
      </c>
      <c r="L1812" s="286">
        <v>0</v>
      </c>
      <c r="M1812" s="286">
        <v>126</v>
      </c>
      <c r="N1812" s="286">
        <v>330.9</v>
      </c>
      <c r="O1812" s="286">
        <v>209.85</v>
      </c>
      <c r="P1812" s="286">
        <v>289.54000000000002</v>
      </c>
      <c r="Q1812" s="286">
        <v>0</v>
      </c>
      <c r="R1812" s="286">
        <v>2566.4899999999998</v>
      </c>
      <c r="S1812" s="286">
        <v>0</v>
      </c>
      <c r="T1812" s="286">
        <v>0</v>
      </c>
      <c r="U1812" s="286">
        <v>0</v>
      </c>
      <c r="V1812" s="286">
        <v>141</v>
      </c>
      <c r="W1812" s="286">
        <v>0</v>
      </c>
      <c r="X1812" s="286">
        <v>187.44</v>
      </c>
      <c r="Y1812" s="286">
        <v>0</v>
      </c>
    </row>
    <row r="1813" spans="1:25" ht="16.5" x14ac:dyDescent="0.3">
      <c r="A1813" s="285" t="s">
        <v>1291</v>
      </c>
      <c r="B1813" s="285" t="s">
        <v>901</v>
      </c>
      <c r="C1813" s="285" t="s">
        <v>1263</v>
      </c>
      <c r="D1813" s="286">
        <v>10782.51</v>
      </c>
      <c r="E1813" s="286">
        <v>20.25</v>
      </c>
      <c r="F1813" s="286">
        <v>1.8</v>
      </c>
      <c r="G1813" s="286">
        <v>0</v>
      </c>
      <c r="H1813" s="286">
        <v>0</v>
      </c>
      <c r="I1813" s="286">
        <v>0</v>
      </c>
      <c r="J1813" s="286">
        <v>0</v>
      </c>
      <c r="K1813" s="286">
        <v>15</v>
      </c>
      <c r="L1813" s="286">
        <v>0</v>
      </c>
      <c r="M1813" s="286">
        <v>126</v>
      </c>
      <c r="N1813" s="286">
        <v>330.9</v>
      </c>
      <c r="O1813" s="286">
        <v>209.85</v>
      </c>
      <c r="P1813" s="286">
        <v>289.54000000000002</v>
      </c>
      <c r="Q1813" s="286">
        <v>0</v>
      </c>
      <c r="R1813" s="286">
        <v>2566.4899999999998</v>
      </c>
      <c r="S1813" s="286">
        <v>0</v>
      </c>
      <c r="T1813" s="286">
        <v>0</v>
      </c>
      <c r="U1813" s="286">
        <v>0</v>
      </c>
      <c r="V1813" s="286">
        <v>141</v>
      </c>
      <c r="W1813" s="286">
        <v>0</v>
      </c>
      <c r="X1813" s="286">
        <v>187.44</v>
      </c>
      <c r="Y1813" s="286">
        <v>0</v>
      </c>
    </row>
    <row r="1814" spans="1:25" ht="16.5" x14ac:dyDescent="0.3">
      <c r="A1814" s="285" t="s">
        <v>1291</v>
      </c>
      <c r="B1814" s="285" t="s">
        <v>901</v>
      </c>
      <c r="C1814" s="285" t="s">
        <v>1264</v>
      </c>
      <c r="D1814" s="286">
        <v>10782.51</v>
      </c>
      <c r="E1814" s="286">
        <v>20.25</v>
      </c>
      <c r="F1814" s="286">
        <v>1.8</v>
      </c>
      <c r="G1814" s="286">
        <v>0</v>
      </c>
      <c r="H1814" s="286">
        <v>0</v>
      </c>
      <c r="I1814" s="286">
        <v>0</v>
      </c>
      <c r="J1814" s="286">
        <v>0</v>
      </c>
      <c r="K1814" s="286">
        <v>15</v>
      </c>
      <c r="L1814" s="286">
        <v>0</v>
      </c>
      <c r="M1814" s="286">
        <v>126</v>
      </c>
      <c r="N1814" s="286">
        <v>330.9</v>
      </c>
      <c r="O1814" s="286">
        <v>209.85</v>
      </c>
      <c r="P1814" s="286">
        <v>289.54000000000002</v>
      </c>
      <c r="Q1814" s="286">
        <v>0</v>
      </c>
      <c r="R1814" s="286">
        <v>2566.4899999999998</v>
      </c>
      <c r="S1814" s="286">
        <v>0</v>
      </c>
      <c r="T1814" s="286">
        <v>0</v>
      </c>
      <c r="U1814" s="286">
        <v>0</v>
      </c>
      <c r="V1814" s="286">
        <v>141</v>
      </c>
      <c r="W1814" s="286">
        <v>0</v>
      </c>
      <c r="X1814" s="286">
        <v>187.44</v>
      </c>
      <c r="Y1814" s="286">
        <v>0</v>
      </c>
    </row>
    <row r="1815" spans="1:25" ht="16.5" x14ac:dyDescent="0.3">
      <c r="A1815" s="285" t="s">
        <v>1291</v>
      </c>
      <c r="B1815" s="285" t="s">
        <v>901</v>
      </c>
      <c r="C1815" s="285" t="s">
        <v>1294</v>
      </c>
      <c r="D1815" s="286">
        <v>10782.51</v>
      </c>
      <c r="E1815" s="286">
        <v>20.25</v>
      </c>
      <c r="F1815" s="286">
        <v>1.8</v>
      </c>
      <c r="G1815" s="286">
        <v>0</v>
      </c>
      <c r="H1815" s="286">
        <v>0</v>
      </c>
      <c r="I1815" s="286">
        <v>0</v>
      </c>
      <c r="J1815" s="286">
        <v>0</v>
      </c>
      <c r="K1815" s="286">
        <v>0</v>
      </c>
      <c r="L1815" s="286">
        <v>0</v>
      </c>
      <c r="M1815" s="286">
        <v>126</v>
      </c>
      <c r="N1815" s="286">
        <v>330.9</v>
      </c>
      <c r="O1815" s="286">
        <v>209.85</v>
      </c>
      <c r="P1815" s="286">
        <v>289.54000000000002</v>
      </c>
      <c r="Q1815" s="286">
        <v>0</v>
      </c>
      <c r="R1815" s="286">
        <v>2566.4899999999998</v>
      </c>
      <c r="S1815" s="286">
        <v>0</v>
      </c>
      <c r="T1815" s="286">
        <v>0</v>
      </c>
      <c r="U1815" s="286">
        <v>0</v>
      </c>
      <c r="V1815" s="286">
        <v>141</v>
      </c>
      <c r="W1815" s="286">
        <v>0</v>
      </c>
      <c r="X1815" s="286">
        <v>187.44</v>
      </c>
      <c r="Y1815" s="286">
        <v>0</v>
      </c>
    </row>
    <row r="1816" spans="1:25" ht="16.5" x14ac:dyDescent="0.3">
      <c r="A1816" s="285" t="s">
        <v>1291</v>
      </c>
      <c r="B1816" s="285" t="s">
        <v>901</v>
      </c>
      <c r="C1816" s="285" t="s">
        <v>1286</v>
      </c>
      <c r="D1816" s="286">
        <v>10782.51</v>
      </c>
      <c r="E1816" s="286">
        <v>20.25</v>
      </c>
      <c r="F1816" s="286">
        <v>1.8</v>
      </c>
      <c r="G1816" s="286">
        <v>0</v>
      </c>
      <c r="H1816" s="286">
        <v>0</v>
      </c>
      <c r="I1816" s="286">
        <v>0</v>
      </c>
      <c r="J1816" s="286">
        <v>0</v>
      </c>
      <c r="K1816" s="286">
        <v>0</v>
      </c>
      <c r="L1816" s="286">
        <v>0</v>
      </c>
      <c r="M1816" s="286">
        <v>126</v>
      </c>
      <c r="N1816" s="286">
        <v>330.9</v>
      </c>
      <c r="O1816" s="286">
        <v>209.85</v>
      </c>
      <c r="P1816" s="286">
        <v>289.54000000000002</v>
      </c>
      <c r="Q1816" s="286">
        <v>0</v>
      </c>
      <c r="R1816" s="286">
        <v>2566.4899999999998</v>
      </c>
      <c r="S1816" s="286">
        <v>0</v>
      </c>
      <c r="T1816" s="286">
        <v>0</v>
      </c>
      <c r="U1816" s="286">
        <v>0</v>
      </c>
      <c r="V1816" s="286">
        <v>141</v>
      </c>
      <c r="W1816" s="286">
        <v>0</v>
      </c>
      <c r="X1816" s="286">
        <v>187.44</v>
      </c>
      <c r="Y1816" s="286">
        <v>0</v>
      </c>
    </row>
    <row r="1817" spans="1:25" ht="16.5" x14ac:dyDescent="0.3">
      <c r="A1817" s="285" t="s">
        <v>1291</v>
      </c>
      <c r="B1817" s="285" t="s">
        <v>901</v>
      </c>
      <c r="C1817" s="285" t="s">
        <v>1295</v>
      </c>
      <c r="D1817" s="286">
        <v>10782.51</v>
      </c>
      <c r="E1817" s="286">
        <v>20.25</v>
      </c>
      <c r="F1817" s="286">
        <v>1.8</v>
      </c>
      <c r="G1817" s="286">
        <v>0</v>
      </c>
      <c r="H1817" s="286">
        <v>0</v>
      </c>
      <c r="I1817" s="286">
        <v>0</v>
      </c>
      <c r="J1817" s="286">
        <v>0</v>
      </c>
      <c r="K1817" s="286">
        <v>0</v>
      </c>
      <c r="L1817" s="286">
        <v>0</v>
      </c>
      <c r="M1817" s="286">
        <v>126</v>
      </c>
      <c r="N1817" s="286">
        <v>330.9</v>
      </c>
      <c r="O1817" s="286">
        <v>209.85</v>
      </c>
      <c r="P1817" s="286">
        <v>289.54000000000002</v>
      </c>
      <c r="Q1817" s="286">
        <v>0</v>
      </c>
      <c r="R1817" s="286">
        <v>2566.4899999999998</v>
      </c>
      <c r="S1817" s="286">
        <v>0</v>
      </c>
      <c r="T1817" s="286">
        <v>0</v>
      </c>
      <c r="U1817" s="286">
        <v>0</v>
      </c>
      <c r="V1817" s="286">
        <v>141</v>
      </c>
      <c r="W1817" s="286">
        <v>0</v>
      </c>
      <c r="X1817" s="286">
        <v>187.44</v>
      </c>
      <c r="Y1817" s="286">
        <v>0</v>
      </c>
    </row>
    <row r="1818" spans="1:25" ht="16.5" x14ac:dyDescent="0.3">
      <c r="A1818" s="285" t="s">
        <v>1291</v>
      </c>
      <c r="B1818" s="285" t="s">
        <v>901</v>
      </c>
      <c r="C1818" s="285" t="s">
        <v>103</v>
      </c>
      <c r="D1818" s="286">
        <v>10782.51</v>
      </c>
      <c r="E1818" s="286">
        <v>25.5</v>
      </c>
      <c r="F1818" s="286">
        <v>1.8</v>
      </c>
      <c r="G1818" s="286">
        <v>0</v>
      </c>
      <c r="H1818" s="286">
        <v>0</v>
      </c>
      <c r="I1818" s="286">
        <v>0</v>
      </c>
      <c r="J1818" s="286">
        <v>0</v>
      </c>
      <c r="K1818" s="286">
        <v>15</v>
      </c>
      <c r="L1818" s="286">
        <v>0</v>
      </c>
      <c r="M1818" s="286">
        <v>126</v>
      </c>
      <c r="N1818" s="286">
        <v>330.9</v>
      </c>
      <c r="O1818" s="286">
        <v>209.85</v>
      </c>
      <c r="P1818" s="286">
        <v>289.54000000000002</v>
      </c>
      <c r="Q1818" s="286">
        <v>0</v>
      </c>
      <c r="R1818" s="286">
        <v>2566.4899999999998</v>
      </c>
      <c r="S1818" s="286">
        <v>0</v>
      </c>
      <c r="T1818" s="286">
        <v>0</v>
      </c>
      <c r="U1818" s="286">
        <v>0</v>
      </c>
      <c r="V1818" s="286">
        <v>141</v>
      </c>
      <c r="W1818" s="286">
        <v>0</v>
      </c>
      <c r="X1818" s="286">
        <v>187.44</v>
      </c>
      <c r="Y1818" s="286">
        <v>0</v>
      </c>
    </row>
    <row r="1819" spans="1:25" ht="16.5" x14ac:dyDescent="0.3">
      <c r="A1819" s="285" t="s">
        <v>1291</v>
      </c>
      <c r="B1819" s="285" t="s">
        <v>901</v>
      </c>
      <c r="C1819" s="285" t="s">
        <v>121</v>
      </c>
      <c r="D1819" s="286">
        <v>10782.51</v>
      </c>
      <c r="E1819" s="286">
        <v>25.5</v>
      </c>
      <c r="F1819" s="286">
        <v>1.8</v>
      </c>
      <c r="G1819" s="286">
        <v>0</v>
      </c>
      <c r="H1819" s="286">
        <v>0</v>
      </c>
      <c r="I1819" s="286">
        <v>0</v>
      </c>
      <c r="J1819" s="286">
        <v>0</v>
      </c>
      <c r="K1819" s="286">
        <v>15</v>
      </c>
      <c r="L1819" s="286">
        <v>0</v>
      </c>
      <c r="M1819" s="286">
        <v>126</v>
      </c>
      <c r="N1819" s="286">
        <v>330.9</v>
      </c>
      <c r="O1819" s="286">
        <v>209.85</v>
      </c>
      <c r="P1819" s="286">
        <v>289.54000000000002</v>
      </c>
      <c r="Q1819" s="286">
        <v>0</v>
      </c>
      <c r="R1819" s="286">
        <v>2566.4899999999998</v>
      </c>
      <c r="S1819" s="286">
        <v>0</v>
      </c>
      <c r="T1819" s="286">
        <v>0</v>
      </c>
      <c r="U1819" s="286">
        <v>0</v>
      </c>
      <c r="V1819" s="286">
        <v>141</v>
      </c>
      <c r="W1819" s="286">
        <v>0</v>
      </c>
      <c r="X1819" s="286">
        <v>187.44</v>
      </c>
      <c r="Y1819" s="286">
        <v>0</v>
      </c>
    </row>
    <row r="1820" spans="1:25" ht="16.5" x14ac:dyDescent="0.3">
      <c r="A1820" s="285" t="s">
        <v>1291</v>
      </c>
      <c r="B1820" s="285" t="s">
        <v>901</v>
      </c>
      <c r="C1820" s="285" t="s">
        <v>1287</v>
      </c>
      <c r="D1820" s="286">
        <v>10782.51</v>
      </c>
      <c r="E1820" s="286">
        <v>25.5</v>
      </c>
      <c r="F1820" s="286">
        <v>1.8</v>
      </c>
      <c r="G1820" s="286">
        <v>0</v>
      </c>
      <c r="H1820" s="286">
        <v>0</v>
      </c>
      <c r="I1820" s="286">
        <v>0</v>
      </c>
      <c r="J1820" s="286">
        <v>0</v>
      </c>
      <c r="K1820" s="286">
        <v>0</v>
      </c>
      <c r="L1820" s="286">
        <v>0</v>
      </c>
      <c r="M1820" s="286">
        <v>126</v>
      </c>
      <c r="N1820" s="286">
        <v>330.9</v>
      </c>
      <c r="O1820" s="286">
        <v>209.85</v>
      </c>
      <c r="P1820" s="286">
        <v>289.54000000000002</v>
      </c>
      <c r="Q1820" s="286">
        <v>0</v>
      </c>
      <c r="R1820" s="286">
        <v>2566.4899999999998</v>
      </c>
      <c r="S1820" s="286">
        <v>0</v>
      </c>
      <c r="T1820" s="286">
        <v>0</v>
      </c>
      <c r="U1820" s="286">
        <v>0</v>
      </c>
      <c r="V1820" s="286">
        <v>141</v>
      </c>
      <c r="W1820" s="286">
        <v>0</v>
      </c>
      <c r="X1820" s="286">
        <v>187.44</v>
      </c>
      <c r="Y1820" s="286">
        <v>0</v>
      </c>
    </row>
    <row r="1821" spans="1:25" ht="16.5" x14ac:dyDescent="0.3">
      <c r="A1821" s="285" t="s">
        <v>1291</v>
      </c>
      <c r="B1821" s="285" t="s">
        <v>901</v>
      </c>
      <c r="C1821" s="285" t="s">
        <v>1268</v>
      </c>
      <c r="D1821" s="286">
        <v>10782.51</v>
      </c>
      <c r="E1821" s="286">
        <v>25.5</v>
      </c>
      <c r="F1821" s="286">
        <v>1.8</v>
      </c>
      <c r="G1821" s="286">
        <v>0</v>
      </c>
      <c r="H1821" s="286">
        <v>0</v>
      </c>
      <c r="I1821" s="286">
        <v>0</v>
      </c>
      <c r="J1821" s="286">
        <v>0</v>
      </c>
      <c r="K1821" s="286">
        <v>0</v>
      </c>
      <c r="L1821" s="286">
        <v>0</v>
      </c>
      <c r="M1821" s="286">
        <v>126</v>
      </c>
      <c r="N1821" s="286">
        <v>330.9</v>
      </c>
      <c r="O1821" s="286">
        <v>209.85</v>
      </c>
      <c r="P1821" s="286">
        <v>289.54000000000002</v>
      </c>
      <c r="Q1821" s="286">
        <v>0</v>
      </c>
      <c r="R1821" s="286">
        <v>2566.4899999999998</v>
      </c>
      <c r="S1821" s="286">
        <v>0</v>
      </c>
      <c r="T1821" s="286">
        <v>0</v>
      </c>
      <c r="U1821" s="286">
        <v>0</v>
      </c>
      <c r="V1821" s="286">
        <v>141</v>
      </c>
      <c r="W1821" s="286">
        <v>0</v>
      </c>
      <c r="X1821" s="286">
        <v>187.44</v>
      </c>
      <c r="Y1821" s="286">
        <v>0</v>
      </c>
    </row>
    <row r="1822" spans="1:25" ht="16.5" x14ac:dyDescent="0.3">
      <c r="A1822" s="285" t="s">
        <v>1291</v>
      </c>
      <c r="B1822" s="285" t="s">
        <v>901</v>
      </c>
      <c r="C1822" s="285" t="s">
        <v>1269</v>
      </c>
      <c r="D1822" s="286">
        <v>10782.51</v>
      </c>
      <c r="E1822" s="286">
        <v>25.5</v>
      </c>
      <c r="F1822" s="286">
        <v>1.8</v>
      </c>
      <c r="G1822" s="286">
        <v>0</v>
      </c>
      <c r="H1822" s="286">
        <v>0</v>
      </c>
      <c r="I1822" s="286">
        <v>0</v>
      </c>
      <c r="J1822" s="286">
        <v>0</v>
      </c>
      <c r="K1822" s="286">
        <v>0</v>
      </c>
      <c r="L1822" s="286">
        <v>0</v>
      </c>
      <c r="M1822" s="286">
        <v>126</v>
      </c>
      <c r="N1822" s="286">
        <v>330.9</v>
      </c>
      <c r="O1822" s="286">
        <v>209.85</v>
      </c>
      <c r="P1822" s="286">
        <v>289.54000000000002</v>
      </c>
      <c r="Q1822" s="286">
        <v>0</v>
      </c>
      <c r="R1822" s="286">
        <v>2566.4899999999998</v>
      </c>
      <c r="S1822" s="286">
        <v>0</v>
      </c>
      <c r="T1822" s="286">
        <v>0</v>
      </c>
      <c r="U1822" s="286">
        <v>0</v>
      </c>
      <c r="V1822" s="286">
        <v>141</v>
      </c>
      <c r="W1822" s="286">
        <v>0</v>
      </c>
      <c r="X1822" s="286">
        <v>187.44</v>
      </c>
      <c r="Y1822" s="286">
        <v>0</v>
      </c>
    </row>
    <row r="1823" spans="1:25" ht="16.5" x14ac:dyDescent="0.3">
      <c r="A1823" s="285" t="s">
        <v>1291</v>
      </c>
      <c r="B1823" s="285" t="s">
        <v>901</v>
      </c>
      <c r="C1823" s="285" t="s">
        <v>1248</v>
      </c>
      <c r="D1823" s="286">
        <v>10782.51</v>
      </c>
      <c r="E1823" s="286">
        <v>37.5</v>
      </c>
      <c r="F1823" s="286">
        <v>1.8</v>
      </c>
      <c r="G1823" s="286">
        <v>0</v>
      </c>
      <c r="H1823" s="286">
        <v>0</v>
      </c>
      <c r="I1823" s="286">
        <v>0</v>
      </c>
      <c r="J1823" s="286">
        <v>0</v>
      </c>
      <c r="K1823" s="286">
        <v>15</v>
      </c>
      <c r="L1823" s="286">
        <v>0</v>
      </c>
      <c r="M1823" s="286">
        <v>126</v>
      </c>
      <c r="N1823" s="286">
        <v>330.9</v>
      </c>
      <c r="O1823" s="286">
        <v>209.85</v>
      </c>
      <c r="P1823" s="286">
        <v>289.54000000000002</v>
      </c>
      <c r="Q1823" s="286">
        <v>0</v>
      </c>
      <c r="R1823" s="286">
        <v>2566.4899999999998</v>
      </c>
      <c r="S1823" s="286">
        <v>0</v>
      </c>
      <c r="T1823" s="286">
        <v>0</v>
      </c>
      <c r="U1823" s="286">
        <v>0</v>
      </c>
      <c r="V1823" s="286">
        <v>141</v>
      </c>
      <c r="W1823" s="286">
        <v>0</v>
      </c>
      <c r="X1823" s="286">
        <v>187.44</v>
      </c>
      <c r="Y1823" s="286">
        <v>0</v>
      </c>
    </row>
    <row r="1824" spans="1:25" ht="16.5" x14ac:dyDescent="0.3">
      <c r="A1824" s="285" t="s">
        <v>1291</v>
      </c>
      <c r="B1824" s="285" t="s">
        <v>901</v>
      </c>
      <c r="C1824" s="285" t="s">
        <v>1273</v>
      </c>
      <c r="D1824" s="286">
        <v>10782.51</v>
      </c>
      <c r="E1824" s="286">
        <v>37.5</v>
      </c>
      <c r="F1824" s="286">
        <v>1.8</v>
      </c>
      <c r="G1824" s="286">
        <v>0</v>
      </c>
      <c r="H1824" s="286">
        <v>0</v>
      </c>
      <c r="I1824" s="286">
        <v>0</v>
      </c>
      <c r="J1824" s="286">
        <v>0</v>
      </c>
      <c r="K1824" s="286">
        <v>15</v>
      </c>
      <c r="L1824" s="286">
        <v>0</v>
      </c>
      <c r="M1824" s="286">
        <v>126</v>
      </c>
      <c r="N1824" s="286">
        <v>330.9</v>
      </c>
      <c r="O1824" s="286">
        <v>209.85</v>
      </c>
      <c r="P1824" s="286">
        <v>289.54000000000002</v>
      </c>
      <c r="Q1824" s="286">
        <v>0</v>
      </c>
      <c r="R1824" s="286">
        <v>2566.4899999999998</v>
      </c>
      <c r="S1824" s="286">
        <v>0</v>
      </c>
      <c r="T1824" s="286">
        <v>0</v>
      </c>
      <c r="U1824" s="286">
        <v>0</v>
      </c>
      <c r="V1824" s="286">
        <v>141</v>
      </c>
      <c r="W1824" s="286">
        <v>0</v>
      </c>
      <c r="X1824" s="286">
        <v>187.44</v>
      </c>
      <c r="Y1824" s="286">
        <v>0</v>
      </c>
    </row>
    <row r="1825" spans="1:25" ht="16.5" x14ac:dyDescent="0.3">
      <c r="A1825" s="285" t="s">
        <v>1291</v>
      </c>
      <c r="B1825" s="285" t="s">
        <v>901</v>
      </c>
      <c r="C1825" s="285" t="s">
        <v>1288</v>
      </c>
      <c r="D1825" s="286">
        <v>10782.51</v>
      </c>
      <c r="E1825" s="286">
        <v>37.5</v>
      </c>
      <c r="F1825" s="286">
        <v>1.8</v>
      </c>
      <c r="G1825" s="286">
        <v>0</v>
      </c>
      <c r="H1825" s="286">
        <v>0</v>
      </c>
      <c r="I1825" s="286">
        <v>0</v>
      </c>
      <c r="J1825" s="286">
        <v>0</v>
      </c>
      <c r="K1825" s="286">
        <v>0</v>
      </c>
      <c r="L1825" s="286">
        <v>0</v>
      </c>
      <c r="M1825" s="286">
        <v>126</v>
      </c>
      <c r="N1825" s="286">
        <v>330.9</v>
      </c>
      <c r="O1825" s="286">
        <v>209.85</v>
      </c>
      <c r="P1825" s="286">
        <v>289.54000000000002</v>
      </c>
      <c r="Q1825" s="286">
        <v>0</v>
      </c>
      <c r="R1825" s="286">
        <v>2566.4899999999998</v>
      </c>
      <c r="S1825" s="286">
        <v>0</v>
      </c>
      <c r="T1825" s="286">
        <v>0</v>
      </c>
      <c r="U1825" s="286">
        <v>0</v>
      </c>
      <c r="V1825" s="286">
        <v>141</v>
      </c>
      <c r="W1825" s="286">
        <v>0</v>
      </c>
      <c r="X1825" s="286">
        <v>187.44</v>
      </c>
      <c r="Y1825" s="286">
        <v>0</v>
      </c>
    </row>
    <row r="1826" spans="1:25" ht="16.5" x14ac:dyDescent="0.3">
      <c r="A1826" s="285" t="s">
        <v>1291</v>
      </c>
      <c r="B1826" s="285" t="s">
        <v>901</v>
      </c>
      <c r="C1826" s="285" t="s">
        <v>1297</v>
      </c>
      <c r="D1826" s="286">
        <v>10782.51</v>
      </c>
      <c r="E1826" s="286">
        <v>37.5</v>
      </c>
      <c r="F1826" s="286">
        <v>1.8</v>
      </c>
      <c r="G1826" s="286">
        <v>0</v>
      </c>
      <c r="H1826" s="286">
        <v>0</v>
      </c>
      <c r="I1826" s="286">
        <v>0</v>
      </c>
      <c r="J1826" s="286">
        <v>0</v>
      </c>
      <c r="K1826" s="286">
        <v>0</v>
      </c>
      <c r="L1826" s="286">
        <v>0</v>
      </c>
      <c r="M1826" s="286">
        <v>126</v>
      </c>
      <c r="N1826" s="286">
        <v>330.9</v>
      </c>
      <c r="O1826" s="286">
        <v>209.85</v>
      </c>
      <c r="P1826" s="286">
        <v>289.54000000000002</v>
      </c>
      <c r="Q1826" s="286">
        <v>0</v>
      </c>
      <c r="R1826" s="286">
        <v>2566.4899999999998</v>
      </c>
      <c r="S1826" s="286">
        <v>0</v>
      </c>
      <c r="T1826" s="286">
        <v>0</v>
      </c>
      <c r="U1826" s="286">
        <v>0</v>
      </c>
      <c r="V1826" s="286">
        <v>141</v>
      </c>
      <c r="W1826" s="286">
        <v>0</v>
      </c>
      <c r="X1826" s="286">
        <v>187.44</v>
      </c>
      <c r="Y1826" s="286">
        <v>0</v>
      </c>
    </row>
    <row r="1827" spans="1:25" ht="16.5" x14ac:dyDescent="0.3">
      <c r="A1827" s="285" t="s">
        <v>1291</v>
      </c>
      <c r="B1827" s="285" t="s">
        <v>901</v>
      </c>
      <c r="C1827" s="285" t="s">
        <v>1249</v>
      </c>
      <c r="D1827" s="286">
        <v>10782.51</v>
      </c>
      <c r="E1827" s="286">
        <v>37.5</v>
      </c>
      <c r="F1827" s="286">
        <v>1.8</v>
      </c>
      <c r="G1827" s="286">
        <v>0</v>
      </c>
      <c r="H1827" s="286">
        <v>0</v>
      </c>
      <c r="I1827" s="286">
        <v>0</v>
      </c>
      <c r="J1827" s="286">
        <v>0</v>
      </c>
      <c r="K1827" s="286">
        <v>0</v>
      </c>
      <c r="L1827" s="286">
        <v>0</v>
      </c>
      <c r="M1827" s="286">
        <v>126</v>
      </c>
      <c r="N1827" s="286">
        <v>330.9</v>
      </c>
      <c r="O1827" s="286">
        <v>209.85</v>
      </c>
      <c r="P1827" s="286">
        <v>289.54000000000002</v>
      </c>
      <c r="Q1827" s="286">
        <v>0</v>
      </c>
      <c r="R1827" s="286">
        <v>2566.4899999999998</v>
      </c>
      <c r="S1827" s="286">
        <v>0</v>
      </c>
      <c r="T1827" s="286">
        <v>0</v>
      </c>
      <c r="U1827" s="286">
        <v>0</v>
      </c>
      <c r="V1827" s="286">
        <v>141</v>
      </c>
      <c r="W1827" s="286">
        <v>0</v>
      </c>
      <c r="X1827" s="286">
        <v>187.44</v>
      </c>
      <c r="Y1827" s="286">
        <v>0</v>
      </c>
    </row>
    <row r="1828" spans="1:25" ht="16.5" x14ac:dyDescent="0.3">
      <c r="A1828" s="285" t="s">
        <v>1291</v>
      </c>
      <c r="B1828" s="285" t="s">
        <v>901</v>
      </c>
      <c r="C1828" s="285" t="s">
        <v>1250</v>
      </c>
      <c r="D1828" s="286">
        <v>10782.51</v>
      </c>
      <c r="E1828" s="286">
        <v>50.25</v>
      </c>
      <c r="F1828" s="286">
        <v>1.8</v>
      </c>
      <c r="G1828" s="286">
        <v>0</v>
      </c>
      <c r="H1828" s="286">
        <v>0</v>
      </c>
      <c r="I1828" s="286">
        <v>0</v>
      </c>
      <c r="J1828" s="286">
        <v>0</v>
      </c>
      <c r="K1828" s="286">
        <v>15</v>
      </c>
      <c r="L1828" s="286">
        <v>0</v>
      </c>
      <c r="M1828" s="286">
        <v>126</v>
      </c>
      <c r="N1828" s="286">
        <v>330.9</v>
      </c>
      <c r="O1828" s="286">
        <v>209.85</v>
      </c>
      <c r="P1828" s="286">
        <v>289.54000000000002</v>
      </c>
      <c r="Q1828" s="286">
        <v>0</v>
      </c>
      <c r="R1828" s="286">
        <v>2566.4899999999998</v>
      </c>
      <c r="S1828" s="286">
        <v>0</v>
      </c>
      <c r="T1828" s="286">
        <v>0</v>
      </c>
      <c r="U1828" s="286">
        <v>0</v>
      </c>
      <c r="V1828" s="286">
        <v>141</v>
      </c>
      <c r="W1828" s="286">
        <v>0</v>
      </c>
      <c r="X1828" s="286">
        <v>187.44</v>
      </c>
      <c r="Y1828" s="286">
        <v>0</v>
      </c>
    </row>
    <row r="1829" spans="1:25" ht="16.5" x14ac:dyDescent="0.3">
      <c r="A1829" s="285" t="s">
        <v>1291</v>
      </c>
      <c r="B1829" s="285" t="s">
        <v>901</v>
      </c>
      <c r="C1829" s="285" t="s">
        <v>1251</v>
      </c>
      <c r="D1829" s="286">
        <v>10782.51</v>
      </c>
      <c r="E1829" s="286">
        <v>50.25</v>
      </c>
      <c r="F1829" s="286">
        <v>1.8</v>
      </c>
      <c r="G1829" s="286">
        <v>0</v>
      </c>
      <c r="H1829" s="286">
        <v>0</v>
      </c>
      <c r="I1829" s="286">
        <v>0</v>
      </c>
      <c r="J1829" s="286">
        <v>0</v>
      </c>
      <c r="K1829" s="286">
        <v>0</v>
      </c>
      <c r="L1829" s="286">
        <v>0</v>
      </c>
      <c r="M1829" s="286">
        <v>126</v>
      </c>
      <c r="N1829" s="286">
        <v>330.9</v>
      </c>
      <c r="O1829" s="286">
        <v>209.85</v>
      </c>
      <c r="P1829" s="286">
        <v>289.54000000000002</v>
      </c>
      <c r="Q1829" s="286">
        <v>0</v>
      </c>
      <c r="R1829" s="286">
        <v>2566.4899999999998</v>
      </c>
      <c r="S1829" s="286">
        <v>0</v>
      </c>
      <c r="T1829" s="286">
        <v>0</v>
      </c>
      <c r="U1829" s="286">
        <v>0</v>
      </c>
      <c r="V1829" s="286">
        <v>141</v>
      </c>
      <c r="W1829" s="286">
        <v>0</v>
      </c>
      <c r="X1829" s="286">
        <v>187.44</v>
      </c>
      <c r="Y1829" s="286">
        <v>0</v>
      </c>
    </row>
    <row r="1830" spans="1:25" ht="16.5" x14ac:dyDescent="0.3">
      <c r="A1830" s="285" t="s">
        <v>1291</v>
      </c>
      <c r="B1830" s="285" t="s">
        <v>901</v>
      </c>
      <c r="C1830" s="285" t="s">
        <v>1298</v>
      </c>
      <c r="D1830" s="286">
        <v>10782.51</v>
      </c>
      <c r="E1830" s="286">
        <v>50.25</v>
      </c>
      <c r="F1830" s="286">
        <v>1.8</v>
      </c>
      <c r="G1830" s="286">
        <v>0</v>
      </c>
      <c r="H1830" s="286">
        <v>0</v>
      </c>
      <c r="I1830" s="286">
        <v>0</v>
      </c>
      <c r="J1830" s="286">
        <v>0</v>
      </c>
      <c r="K1830" s="286">
        <v>0</v>
      </c>
      <c r="L1830" s="286">
        <v>0</v>
      </c>
      <c r="M1830" s="286">
        <v>126</v>
      </c>
      <c r="N1830" s="286">
        <v>330.9</v>
      </c>
      <c r="O1830" s="286">
        <v>209.85</v>
      </c>
      <c r="P1830" s="286">
        <v>289.54000000000002</v>
      </c>
      <c r="Q1830" s="286">
        <v>0</v>
      </c>
      <c r="R1830" s="286">
        <v>2566.4899999999998</v>
      </c>
      <c r="S1830" s="286">
        <v>0</v>
      </c>
      <c r="T1830" s="286">
        <v>0</v>
      </c>
      <c r="U1830" s="286">
        <v>0</v>
      </c>
      <c r="V1830" s="286">
        <v>141</v>
      </c>
      <c r="W1830" s="286">
        <v>0</v>
      </c>
      <c r="X1830" s="286">
        <v>187.44</v>
      </c>
      <c r="Y1830" s="286">
        <v>0</v>
      </c>
    </row>
    <row r="1831" spans="1:25" ht="16.5" x14ac:dyDescent="0.3">
      <c r="A1831" s="285" t="s">
        <v>1291</v>
      </c>
      <c r="B1831" s="285" t="s">
        <v>901</v>
      </c>
      <c r="C1831" s="285" t="s">
        <v>1252</v>
      </c>
      <c r="D1831" s="286">
        <v>10782.51</v>
      </c>
      <c r="E1831" s="286">
        <v>50.25</v>
      </c>
      <c r="F1831" s="286">
        <v>1.8</v>
      </c>
      <c r="G1831" s="286">
        <v>0</v>
      </c>
      <c r="H1831" s="286">
        <v>0</v>
      </c>
      <c r="I1831" s="286">
        <v>0</v>
      </c>
      <c r="J1831" s="286">
        <v>0</v>
      </c>
      <c r="K1831" s="286">
        <v>0</v>
      </c>
      <c r="L1831" s="286">
        <v>0</v>
      </c>
      <c r="M1831" s="286">
        <v>126</v>
      </c>
      <c r="N1831" s="286">
        <v>330.9</v>
      </c>
      <c r="O1831" s="286">
        <v>209.85</v>
      </c>
      <c r="P1831" s="286">
        <v>289.54000000000002</v>
      </c>
      <c r="Q1831" s="286">
        <v>0</v>
      </c>
      <c r="R1831" s="286">
        <v>2566.4899999999998</v>
      </c>
      <c r="S1831" s="286">
        <v>0</v>
      </c>
      <c r="T1831" s="286">
        <v>0</v>
      </c>
      <c r="U1831" s="286">
        <v>0</v>
      </c>
      <c r="V1831" s="286">
        <v>141</v>
      </c>
      <c r="W1831" s="286">
        <v>0</v>
      </c>
      <c r="X1831" s="286">
        <v>187.44</v>
      </c>
      <c r="Y1831" s="286">
        <v>0</v>
      </c>
    </row>
    <row r="1832" spans="1:25" ht="16.5" x14ac:dyDescent="0.3">
      <c r="A1832" s="285" t="s">
        <v>1291</v>
      </c>
      <c r="B1832" s="285" t="s">
        <v>901</v>
      </c>
      <c r="C1832" s="285" t="s">
        <v>1290</v>
      </c>
      <c r="D1832" s="286">
        <v>10782.51</v>
      </c>
      <c r="E1832" s="286">
        <v>63.75</v>
      </c>
      <c r="F1832" s="286">
        <v>1.8</v>
      </c>
      <c r="G1832" s="286">
        <v>0</v>
      </c>
      <c r="H1832" s="286">
        <v>0</v>
      </c>
      <c r="I1832" s="286">
        <v>0</v>
      </c>
      <c r="J1832" s="286">
        <v>0</v>
      </c>
      <c r="K1832" s="286">
        <v>0</v>
      </c>
      <c r="L1832" s="286">
        <v>0</v>
      </c>
      <c r="M1832" s="286">
        <v>126</v>
      </c>
      <c r="N1832" s="286">
        <v>330.9</v>
      </c>
      <c r="O1832" s="286">
        <v>209.85</v>
      </c>
      <c r="P1832" s="286">
        <v>289.54000000000002</v>
      </c>
      <c r="Q1832" s="286">
        <v>0</v>
      </c>
      <c r="R1832" s="286">
        <v>2566.4899999999998</v>
      </c>
      <c r="S1832" s="286">
        <v>0</v>
      </c>
      <c r="T1832" s="286">
        <v>0</v>
      </c>
      <c r="U1832" s="286">
        <v>0</v>
      </c>
      <c r="V1832" s="286">
        <v>141</v>
      </c>
      <c r="W1832" s="286">
        <v>0</v>
      </c>
      <c r="X1832" s="286">
        <v>187.44</v>
      </c>
      <c r="Y1832" s="286">
        <v>0</v>
      </c>
    </row>
    <row r="1833" spans="1:25" ht="16.5" x14ac:dyDescent="0.3">
      <c r="A1833" s="285" t="s">
        <v>1291</v>
      </c>
      <c r="B1833" s="285" t="s">
        <v>1120</v>
      </c>
      <c r="C1833" s="285" t="s">
        <v>1263</v>
      </c>
      <c r="D1833" s="286">
        <v>13935.48</v>
      </c>
      <c r="E1833" s="286">
        <v>20.25</v>
      </c>
      <c r="F1833" s="286">
        <v>1.8</v>
      </c>
      <c r="G1833" s="286">
        <v>0</v>
      </c>
      <c r="H1833" s="286">
        <v>0</v>
      </c>
      <c r="I1833" s="286">
        <v>0</v>
      </c>
      <c r="J1833" s="286">
        <v>0</v>
      </c>
      <c r="K1833" s="286">
        <v>15</v>
      </c>
      <c r="L1833" s="286">
        <v>0</v>
      </c>
      <c r="M1833" s="286">
        <v>126</v>
      </c>
      <c r="N1833" s="286">
        <v>330.9</v>
      </c>
      <c r="O1833" s="286">
        <v>209.85</v>
      </c>
      <c r="P1833" s="286">
        <v>292.81</v>
      </c>
      <c r="Q1833" s="286">
        <v>0</v>
      </c>
      <c r="R1833" s="286">
        <v>2566.4899999999998</v>
      </c>
      <c r="S1833" s="286">
        <v>0</v>
      </c>
      <c r="T1833" s="286">
        <v>0</v>
      </c>
      <c r="U1833" s="286">
        <v>0</v>
      </c>
      <c r="V1833" s="286">
        <v>141</v>
      </c>
      <c r="W1833" s="286">
        <v>0</v>
      </c>
      <c r="X1833" s="286">
        <v>187.44</v>
      </c>
      <c r="Y1833" s="286">
        <v>0</v>
      </c>
    </row>
    <row r="1834" spans="1:25" ht="16.5" x14ac:dyDescent="0.3">
      <c r="A1834" s="285" t="s">
        <v>1291</v>
      </c>
      <c r="B1834" s="285" t="s">
        <v>1120</v>
      </c>
      <c r="C1834" s="285" t="s">
        <v>1264</v>
      </c>
      <c r="D1834" s="286">
        <v>13935.48</v>
      </c>
      <c r="E1834" s="286">
        <v>20.25</v>
      </c>
      <c r="F1834" s="286">
        <v>1.8</v>
      </c>
      <c r="G1834" s="286">
        <v>0</v>
      </c>
      <c r="H1834" s="286">
        <v>0</v>
      </c>
      <c r="I1834" s="286">
        <v>0</v>
      </c>
      <c r="J1834" s="286">
        <v>0</v>
      </c>
      <c r="K1834" s="286">
        <v>15</v>
      </c>
      <c r="L1834" s="286">
        <v>0</v>
      </c>
      <c r="M1834" s="286">
        <v>126</v>
      </c>
      <c r="N1834" s="286">
        <v>330.9</v>
      </c>
      <c r="O1834" s="286">
        <v>209.85</v>
      </c>
      <c r="P1834" s="286">
        <v>292.81</v>
      </c>
      <c r="Q1834" s="286">
        <v>0</v>
      </c>
      <c r="R1834" s="286">
        <v>2566.4899999999998</v>
      </c>
      <c r="S1834" s="286">
        <v>0</v>
      </c>
      <c r="T1834" s="286">
        <v>0</v>
      </c>
      <c r="U1834" s="286">
        <v>0</v>
      </c>
      <c r="V1834" s="286">
        <v>141</v>
      </c>
      <c r="W1834" s="286">
        <v>0</v>
      </c>
      <c r="X1834" s="286">
        <v>187.44</v>
      </c>
      <c r="Y1834" s="286">
        <v>0</v>
      </c>
    </row>
    <row r="1835" spans="1:25" ht="16.5" x14ac:dyDescent="0.3">
      <c r="A1835" s="285" t="s">
        <v>1291</v>
      </c>
      <c r="B1835" s="285" t="s">
        <v>1120</v>
      </c>
      <c r="C1835" s="285" t="s">
        <v>1294</v>
      </c>
      <c r="D1835" s="286">
        <v>13935.48</v>
      </c>
      <c r="E1835" s="286">
        <v>20.25</v>
      </c>
      <c r="F1835" s="286">
        <v>1.8</v>
      </c>
      <c r="G1835" s="286">
        <v>0</v>
      </c>
      <c r="H1835" s="286">
        <v>0</v>
      </c>
      <c r="I1835" s="286">
        <v>0</v>
      </c>
      <c r="J1835" s="286">
        <v>0</v>
      </c>
      <c r="K1835" s="286">
        <v>0</v>
      </c>
      <c r="L1835" s="286">
        <v>0</v>
      </c>
      <c r="M1835" s="286">
        <v>126</v>
      </c>
      <c r="N1835" s="286">
        <v>330.9</v>
      </c>
      <c r="O1835" s="286">
        <v>209.85</v>
      </c>
      <c r="P1835" s="286">
        <v>292.81</v>
      </c>
      <c r="Q1835" s="286">
        <v>0</v>
      </c>
      <c r="R1835" s="286">
        <v>2566.4899999999998</v>
      </c>
      <c r="S1835" s="286">
        <v>0</v>
      </c>
      <c r="T1835" s="286">
        <v>0</v>
      </c>
      <c r="U1835" s="286">
        <v>0</v>
      </c>
      <c r="V1835" s="286">
        <v>141</v>
      </c>
      <c r="W1835" s="286">
        <v>0</v>
      </c>
      <c r="X1835" s="286">
        <v>187.44</v>
      </c>
      <c r="Y1835" s="286">
        <v>0</v>
      </c>
    </row>
    <row r="1836" spans="1:25" ht="16.5" x14ac:dyDescent="0.3">
      <c r="A1836" s="285" t="s">
        <v>1291</v>
      </c>
      <c r="B1836" s="285" t="s">
        <v>1120</v>
      </c>
      <c r="C1836" s="285" t="s">
        <v>1286</v>
      </c>
      <c r="D1836" s="286">
        <v>13935.48</v>
      </c>
      <c r="E1836" s="286">
        <v>20.25</v>
      </c>
      <c r="F1836" s="286">
        <v>1.8</v>
      </c>
      <c r="G1836" s="286">
        <v>0</v>
      </c>
      <c r="H1836" s="286">
        <v>0</v>
      </c>
      <c r="I1836" s="286">
        <v>0</v>
      </c>
      <c r="J1836" s="286">
        <v>0</v>
      </c>
      <c r="K1836" s="286">
        <v>0</v>
      </c>
      <c r="L1836" s="286">
        <v>0</v>
      </c>
      <c r="M1836" s="286">
        <v>126</v>
      </c>
      <c r="N1836" s="286">
        <v>330.9</v>
      </c>
      <c r="O1836" s="286">
        <v>209.85</v>
      </c>
      <c r="P1836" s="286">
        <v>292.81</v>
      </c>
      <c r="Q1836" s="286">
        <v>0</v>
      </c>
      <c r="R1836" s="286">
        <v>2566.4899999999998</v>
      </c>
      <c r="S1836" s="286">
        <v>0</v>
      </c>
      <c r="T1836" s="286">
        <v>0</v>
      </c>
      <c r="U1836" s="286">
        <v>0</v>
      </c>
      <c r="V1836" s="286">
        <v>141</v>
      </c>
      <c r="W1836" s="286">
        <v>0</v>
      </c>
      <c r="X1836" s="286">
        <v>187.44</v>
      </c>
      <c r="Y1836" s="286">
        <v>0</v>
      </c>
    </row>
    <row r="1837" spans="1:25" ht="16.5" x14ac:dyDescent="0.3">
      <c r="A1837" s="285" t="s">
        <v>1291</v>
      </c>
      <c r="B1837" s="285" t="s">
        <v>1120</v>
      </c>
      <c r="C1837" s="285" t="s">
        <v>1295</v>
      </c>
      <c r="D1837" s="286">
        <v>13935.48</v>
      </c>
      <c r="E1837" s="286">
        <v>20.25</v>
      </c>
      <c r="F1837" s="286">
        <v>1.8</v>
      </c>
      <c r="G1837" s="286">
        <v>0</v>
      </c>
      <c r="H1837" s="286">
        <v>0</v>
      </c>
      <c r="I1837" s="286">
        <v>0</v>
      </c>
      <c r="J1837" s="286">
        <v>0</v>
      </c>
      <c r="K1837" s="286">
        <v>0</v>
      </c>
      <c r="L1837" s="286">
        <v>0</v>
      </c>
      <c r="M1837" s="286">
        <v>126</v>
      </c>
      <c r="N1837" s="286">
        <v>330.9</v>
      </c>
      <c r="O1837" s="286">
        <v>209.85</v>
      </c>
      <c r="P1837" s="286">
        <v>292.81</v>
      </c>
      <c r="Q1837" s="286">
        <v>0</v>
      </c>
      <c r="R1837" s="286">
        <v>2566.4899999999998</v>
      </c>
      <c r="S1837" s="286">
        <v>0</v>
      </c>
      <c r="T1837" s="286">
        <v>0</v>
      </c>
      <c r="U1837" s="286">
        <v>0</v>
      </c>
      <c r="V1837" s="286">
        <v>141</v>
      </c>
      <c r="W1837" s="286">
        <v>0</v>
      </c>
      <c r="X1837" s="286">
        <v>187.44</v>
      </c>
      <c r="Y1837" s="286">
        <v>0</v>
      </c>
    </row>
    <row r="1838" spans="1:25" ht="16.5" x14ac:dyDescent="0.3">
      <c r="A1838" s="285" t="s">
        <v>1291</v>
      </c>
      <c r="B1838" s="285" t="s">
        <v>1120</v>
      </c>
      <c r="C1838" s="285" t="s">
        <v>103</v>
      </c>
      <c r="D1838" s="286">
        <v>13935.48</v>
      </c>
      <c r="E1838" s="286">
        <v>25.5</v>
      </c>
      <c r="F1838" s="286">
        <v>1.8</v>
      </c>
      <c r="G1838" s="286">
        <v>0</v>
      </c>
      <c r="H1838" s="286">
        <v>0</v>
      </c>
      <c r="I1838" s="286">
        <v>0</v>
      </c>
      <c r="J1838" s="286">
        <v>0</v>
      </c>
      <c r="K1838" s="286">
        <v>15</v>
      </c>
      <c r="L1838" s="286">
        <v>0</v>
      </c>
      <c r="M1838" s="286">
        <v>126</v>
      </c>
      <c r="N1838" s="286">
        <v>330.9</v>
      </c>
      <c r="O1838" s="286">
        <v>209.85</v>
      </c>
      <c r="P1838" s="286">
        <v>292.81</v>
      </c>
      <c r="Q1838" s="286">
        <v>0</v>
      </c>
      <c r="R1838" s="286">
        <v>2566.4899999999998</v>
      </c>
      <c r="S1838" s="286">
        <v>0</v>
      </c>
      <c r="T1838" s="286">
        <v>0</v>
      </c>
      <c r="U1838" s="286">
        <v>0</v>
      </c>
      <c r="V1838" s="286">
        <v>141</v>
      </c>
      <c r="W1838" s="286">
        <v>0</v>
      </c>
      <c r="X1838" s="286">
        <v>187.44</v>
      </c>
      <c r="Y1838" s="286">
        <v>0</v>
      </c>
    </row>
    <row r="1839" spans="1:25" ht="16.5" x14ac:dyDescent="0.3">
      <c r="A1839" s="285" t="s">
        <v>1291</v>
      </c>
      <c r="B1839" s="285" t="s">
        <v>1120</v>
      </c>
      <c r="C1839" s="285" t="s">
        <v>121</v>
      </c>
      <c r="D1839" s="286">
        <v>13935.48</v>
      </c>
      <c r="E1839" s="286">
        <v>25.5</v>
      </c>
      <c r="F1839" s="286">
        <v>1.8</v>
      </c>
      <c r="G1839" s="286">
        <v>0</v>
      </c>
      <c r="H1839" s="286">
        <v>0</v>
      </c>
      <c r="I1839" s="286">
        <v>0</v>
      </c>
      <c r="J1839" s="286">
        <v>0</v>
      </c>
      <c r="K1839" s="286">
        <v>15</v>
      </c>
      <c r="L1839" s="286">
        <v>0</v>
      </c>
      <c r="M1839" s="286">
        <v>126</v>
      </c>
      <c r="N1839" s="286">
        <v>330.9</v>
      </c>
      <c r="O1839" s="286">
        <v>209.85</v>
      </c>
      <c r="P1839" s="286">
        <v>292.81</v>
      </c>
      <c r="Q1839" s="286">
        <v>0</v>
      </c>
      <c r="R1839" s="286">
        <v>2566.4899999999998</v>
      </c>
      <c r="S1839" s="286">
        <v>0</v>
      </c>
      <c r="T1839" s="286">
        <v>0</v>
      </c>
      <c r="U1839" s="286">
        <v>0</v>
      </c>
      <c r="V1839" s="286">
        <v>141</v>
      </c>
      <c r="W1839" s="286">
        <v>0</v>
      </c>
      <c r="X1839" s="286">
        <v>187.44</v>
      </c>
      <c r="Y1839" s="286">
        <v>0</v>
      </c>
    </row>
    <row r="1840" spans="1:25" ht="16.5" x14ac:dyDescent="0.3">
      <c r="A1840" s="285" t="s">
        <v>1291</v>
      </c>
      <c r="B1840" s="285" t="s">
        <v>1120</v>
      </c>
      <c r="C1840" s="285" t="s">
        <v>1287</v>
      </c>
      <c r="D1840" s="286">
        <v>13935.48</v>
      </c>
      <c r="E1840" s="286">
        <v>25.5</v>
      </c>
      <c r="F1840" s="286">
        <v>1.8</v>
      </c>
      <c r="G1840" s="286">
        <v>0</v>
      </c>
      <c r="H1840" s="286">
        <v>0</v>
      </c>
      <c r="I1840" s="286">
        <v>0</v>
      </c>
      <c r="J1840" s="286">
        <v>0</v>
      </c>
      <c r="K1840" s="286">
        <v>0</v>
      </c>
      <c r="L1840" s="286">
        <v>0</v>
      </c>
      <c r="M1840" s="286">
        <v>126</v>
      </c>
      <c r="N1840" s="286">
        <v>330.9</v>
      </c>
      <c r="O1840" s="286">
        <v>209.85</v>
      </c>
      <c r="P1840" s="286">
        <v>292.81</v>
      </c>
      <c r="Q1840" s="286">
        <v>0</v>
      </c>
      <c r="R1840" s="286">
        <v>2566.4899999999998</v>
      </c>
      <c r="S1840" s="286">
        <v>0</v>
      </c>
      <c r="T1840" s="286">
        <v>0</v>
      </c>
      <c r="U1840" s="286">
        <v>0</v>
      </c>
      <c r="V1840" s="286">
        <v>141</v>
      </c>
      <c r="W1840" s="286">
        <v>0</v>
      </c>
      <c r="X1840" s="286">
        <v>187.44</v>
      </c>
      <c r="Y1840" s="286">
        <v>0</v>
      </c>
    </row>
    <row r="1841" spans="1:25" ht="16.5" x14ac:dyDescent="0.3">
      <c r="A1841" s="285" t="s">
        <v>1291</v>
      </c>
      <c r="B1841" s="285" t="s">
        <v>1120</v>
      </c>
      <c r="C1841" s="285" t="s">
        <v>1268</v>
      </c>
      <c r="D1841" s="286">
        <v>13935.48</v>
      </c>
      <c r="E1841" s="286">
        <v>25.5</v>
      </c>
      <c r="F1841" s="286">
        <v>1.8</v>
      </c>
      <c r="G1841" s="286">
        <v>0</v>
      </c>
      <c r="H1841" s="286">
        <v>0</v>
      </c>
      <c r="I1841" s="286">
        <v>0</v>
      </c>
      <c r="J1841" s="286">
        <v>0</v>
      </c>
      <c r="K1841" s="286">
        <v>0</v>
      </c>
      <c r="L1841" s="286">
        <v>0</v>
      </c>
      <c r="M1841" s="286">
        <v>126</v>
      </c>
      <c r="N1841" s="286">
        <v>330.9</v>
      </c>
      <c r="O1841" s="286">
        <v>209.85</v>
      </c>
      <c r="P1841" s="286">
        <v>292.81</v>
      </c>
      <c r="Q1841" s="286">
        <v>0</v>
      </c>
      <c r="R1841" s="286">
        <v>2566.4899999999998</v>
      </c>
      <c r="S1841" s="286">
        <v>0</v>
      </c>
      <c r="T1841" s="286">
        <v>0</v>
      </c>
      <c r="U1841" s="286">
        <v>0</v>
      </c>
      <c r="V1841" s="286">
        <v>141</v>
      </c>
      <c r="W1841" s="286">
        <v>0</v>
      </c>
      <c r="X1841" s="286">
        <v>187.44</v>
      </c>
      <c r="Y1841" s="286">
        <v>0</v>
      </c>
    </row>
    <row r="1842" spans="1:25" ht="16.5" x14ac:dyDescent="0.3">
      <c r="A1842" s="285" t="s">
        <v>1291</v>
      </c>
      <c r="B1842" s="285" t="s">
        <v>1120</v>
      </c>
      <c r="C1842" s="285" t="s">
        <v>1269</v>
      </c>
      <c r="D1842" s="286">
        <v>13935.48</v>
      </c>
      <c r="E1842" s="286">
        <v>25.5</v>
      </c>
      <c r="F1842" s="286">
        <v>1.8</v>
      </c>
      <c r="G1842" s="286">
        <v>0</v>
      </c>
      <c r="H1842" s="286">
        <v>0</v>
      </c>
      <c r="I1842" s="286">
        <v>0</v>
      </c>
      <c r="J1842" s="286">
        <v>0</v>
      </c>
      <c r="K1842" s="286">
        <v>0</v>
      </c>
      <c r="L1842" s="286">
        <v>0</v>
      </c>
      <c r="M1842" s="286">
        <v>126</v>
      </c>
      <c r="N1842" s="286">
        <v>330.9</v>
      </c>
      <c r="O1842" s="286">
        <v>209.85</v>
      </c>
      <c r="P1842" s="286">
        <v>292.81</v>
      </c>
      <c r="Q1842" s="286">
        <v>0</v>
      </c>
      <c r="R1842" s="286">
        <v>2566.4899999999998</v>
      </c>
      <c r="S1842" s="286">
        <v>0</v>
      </c>
      <c r="T1842" s="286">
        <v>0</v>
      </c>
      <c r="U1842" s="286">
        <v>0</v>
      </c>
      <c r="V1842" s="286">
        <v>141</v>
      </c>
      <c r="W1842" s="286">
        <v>0</v>
      </c>
      <c r="X1842" s="286">
        <v>187.44</v>
      </c>
      <c r="Y1842" s="286">
        <v>0</v>
      </c>
    </row>
    <row r="1843" spans="1:25" ht="16.5" x14ac:dyDescent="0.3">
      <c r="A1843" s="285" t="s">
        <v>1291</v>
      </c>
      <c r="B1843" s="285" t="s">
        <v>1120</v>
      </c>
      <c r="C1843" s="285" t="s">
        <v>1248</v>
      </c>
      <c r="D1843" s="286">
        <v>13935.48</v>
      </c>
      <c r="E1843" s="286">
        <v>37.5</v>
      </c>
      <c r="F1843" s="286">
        <v>1.8</v>
      </c>
      <c r="G1843" s="286">
        <v>0</v>
      </c>
      <c r="H1843" s="286">
        <v>0</v>
      </c>
      <c r="I1843" s="286">
        <v>0</v>
      </c>
      <c r="J1843" s="286">
        <v>0</v>
      </c>
      <c r="K1843" s="286">
        <v>15</v>
      </c>
      <c r="L1843" s="286">
        <v>0</v>
      </c>
      <c r="M1843" s="286">
        <v>126</v>
      </c>
      <c r="N1843" s="286">
        <v>330.9</v>
      </c>
      <c r="O1843" s="286">
        <v>209.85</v>
      </c>
      <c r="P1843" s="286">
        <v>292.81</v>
      </c>
      <c r="Q1843" s="286">
        <v>0</v>
      </c>
      <c r="R1843" s="286">
        <v>2566.4899999999998</v>
      </c>
      <c r="S1843" s="286">
        <v>0</v>
      </c>
      <c r="T1843" s="286">
        <v>0</v>
      </c>
      <c r="U1843" s="286">
        <v>0</v>
      </c>
      <c r="V1843" s="286">
        <v>141</v>
      </c>
      <c r="W1843" s="286">
        <v>0</v>
      </c>
      <c r="X1843" s="286">
        <v>187.44</v>
      </c>
      <c r="Y1843" s="286">
        <v>0</v>
      </c>
    </row>
    <row r="1844" spans="1:25" ht="16.5" x14ac:dyDescent="0.3">
      <c r="A1844" s="285" t="s">
        <v>1291</v>
      </c>
      <c r="B1844" s="285" t="s">
        <v>1120</v>
      </c>
      <c r="C1844" s="285" t="s">
        <v>1273</v>
      </c>
      <c r="D1844" s="286">
        <v>13935.48</v>
      </c>
      <c r="E1844" s="286">
        <v>37.5</v>
      </c>
      <c r="F1844" s="286">
        <v>1.8</v>
      </c>
      <c r="G1844" s="286">
        <v>0</v>
      </c>
      <c r="H1844" s="286">
        <v>0</v>
      </c>
      <c r="I1844" s="286">
        <v>0</v>
      </c>
      <c r="J1844" s="286">
        <v>0</v>
      </c>
      <c r="K1844" s="286">
        <v>15</v>
      </c>
      <c r="L1844" s="286">
        <v>0</v>
      </c>
      <c r="M1844" s="286">
        <v>126</v>
      </c>
      <c r="N1844" s="286">
        <v>330.9</v>
      </c>
      <c r="O1844" s="286">
        <v>209.85</v>
      </c>
      <c r="P1844" s="286">
        <v>292.81</v>
      </c>
      <c r="Q1844" s="286">
        <v>0</v>
      </c>
      <c r="R1844" s="286">
        <v>2566.4899999999998</v>
      </c>
      <c r="S1844" s="286">
        <v>0</v>
      </c>
      <c r="T1844" s="286">
        <v>0</v>
      </c>
      <c r="U1844" s="286">
        <v>0</v>
      </c>
      <c r="V1844" s="286">
        <v>141</v>
      </c>
      <c r="W1844" s="286">
        <v>0</v>
      </c>
      <c r="X1844" s="286">
        <v>187.44</v>
      </c>
      <c r="Y1844" s="286">
        <v>0</v>
      </c>
    </row>
    <row r="1845" spans="1:25" ht="16.5" x14ac:dyDescent="0.3">
      <c r="A1845" s="285" t="s">
        <v>1291</v>
      </c>
      <c r="B1845" s="285" t="s">
        <v>1120</v>
      </c>
      <c r="C1845" s="285" t="s">
        <v>1288</v>
      </c>
      <c r="D1845" s="286">
        <v>13935.48</v>
      </c>
      <c r="E1845" s="286">
        <v>37.5</v>
      </c>
      <c r="F1845" s="286">
        <v>1.8</v>
      </c>
      <c r="G1845" s="286">
        <v>0</v>
      </c>
      <c r="H1845" s="286">
        <v>0</v>
      </c>
      <c r="I1845" s="286">
        <v>0</v>
      </c>
      <c r="J1845" s="286">
        <v>0</v>
      </c>
      <c r="K1845" s="286">
        <v>0</v>
      </c>
      <c r="L1845" s="286">
        <v>0</v>
      </c>
      <c r="M1845" s="286">
        <v>126</v>
      </c>
      <c r="N1845" s="286">
        <v>330.9</v>
      </c>
      <c r="O1845" s="286">
        <v>209.85</v>
      </c>
      <c r="P1845" s="286">
        <v>292.81</v>
      </c>
      <c r="Q1845" s="286">
        <v>0</v>
      </c>
      <c r="R1845" s="286">
        <v>2566.4899999999998</v>
      </c>
      <c r="S1845" s="286">
        <v>0</v>
      </c>
      <c r="T1845" s="286">
        <v>0</v>
      </c>
      <c r="U1845" s="286">
        <v>0</v>
      </c>
      <c r="V1845" s="286">
        <v>141</v>
      </c>
      <c r="W1845" s="286">
        <v>0</v>
      </c>
      <c r="X1845" s="286">
        <v>187.44</v>
      </c>
      <c r="Y1845" s="286">
        <v>0</v>
      </c>
    </row>
    <row r="1846" spans="1:25" ht="16.5" x14ac:dyDescent="0.3">
      <c r="A1846" s="285" t="s">
        <v>1291</v>
      </c>
      <c r="B1846" s="285" t="s">
        <v>1120</v>
      </c>
      <c r="C1846" s="285" t="s">
        <v>1297</v>
      </c>
      <c r="D1846" s="286">
        <v>13935.48</v>
      </c>
      <c r="E1846" s="286">
        <v>37.5</v>
      </c>
      <c r="F1846" s="286">
        <v>1.8</v>
      </c>
      <c r="G1846" s="286">
        <v>0</v>
      </c>
      <c r="H1846" s="286">
        <v>0</v>
      </c>
      <c r="I1846" s="286">
        <v>0</v>
      </c>
      <c r="J1846" s="286">
        <v>0</v>
      </c>
      <c r="K1846" s="286">
        <v>0</v>
      </c>
      <c r="L1846" s="286">
        <v>0</v>
      </c>
      <c r="M1846" s="286">
        <v>126</v>
      </c>
      <c r="N1846" s="286">
        <v>330.9</v>
      </c>
      <c r="O1846" s="286">
        <v>209.85</v>
      </c>
      <c r="P1846" s="286">
        <v>292.81</v>
      </c>
      <c r="Q1846" s="286">
        <v>0</v>
      </c>
      <c r="R1846" s="286">
        <v>2566.4899999999998</v>
      </c>
      <c r="S1846" s="286">
        <v>0</v>
      </c>
      <c r="T1846" s="286">
        <v>0</v>
      </c>
      <c r="U1846" s="286">
        <v>0</v>
      </c>
      <c r="V1846" s="286">
        <v>141</v>
      </c>
      <c r="W1846" s="286">
        <v>0</v>
      </c>
      <c r="X1846" s="286">
        <v>187.44</v>
      </c>
      <c r="Y1846" s="286">
        <v>0</v>
      </c>
    </row>
    <row r="1847" spans="1:25" ht="16.5" x14ac:dyDescent="0.3">
      <c r="A1847" s="285" t="s">
        <v>1291</v>
      </c>
      <c r="B1847" s="285" t="s">
        <v>1120</v>
      </c>
      <c r="C1847" s="285" t="s">
        <v>1249</v>
      </c>
      <c r="D1847" s="286">
        <v>13935.48</v>
      </c>
      <c r="E1847" s="286">
        <v>37.5</v>
      </c>
      <c r="F1847" s="286">
        <v>1.8</v>
      </c>
      <c r="G1847" s="286">
        <v>0</v>
      </c>
      <c r="H1847" s="286">
        <v>0</v>
      </c>
      <c r="I1847" s="286">
        <v>0</v>
      </c>
      <c r="J1847" s="286">
        <v>0</v>
      </c>
      <c r="K1847" s="286">
        <v>0</v>
      </c>
      <c r="L1847" s="286">
        <v>0</v>
      </c>
      <c r="M1847" s="286">
        <v>126</v>
      </c>
      <c r="N1847" s="286">
        <v>330.9</v>
      </c>
      <c r="O1847" s="286">
        <v>209.85</v>
      </c>
      <c r="P1847" s="286">
        <v>292.81</v>
      </c>
      <c r="Q1847" s="286">
        <v>0</v>
      </c>
      <c r="R1847" s="286">
        <v>2566.4899999999998</v>
      </c>
      <c r="S1847" s="286">
        <v>0</v>
      </c>
      <c r="T1847" s="286">
        <v>0</v>
      </c>
      <c r="U1847" s="286">
        <v>0</v>
      </c>
      <c r="V1847" s="286">
        <v>141</v>
      </c>
      <c r="W1847" s="286">
        <v>0</v>
      </c>
      <c r="X1847" s="286">
        <v>187.44</v>
      </c>
      <c r="Y1847" s="286">
        <v>0</v>
      </c>
    </row>
    <row r="1848" spans="1:25" ht="16.5" x14ac:dyDescent="0.3">
      <c r="A1848" s="285" t="s">
        <v>1291</v>
      </c>
      <c r="B1848" s="285" t="s">
        <v>1120</v>
      </c>
      <c r="C1848" s="285" t="s">
        <v>1250</v>
      </c>
      <c r="D1848" s="286">
        <v>13935.48</v>
      </c>
      <c r="E1848" s="286">
        <v>50.25</v>
      </c>
      <c r="F1848" s="286">
        <v>1.8</v>
      </c>
      <c r="G1848" s="286">
        <v>0</v>
      </c>
      <c r="H1848" s="286">
        <v>0</v>
      </c>
      <c r="I1848" s="286">
        <v>0</v>
      </c>
      <c r="J1848" s="286">
        <v>0</v>
      </c>
      <c r="K1848" s="286">
        <v>15</v>
      </c>
      <c r="L1848" s="286">
        <v>0</v>
      </c>
      <c r="M1848" s="286">
        <v>126</v>
      </c>
      <c r="N1848" s="286">
        <v>330.9</v>
      </c>
      <c r="O1848" s="286">
        <v>209.85</v>
      </c>
      <c r="P1848" s="286">
        <v>292.81</v>
      </c>
      <c r="Q1848" s="286">
        <v>0</v>
      </c>
      <c r="R1848" s="286">
        <v>2566.4899999999998</v>
      </c>
      <c r="S1848" s="286">
        <v>0</v>
      </c>
      <c r="T1848" s="286">
        <v>0</v>
      </c>
      <c r="U1848" s="286">
        <v>0</v>
      </c>
      <c r="V1848" s="286">
        <v>141</v>
      </c>
      <c r="W1848" s="286">
        <v>0</v>
      </c>
      <c r="X1848" s="286">
        <v>187.44</v>
      </c>
      <c r="Y1848" s="286">
        <v>0</v>
      </c>
    </row>
    <row r="1849" spans="1:25" ht="16.5" x14ac:dyDescent="0.3">
      <c r="A1849" s="285" t="s">
        <v>1291</v>
      </c>
      <c r="B1849" s="285" t="s">
        <v>1120</v>
      </c>
      <c r="C1849" s="285" t="s">
        <v>1252</v>
      </c>
      <c r="D1849" s="286">
        <v>13935.48</v>
      </c>
      <c r="E1849" s="286">
        <v>50.25</v>
      </c>
      <c r="F1849" s="286">
        <v>1.8</v>
      </c>
      <c r="G1849" s="286">
        <v>0</v>
      </c>
      <c r="H1849" s="286">
        <v>0</v>
      </c>
      <c r="I1849" s="286">
        <v>0</v>
      </c>
      <c r="J1849" s="286">
        <v>0</v>
      </c>
      <c r="K1849" s="286">
        <v>0</v>
      </c>
      <c r="L1849" s="286">
        <v>0</v>
      </c>
      <c r="M1849" s="286">
        <v>126</v>
      </c>
      <c r="N1849" s="286">
        <v>330.9</v>
      </c>
      <c r="O1849" s="286">
        <v>209.85</v>
      </c>
      <c r="P1849" s="286">
        <v>292.81</v>
      </c>
      <c r="Q1849" s="286">
        <v>0</v>
      </c>
      <c r="R1849" s="286">
        <v>2566.4899999999998</v>
      </c>
      <c r="S1849" s="286">
        <v>0</v>
      </c>
      <c r="T1849" s="286">
        <v>0</v>
      </c>
      <c r="U1849" s="286">
        <v>0</v>
      </c>
      <c r="V1849" s="286">
        <v>141</v>
      </c>
      <c r="W1849" s="286">
        <v>0</v>
      </c>
      <c r="X1849" s="286">
        <v>187.44</v>
      </c>
      <c r="Y1849" s="286">
        <v>0</v>
      </c>
    </row>
    <row r="1850" spans="1:25" ht="16.5" x14ac:dyDescent="0.3">
      <c r="A1850" s="285" t="s">
        <v>1291</v>
      </c>
      <c r="B1850" s="285" t="s">
        <v>903</v>
      </c>
      <c r="C1850" s="285" t="s">
        <v>1264</v>
      </c>
      <c r="D1850" s="286">
        <v>18911.54</v>
      </c>
      <c r="E1850" s="286">
        <v>20.25</v>
      </c>
      <c r="F1850" s="286">
        <v>1.8</v>
      </c>
      <c r="G1850" s="286">
        <v>0</v>
      </c>
      <c r="H1850" s="286">
        <v>0</v>
      </c>
      <c r="I1850" s="286">
        <v>0</v>
      </c>
      <c r="J1850" s="286">
        <v>0</v>
      </c>
      <c r="K1850" s="286">
        <v>15</v>
      </c>
      <c r="L1850" s="286">
        <v>0</v>
      </c>
      <c r="M1850" s="286">
        <v>126</v>
      </c>
      <c r="N1850" s="286">
        <v>330.9</v>
      </c>
      <c r="O1850" s="286">
        <v>209.85</v>
      </c>
      <c r="P1850" s="286">
        <v>296.70999999999998</v>
      </c>
      <c r="Q1850" s="286">
        <v>0</v>
      </c>
      <c r="R1850" s="286">
        <v>2566.4899999999998</v>
      </c>
      <c r="S1850" s="286">
        <v>0</v>
      </c>
      <c r="T1850" s="286">
        <v>0</v>
      </c>
      <c r="U1850" s="286">
        <v>0</v>
      </c>
      <c r="V1850" s="286">
        <v>141</v>
      </c>
      <c r="W1850" s="286">
        <v>0</v>
      </c>
      <c r="X1850" s="286">
        <v>187.44</v>
      </c>
      <c r="Y1850" s="286">
        <v>0</v>
      </c>
    </row>
    <row r="1851" spans="1:25" ht="16.5" x14ac:dyDescent="0.3">
      <c r="A1851" s="285" t="s">
        <v>1291</v>
      </c>
      <c r="B1851" s="285" t="s">
        <v>903</v>
      </c>
      <c r="C1851" s="285" t="s">
        <v>103</v>
      </c>
      <c r="D1851" s="286">
        <v>18911.54</v>
      </c>
      <c r="E1851" s="286">
        <v>25.5</v>
      </c>
      <c r="F1851" s="286">
        <v>1.8</v>
      </c>
      <c r="G1851" s="286">
        <v>0</v>
      </c>
      <c r="H1851" s="286">
        <v>0</v>
      </c>
      <c r="I1851" s="286">
        <v>0</v>
      </c>
      <c r="J1851" s="286">
        <v>0</v>
      </c>
      <c r="K1851" s="286">
        <v>15</v>
      </c>
      <c r="L1851" s="286">
        <v>0</v>
      </c>
      <c r="M1851" s="286">
        <v>126</v>
      </c>
      <c r="N1851" s="286">
        <v>330.9</v>
      </c>
      <c r="O1851" s="286">
        <v>209.85</v>
      </c>
      <c r="P1851" s="286">
        <v>296.70999999999998</v>
      </c>
      <c r="Q1851" s="286">
        <v>0</v>
      </c>
      <c r="R1851" s="286">
        <v>2566.4899999999998</v>
      </c>
      <c r="S1851" s="286">
        <v>0</v>
      </c>
      <c r="T1851" s="286">
        <v>0</v>
      </c>
      <c r="U1851" s="286">
        <v>0</v>
      </c>
      <c r="V1851" s="286">
        <v>141</v>
      </c>
      <c r="W1851" s="286">
        <v>0</v>
      </c>
      <c r="X1851" s="286">
        <v>187.44</v>
      </c>
      <c r="Y1851" s="286">
        <v>0</v>
      </c>
    </row>
    <row r="1852" spans="1:25" ht="16.5" x14ac:dyDescent="0.3">
      <c r="A1852" s="285" t="s">
        <v>1291</v>
      </c>
      <c r="B1852" s="285" t="s">
        <v>903</v>
      </c>
      <c r="C1852" s="285" t="s">
        <v>121</v>
      </c>
      <c r="D1852" s="286">
        <v>18911.54</v>
      </c>
      <c r="E1852" s="286">
        <v>25.5</v>
      </c>
      <c r="F1852" s="286">
        <v>1.8</v>
      </c>
      <c r="G1852" s="286">
        <v>0</v>
      </c>
      <c r="H1852" s="286">
        <v>0</v>
      </c>
      <c r="I1852" s="286">
        <v>0</v>
      </c>
      <c r="J1852" s="286">
        <v>0</v>
      </c>
      <c r="K1852" s="286">
        <v>15</v>
      </c>
      <c r="L1852" s="286">
        <v>0</v>
      </c>
      <c r="M1852" s="286">
        <v>126</v>
      </c>
      <c r="N1852" s="286">
        <v>330.9</v>
      </c>
      <c r="O1852" s="286">
        <v>209.85</v>
      </c>
      <c r="P1852" s="286">
        <v>296.70999999999998</v>
      </c>
      <c r="Q1852" s="286">
        <v>0</v>
      </c>
      <c r="R1852" s="286">
        <v>2566.4899999999998</v>
      </c>
      <c r="S1852" s="286">
        <v>0</v>
      </c>
      <c r="T1852" s="286">
        <v>0</v>
      </c>
      <c r="U1852" s="286">
        <v>0</v>
      </c>
      <c r="V1852" s="286">
        <v>141</v>
      </c>
      <c r="W1852" s="286">
        <v>0</v>
      </c>
      <c r="X1852" s="286">
        <v>187.44</v>
      </c>
      <c r="Y1852" s="286">
        <v>0</v>
      </c>
    </row>
    <row r="1853" spans="1:25" ht="16.5" x14ac:dyDescent="0.3">
      <c r="A1853" s="285" t="s">
        <v>1291</v>
      </c>
      <c r="B1853" s="285" t="s">
        <v>903</v>
      </c>
      <c r="C1853" s="285" t="s">
        <v>1287</v>
      </c>
      <c r="D1853" s="286">
        <v>18911.54</v>
      </c>
      <c r="E1853" s="286">
        <v>25.5</v>
      </c>
      <c r="F1853" s="286">
        <v>1.8</v>
      </c>
      <c r="G1853" s="286">
        <v>0</v>
      </c>
      <c r="H1853" s="286">
        <v>0</v>
      </c>
      <c r="I1853" s="286">
        <v>0</v>
      </c>
      <c r="J1853" s="286">
        <v>0</v>
      </c>
      <c r="K1853" s="286">
        <v>0</v>
      </c>
      <c r="L1853" s="286">
        <v>0</v>
      </c>
      <c r="M1853" s="286">
        <v>126</v>
      </c>
      <c r="N1853" s="286">
        <v>330.9</v>
      </c>
      <c r="O1853" s="286">
        <v>209.85</v>
      </c>
      <c r="P1853" s="286">
        <v>296.70999999999998</v>
      </c>
      <c r="Q1853" s="286">
        <v>0</v>
      </c>
      <c r="R1853" s="286">
        <v>2566.4899999999998</v>
      </c>
      <c r="S1853" s="286">
        <v>0</v>
      </c>
      <c r="T1853" s="286">
        <v>0</v>
      </c>
      <c r="U1853" s="286">
        <v>0</v>
      </c>
      <c r="V1853" s="286">
        <v>141</v>
      </c>
      <c r="W1853" s="286">
        <v>0</v>
      </c>
      <c r="X1853" s="286">
        <v>187.44</v>
      </c>
      <c r="Y1853" s="286">
        <v>0</v>
      </c>
    </row>
    <row r="1854" spans="1:25" ht="16.5" x14ac:dyDescent="0.3">
      <c r="A1854" s="285" t="s">
        <v>1291</v>
      </c>
      <c r="B1854" s="285" t="s">
        <v>903</v>
      </c>
      <c r="C1854" s="285" t="s">
        <v>1268</v>
      </c>
      <c r="D1854" s="286">
        <v>18911.54</v>
      </c>
      <c r="E1854" s="286">
        <v>25.5</v>
      </c>
      <c r="F1854" s="286">
        <v>1.8</v>
      </c>
      <c r="G1854" s="286">
        <v>0</v>
      </c>
      <c r="H1854" s="286">
        <v>0</v>
      </c>
      <c r="I1854" s="286">
        <v>0</v>
      </c>
      <c r="J1854" s="286">
        <v>0</v>
      </c>
      <c r="K1854" s="286">
        <v>0</v>
      </c>
      <c r="L1854" s="286">
        <v>0</v>
      </c>
      <c r="M1854" s="286">
        <v>126</v>
      </c>
      <c r="N1854" s="286">
        <v>330.9</v>
      </c>
      <c r="O1854" s="286">
        <v>209.85</v>
      </c>
      <c r="P1854" s="286">
        <v>296.70999999999998</v>
      </c>
      <c r="Q1854" s="286">
        <v>0</v>
      </c>
      <c r="R1854" s="286">
        <v>2566.4899999999998</v>
      </c>
      <c r="S1854" s="286">
        <v>0</v>
      </c>
      <c r="T1854" s="286">
        <v>0</v>
      </c>
      <c r="U1854" s="286">
        <v>0</v>
      </c>
      <c r="V1854" s="286">
        <v>141</v>
      </c>
      <c r="W1854" s="286">
        <v>0</v>
      </c>
      <c r="X1854" s="286">
        <v>187.44</v>
      </c>
      <c r="Y1854" s="286">
        <v>0</v>
      </c>
    </row>
    <row r="1855" spans="1:25" ht="16.5" x14ac:dyDescent="0.3">
      <c r="A1855" s="285" t="s">
        <v>1291</v>
      </c>
      <c r="B1855" s="285" t="s">
        <v>903</v>
      </c>
      <c r="C1855" s="285" t="s">
        <v>1269</v>
      </c>
      <c r="D1855" s="286">
        <v>18911.54</v>
      </c>
      <c r="E1855" s="286">
        <v>25.5</v>
      </c>
      <c r="F1855" s="286">
        <v>1.8</v>
      </c>
      <c r="G1855" s="286">
        <v>0</v>
      </c>
      <c r="H1855" s="286">
        <v>0</v>
      </c>
      <c r="I1855" s="286">
        <v>0</v>
      </c>
      <c r="J1855" s="286">
        <v>0</v>
      </c>
      <c r="K1855" s="286">
        <v>0</v>
      </c>
      <c r="L1855" s="286">
        <v>0</v>
      </c>
      <c r="M1855" s="286">
        <v>126</v>
      </c>
      <c r="N1855" s="286">
        <v>330.9</v>
      </c>
      <c r="O1855" s="286">
        <v>209.85</v>
      </c>
      <c r="P1855" s="286">
        <v>296.70999999999998</v>
      </c>
      <c r="Q1855" s="286">
        <v>0</v>
      </c>
      <c r="R1855" s="286">
        <v>2566.4899999999998</v>
      </c>
      <c r="S1855" s="286">
        <v>0</v>
      </c>
      <c r="T1855" s="286">
        <v>0</v>
      </c>
      <c r="U1855" s="286">
        <v>0</v>
      </c>
      <c r="V1855" s="286">
        <v>141</v>
      </c>
      <c r="W1855" s="286">
        <v>0</v>
      </c>
      <c r="X1855" s="286">
        <v>187.44</v>
      </c>
      <c r="Y1855" s="286">
        <v>0</v>
      </c>
    </row>
    <row r="1856" spans="1:25" ht="16.5" x14ac:dyDescent="0.3">
      <c r="A1856" s="285" t="s">
        <v>1291</v>
      </c>
      <c r="B1856" s="285" t="s">
        <v>903</v>
      </c>
      <c r="C1856" s="285" t="s">
        <v>1248</v>
      </c>
      <c r="D1856" s="286">
        <v>18911.54</v>
      </c>
      <c r="E1856" s="286">
        <v>37.5</v>
      </c>
      <c r="F1856" s="286">
        <v>1.8</v>
      </c>
      <c r="G1856" s="286">
        <v>0</v>
      </c>
      <c r="H1856" s="286">
        <v>0</v>
      </c>
      <c r="I1856" s="286">
        <v>0</v>
      </c>
      <c r="J1856" s="286">
        <v>0</v>
      </c>
      <c r="K1856" s="286">
        <v>15</v>
      </c>
      <c r="L1856" s="286">
        <v>0</v>
      </c>
      <c r="M1856" s="286">
        <v>126</v>
      </c>
      <c r="N1856" s="286">
        <v>330.9</v>
      </c>
      <c r="O1856" s="286">
        <v>209.85</v>
      </c>
      <c r="P1856" s="286">
        <v>296.70999999999998</v>
      </c>
      <c r="Q1856" s="286">
        <v>0</v>
      </c>
      <c r="R1856" s="286">
        <v>2566.4899999999998</v>
      </c>
      <c r="S1856" s="286">
        <v>0</v>
      </c>
      <c r="T1856" s="286">
        <v>0</v>
      </c>
      <c r="U1856" s="286">
        <v>0</v>
      </c>
      <c r="V1856" s="286">
        <v>141</v>
      </c>
      <c r="W1856" s="286">
        <v>0</v>
      </c>
      <c r="X1856" s="286">
        <v>187.44</v>
      </c>
      <c r="Y1856" s="286">
        <v>0</v>
      </c>
    </row>
    <row r="1857" spans="1:25" ht="16.5" x14ac:dyDescent="0.3">
      <c r="A1857" s="285" t="s">
        <v>1291</v>
      </c>
      <c r="B1857" s="285" t="s">
        <v>903</v>
      </c>
      <c r="C1857" s="285" t="s">
        <v>1273</v>
      </c>
      <c r="D1857" s="286">
        <v>18911.54</v>
      </c>
      <c r="E1857" s="286">
        <v>37.5</v>
      </c>
      <c r="F1857" s="286">
        <v>1.8</v>
      </c>
      <c r="G1857" s="286">
        <v>0</v>
      </c>
      <c r="H1857" s="286">
        <v>0</v>
      </c>
      <c r="I1857" s="286">
        <v>0</v>
      </c>
      <c r="J1857" s="286">
        <v>0</v>
      </c>
      <c r="K1857" s="286">
        <v>15</v>
      </c>
      <c r="L1857" s="286">
        <v>0</v>
      </c>
      <c r="M1857" s="286">
        <v>126</v>
      </c>
      <c r="N1857" s="286">
        <v>330.9</v>
      </c>
      <c r="O1857" s="286">
        <v>209.85</v>
      </c>
      <c r="P1857" s="286">
        <v>296.70999999999998</v>
      </c>
      <c r="Q1857" s="286">
        <v>0</v>
      </c>
      <c r="R1857" s="286">
        <v>2566.4899999999998</v>
      </c>
      <c r="S1857" s="286">
        <v>0</v>
      </c>
      <c r="T1857" s="286">
        <v>0</v>
      </c>
      <c r="U1857" s="286">
        <v>0</v>
      </c>
      <c r="V1857" s="286">
        <v>141</v>
      </c>
      <c r="W1857" s="286">
        <v>0</v>
      </c>
      <c r="X1857" s="286">
        <v>187.44</v>
      </c>
      <c r="Y1857" s="286">
        <v>0</v>
      </c>
    </row>
    <row r="1858" spans="1:25" ht="16.5" x14ac:dyDescent="0.3">
      <c r="A1858" s="285" t="s">
        <v>1291</v>
      </c>
      <c r="B1858" s="285" t="s">
        <v>903</v>
      </c>
      <c r="C1858" s="285" t="s">
        <v>1249</v>
      </c>
      <c r="D1858" s="286">
        <v>18911.54</v>
      </c>
      <c r="E1858" s="286">
        <v>37.5</v>
      </c>
      <c r="F1858" s="286">
        <v>1.8</v>
      </c>
      <c r="G1858" s="286">
        <v>0</v>
      </c>
      <c r="H1858" s="286">
        <v>0</v>
      </c>
      <c r="I1858" s="286">
        <v>0</v>
      </c>
      <c r="J1858" s="286">
        <v>0</v>
      </c>
      <c r="K1858" s="286">
        <v>0</v>
      </c>
      <c r="L1858" s="286">
        <v>0</v>
      </c>
      <c r="M1858" s="286">
        <v>126</v>
      </c>
      <c r="N1858" s="286">
        <v>330.9</v>
      </c>
      <c r="O1858" s="286">
        <v>209.85</v>
      </c>
      <c r="P1858" s="286">
        <v>296.70999999999998</v>
      </c>
      <c r="Q1858" s="286">
        <v>0</v>
      </c>
      <c r="R1858" s="286">
        <v>2566.4899999999998</v>
      </c>
      <c r="S1858" s="286">
        <v>0</v>
      </c>
      <c r="T1858" s="286">
        <v>0</v>
      </c>
      <c r="U1858" s="286">
        <v>0</v>
      </c>
      <c r="V1858" s="286">
        <v>141</v>
      </c>
      <c r="W1858" s="286">
        <v>0</v>
      </c>
      <c r="X1858" s="286">
        <v>187.44</v>
      </c>
      <c r="Y1858" s="286">
        <v>0</v>
      </c>
    </row>
    <row r="1859" spans="1:25" ht="16.5" x14ac:dyDescent="0.3">
      <c r="A1859" s="285" t="s">
        <v>1291</v>
      </c>
      <c r="B1859" s="285" t="s">
        <v>903</v>
      </c>
      <c r="C1859" s="285" t="s">
        <v>1277</v>
      </c>
      <c r="D1859" s="286">
        <v>18911.54</v>
      </c>
      <c r="E1859" s="286">
        <v>50.25</v>
      </c>
      <c r="F1859" s="286">
        <v>1.8</v>
      </c>
      <c r="G1859" s="286">
        <v>0</v>
      </c>
      <c r="H1859" s="286">
        <v>0</v>
      </c>
      <c r="I1859" s="286">
        <v>0</v>
      </c>
      <c r="J1859" s="286">
        <v>0</v>
      </c>
      <c r="K1859" s="286">
        <v>15.5</v>
      </c>
      <c r="L1859" s="286">
        <v>0</v>
      </c>
      <c r="M1859" s="286">
        <v>126</v>
      </c>
      <c r="N1859" s="286">
        <v>330.9</v>
      </c>
      <c r="O1859" s="286">
        <v>209.85</v>
      </c>
      <c r="P1859" s="286">
        <v>296.70999999999998</v>
      </c>
      <c r="Q1859" s="286">
        <v>0</v>
      </c>
      <c r="R1859" s="286">
        <v>2566.4899999999998</v>
      </c>
      <c r="S1859" s="286">
        <v>0</v>
      </c>
      <c r="T1859" s="286">
        <v>0</v>
      </c>
      <c r="U1859" s="286">
        <v>0</v>
      </c>
      <c r="V1859" s="286">
        <v>141</v>
      </c>
      <c r="W1859" s="286">
        <v>0</v>
      </c>
      <c r="X1859" s="286">
        <v>187.44</v>
      </c>
      <c r="Y1859" s="286">
        <v>0</v>
      </c>
    </row>
    <row r="1860" spans="1:25" ht="16.5" x14ac:dyDescent="0.3">
      <c r="A1860" s="285" t="s">
        <v>1291</v>
      </c>
      <c r="B1860" s="285" t="s">
        <v>903</v>
      </c>
      <c r="C1860" s="285" t="s">
        <v>1252</v>
      </c>
      <c r="D1860" s="286">
        <v>18911.54</v>
      </c>
      <c r="E1860" s="286">
        <v>50.25</v>
      </c>
      <c r="F1860" s="286">
        <v>1.8</v>
      </c>
      <c r="G1860" s="286">
        <v>0</v>
      </c>
      <c r="H1860" s="286">
        <v>0</v>
      </c>
      <c r="I1860" s="286">
        <v>0</v>
      </c>
      <c r="J1860" s="286">
        <v>0</v>
      </c>
      <c r="K1860" s="286">
        <v>0</v>
      </c>
      <c r="L1860" s="286">
        <v>0</v>
      </c>
      <c r="M1860" s="286">
        <v>126</v>
      </c>
      <c r="N1860" s="286">
        <v>330.9</v>
      </c>
      <c r="O1860" s="286">
        <v>209.85</v>
      </c>
      <c r="P1860" s="286">
        <v>296.70999999999998</v>
      </c>
      <c r="Q1860" s="286">
        <v>0</v>
      </c>
      <c r="R1860" s="286">
        <v>2566.4899999999998</v>
      </c>
      <c r="S1860" s="286">
        <v>0</v>
      </c>
      <c r="T1860" s="286">
        <v>0</v>
      </c>
      <c r="U1860" s="286">
        <v>0</v>
      </c>
      <c r="V1860" s="286">
        <v>141</v>
      </c>
      <c r="W1860" s="286">
        <v>0</v>
      </c>
      <c r="X1860" s="286">
        <v>187.44</v>
      </c>
      <c r="Y1860" s="286">
        <v>0</v>
      </c>
    </row>
    <row r="1861" spans="1:25" ht="16.5" x14ac:dyDescent="0.3">
      <c r="A1861" s="285" t="s">
        <v>1299</v>
      </c>
      <c r="B1861" s="285" t="s">
        <v>1067</v>
      </c>
      <c r="C1861" s="285" t="s">
        <v>1284</v>
      </c>
      <c r="D1861" s="286">
        <v>264.98</v>
      </c>
      <c r="E1861" s="286">
        <v>0</v>
      </c>
      <c r="F1861" s="286">
        <v>0.06</v>
      </c>
      <c r="G1861" s="286">
        <v>0</v>
      </c>
      <c r="H1861" s="286">
        <v>0</v>
      </c>
      <c r="I1861" s="286">
        <v>0</v>
      </c>
      <c r="J1861" s="286">
        <v>0</v>
      </c>
      <c r="K1861" s="286">
        <v>0</v>
      </c>
      <c r="L1861" s="286">
        <v>0</v>
      </c>
      <c r="M1861" s="286">
        <v>4.2</v>
      </c>
      <c r="N1861" s="286">
        <v>11.04</v>
      </c>
      <c r="O1861" s="286">
        <v>7</v>
      </c>
      <c r="P1861" s="286">
        <v>9.58</v>
      </c>
      <c r="Q1861" s="286">
        <v>0</v>
      </c>
      <c r="R1861" s="286">
        <v>85.55</v>
      </c>
      <c r="S1861" s="286">
        <v>0</v>
      </c>
      <c r="T1861" s="286">
        <v>0</v>
      </c>
      <c r="U1861" s="286">
        <v>0</v>
      </c>
      <c r="V1861" s="286">
        <v>0</v>
      </c>
      <c r="W1861" s="286">
        <v>1.56</v>
      </c>
      <c r="X1861" s="286">
        <v>6.25</v>
      </c>
      <c r="Y1861" s="286">
        <v>0</v>
      </c>
    </row>
    <row r="1862" spans="1:25" ht="16.5" x14ac:dyDescent="0.3">
      <c r="A1862" s="285" t="s">
        <v>1299</v>
      </c>
      <c r="B1862" s="285" t="s">
        <v>1083</v>
      </c>
      <c r="C1862" s="285" t="s">
        <v>792</v>
      </c>
      <c r="D1862" s="286">
        <v>5564.55</v>
      </c>
      <c r="E1862" s="286">
        <v>0</v>
      </c>
      <c r="F1862" s="286">
        <v>0.45</v>
      </c>
      <c r="G1862" s="286">
        <v>0</v>
      </c>
      <c r="H1862" s="286">
        <v>0</v>
      </c>
      <c r="I1862" s="286">
        <v>0</v>
      </c>
      <c r="J1862" s="286">
        <v>0</v>
      </c>
      <c r="K1862" s="286">
        <v>0</v>
      </c>
      <c r="L1862" s="286">
        <v>0</v>
      </c>
      <c r="M1862" s="286">
        <v>88.2</v>
      </c>
      <c r="N1862" s="286">
        <v>231.64</v>
      </c>
      <c r="O1862" s="286">
        <v>146.9</v>
      </c>
      <c r="P1862" s="286">
        <v>201.15</v>
      </c>
      <c r="Q1862" s="286">
        <v>0</v>
      </c>
      <c r="R1862" s="286">
        <v>1796.57</v>
      </c>
      <c r="S1862" s="286">
        <v>0</v>
      </c>
      <c r="T1862" s="286">
        <v>0</v>
      </c>
      <c r="U1862" s="286">
        <v>0</v>
      </c>
      <c r="V1862" s="286">
        <v>0</v>
      </c>
      <c r="W1862" s="286">
        <v>32.76</v>
      </c>
      <c r="X1862" s="286">
        <v>131.19999999999999</v>
      </c>
      <c r="Y1862" s="286">
        <v>0</v>
      </c>
    </row>
    <row r="1863" spans="1:25" ht="16.5" x14ac:dyDescent="0.3">
      <c r="A1863" s="285" t="s">
        <v>1299</v>
      </c>
      <c r="B1863" s="285" t="s">
        <v>1083</v>
      </c>
      <c r="C1863" s="285" t="s">
        <v>794</v>
      </c>
      <c r="D1863" s="286">
        <v>5564.55</v>
      </c>
      <c r="E1863" s="286">
        <v>14.17</v>
      </c>
      <c r="F1863" s="286">
        <v>0.45</v>
      </c>
      <c r="G1863" s="286">
        <v>0</v>
      </c>
      <c r="H1863" s="286">
        <v>0</v>
      </c>
      <c r="I1863" s="286">
        <v>0</v>
      </c>
      <c r="J1863" s="286">
        <v>0</v>
      </c>
      <c r="K1863" s="286">
        <v>0</v>
      </c>
      <c r="L1863" s="286">
        <v>0</v>
      </c>
      <c r="M1863" s="286">
        <v>88.2</v>
      </c>
      <c r="N1863" s="286">
        <v>231.64</v>
      </c>
      <c r="O1863" s="286">
        <v>146.9</v>
      </c>
      <c r="P1863" s="286">
        <v>201.15</v>
      </c>
      <c r="Q1863" s="286">
        <v>0</v>
      </c>
      <c r="R1863" s="286">
        <v>1796.57</v>
      </c>
      <c r="S1863" s="286">
        <v>0</v>
      </c>
      <c r="T1863" s="286">
        <v>0</v>
      </c>
      <c r="U1863" s="286">
        <v>0</v>
      </c>
      <c r="V1863" s="286">
        <v>0</v>
      </c>
      <c r="W1863" s="286">
        <v>32.76</v>
      </c>
      <c r="X1863" s="286">
        <v>131.19999999999999</v>
      </c>
      <c r="Y1863" s="286">
        <v>0</v>
      </c>
    </row>
    <row r="1864" spans="1:25" ht="16.5" x14ac:dyDescent="0.3">
      <c r="A1864" s="285" t="s">
        <v>1299</v>
      </c>
      <c r="B1864" s="285" t="s">
        <v>1083</v>
      </c>
      <c r="C1864" s="285" t="s">
        <v>795</v>
      </c>
      <c r="D1864" s="286">
        <v>5564.55</v>
      </c>
      <c r="E1864" s="286">
        <v>17.850000000000001</v>
      </c>
      <c r="F1864" s="286">
        <v>0.45</v>
      </c>
      <c r="G1864" s="286">
        <v>0</v>
      </c>
      <c r="H1864" s="286">
        <v>0</v>
      </c>
      <c r="I1864" s="286">
        <v>0</v>
      </c>
      <c r="J1864" s="286">
        <v>0</v>
      </c>
      <c r="K1864" s="286">
        <v>0</v>
      </c>
      <c r="L1864" s="286">
        <v>0</v>
      </c>
      <c r="M1864" s="286">
        <v>88.2</v>
      </c>
      <c r="N1864" s="286">
        <v>231.64</v>
      </c>
      <c r="O1864" s="286">
        <v>146.9</v>
      </c>
      <c r="P1864" s="286">
        <v>201.15</v>
      </c>
      <c r="Q1864" s="286">
        <v>0</v>
      </c>
      <c r="R1864" s="286">
        <v>1796.57</v>
      </c>
      <c r="S1864" s="286">
        <v>0</v>
      </c>
      <c r="T1864" s="286">
        <v>0</v>
      </c>
      <c r="U1864" s="286">
        <v>0</v>
      </c>
      <c r="V1864" s="286">
        <v>0</v>
      </c>
      <c r="W1864" s="286">
        <v>32.76</v>
      </c>
      <c r="X1864" s="286">
        <v>131.19999999999999</v>
      </c>
      <c r="Y1864" s="286">
        <v>0</v>
      </c>
    </row>
    <row r="1865" spans="1:25" ht="16.5" x14ac:dyDescent="0.3">
      <c r="A1865" s="285" t="s">
        <v>1299</v>
      </c>
      <c r="B1865" s="285" t="s">
        <v>1083</v>
      </c>
      <c r="C1865" s="285" t="s">
        <v>211</v>
      </c>
      <c r="D1865" s="286">
        <v>5564.55</v>
      </c>
      <c r="E1865" s="286">
        <v>17.850000000000001</v>
      </c>
      <c r="F1865" s="286">
        <v>0.45</v>
      </c>
      <c r="G1865" s="286">
        <v>0</v>
      </c>
      <c r="H1865" s="286">
        <v>0</v>
      </c>
      <c r="I1865" s="286">
        <v>0</v>
      </c>
      <c r="J1865" s="286">
        <v>0</v>
      </c>
      <c r="K1865" s="286">
        <v>0</v>
      </c>
      <c r="L1865" s="286">
        <v>0</v>
      </c>
      <c r="M1865" s="286">
        <v>88.2</v>
      </c>
      <c r="N1865" s="286">
        <v>231.64</v>
      </c>
      <c r="O1865" s="286">
        <v>146.9</v>
      </c>
      <c r="P1865" s="286">
        <v>201.15</v>
      </c>
      <c r="Q1865" s="286">
        <v>0</v>
      </c>
      <c r="R1865" s="286">
        <v>1796.57</v>
      </c>
      <c r="S1865" s="286">
        <v>0</v>
      </c>
      <c r="T1865" s="286">
        <v>0</v>
      </c>
      <c r="U1865" s="286">
        <v>0</v>
      </c>
      <c r="V1865" s="286">
        <v>0</v>
      </c>
      <c r="W1865" s="286">
        <v>32.76</v>
      </c>
      <c r="X1865" s="286">
        <v>131.19999999999999</v>
      </c>
      <c r="Y1865" s="286">
        <v>0</v>
      </c>
    </row>
    <row r="1866" spans="1:25" ht="16.5" x14ac:dyDescent="0.3">
      <c r="A1866" s="285" t="s">
        <v>1299</v>
      </c>
      <c r="B1866" s="285" t="s">
        <v>1083</v>
      </c>
      <c r="C1866" s="285" t="s">
        <v>796</v>
      </c>
      <c r="D1866" s="286">
        <v>5564.55</v>
      </c>
      <c r="E1866" s="286">
        <v>26.25</v>
      </c>
      <c r="F1866" s="286">
        <v>0.45</v>
      </c>
      <c r="G1866" s="286">
        <v>0</v>
      </c>
      <c r="H1866" s="286">
        <v>0</v>
      </c>
      <c r="I1866" s="286">
        <v>0</v>
      </c>
      <c r="J1866" s="286">
        <v>0</v>
      </c>
      <c r="K1866" s="286">
        <v>0</v>
      </c>
      <c r="L1866" s="286">
        <v>0</v>
      </c>
      <c r="M1866" s="286">
        <v>88.2</v>
      </c>
      <c r="N1866" s="286">
        <v>231.64</v>
      </c>
      <c r="O1866" s="286">
        <v>146.9</v>
      </c>
      <c r="P1866" s="286">
        <v>201.15</v>
      </c>
      <c r="Q1866" s="286">
        <v>0</v>
      </c>
      <c r="R1866" s="286">
        <v>1796.57</v>
      </c>
      <c r="S1866" s="286">
        <v>0</v>
      </c>
      <c r="T1866" s="286">
        <v>0</v>
      </c>
      <c r="U1866" s="286">
        <v>0</v>
      </c>
      <c r="V1866" s="286">
        <v>0</v>
      </c>
      <c r="W1866" s="286">
        <v>32.76</v>
      </c>
      <c r="X1866" s="286">
        <v>131.19999999999999</v>
      </c>
      <c r="Y1866" s="286">
        <v>0</v>
      </c>
    </row>
    <row r="1867" spans="1:25" ht="16.5" x14ac:dyDescent="0.3">
      <c r="A1867" s="285" t="s">
        <v>1299</v>
      </c>
      <c r="B1867" s="285" t="s">
        <v>1083</v>
      </c>
      <c r="C1867" s="285" t="s">
        <v>1248</v>
      </c>
      <c r="D1867" s="286">
        <v>5564.55</v>
      </c>
      <c r="E1867" s="286">
        <v>26.25</v>
      </c>
      <c r="F1867" s="286">
        <v>0.45</v>
      </c>
      <c r="G1867" s="286">
        <v>0</v>
      </c>
      <c r="H1867" s="286">
        <v>0</v>
      </c>
      <c r="I1867" s="286">
        <v>0</v>
      </c>
      <c r="J1867" s="286">
        <v>0</v>
      </c>
      <c r="K1867" s="286">
        <v>0</v>
      </c>
      <c r="L1867" s="286">
        <v>0</v>
      </c>
      <c r="M1867" s="286">
        <v>88.2</v>
      </c>
      <c r="N1867" s="286">
        <v>231.64</v>
      </c>
      <c r="O1867" s="286">
        <v>146.9</v>
      </c>
      <c r="P1867" s="286">
        <v>201.15</v>
      </c>
      <c r="Q1867" s="286">
        <v>0</v>
      </c>
      <c r="R1867" s="286">
        <v>1796.57</v>
      </c>
      <c r="S1867" s="286">
        <v>0</v>
      </c>
      <c r="T1867" s="286">
        <v>0</v>
      </c>
      <c r="U1867" s="286">
        <v>0</v>
      </c>
      <c r="V1867" s="286">
        <v>0</v>
      </c>
      <c r="W1867" s="286">
        <v>32.76</v>
      </c>
      <c r="X1867" s="286">
        <v>131.19999999999999</v>
      </c>
      <c r="Y1867" s="286">
        <v>0</v>
      </c>
    </row>
    <row r="1868" spans="1:25" ht="16.5" x14ac:dyDescent="0.3">
      <c r="A1868" s="285" t="s">
        <v>1299</v>
      </c>
      <c r="B1868" s="285" t="s">
        <v>1083</v>
      </c>
      <c r="C1868" s="285" t="s">
        <v>1001</v>
      </c>
      <c r="D1868" s="286">
        <v>5564.55</v>
      </c>
      <c r="E1868" s="286">
        <v>26.25</v>
      </c>
      <c r="F1868" s="286">
        <v>0.45</v>
      </c>
      <c r="G1868" s="286">
        <v>0</v>
      </c>
      <c r="H1868" s="286">
        <v>0</v>
      </c>
      <c r="I1868" s="286">
        <v>0</v>
      </c>
      <c r="J1868" s="286">
        <v>0</v>
      </c>
      <c r="K1868" s="286">
        <v>0</v>
      </c>
      <c r="L1868" s="286">
        <v>0</v>
      </c>
      <c r="M1868" s="286">
        <v>88.2</v>
      </c>
      <c r="N1868" s="286">
        <v>231.64</v>
      </c>
      <c r="O1868" s="286">
        <v>146.9</v>
      </c>
      <c r="P1868" s="286">
        <v>201.15</v>
      </c>
      <c r="Q1868" s="286">
        <v>0</v>
      </c>
      <c r="R1868" s="286">
        <v>1796.57</v>
      </c>
      <c r="S1868" s="286">
        <v>0</v>
      </c>
      <c r="T1868" s="286">
        <v>0</v>
      </c>
      <c r="U1868" s="286">
        <v>0</v>
      </c>
      <c r="V1868" s="286">
        <v>0</v>
      </c>
      <c r="W1868" s="286">
        <v>32.76</v>
      </c>
      <c r="X1868" s="286">
        <v>131.19999999999999</v>
      </c>
      <c r="Y1868" s="286">
        <v>0</v>
      </c>
    </row>
    <row r="1869" spans="1:25" ht="16.5" x14ac:dyDescent="0.3">
      <c r="A1869" s="285" t="s">
        <v>1299</v>
      </c>
      <c r="B1869" s="285" t="s">
        <v>1083</v>
      </c>
      <c r="C1869" s="285" t="s">
        <v>797</v>
      </c>
      <c r="D1869" s="286">
        <v>5564.55</v>
      </c>
      <c r="E1869" s="286">
        <v>35.17</v>
      </c>
      <c r="F1869" s="286">
        <v>0.45</v>
      </c>
      <c r="G1869" s="286">
        <v>0</v>
      </c>
      <c r="H1869" s="286">
        <v>0</v>
      </c>
      <c r="I1869" s="286">
        <v>0</v>
      </c>
      <c r="J1869" s="286">
        <v>0</v>
      </c>
      <c r="K1869" s="286">
        <v>0</v>
      </c>
      <c r="L1869" s="286">
        <v>0</v>
      </c>
      <c r="M1869" s="286">
        <v>88.2</v>
      </c>
      <c r="N1869" s="286">
        <v>231.64</v>
      </c>
      <c r="O1869" s="286">
        <v>146.9</v>
      </c>
      <c r="P1869" s="286">
        <v>201.15</v>
      </c>
      <c r="Q1869" s="286">
        <v>0</v>
      </c>
      <c r="R1869" s="286">
        <v>1796.57</v>
      </c>
      <c r="S1869" s="286">
        <v>0</v>
      </c>
      <c r="T1869" s="286">
        <v>0</v>
      </c>
      <c r="U1869" s="286">
        <v>0</v>
      </c>
      <c r="V1869" s="286">
        <v>0</v>
      </c>
      <c r="W1869" s="286">
        <v>32.76</v>
      </c>
      <c r="X1869" s="286">
        <v>131.19999999999999</v>
      </c>
      <c r="Y1869" s="286">
        <v>0</v>
      </c>
    </row>
    <row r="1870" spans="1:25" ht="16.5" x14ac:dyDescent="0.3">
      <c r="A1870" s="285" t="s">
        <v>1299</v>
      </c>
      <c r="B1870" s="285" t="s">
        <v>1083</v>
      </c>
      <c r="C1870" s="285" t="s">
        <v>1300</v>
      </c>
      <c r="D1870" s="286">
        <v>5564.55</v>
      </c>
      <c r="E1870" s="286">
        <v>35.17</v>
      </c>
      <c r="F1870" s="286">
        <v>0.45</v>
      </c>
      <c r="G1870" s="286">
        <v>0</v>
      </c>
      <c r="H1870" s="286">
        <v>0</v>
      </c>
      <c r="I1870" s="286">
        <v>0</v>
      </c>
      <c r="J1870" s="286">
        <v>0</v>
      </c>
      <c r="K1870" s="286">
        <v>0</v>
      </c>
      <c r="L1870" s="286">
        <v>0</v>
      </c>
      <c r="M1870" s="286">
        <v>88.2</v>
      </c>
      <c r="N1870" s="286">
        <v>231.64</v>
      </c>
      <c r="O1870" s="286">
        <v>149</v>
      </c>
      <c r="P1870" s="286">
        <v>201.15</v>
      </c>
      <c r="Q1870" s="286">
        <v>0</v>
      </c>
      <c r="R1870" s="286">
        <v>1796.57</v>
      </c>
      <c r="S1870" s="286">
        <v>0</v>
      </c>
      <c r="T1870" s="286">
        <v>0</v>
      </c>
      <c r="U1870" s="286">
        <v>0</v>
      </c>
      <c r="V1870" s="286">
        <v>0</v>
      </c>
      <c r="W1870" s="286">
        <v>32.76</v>
      </c>
      <c r="X1870" s="286">
        <v>131.19999999999999</v>
      </c>
      <c r="Y1870" s="286">
        <v>0</v>
      </c>
    </row>
    <row r="1871" spans="1:25" ht="16.5" x14ac:dyDescent="0.3">
      <c r="A1871" s="285" t="s">
        <v>1299</v>
      </c>
      <c r="B1871" s="285" t="s">
        <v>1083</v>
      </c>
      <c r="C1871" s="285" t="s">
        <v>1301</v>
      </c>
      <c r="D1871" s="286">
        <v>5564.55</v>
      </c>
      <c r="E1871" s="286">
        <v>44.52</v>
      </c>
      <c r="F1871" s="286">
        <v>0.45</v>
      </c>
      <c r="G1871" s="286">
        <v>0</v>
      </c>
      <c r="H1871" s="286">
        <v>0</v>
      </c>
      <c r="I1871" s="286">
        <v>0</v>
      </c>
      <c r="J1871" s="286">
        <v>0</v>
      </c>
      <c r="K1871" s="286">
        <v>0</v>
      </c>
      <c r="L1871" s="286">
        <v>0</v>
      </c>
      <c r="M1871" s="286">
        <v>88.2</v>
      </c>
      <c r="N1871" s="286">
        <v>231.64</v>
      </c>
      <c r="O1871" s="286">
        <v>149</v>
      </c>
      <c r="P1871" s="286">
        <v>201.15</v>
      </c>
      <c r="Q1871" s="286">
        <v>0</v>
      </c>
      <c r="R1871" s="286">
        <v>1796.57</v>
      </c>
      <c r="S1871" s="286">
        <v>0</v>
      </c>
      <c r="T1871" s="286">
        <v>0</v>
      </c>
      <c r="U1871" s="286">
        <v>0</v>
      </c>
      <c r="V1871" s="286">
        <v>0</v>
      </c>
      <c r="W1871" s="286">
        <v>32.76</v>
      </c>
      <c r="X1871" s="286">
        <v>131.19999999999999</v>
      </c>
      <c r="Y1871" s="286">
        <v>0</v>
      </c>
    </row>
    <row r="1872" spans="1:25" ht="16.5" x14ac:dyDescent="0.3">
      <c r="A1872" s="285" t="s">
        <v>1299</v>
      </c>
      <c r="B1872" s="285" t="s">
        <v>1086</v>
      </c>
      <c r="C1872" s="285" t="s">
        <v>795</v>
      </c>
      <c r="D1872" s="286">
        <v>5829.53</v>
      </c>
      <c r="E1872" s="286">
        <v>18.7</v>
      </c>
      <c r="F1872" s="286">
        <v>0.6</v>
      </c>
      <c r="G1872" s="286">
        <v>0</v>
      </c>
      <c r="H1872" s="286">
        <v>0</v>
      </c>
      <c r="I1872" s="286">
        <v>0</v>
      </c>
      <c r="J1872" s="286">
        <v>0</v>
      </c>
      <c r="K1872" s="286">
        <v>0</v>
      </c>
      <c r="L1872" s="286">
        <v>0</v>
      </c>
      <c r="M1872" s="286">
        <v>92.4</v>
      </c>
      <c r="N1872" s="286">
        <v>242.66</v>
      </c>
      <c r="O1872" s="286">
        <v>153.88999999999999</v>
      </c>
      <c r="P1872" s="286">
        <v>210.72</v>
      </c>
      <c r="Q1872" s="286">
        <v>0</v>
      </c>
      <c r="R1872" s="286">
        <v>1882.31</v>
      </c>
      <c r="S1872" s="286">
        <v>0</v>
      </c>
      <c r="T1872" s="286">
        <v>0</v>
      </c>
      <c r="U1872" s="286">
        <v>0</v>
      </c>
      <c r="V1872" s="286">
        <v>0</v>
      </c>
      <c r="W1872" s="286">
        <v>34.32</v>
      </c>
      <c r="X1872" s="286">
        <v>137.46</v>
      </c>
      <c r="Y1872" s="286">
        <v>0</v>
      </c>
    </row>
    <row r="1873" spans="1:25" ht="16.5" x14ac:dyDescent="0.3">
      <c r="A1873" s="285" t="s">
        <v>1299</v>
      </c>
      <c r="B1873" s="285" t="s">
        <v>1086</v>
      </c>
      <c r="C1873" s="285" t="s">
        <v>796</v>
      </c>
      <c r="D1873" s="286">
        <v>5829.53</v>
      </c>
      <c r="E1873" s="286">
        <v>27.5</v>
      </c>
      <c r="F1873" s="286">
        <v>0.6</v>
      </c>
      <c r="G1873" s="286">
        <v>0</v>
      </c>
      <c r="H1873" s="286">
        <v>0</v>
      </c>
      <c r="I1873" s="286">
        <v>0</v>
      </c>
      <c r="J1873" s="286">
        <v>0</v>
      </c>
      <c r="K1873" s="286">
        <v>0</v>
      </c>
      <c r="L1873" s="286">
        <v>0</v>
      </c>
      <c r="M1873" s="286">
        <v>92.4</v>
      </c>
      <c r="N1873" s="286">
        <v>242.66</v>
      </c>
      <c r="O1873" s="286">
        <v>153.88999999999999</v>
      </c>
      <c r="P1873" s="286">
        <v>210.72</v>
      </c>
      <c r="Q1873" s="286">
        <v>0</v>
      </c>
      <c r="R1873" s="286">
        <v>1882.31</v>
      </c>
      <c r="S1873" s="286">
        <v>0</v>
      </c>
      <c r="T1873" s="286">
        <v>0</v>
      </c>
      <c r="U1873" s="286">
        <v>0</v>
      </c>
      <c r="V1873" s="286">
        <v>0</v>
      </c>
      <c r="W1873" s="286">
        <v>34.32</v>
      </c>
      <c r="X1873" s="286">
        <v>137.46</v>
      </c>
      <c r="Y1873" s="286">
        <v>0</v>
      </c>
    </row>
    <row r="1874" spans="1:25" ht="16.5" x14ac:dyDescent="0.3">
      <c r="A1874" s="285" t="s">
        <v>1299</v>
      </c>
      <c r="B1874" s="285" t="s">
        <v>1086</v>
      </c>
      <c r="C1874" s="285" t="s">
        <v>1248</v>
      </c>
      <c r="D1874" s="286">
        <v>5829.53</v>
      </c>
      <c r="E1874" s="286">
        <v>27.5</v>
      </c>
      <c r="F1874" s="286">
        <v>0.6</v>
      </c>
      <c r="G1874" s="286">
        <v>0</v>
      </c>
      <c r="H1874" s="286">
        <v>0</v>
      </c>
      <c r="I1874" s="286">
        <v>0</v>
      </c>
      <c r="J1874" s="286">
        <v>0</v>
      </c>
      <c r="K1874" s="286">
        <v>0</v>
      </c>
      <c r="L1874" s="286">
        <v>0</v>
      </c>
      <c r="M1874" s="286">
        <v>92.4</v>
      </c>
      <c r="N1874" s="286">
        <v>242.66</v>
      </c>
      <c r="O1874" s="286">
        <v>153.88999999999999</v>
      </c>
      <c r="P1874" s="286">
        <v>210.72</v>
      </c>
      <c r="Q1874" s="286">
        <v>0</v>
      </c>
      <c r="R1874" s="286">
        <v>1882.31</v>
      </c>
      <c r="S1874" s="286">
        <v>0</v>
      </c>
      <c r="T1874" s="286">
        <v>0</v>
      </c>
      <c r="U1874" s="286">
        <v>0</v>
      </c>
      <c r="V1874" s="286">
        <v>0</v>
      </c>
      <c r="W1874" s="286">
        <v>34.32</v>
      </c>
      <c r="X1874" s="286">
        <v>137.46</v>
      </c>
      <c r="Y1874" s="286">
        <v>0</v>
      </c>
    </row>
    <row r="1875" spans="1:25" ht="16.5" x14ac:dyDescent="0.3">
      <c r="A1875" s="285" t="s">
        <v>1299</v>
      </c>
      <c r="B1875" s="285" t="s">
        <v>1086</v>
      </c>
      <c r="C1875" s="285" t="s">
        <v>1001</v>
      </c>
      <c r="D1875" s="286">
        <v>5829.53</v>
      </c>
      <c r="E1875" s="286">
        <v>27.5</v>
      </c>
      <c r="F1875" s="286">
        <v>0.6</v>
      </c>
      <c r="G1875" s="286">
        <v>0</v>
      </c>
      <c r="H1875" s="286">
        <v>0</v>
      </c>
      <c r="I1875" s="286">
        <v>0</v>
      </c>
      <c r="J1875" s="286">
        <v>0</v>
      </c>
      <c r="K1875" s="286">
        <v>0</v>
      </c>
      <c r="L1875" s="286">
        <v>0</v>
      </c>
      <c r="M1875" s="286">
        <v>92.4</v>
      </c>
      <c r="N1875" s="286">
        <v>242.66</v>
      </c>
      <c r="O1875" s="286">
        <v>153.88999999999999</v>
      </c>
      <c r="P1875" s="286">
        <v>210.72</v>
      </c>
      <c r="Q1875" s="286">
        <v>0</v>
      </c>
      <c r="R1875" s="286">
        <v>1882.31</v>
      </c>
      <c r="S1875" s="286">
        <v>0</v>
      </c>
      <c r="T1875" s="286">
        <v>0</v>
      </c>
      <c r="U1875" s="286">
        <v>0</v>
      </c>
      <c r="V1875" s="286">
        <v>0</v>
      </c>
      <c r="W1875" s="286">
        <v>34.32</v>
      </c>
      <c r="X1875" s="286">
        <v>137.46</v>
      </c>
      <c r="Y1875" s="286">
        <v>0</v>
      </c>
    </row>
    <row r="1876" spans="1:25" ht="16.5" x14ac:dyDescent="0.3">
      <c r="A1876" s="285" t="s">
        <v>1299</v>
      </c>
      <c r="B1876" s="285" t="s">
        <v>1086</v>
      </c>
      <c r="C1876" s="285" t="s">
        <v>797</v>
      </c>
      <c r="D1876" s="286">
        <v>5829.53</v>
      </c>
      <c r="E1876" s="286">
        <v>36.85</v>
      </c>
      <c r="F1876" s="286">
        <v>0.6</v>
      </c>
      <c r="G1876" s="286">
        <v>0</v>
      </c>
      <c r="H1876" s="286">
        <v>0</v>
      </c>
      <c r="I1876" s="286">
        <v>0</v>
      </c>
      <c r="J1876" s="286">
        <v>0</v>
      </c>
      <c r="K1876" s="286">
        <v>0</v>
      </c>
      <c r="L1876" s="286">
        <v>0</v>
      </c>
      <c r="M1876" s="286">
        <v>92.4</v>
      </c>
      <c r="N1876" s="286">
        <v>242.66</v>
      </c>
      <c r="O1876" s="286">
        <v>153.88999999999999</v>
      </c>
      <c r="P1876" s="286">
        <v>210.72</v>
      </c>
      <c r="Q1876" s="286">
        <v>0</v>
      </c>
      <c r="R1876" s="286">
        <v>1882.31</v>
      </c>
      <c r="S1876" s="286">
        <v>0</v>
      </c>
      <c r="T1876" s="286">
        <v>0</v>
      </c>
      <c r="U1876" s="286">
        <v>0</v>
      </c>
      <c r="V1876" s="286">
        <v>0</v>
      </c>
      <c r="W1876" s="286">
        <v>34.32</v>
      </c>
      <c r="X1876" s="286">
        <v>137.46</v>
      </c>
      <c r="Y1876" s="286">
        <v>0</v>
      </c>
    </row>
    <row r="1877" spans="1:25" ht="16.5" x14ac:dyDescent="0.3">
      <c r="A1877" s="285" t="s">
        <v>1299</v>
      </c>
      <c r="B1877" s="285" t="s">
        <v>1086</v>
      </c>
      <c r="C1877" s="285" t="s">
        <v>1300</v>
      </c>
      <c r="D1877" s="286">
        <v>5829.53</v>
      </c>
      <c r="E1877" s="286">
        <v>36.85</v>
      </c>
      <c r="F1877" s="286">
        <v>0.6</v>
      </c>
      <c r="G1877" s="286">
        <v>0</v>
      </c>
      <c r="H1877" s="286">
        <v>0</v>
      </c>
      <c r="I1877" s="286">
        <v>0</v>
      </c>
      <c r="J1877" s="286">
        <v>0</v>
      </c>
      <c r="K1877" s="286">
        <v>0</v>
      </c>
      <c r="L1877" s="286">
        <v>0</v>
      </c>
      <c r="M1877" s="286">
        <v>92.4</v>
      </c>
      <c r="N1877" s="286">
        <v>242.66</v>
      </c>
      <c r="O1877" s="286">
        <v>153.88999999999999</v>
      </c>
      <c r="P1877" s="286">
        <v>210.72</v>
      </c>
      <c r="Q1877" s="286">
        <v>0</v>
      </c>
      <c r="R1877" s="286">
        <v>1882.31</v>
      </c>
      <c r="S1877" s="286">
        <v>0</v>
      </c>
      <c r="T1877" s="286">
        <v>0</v>
      </c>
      <c r="U1877" s="286">
        <v>0</v>
      </c>
      <c r="V1877" s="286">
        <v>0</v>
      </c>
      <c r="W1877" s="286">
        <v>34.32</v>
      </c>
      <c r="X1877" s="286">
        <v>137.46</v>
      </c>
      <c r="Y1877" s="286">
        <v>0</v>
      </c>
    </row>
    <row r="1878" spans="1:25" ht="16.5" x14ac:dyDescent="0.3">
      <c r="A1878" s="285" t="s">
        <v>1299</v>
      </c>
      <c r="B1878" s="285" t="s">
        <v>1086</v>
      </c>
      <c r="C1878" s="285" t="s">
        <v>1301</v>
      </c>
      <c r="D1878" s="286">
        <v>5829.53</v>
      </c>
      <c r="E1878" s="286">
        <v>46.75</v>
      </c>
      <c r="F1878" s="286">
        <v>0.6</v>
      </c>
      <c r="G1878" s="286">
        <v>0</v>
      </c>
      <c r="H1878" s="286">
        <v>0</v>
      </c>
      <c r="I1878" s="286">
        <v>0</v>
      </c>
      <c r="J1878" s="286">
        <v>0</v>
      </c>
      <c r="K1878" s="286">
        <v>0</v>
      </c>
      <c r="L1878" s="286">
        <v>0</v>
      </c>
      <c r="M1878" s="286">
        <v>92.4</v>
      </c>
      <c r="N1878" s="286">
        <v>242.66</v>
      </c>
      <c r="O1878" s="286">
        <v>153.88999999999999</v>
      </c>
      <c r="P1878" s="286">
        <v>210.72</v>
      </c>
      <c r="Q1878" s="286">
        <v>0</v>
      </c>
      <c r="R1878" s="286">
        <v>1882.31</v>
      </c>
      <c r="S1878" s="286">
        <v>0</v>
      </c>
      <c r="T1878" s="286">
        <v>0</v>
      </c>
      <c r="U1878" s="286">
        <v>0</v>
      </c>
      <c r="V1878" s="286">
        <v>0</v>
      </c>
      <c r="W1878" s="286">
        <v>34.32</v>
      </c>
      <c r="X1878" s="286">
        <v>137.46</v>
      </c>
      <c r="Y1878" s="286">
        <v>0</v>
      </c>
    </row>
    <row r="1879" spans="1:25" ht="16.5" x14ac:dyDescent="0.3">
      <c r="A1879" s="285" t="s">
        <v>1299</v>
      </c>
      <c r="B1879" s="285" t="s">
        <v>1086</v>
      </c>
      <c r="C1879" s="285" t="s">
        <v>1301</v>
      </c>
      <c r="D1879" s="286">
        <v>5829.53</v>
      </c>
      <c r="E1879" s="286">
        <v>46.75</v>
      </c>
      <c r="F1879" s="286">
        <v>0.6</v>
      </c>
      <c r="G1879" s="286">
        <v>0</v>
      </c>
      <c r="H1879" s="286">
        <v>0</v>
      </c>
      <c r="I1879" s="286">
        <v>0</v>
      </c>
      <c r="J1879" s="286">
        <v>0</v>
      </c>
      <c r="K1879" s="286">
        <v>0</v>
      </c>
      <c r="L1879" s="286">
        <v>0</v>
      </c>
      <c r="M1879" s="286">
        <v>92.4</v>
      </c>
      <c r="N1879" s="286">
        <v>242.66</v>
      </c>
      <c r="O1879" s="286">
        <v>153.88999999999999</v>
      </c>
      <c r="P1879" s="286">
        <v>210.72</v>
      </c>
      <c r="Q1879" s="286">
        <v>0</v>
      </c>
      <c r="R1879" s="286">
        <v>1882.31</v>
      </c>
      <c r="S1879" s="286">
        <v>0</v>
      </c>
      <c r="T1879" s="286">
        <v>0</v>
      </c>
      <c r="U1879" s="286">
        <v>0</v>
      </c>
      <c r="V1879" s="286">
        <v>0</v>
      </c>
      <c r="W1879" s="286">
        <v>34.32</v>
      </c>
      <c r="X1879" s="286">
        <v>137.46</v>
      </c>
      <c r="Y1879" s="286">
        <v>0</v>
      </c>
    </row>
    <row r="1880" spans="1:25" ht="16.5" x14ac:dyDescent="0.3">
      <c r="A1880" s="285" t="s">
        <v>1299</v>
      </c>
      <c r="B1880" s="285" t="s">
        <v>1097</v>
      </c>
      <c r="C1880" s="285" t="s">
        <v>1284</v>
      </c>
      <c r="D1880" s="286">
        <v>8214.34</v>
      </c>
      <c r="E1880" s="286">
        <v>0</v>
      </c>
      <c r="F1880" s="286">
        <v>1.95</v>
      </c>
      <c r="G1880" s="286">
        <v>0</v>
      </c>
      <c r="H1880" s="286">
        <v>0</v>
      </c>
      <c r="I1880" s="286">
        <v>0</v>
      </c>
      <c r="J1880" s="286">
        <v>0</v>
      </c>
      <c r="K1880" s="286">
        <v>15.5</v>
      </c>
      <c r="L1880" s="286">
        <v>0</v>
      </c>
      <c r="M1880" s="286">
        <v>130.19999999999999</v>
      </c>
      <c r="N1880" s="286">
        <v>341.94</v>
      </c>
      <c r="O1880" s="286">
        <v>216.85</v>
      </c>
      <c r="P1880" s="286">
        <v>296.93</v>
      </c>
      <c r="Q1880" s="286">
        <v>0</v>
      </c>
      <c r="R1880" s="286">
        <v>2652.05</v>
      </c>
      <c r="S1880" s="286">
        <v>0</v>
      </c>
      <c r="T1880" s="286">
        <v>0</v>
      </c>
      <c r="U1880" s="286">
        <v>0</v>
      </c>
      <c r="V1880" s="286">
        <v>0</v>
      </c>
      <c r="W1880" s="286">
        <v>48.36</v>
      </c>
      <c r="X1880" s="286">
        <v>193.68</v>
      </c>
      <c r="Y1880" s="286">
        <v>0</v>
      </c>
    </row>
    <row r="1881" spans="1:25" ht="16.5" x14ac:dyDescent="0.3">
      <c r="A1881" s="285" t="s">
        <v>1299</v>
      </c>
      <c r="B1881" s="285" t="s">
        <v>1097</v>
      </c>
      <c r="C1881" s="285" t="s">
        <v>1260</v>
      </c>
      <c r="D1881" s="286">
        <v>8214.34</v>
      </c>
      <c r="E1881" s="286">
        <v>0</v>
      </c>
      <c r="F1881" s="286">
        <v>1.95</v>
      </c>
      <c r="G1881" s="286">
        <v>0</v>
      </c>
      <c r="H1881" s="286">
        <v>0</v>
      </c>
      <c r="I1881" s="286">
        <v>0</v>
      </c>
      <c r="J1881" s="286">
        <v>0</v>
      </c>
      <c r="K1881" s="286">
        <v>15.5</v>
      </c>
      <c r="L1881" s="286">
        <v>0</v>
      </c>
      <c r="M1881" s="286">
        <v>130.19999999999999</v>
      </c>
      <c r="N1881" s="286">
        <v>341.94</v>
      </c>
      <c r="O1881" s="286">
        <v>216.85</v>
      </c>
      <c r="P1881" s="286">
        <v>296.93</v>
      </c>
      <c r="Q1881" s="286">
        <v>0</v>
      </c>
      <c r="R1881" s="286">
        <v>2652.05</v>
      </c>
      <c r="S1881" s="286">
        <v>0</v>
      </c>
      <c r="T1881" s="286">
        <v>0</v>
      </c>
      <c r="U1881" s="286">
        <v>0</v>
      </c>
      <c r="V1881" s="286">
        <v>0</v>
      </c>
      <c r="W1881" s="286">
        <v>48.36</v>
      </c>
      <c r="X1881" s="286">
        <v>193.68</v>
      </c>
      <c r="Y1881" s="286">
        <v>0</v>
      </c>
    </row>
    <row r="1882" spans="1:25" ht="16.5" x14ac:dyDescent="0.3">
      <c r="A1882" s="285" t="s">
        <v>1299</v>
      </c>
      <c r="B1882" s="285" t="s">
        <v>1097</v>
      </c>
      <c r="C1882" s="285" t="s">
        <v>793</v>
      </c>
      <c r="D1882" s="286">
        <v>8214.34</v>
      </c>
      <c r="E1882" s="286">
        <v>0</v>
      </c>
      <c r="F1882" s="286">
        <v>1.95</v>
      </c>
      <c r="G1882" s="286">
        <v>0</v>
      </c>
      <c r="H1882" s="286">
        <v>0</v>
      </c>
      <c r="I1882" s="286">
        <v>0</v>
      </c>
      <c r="J1882" s="286">
        <v>0</v>
      </c>
      <c r="K1882" s="286">
        <v>0</v>
      </c>
      <c r="L1882" s="286">
        <v>0</v>
      </c>
      <c r="M1882" s="286">
        <v>130.19999999999999</v>
      </c>
      <c r="N1882" s="286">
        <v>341.94</v>
      </c>
      <c r="O1882" s="286">
        <v>216.85</v>
      </c>
      <c r="P1882" s="286">
        <v>296.93</v>
      </c>
      <c r="Q1882" s="286">
        <v>0</v>
      </c>
      <c r="R1882" s="286">
        <v>2652.05</v>
      </c>
      <c r="S1882" s="286">
        <v>0</v>
      </c>
      <c r="T1882" s="286">
        <v>0</v>
      </c>
      <c r="U1882" s="286">
        <v>0</v>
      </c>
      <c r="V1882" s="286">
        <v>0</v>
      </c>
      <c r="W1882" s="286">
        <v>48.36</v>
      </c>
      <c r="X1882" s="286">
        <v>193.68</v>
      </c>
      <c r="Y1882" s="286">
        <v>0</v>
      </c>
    </row>
    <row r="1883" spans="1:25" ht="16.5" x14ac:dyDescent="0.3">
      <c r="A1883" s="285" t="s">
        <v>1299</v>
      </c>
      <c r="B1883" s="285" t="s">
        <v>1097</v>
      </c>
      <c r="C1883" s="285" t="s">
        <v>1293</v>
      </c>
      <c r="D1883" s="286">
        <v>8214.34</v>
      </c>
      <c r="E1883" s="286">
        <v>0</v>
      </c>
      <c r="F1883" s="286">
        <v>1.95</v>
      </c>
      <c r="G1883" s="286">
        <v>0</v>
      </c>
      <c r="H1883" s="286">
        <v>0</v>
      </c>
      <c r="I1883" s="286">
        <v>0</v>
      </c>
      <c r="J1883" s="286">
        <v>0</v>
      </c>
      <c r="K1883" s="286">
        <v>35.65</v>
      </c>
      <c r="L1883" s="286">
        <v>0</v>
      </c>
      <c r="M1883" s="286">
        <v>130.19999999999999</v>
      </c>
      <c r="N1883" s="286">
        <v>341.94</v>
      </c>
      <c r="O1883" s="286">
        <v>216.85</v>
      </c>
      <c r="P1883" s="286">
        <v>296.93</v>
      </c>
      <c r="Q1883" s="286">
        <v>0</v>
      </c>
      <c r="R1883" s="286">
        <v>2652.05</v>
      </c>
      <c r="S1883" s="286">
        <v>0</v>
      </c>
      <c r="T1883" s="286">
        <v>0</v>
      </c>
      <c r="U1883" s="286">
        <v>0</v>
      </c>
      <c r="V1883" s="286">
        <v>0</v>
      </c>
      <c r="W1883" s="286">
        <v>48.36</v>
      </c>
      <c r="X1883" s="286">
        <v>193.68</v>
      </c>
      <c r="Y1883" s="286">
        <v>0</v>
      </c>
    </row>
    <row r="1884" spans="1:25" ht="16.5" x14ac:dyDescent="0.3">
      <c r="A1884" s="285" t="s">
        <v>1299</v>
      </c>
      <c r="B1884" s="285" t="s">
        <v>1097</v>
      </c>
      <c r="C1884" s="285" t="s">
        <v>1263</v>
      </c>
      <c r="D1884" s="286">
        <v>8214.34</v>
      </c>
      <c r="E1884" s="286">
        <v>20.92</v>
      </c>
      <c r="F1884" s="286">
        <v>1.95</v>
      </c>
      <c r="G1884" s="286">
        <v>0</v>
      </c>
      <c r="H1884" s="286">
        <v>0</v>
      </c>
      <c r="I1884" s="286">
        <v>0</v>
      </c>
      <c r="J1884" s="286">
        <v>0</v>
      </c>
      <c r="K1884" s="286">
        <v>15.5</v>
      </c>
      <c r="L1884" s="286">
        <v>0</v>
      </c>
      <c r="M1884" s="286">
        <v>130.19999999999999</v>
      </c>
      <c r="N1884" s="286">
        <v>341.94</v>
      </c>
      <c r="O1884" s="286">
        <v>216.85</v>
      </c>
      <c r="P1884" s="286">
        <v>296.93</v>
      </c>
      <c r="Q1884" s="286">
        <v>0</v>
      </c>
      <c r="R1884" s="286">
        <v>2652.05</v>
      </c>
      <c r="S1884" s="286">
        <v>0</v>
      </c>
      <c r="T1884" s="286">
        <v>0</v>
      </c>
      <c r="U1884" s="286">
        <v>0</v>
      </c>
      <c r="V1884" s="286">
        <v>0</v>
      </c>
      <c r="W1884" s="286">
        <v>48.36</v>
      </c>
      <c r="X1884" s="286">
        <v>193.68</v>
      </c>
      <c r="Y1884" s="286">
        <v>0</v>
      </c>
    </row>
    <row r="1885" spans="1:25" ht="16.5" x14ac:dyDescent="0.3">
      <c r="A1885" s="285" t="s">
        <v>1299</v>
      </c>
      <c r="B1885" s="285" t="s">
        <v>1097</v>
      </c>
      <c r="C1885" s="285" t="s">
        <v>1264</v>
      </c>
      <c r="D1885" s="286">
        <v>8214.34</v>
      </c>
      <c r="E1885" s="286">
        <v>20.92</v>
      </c>
      <c r="F1885" s="286">
        <v>1.95</v>
      </c>
      <c r="G1885" s="286">
        <v>0</v>
      </c>
      <c r="H1885" s="286">
        <v>0</v>
      </c>
      <c r="I1885" s="286">
        <v>0</v>
      </c>
      <c r="J1885" s="286">
        <v>0</v>
      </c>
      <c r="K1885" s="286">
        <v>15.5</v>
      </c>
      <c r="L1885" s="286">
        <v>0</v>
      </c>
      <c r="M1885" s="286">
        <v>130.19999999999999</v>
      </c>
      <c r="N1885" s="286">
        <v>341.94</v>
      </c>
      <c r="O1885" s="286">
        <v>216.85</v>
      </c>
      <c r="P1885" s="286">
        <v>296.93</v>
      </c>
      <c r="Q1885" s="286">
        <v>0</v>
      </c>
      <c r="R1885" s="286">
        <v>2652.05</v>
      </c>
      <c r="S1885" s="286">
        <v>0</v>
      </c>
      <c r="T1885" s="286">
        <v>0</v>
      </c>
      <c r="U1885" s="286">
        <v>0</v>
      </c>
      <c r="V1885" s="286">
        <v>0</v>
      </c>
      <c r="W1885" s="286">
        <v>48.36</v>
      </c>
      <c r="X1885" s="286">
        <v>193.68</v>
      </c>
      <c r="Y1885" s="286">
        <v>0</v>
      </c>
    </row>
    <row r="1886" spans="1:25" ht="16.5" x14ac:dyDescent="0.3">
      <c r="A1886" s="285" t="s">
        <v>1299</v>
      </c>
      <c r="B1886" s="285" t="s">
        <v>1097</v>
      </c>
      <c r="C1886" s="285" t="s">
        <v>1294</v>
      </c>
      <c r="D1886" s="286">
        <v>8214.34</v>
      </c>
      <c r="E1886" s="286">
        <v>20.92</v>
      </c>
      <c r="F1886" s="286">
        <v>1.95</v>
      </c>
      <c r="G1886" s="286">
        <v>0</v>
      </c>
      <c r="H1886" s="286">
        <v>0</v>
      </c>
      <c r="I1886" s="286">
        <v>0</v>
      </c>
      <c r="J1886" s="286">
        <v>0</v>
      </c>
      <c r="K1886" s="286">
        <v>0</v>
      </c>
      <c r="L1886" s="286">
        <v>0</v>
      </c>
      <c r="M1886" s="286">
        <v>130.19999999999999</v>
      </c>
      <c r="N1886" s="286">
        <v>341.94</v>
      </c>
      <c r="O1886" s="286">
        <v>216.85</v>
      </c>
      <c r="P1886" s="286">
        <v>296.93</v>
      </c>
      <c r="Q1886" s="286">
        <v>0</v>
      </c>
      <c r="R1886" s="286">
        <v>2652.05</v>
      </c>
      <c r="S1886" s="286">
        <v>0</v>
      </c>
      <c r="T1886" s="286">
        <v>0</v>
      </c>
      <c r="U1886" s="286">
        <v>0</v>
      </c>
      <c r="V1886" s="286">
        <v>0</v>
      </c>
      <c r="W1886" s="286">
        <v>48.36</v>
      </c>
      <c r="X1886" s="286">
        <v>193.68</v>
      </c>
      <c r="Y1886" s="286">
        <v>0</v>
      </c>
    </row>
    <row r="1887" spans="1:25" ht="16.5" x14ac:dyDescent="0.3">
      <c r="A1887" s="285" t="s">
        <v>1299</v>
      </c>
      <c r="B1887" s="285" t="s">
        <v>1097</v>
      </c>
      <c r="C1887" s="285" t="s">
        <v>1286</v>
      </c>
      <c r="D1887" s="286">
        <v>8214.34</v>
      </c>
      <c r="E1887" s="286">
        <v>20.92</v>
      </c>
      <c r="F1887" s="286">
        <v>1.95</v>
      </c>
      <c r="G1887" s="286">
        <v>0</v>
      </c>
      <c r="H1887" s="286">
        <v>0</v>
      </c>
      <c r="I1887" s="286">
        <v>0</v>
      </c>
      <c r="J1887" s="286">
        <v>0</v>
      </c>
      <c r="K1887" s="286">
        <v>0</v>
      </c>
      <c r="L1887" s="286">
        <v>0</v>
      </c>
      <c r="M1887" s="286">
        <v>130.19999999999999</v>
      </c>
      <c r="N1887" s="286">
        <v>341.94</v>
      </c>
      <c r="O1887" s="286">
        <v>216.85</v>
      </c>
      <c r="P1887" s="286">
        <v>296.93</v>
      </c>
      <c r="Q1887" s="286">
        <v>0</v>
      </c>
      <c r="R1887" s="286">
        <v>2652.05</v>
      </c>
      <c r="S1887" s="286">
        <v>0</v>
      </c>
      <c r="T1887" s="286">
        <v>0</v>
      </c>
      <c r="U1887" s="286">
        <v>0</v>
      </c>
      <c r="V1887" s="286">
        <v>0</v>
      </c>
      <c r="W1887" s="286">
        <v>48.36</v>
      </c>
      <c r="X1887" s="286">
        <v>193.68</v>
      </c>
      <c r="Y1887" s="286">
        <v>0</v>
      </c>
    </row>
    <row r="1888" spans="1:25" ht="16.5" x14ac:dyDescent="0.3">
      <c r="A1888" s="285" t="s">
        <v>1299</v>
      </c>
      <c r="B1888" s="285" t="s">
        <v>1097</v>
      </c>
      <c r="C1888" s="285" t="s">
        <v>1295</v>
      </c>
      <c r="D1888" s="286">
        <v>8214.34</v>
      </c>
      <c r="E1888" s="286">
        <v>20.92</v>
      </c>
      <c r="F1888" s="286">
        <v>1.95</v>
      </c>
      <c r="G1888" s="286">
        <v>0</v>
      </c>
      <c r="H1888" s="286">
        <v>0</v>
      </c>
      <c r="I1888" s="286">
        <v>0</v>
      </c>
      <c r="J1888" s="286">
        <v>0</v>
      </c>
      <c r="K1888" s="286">
        <v>35.65</v>
      </c>
      <c r="L1888" s="286">
        <v>0</v>
      </c>
      <c r="M1888" s="286">
        <v>130.19999999999999</v>
      </c>
      <c r="N1888" s="286">
        <v>341.94</v>
      </c>
      <c r="O1888" s="286">
        <v>216.85</v>
      </c>
      <c r="P1888" s="286">
        <v>296.93</v>
      </c>
      <c r="Q1888" s="286">
        <v>0</v>
      </c>
      <c r="R1888" s="286">
        <v>2652.05</v>
      </c>
      <c r="S1888" s="286">
        <v>0</v>
      </c>
      <c r="T1888" s="286">
        <v>0</v>
      </c>
      <c r="U1888" s="286">
        <v>0</v>
      </c>
      <c r="V1888" s="286">
        <v>0</v>
      </c>
      <c r="W1888" s="286">
        <v>48.36</v>
      </c>
      <c r="X1888" s="286">
        <v>193.68</v>
      </c>
      <c r="Y1888" s="286">
        <v>0</v>
      </c>
    </row>
    <row r="1889" spans="1:25" ht="16.5" x14ac:dyDescent="0.3">
      <c r="A1889" s="285" t="s">
        <v>1299</v>
      </c>
      <c r="B1889" s="285" t="s">
        <v>1097</v>
      </c>
      <c r="C1889" s="285" t="s">
        <v>795</v>
      </c>
      <c r="D1889" s="286">
        <v>8214.34</v>
      </c>
      <c r="E1889" s="286">
        <v>26.35</v>
      </c>
      <c r="F1889" s="286">
        <v>1.95</v>
      </c>
      <c r="G1889" s="286">
        <v>0</v>
      </c>
      <c r="H1889" s="286">
        <v>0</v>
      </c>
      <c r="I1889" s="286">
        <v>0</v>
      </c>
      <c r="J1889" s="286">
        <v>0</v>
      </c>
      <c r="K1889" s="286">
        <v>0</v>
      </c>
      <c r="L1889" s="286">
        <v>0</v>
      </c>
      <c r="M1889" s="286">
        <v>130.19999999999999</v>
      </c>
      <c r="N1889" s="286">
        <v>341.94</v>
      </c>
      <c r="O1889" s="286">
        <v>216.85</v>
      </c>
      <c r="P1889" s="286">
        <v>296.93</v>
      </c>
      <c r="Q1889" s="286">
        <v>0</v>
      </c>
      <c r="R1889" s="286">
        <v>2652.05</v>
      </c>
      <c r="S1889" s="286">
        <v>0</v>
      </c>
      <c r="T1889" s="286">
        <v>0</v>
      </c>
      <c r="U1889" s="286">
        <v>0</v>
      </c>
      <c r="V1889" s="286">
        <v>0</v>
      </c>
      <c r="W1889" s="286">
        <v>48.36</v>
      </c>
      <c r="X1889" s="286">
        <v>193.68</v>
      </c>
      <c r="Y1889" s="286">
        <v>0</v>
      </c>
    </row>
    <row r="1890" spans="1:25" ht="16.5" x14ac:dyDescent="0.3">
      <c r="A1890" s="285" t="s">
        <v>1299</v>
      </c>
      <c r="B1890" s="285" t="s">
        <v>1097</v>
      </c>
      <c r="C1890" s="285" t="s">
        <v>103</v>
      </c>
      <c r="D1890" s="286">
        <v>8214.34</v>
      </c>
      <c r="E1890" s="286">
        <v>26.35</v>
      </c>
      <c r="F1890" s="286">
        <v>1.95</v>
      </c>
      <c r="G1890" s="286">
        <v>0</v>
      </c>
      <c r="H1890" s="286">
        <v>0</v>
      </c>
      <c r="I1890" s="286">
        <v>0</v>
      </c>
      <c r="J1890" s="286">
        <v>0</v>
      </c>
      <c r="K1890" s="286">
        <v>15.5</v>
      </c>
      <c r="L1890" s="286">
        <v>0</v>
      </c>
      <c r="M1890" s="286">
        <v>130.19999999999999</v>
      </c>
      <c r="N1890" s="286">
        <v>341.94</v>
      </c>
      <c r="O1890" s="286">
        <v>216.85</v>
      </c>
      <c r="P1890" s="286">
        <v>296.93</v>
      </c>
      <c r="Q1890" s="286">
        <v>0</v>
      </c>
      <c r="R1890" s="286">
        <v>2652.05</v>
      </c>
      <c r="S1890" s="286">
        <v>0</v>
      </c>
      <c r="T1890" s="286">
        <v>0</v>
      </c>
      <c r="U1890" s="286">
        <v>0</v>
      </c>
      <c r="V1890" s="286">
        <v>0</v>
      </c>
      <c r="W1890" s="286">
        <v>48.36</v>
      </c>
      <c r="X1890" s="286">
        <v>193.68</v>
      </c>
      <c r="Y1890" s="286">
        <v>0</v>
      </c>
    </row>
    <row r="1891" spans="1:25" ht="16.5" x14ac:dyDescent="0.3">
      <c r="A1891" s="285" t="s">
        <v>1299</v>
      </c>
      <c r="B1891" s="285" t="s">
        <v>1097</v>
      </c>
      <c r="C1891" s="285" t="s">
        <v>121</v>
      </c>
      <c r="D1891" s="286">
        <v>8214.34</v>
      </c>
      <c r="E1891" s="286">
        <v>26.35</v>
      </c>
      <c r="F1891" s="286">
        <v>1.95</v>
      </c>
      <c r="G1891" s="286">
        <v>0</v>
      </c>
      <c r="H1891" s="286">
        <v>0</v>
      </c>
      <c r="I1891" s="286">
        <v>0</v>
      </c>
      <c r="J1891" s="286">
        <v>0</v>
      </c>
      <c r="K1891" s="286">
        <v>15.5</v>
      </c>
      <c r="L1891" s="286">
        <v>0</v>
      </c>
      <c r="M1891" s="286">
        <v>130.19999999999999</v>
      </c>
      <c r="N1891" s="286">
        <v>341.94</v>
      </c>
      <c r="O1891" s="286">
        <v>216.85</v>
      </c>
      <c r="P1891" s="286">
        <v>296.93</v>
      </c>
      <c r="Q1891" s="286">
        <v>0</v>
      </c>
      <c r="R1891" s="286">
        <v>2652.05</v>
      </c>
      <c r="S1891" s="286">
        <v>0</v>
      </c>
      <c r="T1891" s="286">
        <v>0</v>
      </c>
      <c r="U1891" s="286">
        <v>0</v>
      </c>
      <c r="V1891" s="286">
        <v>0</v>
      </c>
      <c r="W1891" s="286">
        <v>48.36</v>
      </c>
      <c r="X1891" s="286">
        <v>193.68</v>
      </c>
      <c r="Y1891" s="286">
        <v>0</v>
      </c>
    </row>
    <row r="1892" spans="1:25" ht="16.5" x14ac:dyDescent="0.3">
      <c r="A1892" s="285" t="s">
        <v>1299</v>
      </c>
      <c r="B1892" s="285" t="s">
        <v>1097</v>
      </c>
      <c r="C1892" s="285" t="s">
        <v>1287</v>
      </c>
      <c r="D1892" s="286">
        <v>8214.34</v>
      </c>
      <c r="E1892" s="286">
        <v>26.35</v>
      </c>
      <c r="F1892" s="286">
        <v>1.95</v>
      </c>
      <c r="G1892" s="286">
        <v>0</v>
      </c>
      <c r="H1892" s="286">
        <v>0</v>
      </c>
      <c r="I1892" s="286">
        <v>0</v>
      </c>
      <c r="J1892" s="286">
        <v>0</v>
      </c>
      <c r="K1892" s="286">
        <v>0</v>
      </c>
      <c r="L1892" s="286">
        <v>0</v>
      </c>
      <c r="M1892" s="286">
        <v>130.19999999999999</v>
      </c>
      <c r="N1892" s="286">
        <v>341.94</v>
      </c>
      <c r="O1892" s="286">
        <v>216.85</v>
      </c>
      <c r="P1892" s="286">
        <v>296.93</v>
      </c>
      <c r="Q1892" s="286">
        <v>0</v>
      </c>
      <c r="R1892" s="286">
        <v>2652.05</v>
      </c>
      <c r="S1892" s="286">
        <v>0</v>
      </c>
      <c r="T1892" s="286">
        <v>0</v>
      </c>
      <c r="U1892" s="286">
        <v>0</v>
      </c>
      <c r="V1892" s="286">
        <v>0</v>
      </c>
      <c r="W1892" s="286">
        <v>48.36</v>
      </c>
      <c r="X1892" s="286">
        <v>193.68</v>
      </c>
      <c r="Y1892" s="286">
        <v>0</v>
      </c>
    </row>
    <row r="1893" spans="1:25" ht="16.5" x14ac:dyDescent="0.3">
      <c r="A1893" s="285" t="s">
        <v>1299</v>
      </c>
      <c r="B1893" s="285" t="s">
        <v>1097</v>
      </c>
      <c r="C1893" s="285" t="s">
        <v>1268</v>
      </c>
      <c r="D1893" s="286">
        <v>8214.34</v>
      </c>
      <c r="E1893" s="286">
        <v>26.35</v>
      </c>
      <c r="F1893" s="286">
        <v>1.95</v>
      </c>
      <c r="G1893" s="286">
        <v>0</v>
      </c>
      <c r="H1893" s="286">
        <v>0</v>
      </c>
      <c r="I1893" s="286">
        <v>0</v>
      </c>
      <c r="J1893" s="286">
        <v>0</v>
      </c>
      <c r="K1893" s="286">
        <v>0</v>
      </c>
      <c r="L1893" s="286">
        <v>0</v>
      </c>
      <c r="M1893" s="286">
        <v>130.19999999999999</v>
      </c>
      <c r="N1893" s="286">
        <v>341.94</v>
      </c>
      <c r="O1893" s="286">
        <v>216.85</v>
      </c>
      <c r="P1893" s="286">
        <v>296.93</v>
      </c>
      <c r="Q1893" s="286">
        <v>0</v>
      </c>
      <c r="R1893" s="286">
        <v>2652.05</v>
      </c>
      <c r="S1893" s="286">
        <v>0</v>
      </c>
      <c r="T1893" s="286">
        <v>0</v>
      </c>
      <c r="U1893" s="286">
        <v>0</v>
      </c>
      <c r="V1893" s="286">
        <v>0</v>
      </c>
      <c r="W1893" s="286">
        <v>48.36</v>
      </c>
      <c r="X1893" s="286">
        <v>193.68</v>
      </c>
      <c r="Y1893" s="286">
        <v>0</v>
      </c>
    </row>
    <row r="1894" spans="1:25" ht="16.5" x14ac:dyDescent="0.3">
      <c r="A1894" s="285" t="s">
        <v>1299</v>
      </c>
      <c r="B1894" s="285" t="s">
        <v>1097</v>
      </c>
      <c r="C1894" s="285" t="s">
        <v>1269</v>
      </c>
      <c r="D1894" s="286">
        <v>8214.34</v>
      </c>
      <c r="E1894" s="286">
        <v>26.35</v>
      </c>
      <c r="F1894" s="286">
        <v>1.95</v>
      </c>
      <c r="G1894" s="286">
        <v>0</v>
      </c>
      <c r="H1894" s="286">
        <v>0</v>
      </c>
      <c r="I1894" s="286">
        <v>0</v>
      </c>
      <c r="J1894" s="286">
        <v>0</v>
      </c>
      <c r="K1894" s="286">
        <v>35.65</v>
      </c>
      <c r="L1894" s="286">
        <v>0</v>
      </c>
      <c r="M1894" s="286">
        <v>130.19999999999999</v>
      </c>
      <c r="N1894" s="286">
        <v>341.94</v>
      </c>
      <c r="O1894" s="286">
        <v>216.85</v>
      </c>
      <c r="P1894" s="286">
        <v>296.93</v>
      </c>
      <c r="Q1894" s="286">
        <v>0</v>
      </c>
      <c r="R1894" s="286">
        <v>2652.05</v>
      </c>
      <c r="S1894" s="286">
        <v>0</v>
      </c>
      <c r="T1894" s="286">
        <v>0</v>
      </c>
      <c r="U1894" s="286">
        <v>0</v>
      </c>
      <c r="V1894" s="286">
        <v>0</v>
      </c>
      <c r="W1894" s="286">
        <v>48.36</v>
      </c>
      <c r="X1894" s="286">
        <v>193.68</v>
      </c>
      <c r="Y1894" s="286">
        <v>0</v>
      </c>
    </row>
    <row r="1895" spans="1:25" ht="16.5" x14ac:dyDescent="0.3">
      <c r="A1895" s="285" t="s">
        <v>1299</v>
      </c>
      <c r="B1895" s="285" t="s">
        <v>1097</v>
      </c>
      <c r="C1895" s="285" t="s">
        <v>796</v>
      </c>
      <c r="D1895" s="286">
        <v>8214.34</v>
      </c>
      <c r="E1895" s="286">
        <v>38.75</v>
      </c>
      <c r="F1895" s="286">
        <v>1.95</v>
      </c>
      <c r="G1895" s="286">
        <v>0</v>
      </c>
      <c r="H1895" s="286">
        <v>0</v>
      </c>
      <c r="I1895" s="286">
        <v>0</v>
      </c>
      <c r="J1895" s="286">
        <v>0</v>
      </c>
      <c r="K1895" s="286">
        <v>0</v>
      </c>
      <c r="L1895" s="286">
        <v>0</v>
      </c>
      <c r="M1895" s="286">
        <v>130.19999999999999</v>
      </c>
      <c r="N1895" s="286">
        <v>341.94</v>
      </c>
      <c r="O1895" s="286">
        <v>216.85</v>
      </c>
      <c r="P1895" s="286">
        <v>296.93</v>
      </c>
      <c r="Q1895" s="286">
        <v>0</v>
      </c>
      <c r="R1895" s="286">
        <v>2652.05</v>
      </c>
      <c r="S1895" s="286">
        <v>0</v>
      </c>
      <c r="T1895" s="286">
        <v>0</v>
      </c>
      <c r="U1895" s="286">
        <v>0</v>
      </c>
      <c r="V1895" s="286">
        <v>0</v>
      </c>
      <c r="W1895" s="286">
        <v>48.36</v>
      </c>
      <c r="X1895" s="286">
        <v>193.68</v>
      </c>
      <c r="Y1895" s="286">
        <v>0</v>
      </c>
    </row>
    <row r="1896" spans="1:25" ht="16.5" x14ac:dyDescent="0.3">
      <c r="A1896" s="285" t="s">
        <v>1299</v>
      </c>
      <c r="B1896" s="285" t="s">
        <v>1097</v>
      </c>
      <c r="C1896" s="285" t="s">
        <v>1248</v>
      </c>
      <c r="D1896" s="286">
        <v>8214.34</v>
      </c>
      <c r="E1896" s="286">
        <v>38.75</v>
      </c>
      <c r="F1896" s="286">
        <v>1.95</v>
      </c>
      <c r="G1896" s="286">
        <v>0</v>
      </c>
      <c r="H1896" s="286">
        <v>0</v>
      </c>
      <c r="I1896" s="286">
        <v>0</v>
      </c>
      <c r="J1896" s="286">
        <v>0</v>
      </c>
      <c r="K1896" s="286">
        <v>15.5</v>
      </c>
      <c r="L1896" s="286">
        <v>0</v>
      </c>
      <c r="M1896" s="286">
        <v>130.19999999999999</v>
      </c>
      <c r="N1896" s="286">
        <v>341.94</v>
      </c>
      <c r="O1896" s="286">
        <v>216.85</v>
      </c>
      <c r="P1896" s="286">
        <v>296.93</v>
      </c>
      <c r="Q1896" s="286">
        <v>0</v>
      </c>
      <c r="R1896" s="286">
        <v>2652.05</v>
      </c>
      <c r="S1896" s="286">
        <v>0</v>
      </c>
      <c r="T1896" s="286">
        <v>0</v>
      </c>
      <c r="U1896" s="286">
        <v>0</v>
      </c>
      <c r="V1896" s="286">
        <v>0</v>
      </c>
      <c r="W1896" s="286">
        <v>48.36</v>
      </c>
      <c r="X1896" s="286">
        <v>193.68</v>
      </c>
      <c r="Y1896" s="286">
        <v>0</v>
      </c>
    </row>
    <row r="1897" spans="1:25" ht="16.5" x14ac:dyDescent="0.3">
      <c r="A1897" s="285" t="s">
        <v>1299</v>
      </c>
      <c r="B1897" s="285" t="s">
        <v>1097</v>
      </c>
      <c r="C1897" s="285" t="s">
        <v>1273</v>
      </c>
      <c r="D1897" s="286">
        <v>8214.34</v>
      </c>
      <c r="E1897" s="286">
        <v>38.75</v>
      </c>
      <c r="F1897" s="286">
        <v>1.95</v>
      </c>
      <c r="G1897" s="286">
        <v>0</v>
      </c>
      <c r="H1897" s="286">
        <v>0</v>
      </c>
      <c r="I1897" s="286">
        <v>0</v>
      </c>
      <c r="J1897" s="286">
        <v>0</v>
      </c>
      <c r="K1897" s="286">
        <v>15.5</v>
      </c>
      <c r="L1897" s="286">
        <v>0</v>
      </c>
      <c r="M1897" s="286">
        <v>130.19999999999999</v>
      </c>
      <c r="N1897" s="286">
        <v>341.94</v>
      </c>
      <c r="O1897" s="286">
        <v>216.85</v>
      </c>
      <c r="P1897" s="286">
        <v>296.93</v>
      </c>
      <c r="Q1897" s="286">
        <v>0</v>
      </c>
      <c r="R1897" s="286">
        <v>2652.05</v>
      </c>
      <c r="S1897" s="286">
        <v>0</v>
      </c>
      <c r="T1897" s="286">
        <v>0</v>
      </c>
      <c r="U1897" s="286">
        <v>0</v>
      </c>
      <c r="V1897" s="286">
        <v>0</v>
      </c>
      <c r="W1897" s="286">
        <v>48.36</v>
      </c>
      <c r="X1897" s="286">
        <v>193.68</v>
      </c>
      <c r="Y1897" s="286">
        <v>0</v>
      </c>
    </row>
    <row r="1898" spans="1:25" ht="16.5" x14ac:dyDescent="0.3">
      <c r="A1898" s="285" t="s">
        <v>1299</v>
      </c>
      <c r="B1898" s="285" t="s">
        <v>1097</v>
      </c>
      <c r="C1898" s="285" t="s">
        <v>1001</v>
      </c>
      <c r="D1898" s="286">
        <v>8214.34</v>
      </c>
      <c r="E1898" s="286">
        <v>38.75</v>
      </c>
      <c r="F1898" s="286">
        <v>1.95</v>
      </c>
      <c r="G1898" s="286">
        <v>0</v>
      </c>
      <c r="H1898" s="286">
        <v>0</v>
      </c>
      <c r="I1898" s="286">
        <v>0</v>
      </c>
      <c r="J1898" s="286">
        <v>0</v>
      </c>
      <c r="K1898" s="286">
        <v>0</v>
      </c>
      <c r="L1898" s="286">
        <v>0</v>
      </c>
      <c r="M1898" s="286">
        <v>130.19999999999999</v>
      </c>
      <c r="N1898" s="286">
        <v>341.94</v>
      </c>
      <c r="O1898" s="286">
        <v>216.85</v>
      </c>
      <c r="P1898" s="286">
        <v>296.93</v>
      </c>
      <c r="Q1898" s="286">
        <v>0</v>
      </c>
      <c r="R1898" s="286">
        <v>2652.05</v>
      </c>
      <c r="S1898" s="286">
        <v>0</v>
      </c>
      <c r="T1898" s="286">
        <v>0</v>
      </c>
      <c r="U1898" s="286">
        <v>0</v>
      </c>
      <c r="V1898" s="286">
        <v>0</v>
      </c>
      <c r="W1898" s="286">
        <v>48.36</v>
      </c>
      <c r="X1898" s="286">
        <v>193.68</v>
      </c>
      <c r="Y1898" s="286">
        <v>0</v>
      </c>
    </row>
    <row r="1899" spans="1:25" ht="16.5" x14ac:dyDescent="0.3">
      <c r="A1899" s="285" t="s">
        <v>1299</v>
      </c>
      <c r="B1899" s="285" t="s">
        <v>1097</v>
      </c>
      <c r="C1899" s="285" t="s">
        <v>1288</v>
      </c>
      <c r="D1899" s="286">
        <v>8214.34</v>
      </c>
      <c r="E1899" s="286">
        <v>38.75</v>
      </c>
      <c r="F1899" s="286">
        <v>1.95</v>
      </c>
      <c r="G1899" s="286">
        <v>0</v>
      </c>
      <c r="H1899" s="286">
        <v>0</v>
      </c>
      <c r="I1899" s="286">
        <v>0</v>
      </c>
      <c r="J1899" s="286">
        <v>0</v>
      </c>
      <c r="K1899" s="286">
        <v>0</v>
      </c>
      <c r="L1899" s="286">
        <v>0</v>
      </c>
      <c r="M1899" s="286">
        <v>130.19999999999999</v>
      </c>
      <c r="N1899" s="286">
        <v>341.94</v>
      </c>
      <c r="O1899" s="286">
        <v>216.85</v>
      </c>
      <c r="P1899" s="286">
        <v>296.93</v>
      </c>
      <c r="Q1899" s="286">
        <v>0</v>
      </c>
      <c r="R1899" s="286">
        <v>2652.05</v>
      </c>
      <c r="S1899" s="286">
        <v>0</v>
      </c>
      <c r="T1899" s="286">
        <v>0</v>
      </c>
      <c r="U1899" s="286">
        <v>0</v>
      </c>
      <c r="V1899" s="286">
        <v>0</v>
      </c>
      <c r="W1899" s="286">
        <v>48.36</v>
      </c>
      <c r="X1899" s="286">
        <v>193.68</v>
      </c>
      <c r="Y1899" s="286">
        <v>0</v>
      </c>
    </row>
    <row r="1900" spans="1:25" ht="16.5" x14ac:dyDescent="0.3">
      <c r="A1900" s="285" t="s">
        <v>1299</v>
      </c>
      <c r="B1900" s="285" t="s">
        <v>1097</v>
      </c>
      <c r="C1900" s="285" t="s">
        <v>1297</v>
      </c>
      <c r="D1900" s="286">
        <v>8214.34</v>
      </c>
      <c r="E1900" s="286">
        <v>38.75</v>
      </c>
      <c r="F1900" s="286">
        <v>1.95</v>
      </c>
      <c r="G1900" s="286">
        <v>0</v>
      </c>
      <c r="H1900" s="286">
        <v>0</v>
      </c>
      <c r="I1900" s="286">
        <v>0</v>
      </c>
      <c r="J1900" s="286">
        <v>0</v>
      </c>
      <c r="K1900" s="286">
        <v>0</v>
      </c>
      <c r="L1900" s="286">
        <v>0</v>
      </c>
      <c r="M1900" s="286">
        <v>130.19999999999999</v>
      </c>
      <c r="N1900" s="286">
        <v>341.94</v>
      </c>
      <c r="O1900" s="286">
        <v>216.85</v>
      </c>
      <c r="P1900" s="286">
        <v>296.93</v>
      </c>
      <c r="Q1900" s="286">
        <v>0</v>
      </c>
      <c r="R1900" s="286">
        <v>2652.05</v>
      </c>
      <c r="S1900" s="286">
        <v>0</v>
      </c>
      <c r="T1900" s="286">
        <v>0</v>
      </c>
      <c r="U1900" s="286">
        <v>0</v>
      </c>
      <c r="V1900" s="286">
        <v>0</v>
      </c>
      <c r="W1900" s="286">
        <v>48.36</v>
      </c>
      <c r="X1900" s="286">
        <v>193.68</v>
      </c>
      <c r="Y1900" s="286">
        <v>0</v>
      </c>
    </row>
    <row r="1901" spans="1:25" ht="16.5" x14ac:dyDescent="0.3">
      <c r="A1901" s="285" t="s">
        <v>1299</v>
      </c>
      <c r="B1901" s="285" t="s">
        <v>1097</v>
      </c>
      <c r="C1901" s="285" t="s">
        <v>1249</v>
      </c>
      <c r="D1901" s="286">
        <v>8214.34</v>
      </c>
      <c r="E1901" s="286">
        <v>38.75</v>
      </c>
      <c r="F1901" s="286">
        <v>1.95</v>
      </c>
      <c r="G1901" s="286">
        <v>0</v>
      </c>
      <c r="H1901" s="286">
        <v>0</v>
      </c>
      <c r="I1901" s="286">
        <v>0</v>
      </c>
      <c r="J1901" s="286">
        <v>0</v>
      </c>
      <c r="K1901" s="286">
        <v>35.65</v>
      </c>
      <c r="L1901" s="286">
        <v>0</v>
      </c>
      <c r="M1901" s="286">
        <v>130.19999999999999</v>
      </c>
      <c r="N1901" s="286">
        <v>341.94</v>
      </c>
      <c r="O1901" s="286">
        <v>216.85</v>
      </c>
      <c r="P1901" s="286">
        <v>296.93</v>
      </c>
      <c r="Q1901" s="286">
        <v>0</v>
      </c>
      <c r="R1901" s="286">
        <v>2652.05</v>
      </c>
      <c r="S1901" s="286">
        <v>0</v>
      </c>
      <c r="T1901" s="286">
        <v>0</v>
      </c>
      <c r="U1901" s="286">
        <v>0</v>
      </c>
      <c r="V1901" s="286">
        <v>0</v>
      </c>
      <c r="W1901" s="286">
        <v>48.36</v>
      </c>
      <c r="X1901" s="286">
        <v>193.68</v>
      </c>
      <c r="Y1901" s="286">
        <v>0</v>
      </c>
    </row>
    <row r="1902" spans="1:25" ht="16.5" x14ac:dyDescent="0.3">
      <c r="A1902" s="285" t="s">
        <v>1299</v>
      </c>
      <c r="B1902" s="285" t="s">
        <v>1097</v>
      </c>
      <c r="C1902" s="285" t="s">
        <v>1250</v>
      </c>
      <c r="D1902" s="286">
        <v>8214.34</v>
      </c>
      <c r="E1902" s="286">
        <v>47.39</v>
      </c>
      <c r="F1902" s="286">
        <v>1.95</v>
      </c>
      <c r="G1902" s="286">
        <v>0</v>
      </c>
      <c r="H1902" s="286">
        <v>0</v>
      </c>
      <c r="I1902" s="286">
        <v>0</v>
      </c>
      <c r="J1902" s="286">
        <v>0</v>
      </c>
      <c r="K1902" s="286">
        <v>15.5</v>
      </c>
      <c r="L1902" s="286">
        <v>0</v>
      </c>
      <c r="M1902" s="286">
        <v>130.19999999999999</v>
      </c>
      <c r="N1902" s="286">
        <v>341.94</v>
      </c>
      <c r="O1902" s="286">
        <v>216.85</v>
      </c>
      <c r="P1902" s="286">
        <v>296.93</v>
      </c>
      <c r="Q1902" s="286">
        <v>0</v>
      </c>
      <c r="R1902" s="286">
        <v>2652.05</v>
      </c>
      <c r="S1902" s="286">
        <v>0</v>
      </c>
      <c r="T1902" s="286">
        <v>0</v>
      </c>
      <c r="U1902" s="286">
        <v>0</v>
      </c>
      <c r="V1902" s="286">
        <v>0</v>
      </c>
      <c r="W1902" s="286">
        <v>48.36</v>
      </c>
      <c r="X1902" s="286">
        <v>193.68</v>
      </c>
      <c r="Y1902" s="286">
        <v>0</v>
      </c>
    </row>
    <row r="1903" spans="1:25" ht="16.5" x14ac:dyDescent="0.3">
      <c r="A1903" s="285" t="s">
        <v>1299</v>
      </c>
      <c r="B1903" s="285" t="s">
        <v>1097</v>
      </c>
      <c r="C1903" s="285" t="s">
        <v>1277</v>
      </c>
      <c r="D1903" s="286">
        <v>8214.34</v>
      </c>
      <c r="E1903" s="286">
        <v>51.92</v>
      </c>
      <c r="F1903" s="286">
        <v>1.95</v>
      </c>
      <c r="G1903" s="286">
        <v>0</v>
      </c>
      <c r="H1903" s="286">
        <v>0</v>
      </c>
      <c r="I1903" s="286">
        <v>0</v>
      </c>
      <c r="J1903" s="286">
        <v>0</v>
      </c>
      <c r="K1903" s="286">
        <v>15.5</v>
      </c>
      <c r="L1903" s="286">
        <v>0</v>
      </c>
      <c r="M1903" s="286">
        <v>130.19999999999999</v>
      </c>
      <c r="N1903" s="286">
        <v>341.94</v>
      </c>
      <c r="O1903" s="286">
        <v>216.85</v>
      </c>
      <c r="P1903" s="286">
        <v>296.93</v>
      </c>
      <c r="Q1903" s="286">
        <v>0</v>
      </c>
      <c r="R1903" s="286">
        <v>2652.05</v>
      </c>
      <c r="S1903" s="286">
        <v>0</v>
      </c>
      <c r="T1903" s="286">
        <v>0</v>
      </c>
      <c r="U1903" s="286">
        <v>0</v>
      </c>
      <c r="V1903" s="286">
        <v>0</v>
      </c>
      <c r="W1903" s="286">
        <v>48.36</v>
      </c>
      <c r="X1903" s="286">
        <v>193.68</v>
      </c>
      <c r="Y1903" s="286">
        <v>0</v>
      </c>
    </row>
    <row r="1904" spans="1:25" ht="16.5" x14ac:dyDescent="0.3">
      <c r="A1904" s="285" t="s">
        <v>1299</v>
      </c>
      <c r="B1904" s="285" t="s">
        <v>1097</v>
      </c>
      <c r="C1904" s="285" t="s">
        <v>1300</v>
      </c>
      <c r="D1904" s="286">
        <v>8214.34</v>
      </c>
      <c r="E1904" s="286">
        <v>51.92</v>
      </c>
      <c r="F1904" s="286">
        <v>1.95</v>
      </c>
      <c r="G1904" s="286">
        <v>0</v>
      </c>
      <c r="H1904" s="286">
        <v>0</v>
      </c>
      <c r="I1904" s="286">
        <v>0</v>
      </c>
      <c r="J1904" s="286">
        <v>0</v>
      </c>
      <c r="K1904" s="286">
        <v>0</v>
      </c>
      <c r="L1904" s="286">
        <v>0</v>
      </c>
      <c r="M1904" s="286">
        <v>130.19999999999999</v>
      </c>
      <c r="N1904" s="286">
        <v>341.94</v>
      </c>
      <c r="O1904" s="286">
        <v>216.85</v>
      </c>
      <c r="P1904" s="286">
        <v>296.93</v>
      </c>
      <c r="Q1904" s="286">
        <v>0</v>
      </c>
      <c r="R1904" s="286">
        <v>2652.05</v>
      </c>
      <c r="S1904" s="286">
        <v>0</v>
      </c>
      <c r="T1904" s="286">
        <v>0</v>
      </c>
      <c r="U1904" s="286">
        <v>0</v>
      </c>
      <c r="V1904" s="286">
        <v>0</v>
      </c>
      <c r="W1904" s="286">
        <v>48.36</v>
      </c>
      <c r="X1904" s="286">
        <v>193.68</v>
      </c>
      <c r="Y1904" s="286">
        <v>0</v>
      </c>
    </row>
    <row r="1905" spans="1:25" ht="16.5" x14ac:dyDescent="0.3">
      <c r="A1905" s="285" t="s">
        <v>1299</v>
      </c>
      <c r="B1905" s="285" t="s">
        <v>1097</v>
      </c>
      <c r="C1905" s="285" t="s">
        <v>1251</v>
      </c>
      <c r="D1905" s="286">
        <v>8214.34</v>
      </c>
      <c r="E1905" s="286">
        <v>45.39</v>
      </c>
      <c r="F1905" s="286">
        <v>1.95</v>
      </c>
      <c r="G1905" s="286">
        <v>0</v>
      </c>
      <c r="H1905" s="286">
        <v>0</v>
      </c>
      <c r="I1905" s="286">
        <v>0</v>
      </c>
      <c r="J1905" s="286">
        <v>0</v>
      </c>
      <c r="K1905" s="286">
        <v>0</v>
      </c>
      <c r="L1905" s="286">
        <v>0</v>
      </c>
      <c r="M1905" s="286">
        <v>130.19999999999999</v>
      </c>
      <c r="N1905" s="286">
        <v>341.94</v>
      </c>
      <c r="O1905" s="286">
        <v>216.85</v>
      </c>
      <c r="P1905" s="286">
        <v>296.93</v>
      </c>
      <c r="Q1905" s="286">
        <v>0</v>
      </c>
      <c r="R1905" s="286">
        <v>2652.05</v>
      </c>
      <c r="S1905" s="286">
        <v>0</v>
      </c>
      <c r="T1905" s="286">
        <v>0</v>
      </c>
      <c r="U1905" s="286">
        <v>0</v>
      </c>
      <c r="V1905" s="286">
        <v>0</v>
      </c>
      <c r="W1905" s="286">
        <v>48.36</v>
      </c>
      <c r="X1905" s="286">
        <v>193.68</v>
      </c>
      <c r="Y1905" s="286">
        <v>0</v>
      </c>
    </row>
    <row r="1906" spans="1:25" ht="16.5" x14ac:dyDescent="0.3">
      <c r="A1906" s="285" t="s">
        <v>1299</v>
      </c>
      <c r="B1906" s="285" t="s">
        <v>1097</v>
      </c>
      <c r="C1906" s="285" t="s">
        <v>1298</v>
      </c>
      <c r="D1906" s="286">
        <v>8214.34</v>
      </c>
      <c r="E1906" s="286">
        <v>51.92</v>
      </c>
      <c r="F1906" s="286">
        <v>1.95</v>
      </c>
      <c r="G1906" s="286">
        <v>0</v>
      </c>
      <c r="H1906" s="286">
        <v>0</v>
      </c>
      <c r="I1906" s="286">
        <v>0</v>
      </c>
      <c r="J1906" s="286">
        <v>0</v>
      </c>
      <c r="K1906" s="286">
        <v>0</v>
      </c>
      <c r="L1906" s="286">
        <v>0</v>
      </c>
      <c r="M1906" s="286">
        <v>130.19999999999999</v>
      </c>
      <c r="N1906" s="286">
        <v>341.94</v>
      </c>
      <c r="O1906" s="286">
        <v>216.85</v>
      </c>
      <c r="P1906" s="286">
        <v>296.93</v>
      </c>
      <c r="Q1906" s="286">
        <v>0</v>
      </c>
      <c r="R1906" s="286">
        <v>2652.05</v>
      </c>
      <c r="S1906" s="286">
        <v>0</v>
      </c>
      <c r="T1906" s="286">
        <v>0</v>
      </c>
      <c r="U1906" s="286">
        <v>0</v>
      </c>
      <c r="V1906" s="286">
        <v>0</v>
      </c>
      <c r="W1906" s="286">
        <v>48.36</v>
      </c>
      <c r="X1906" s="286">
        <v>193.68</v>
      </c>
      <c r="Y1906" s="286">
        <v>0</v>
      </c>
    </row>
    <row r="1907" spans="1:25" ht="16.5" x14ac:dyDescent="0.3">
      <c r="A1907" s="285" t="s">
        <v>1299</v>
      </c>
      <c r="B1907" s="285" t="s">
        <v>1097</v>
      </c>
      <c r="C1907" s="285" t="s">
        <v>1252</v>
      </c>
      <c r="D1907" s="286">
        <v>8214.34</v>
      </c>
      <c r="E1907" s="286">
        <v>51.92</v>
      </c>
      <c r="F1907" s="286">
        <v>1.95</v>
      </c>
      <c r="G1907" s="286">
        <v>0</v>
      </c>
      <c r="H1907" s="286">
        <v>0</v>
      </c>
      <c r="I1907" s="286">
        <v>0</v>
      </c>
      <c r="J1907" s="286">
        <v>0</v>
      </c>
      <c r="K1907" s="286">
        <v>35.65</v>
      </c>
      <c r="L1907" s="286">
        <v>0</v>
      </c>
      <c r="M1907" s="286">
        <v>130.19999999999999</v>
      </c>
      <c r="N1907" s="286">
        <v>341.94</v>
      </c>
      <c r="O1907" s="286">
        <v>216.85</v>
      </c>
      <c r="P1907" s="286">
        <v>296.93</v>
      </c>
      <c r="Q1907" s="286">
        <v>0</v>
      </c>
      <c r="R1907" s="286">
        <v>2652.05</v>
      </c>
      <c r="S1907" s="286">
        <v>0</v>
      </c>
      <c r="T1907" s="286">
        <v>0</v>
      </c>
      <c r="U1907" s="286">
        <v>0</v>
      </c>
      <c r="V1907" s="286">
        <v>0</v>
      </c>
      <c r="W1907" s="286">
        <v>48.36</v>
      </c>
      <c r="X1907" s="286">
        <v>193.68</v>
      </c>
      <c r="Y1907" s="286">
        <v>0</v>
      </c>
    </row>
    <row r="1908" spans="1:25" ht="16.5" x14ac:dyDescent="0.3">
      <c r="A1908" s="285" t="s">
        <v>1299</v>
      </c>
      <c r="B1908" s="285" t="s">
        <v>1097</v>
      </c>
      <c r="C1908" s="285" t="s">
        <v>1254</v>
      </c>
      <c r="D1908" s="286">
        <v>8214.34</v>
      </c>
      <c r="E1908" s="286">
        <v>65.87</v>
      </c>
      <c r="F1908" s="286">
        <v>1.95</v>
      </c>
      <c r="G1908" s="286">
        <v>0</v>
      </c>
      <c r="H1908" s="286">
        <v>0</v>
      </c>
      <c r="I1908" s="286">
        <v>0</v>
      </c>
      <c r="J1908" s="286">
        <v>0</v>
      </c>
      <c r="K1908" s="286">
        <v>15.5</v>
      </c>
      <c r="L1908" s="286">
        <v>0</v>
      </c>
      <c r="M1908" s="286">
        <v>130.19999999999999</v>
      </c>
      <c r="N1908" s="286">
        <v>341.94</v>
      </c>
      <c r="O1908" s="286">
        <v>216.85</v>
      </c>
      <c r="P1908" s="286">
        <v>296.93</v>
      </c>
      <c r="Q1908" s="286">
        <v>0</v>
      </c>
      <c r="R1908" s="286">
        <v>2652.05</v>
      </c>
      <c r="S1908" s="286">
        <v>0</v>
      </c>
      <c r="T1908" s="286">
        <v>0</v>
      </c>
      <c r="U1908" s="286">
        <v>0</v>
      </c>
      <c r="V1908" s="286">
        <v>0</v>
      </c>
      <c r="W1908" s="286">
        <v>48.36</v>
      </c>
      <c r="X1908" s="286">
        <v>193.68</v>
      </c>
      <c r="Y1908" s="286">
        <v>0</v>
      </c>
    </row>
    <row r="1909" spans="1:25" ht="16.5" x14ac:dyDescent="0.3">
      <c r="A1909" s="285" t="s">
        <v>1299</v>
      </c>
      <c r="B1909" s="285" t="s">
        <v>1097</v>
      </c>
      <c r="C1909" s="285" t="s">
        <v>1279</v>
      </c>
      <c r="D1909" s="286">
        <v>8214.34</v>
      </c>
      <c r="E1909" s="286">
        <v>65.87</v>
      </c>
      <c r="F1909" s="286">
        <v>1.95</v>
      </c>
      <c r="G1909" s="286">
        <v>0</v>
      </c>
      <c r="H1909" s="286">
        <v>0</v>
      </c>
      <c r="I1909" s="286">
        <v>0</v>
      </c>
      <c r="J1909" s="286">
        <v>0</v>
      </c>
      <c r="K1909" s="286">
        <v>15.5</v>
      </c>
      <c r="L1909" s="286">
        <v>0</v>
      </c>
      <c r="M1909" s="286">
        <v>130.19999999999999</v>
      </c>
      <c r="N1909" s="286">
        <v>341.94</v>
      </c>
      <c r="O1909" s="286">
        <v>216.85</v>
      </c>
      <c r="P1909" s="286">
        <v>296.93</v>
      </c>
      <c r="Q1909" s="286">
        <v>0</v>
      </c>
      <c r="R1909" s="286">
        <v>2652.05</v>
      </c>
      <c r="S1909" s="286">
        <v>0</v>
      </c>
      <c r="T1909" s="286">
        <v>0</v>
      </c>
      <c r="U1909" s="286">
        <v>0</v>
      </c>
      <c r="V1909" s="286">
        <v>0</v>
      </c>
      <c r="W1909" s="286">
        <v>48.36</v>
      </c>
      <c r="X1909" s="286">
        <v>193.68</v>
      </c>
      <c r="Y1909" s="286">
        <v>0</v>
      </c>
    </row>
    <row r="1910" spans="1:25" ht="16.5" x14ac:dyDescent="0.3">
      <c r="A1910" s="285" t="s">
        <v>1299</v>
      </c>
      <c r="B1910" s="285" t="s">
        <v>1097</v>
      </c>
      <c r="C1910" s="285" t="s">
        <v>1301</v>
      </c>
      <c r="D1910" s="286">
        <v>8214.34</v>
      </c>
      <c r="E1910" s="286">
        <v>65.87</v>
      </c>
      <c r="F1910" s="286">
        <v>1.95</v>
      </c>
      <c r="G1910" s="286">
        <v>0</v>
      </c>
      <c r="H1910" s="286">
        <v>0</v>
      </c>
      <c r="I1910" s="286">
        <v>0</v>
      </c>
      <c r="J1910" s="286">
        <v>0</v>
      </c>
      <c r="K1910" s="286">
        <v>0</v>
      </c>
      <c r="L1910" s="286">
        <v>0</v>
      </c>
      <c r="M1910" s="286">
        <v>130.19999999999999</v>
      </c>
      <c r="N1910" s="286">
        <v>341.94</v>
      </c>
      <c r="O1910" s="286">
        <v>216.85</v>
      </c>
      <c r="P1910" s="286">
        <v>296.93</v>
      </c>
      <c r="Q1910" s="286">
        <v>0</v>
      </c>
      <c r="R1910" s="286">
        <v>2652.05</v>
      </c>
      <c r="S1910" s="286">
        <v>0</v>
      </c>
      <c r="T1910" s="286">
        <v>0</v>
      </c>
      <c r="U1910" s="286">
        <v>0</v>
      </c>
      <c r="V1910" s="286">
        <v>0</v>
      </c>
      <c r="W1910" s="286">
        <v>48.36</v>
      </c>
      <c r="X1910" s="286">
        <v>193.68</v>
      </c>
      <c r="Y1910" s="286">
        <v>0</v>
      </c>
    </row>
    <row r="1911" spans="1:25" ht="16.5" x14ac:dyDescent="0.3">
      <c r="A1911" s="285" t="s">
        <v>1299</v>
      </c>
      <c r="B1911" s="285" t="s">
        <v>1097</v>
      </c>
      <c r="C1911" s="285" t="s">
        <v>1290</v>
      </c>
      <c r="D1911" s="286">
        <v>8214.34</v>
      </c>
      <c r="E1911" s="286">
        <v>65.87</v>
      </c>
      <c r="F1911" s="286">
        <v>1.95</v>
      </c>
      <c r="G1911" s="286">
        <v>0</v>
      </c>
      <c r="H1911" s="286">
        <v>0</v>
      </c>
      <c r="I1911" s="286">
        <v>0</v>
      </c>
      <c r="J1911" s="286">
        <v>0</v>
      </c>
      <c r="K1911" s="286">
        <v>0</v>
      </c>
      <c r="L1911" s="286">
        <v>0</v>
      </c>
      <c r="M1911" s="286">
        <v>130.19999999999999</v>
      </c>
      <c r="N1911" s="286">
        <v>341.94</v>
      </c>
      <c r="O1911" s="286">
        <v>216.85</v>
      </c>
      <c r="P1911" s="286">
        <v>296.93</v>
      </c>
      <c r="Q1911" s="286">
        <v>0</v>
      </c>
      <c r="R1911" s="286">
        <v>2652.05</v>
      </c>
      <c r="S1911" s="286">
        <v>0</v>
      </c>
      <c r="T1911" s="286">
        <v>0</v>
      </c>
      <c r="U1911" s="286">
        <v>0</v>
      </c>
      <c r="V1911" s="286">
        <v>0</v>
      </c>
      <c r="W1911" s="286">
        <v>48.36</v>
      </c>
      <c r="X1911" s="286">
        <v>193.68</v>
      </c>
      <c r="Y1911" s="286">
        <v>0</v>
      </c>
    </row>
    <row r="1912" spans="1:25" ht="16.5" x14ac:dyDescent="0.3">
      <c r="A1912" s="285" t="s">
        <v>1299</v>
      </c>
      <c r="B1912" s="285" t="s">
        <v>1097</v>
      </c>
      <c r="C1912" s="285" t="s">
        <v>1302</v>
      </c>
      <c r="D1912" s="286">
        <v>8214.34</v>
      </c>
      <c r="E1912" s="286">
        <v>65.87</v>
      </c>
      <c r="F1912" s="286">
        <v>1.95</v>
      </c>
      <c r="G1912" s="286">
        <v>0</v>
      </c>
      <c r="H1912" s="286">
        <v>0</v>
      </c>
      <c r="I1912" s="286">
        <v>0</v>
      </c>
      <c r="J1912" s="286">
        <v>0</v>
      </c>
      <c r="K1912" s="286">
        <v>0</v>
      </c>
      <c r="L1912" s="286">
        <v>0</v>
      </c>
      <c r="M1912" s="286">
        <v>130.19999999999999</v>
      </c>
      <c r="N1912" s="286">
        <v>341.94</v>
      </c>
      <c r="O1912" s="286">
        <v>216.85</v>
      </c>
      <c r="P1912" s="286">
        <v>296.93</v>
      </c>
      <c r="Q1912" s="286">
        <v>0</v>
      </c>
      <c r="R1912" s="286">
        <v>2652.05</v>
      </c>
      <c r="S1912" s="286">
        <v>0</v>
      </c>
      <c r="T1912" s="286">
        <v>0</v>
      </c>
      <c r="U1912" s="286">
        <v>0</v>
      </c>
      <c r="V1912" s="286">
        <v>0</v>
      </c>
      <c r="W1912" s="286">
        <v>48.36</v>
      </c>
      <c r="X1912" s="286">
        <v>193.68</v>
      </c>
      <c r="Y1912" s="286">
        <v>0</v>
      </c>
    </row>
    <row r="1913" spans="1:25" ht="16.5" x14ac:dyDescent="0.3">
      <c r="A1913" s="285" t="s">
        <v>1299</v>
      </c>
      <c r="B1913" s="285" t="s">
        <v>1097</v>
      </c>
      <c r="C1913" s="285" t="s">
        <v>1255</v>
      </c>
      <c r="D1913" s="286">
        <v>8214.34</v>
      </c>
      <c r="E1913" s="286">
        <v>65.87</v>
      </c>
      <c r="F1913" s="286">
        <v>1.95</v>
      </c>
      <c r="G1913" s="286">
        <v>0</v>
      </c>
      <c r="H1913" s="286">
        <v>0</v>
      </c>
      <c r="I1913" s="286">
        <v>0</v>
      </c>
      <c r="J1913" s="286">
        <v>0</v>
      </c>
      <c r="K1913" s="286">
        <v>35.65</v>
      </c>
      <c r="L1913" s="286">
        <v>0</v>
      </c>
      <c r="M1913" s="286">
        <v>130.19999999999999</v>
      </c>
      <c r="N1913" s="286">
        <v>341.94</v>
      </c>
      <c r="O1913" s="286">
        <v>216.85</v>
      </c>
      <c r="P1913" s="286">
        <v>296.93</v>
      </c>
      <c r="Q1913" s="286">
        <v>0</v>
      </c>
      <c r="R1913" s="286">
        <v>2652.05</v>
      </c>
      <c r="S1913" s="286">
        <v>0</v>
      </c>
      <c r="T1913" s="286">
        <v>0</v>
      </c>
      <c r="U1913" s="286">
        <v>0</v>
      </c>
      <c r="V1913" s="286">
        <v>0</v>
      </c>
      <c r="W1913" s="286">
        <v>48.36</v>
      </c>
      <c r="X1913" s="286">
        <v>193.68</v>
      </c>
      <c r="Y1913" s="286">
        <v>0</v>
      </c>
    </row>
    <row r="1914" spans="1:25" ht="16.5" x14ac:dyDescent="0.3">
      <c r="A1914" s="285" t="s">
        <v>1299</v>
      </c>
      <c r="B1914" s="285" t="s">
        <v>1303</v>
      </c>
      <c r="C1914" s="285" t="s">
        <v>794</v>
      </c>
      <c r="D1914" s="286">
        <v>10782.51</v>
      </c>
      <c r="E1914" s="286">
        <v>14.17</v>
      </c>
      <c r="F1914" s="286">
        <v>0.45</v>
      </c>
      <c r="G1914" s="286">
        <v>0</v>
      </c>
      <c r="H1914" s="286">
        <v>0</v>
      </c>
      <c r="I1914" s="286">
        <v>0</v>
      </c>
      <c r="J1914" s="286">
        <v>0</v>
      </c>
      <c r="K1914" s="286">
        <v>0</v>
      </c>
      <c r="L1914" s="286">
        <v>0</v>
      </c>
      <c r="M1914" s="286">
        <v>88.2</v>
      </c>
      <c r="N1914" s="286">
        <v>231.64</v>
      </c>
      <c r="O1914" s="286">
        <v>146.9</v>
      </c>
      <c r="P1914" s="286">
        <v>202.6</v>
      </c>
      <c r="Q1914" s="286">
        <v>0</v>
      </c>
      <c r="R1914" s="286">
        <v>1796.57</v>
      </c>
      <c r="S1914" s="286">
        <v>0</v>
      </c>
      <c r="T1914" s="286">
        <v>0</v>
      </c>
      <c r="U1914" s="286">
        <v>0</v>
      </c>
      <c r="V1914" s="286">
        <v>98.7</v>
      </c>
      <c r="W1914" s="286">
        <v>1.56</v>
      </c>
      <c r="X1914" s="286">
        <v>131.19999999999999</v>
      </c>
      <c r="Y1914" s="286">
        <v>0</v>
      </c>
    </row>
    <row r="1915" spans="1:25" ht="16.5" x14ac:dyDescent="0.3">
      <c r="A1915" s="285" t="s">
        <v>1299</v>
      </c>
      <c r="B1915" s="285" t="s">
        <v>1303</v>
      </c>
      <c r="C1915" s="285" t="s">
        <v>795</v>
      </c>
      <c r="D1915" s="286">
        <v>10782.51</v>
      </c>
      <c r="E1915" s="286">
        <v>17.850000000000001</v>
      </c>
      <c r="F1915" s="286">
        <v>0.45</v>
      </c>
      <c r="G1915" s="286">
        <v>0</v>
      </c>
      <c r="H1915" s="286">
        <v>0</v>
      </c>
      <c r="I1915" s="286">
        <v>0</v>
      </c>
      <c r="J1915" s="286">
        <v>0</v>
      </c>
      <c r="K1915" s="286">
        <v>0</v>
      </c>
      <c r="L1915" s="286">
        <v>0</v>
      </c>
      <c r="M1915" s="286">
        <v>88.2</v>
      </c>
      <c r="N1915" s="286">
        <v>231.64</v>
      </c>
      <c r="O1915" s="286">
        <v>146.9</v>
      </c>
      <c r="P1915" s="286">
        <v>202.6</v>
      </c>
      <c r="Q1915" s="286">
        <v>0</v>
      </c>
      <c r="R1915" s="286">
        <v>1796.57</v>
      </c>
      <c r="S1915" s="286">
        <v>0</v>
      </c>
      <c r="T1915" s="286">
        <v>0</v>
      </c>
      <c r="U1915" s="286">
        <v>0</v>
      </c>
      <c r="V1915" s="286">
        <v>98.7</v>
      </c>
      <c r="W1915" s="286">
        <v>1.56</v>
      </c>
      <c r="X1915" s="286">
        <v>131.19999999999999</v>
      </c>
      <c r="Y1915" s="286">
        <v>0</v>
      </c>
    </row>
    <row r="1916" spans="1:25" ht="16.5" x14ac:dyDescent="0.3">
      <c r="A1916" s="285" t="s">
        <v>1299</v>
      </c>
      <c r="B1916" s="285" t="s">
        <v>1303</v>
      </c>
      <c r="C1916" s="285" t="s">
        <v>121</v>
      </c>
      <c r="D1916" s="286">
        <v>10782.51</v>
      </c>
      <c r="E1916" s="286">
        <v>17.850000000000001</v>
      </c>
      <c r="F1916" s="286">
        <v>0.45</v>
      </c>
      <c r="G1916" s="286">
        <v>0</v>
      </c>
      <c r="H1916" s="286">
        <v>0</v>
      </c>
      <c r="I1916" s="286">
        <v>0</v>
      </c>
      <c r="J1916" s="286">
        <v>0</v>
      </c>
      <c r="K1916" s="286">
        <v>0</v>
      </c>
      <c r="L1916" s="286">
        <v>0</v>
      </c>
      <c r="M1916" s="286">
        <v>88.2</v>
      </c>
      <c r="N1916" s="286">
        <v>231.64</v>
      </c>
      <c r="O1916" s="286">
        <v>146.9</v>
      </c>
      <c r="P1916" s="286">
        <v>202.6</v>
      </c>
      <c r="Q1916" s="286">
        <v>0</v>
      </c>
      <c r="R1916" s="286">
        <v>1796.57</v>
      </c>
      <c r="S1916" s="286">
        <v>0</v>
      </c>
      <c r="T1916" s="286">
        <v>0</v>
      </c>
      <c r="U1916" s="286">
        <v>0</v>
      </c>
      <c r="V1916" s="286">
        <v>98.7</v>
      </c>
      <c r="W1916" s="286">
        <v>1.56</v>
      </c>
      <c r="X1916" s="286">
        <v>131.19999999999999</v>
      </c>
      <c r="Y1916" s="286">
        <v>0</v>
      </c>
    </row>
    <row r="1917" spans="1:25" ht="16.5" x14ac:dyDescent="0.3">
      <c r="A1917" s="285" t="s">
        <v>1299</v>
      </c>
      <c r="B1917" s="285" t="s">
        <v>1303</v>
      </c>
      <c r="C1917" s="285" t="s">
        <v>1300</v>
      </c>
      <c r="D1917" s="286">
        <v>10782.51</v>
      </c>
      <c r="E1917" s="286">
        <v>35.17</v>
      </c>
      <c r="F1917" s="286">
        <v>0.45</v>
      </c>
      <c r="G1917" s="286">
        <v>0</v>
      </c>
      <c r="H1917" s="286">
        <v>0</v>
      </c>
      <c r="I1917" s="286">
        <v>0</v>
      </c>
      <c r="J1917" s="286">
        <v>0</v>
      </c>
      <c r="K1917" s="286">
        <v>0</v>
      </c>
      <c r="L1917" s="286">
        <v>0</v>
      </c>
      <c r="M1917" s="286">
        <v>88.2</v>
      </c>
      <c r="N1917" s="286">
        <v>231.64</v>
      </c>
      <c r="O1917" s="286">
        <v>146.9</v>
      </c>
      <c r="P1917" s="286">
        <v>202.6</v>
      </c>
      <c r="Q1917" s="286">
        <v>0</v>
      </c>
      <c r="R1917" s="286">
        <v>1796.57</v>
      </c>
      <c r="S1917" s="286">
        <v>0</v>
      </c>
      <c r="T1917" s="286">
        <v>0</v>
      </c>
      <c r="U1917" s="286">
        <v>0</v>
      </c>
      <c r="V1917" s="286">
        <v>98.7</v>
      </c>
      <c r="W1917" s="286">
        <v>1.56</v>
      </c>
      <c r="X1917" s="286">
        <v>131.19999999999999</v>
      </c>
      <c r="Y1917" s="286">
        <v>0</v>
      </c>
    </row>
    <row r="1918" spans="1:25" ht="16.5" x14ac:dyDescent="0.3">
      <c r="A1918" s="285" t="s">
        <v>1299</v>
      </c>
      <c r="B1918" s="285" t="s">
        <v>1304</v>
      </c>
      <c r="C1918" s="285" t="s">
        <v>1300</v>
      </c>
      <c r="D1918" s="286">
        <v>10782.51</v>
      </c>
      <c r="E1918" s="286">
        <v>36.85</v>
      </c>
      <c r="F1918" s="286">
        <v>0.6</v>
      </c>
      <c r="G1918" s="286">
        <v>0</v>
      </c>
      <c r="H1918" s="286">
        <v>0</v>
      </c>
      <c r="I1918" s="286">
        <v>0</v>
      </c>
      <c r="J1918" s="286">
        <v>0</v>
      </c>
      <c r="K1918" s="286">
        <v>0</v>
      </c>
      <c r="L1918" s="286">
        <v>0</v>
      </c>
      <c r="M1918" s="286">
        <v>92.4</v>
      </c>
      <c r="N1918" s="286">
        <v>242.66</v>
      </c>
      <c r="O1918" s="286">
        <v>153.88999999999999</v>
      </c>
      <c r="P1918" s="286">
        <v>212.28</v>
      </c>
      <c r="Q1918" s="286">
        <v>0</v>
      </c>
      <c r="R1918" s="286">
        <v>1882.31</v>
      </c>
      <c r="S1918" s="286">
        <v>0</v>
      </c>
      <c r="T1918" s="286">
        <v>0</v>
      </c>
      <c r="U1918" s="286">
        <v>0</v>
      </c>
      <c r="V1918" s="286">
        <v>103.4</v>
      </c>
      <c r="W1918" s="286">
        <v>3.12</v>
      </c>
      <c r="X1918" s="286">
        <v>137.46</v>
      </c>
      <c r="Y1918" s="286">
        <v>0</v>
      </c>
    </row>
    <row r="1919" spans="1:25" ht="16.5" x14ac:dyDescent="0.3">
      <c r="A1919" s="285" t="s">
        <v>1299</v>
      </c>
      <c r="B1919" s="285" t="s">
        <v>1119</v>
      </c>
      <c r="C1919" s="285" t="s">
        <v>1260</v>
      </c>
      <c r="D1919" s="286">
        <v>10782.51</v>
      </c>
      <c r="E1919" s="286">
        <v>0</v>
      </c>
      <c r="F1919" s="286">
        <v>1.95</v>
      </c>
      <c r="G1919" s="286">
        <v>0</v>
      </c>
      <c r="H1919" s="286">
        <v>0</v>
      </c>
      <c r="I1919" s="286">
        <v>0</v>
      </c>
      <c r="J1919" s="286">
        <v>0</v>
      </c>
      <c r="K1919" s="286">
        <v>15.5</v>
      </c>
      <c r="L1919" s="286">
        <v>0</v>
      </c>
      <c r="M1919" s="286">
        <v>130.19999999999999</v>
      </c>
      <c r="N1919" s="286">
        <v>341.94</v>
      </c>
      <c r="O1919" s="286">
        <v>216.85</v>
      </c>
      <c r="P1919" s="286">
        <v>299.11</v>
      </c>
      <c r="Q1919" s="286">
        <v>0</v>
      </c>
      <c r="R1919" s="286">
        <v>2652.05</v>
      </c>
      <c r="S1919" s="286">
        <v>0</v>
      </c>
      <c r="T1919" s="286">
        <v>0</v>
      </c>
      <c r="U1919" s="286">
        <v>0</v>
      </c>
      <c r="V1919" s="286">
        <v>141</v>
      </c>
      <c r="W1919" s="286">
        <v>1.56</v>
      </c>
      <c r="X1919" s="286">
        <v>193.68</v>
      </c>
      <c r="Y1919" s="286">
        <v>0</v>
      </c>
    </row>
    <row r="1920" spans="1:25" ht="16.5" x14ac:dyDescent="0.3">
      <c r="A1920" s="285" t="s">
        <v>1299</v>
      </c>
      <c r="B1920" s="285" t="s">
        <v>1119</v>
      </c>
      <c r="C1920" s="285" t="s">
        <v>793</v>
      </c>
      <c r="D1920" s="286">
        <v>10782.51</v>
      </c>
      <c r="E1920" s="286">
        <v>0</v>
      </c>
      <c r="F1920" s="286">
        <v>1.95</v>
      </c>
      <c r="G1920" s="286">
        <v>0</v>
      </c>
      <c r="H1920" s="286">
        <v>0</v>
      </c>
      <c r="I1920" s="286">
        <v>0</v>
      </c>
      <c r="J1920" s="286">
        <v>0</v>
      </c>
      <c r="K1920" s="286">
        <v>0</v>
      </c>
      <c r="L1920" s="286">
        <v>0</v>
      </c>
      <c r="M1920" s="286">
        <v>130.19999999999999</v>
      </c>
      <c r="N1920" s="286">
        <v>341.94</v>
      </c>
      <c r="O1920" s="286">
        <v>216.85</v>
      </c>
      <c r="P1920" s="286">
        <v>299.11</v>
      </c>
      <c r="Q1920" s="286">
        <v>0</v>
      </c>
      <c r="R1920" s="286">
        <v>2652.05</v>
      </c>
      <c r="S1920" s="286">
        <v>0</v>
      </c>
      <c r="T1920" s="286">
        <v>0</v>
      </c>
      <c r="U1920" s="286">
        <v>0</v>
      </c>
      <c r="V1920" s="286">
        <v>141</v>
      </c>
      <c r="W1920" s="286">
        <v>1.56</v>
      </c>
      <c r="X1920" s="286">
        <v>193.68</v>
      </c>
      <c r="Y1920" s="286">
        <v>0</v>
      </c>
    </row>
    <row r="1921" spans="1:25" ht="16.5" x14ac:dyDescent="0.3">
      <c r="A1921" s="285" t="s">
        <v>1299</v>
      </c>
      <c r="B1921" s="285" t="s">
        <v>1119</v>
      </c>
      <c r="C1921" s="285" t="s">
        <v>1293</v>
      </c>
      <c r="D1921" s="286">
        <v>10782.51</v>
      </c>
      <c r="E1921" s="286">
        <v>0</v>
      </c>
      <c r="F1921" s="286">
        <v>1.95</v>
      </c>
      <c r="G1921" s="286">
        <v>0</v>
      </c>
      <c r="H1921" s="286">
        <v>0</v>
      </c>
      <c r="I1921" s="286">
        <v>0</v>
      </c>
      <c r="J1921" s="286">
        <v>0</v>
      </c>
      <c r="K1921" s="286">
        <v>35.65</v>
      </c>
      <c r="L1921" s="286">
        <v>0</v>
      </c>
      <c r="M1921" s="286">
        <v>130.19999999999999</v>
      </c>
      <c r="N1921" s="286">
        <v>341.94</v>
      </c>
      <c r="O1921" s="286">
        <v>216.85</v>
      </c>
      <c r="P1921" s="286">
        <v>299.11</v>
      </c>
      <c r="Q1921" s="286">
        <v>0</v>
      </c>
      <c r="R1921" s="286">
        <v>2652.05</v>
      </c>
      <c r="S1921" s="286">
        <v>0</v>
      </c>
      <c r="T1921" s="286">
        <v>0</v>
      </c>
      <c r="U1921" s="286">
        <v>0</v>
      </c>
      <c r="V1921" s="286">
        <v>141</v>
      </c>
      <c r="W1921" s="286">
        <v>1.56</v>
      </c>
      <c r="X1921" s="286">
        <v>193.68</v>
      </c>
      <c r="Y1921" s="286">
        <v>0</v>
      </c>
    </row>
    <row r="1922" spans="1:25" ht="16.5" x14ac:dyDescent="0.3">
      <c r="A1922" s="285" t="s">
        <v>1299</v>
      </c>
      <c r="B1922" s="285" t="s">
        <v>1119</v>
      </c>
      <c r="C1922" s="285" t="s">
        <v>1261</v>
      </c>
      <c r="D1922" s="286">
        <v>10782.51</v>
      </c>
      <c r="E1922" s="286">
        <v>0</v>
      </c>
      <c r="F1922" s="286">
        <v>1.95</v>
      </c>
      <c r="G1922" s="286">
        <v>0</v>
      </c>
      <c r="H1922" s="286">
        <v>0</v>
      </c>
      <c r="I1922" s="286">
        <v>0</v>
      </c>
      <c r="J1922" s="286">
        <v>0</v>
      </c>
      <c r="K1922" s="286">
        <v>15.5</v>
      </c>
      <c r="L1922" s="286">
        <v>0</v>
      </c>
      <c r="M1922" s="286">
        <v>130.19999999999999</v>
      </c>
      <c r="N1922" s="286">
        <v>341.94</v>
      </c>
      <c r="O1922" s="286">
        <v>216.85</v>
      </c>
      <c r="P1922" s="286">
        <v>299.11</v>
      </c>
      <c r="Q1922" s="286">
        <v>0</v>
      </c>
      <c r="R1922" s="286">
        <v>2652.05</v>
      </c>
      <c r="S1922" s="286">
        <v>0</v>
      </c>
      <c r="T1922" s="286">
        <v>0</v>
      </c>
      <c r="U1922" s="286">
        <v>0</v>
      </c>
      <c r="V1922" s="286">
        <v>141</v>
      </c>
      <c r="W1922" s="286">
        <v>1.56</v>
      </c>
      <c r="X1922" s="286">
        <v>193.68</v>
      </c>
      <c r="Y1922" s="286">
        <v>0</v>
      </c>
    </row>
    <row r="1923" spans="1:25" ht="16.5" x14ac:dyDescent="0.3">
      <c r="A1923" s="285" t="s">
        <v>1299</v>
      </c>
      <c r="B1923" s="285" t="s">
        <v>1119</v>
      </c>
      <c r="C1923" s="285" t="s">
        <v>1263</v>
      </c>
      <c r="D1923" s="286">
        <v>10782.51</v>
      </c>
      <c r="E1923" s="286">
        <v>20.92</v>
      </c>
      <c r="F1923" s="286">
        <v>1.95</v>
      </c>
      <c r="G1923" s="286">
        <v>0</v>
      </c>
      <c r="H1923" s="286">
        <v>0</v>
      </c>
      <c r="I1923" s="286">
        <v>0</v>
      </c>
      <c r="J1923" s="286">
        <v>0</v>
      </c>
      <c r="K1923" s="286">
        <v>15.5</v>
      </c>
      <c r="L1923" s="286">
        <v>0</v>
      </c>
      <c r="M1923" s="286">
        <v>130.19999999999999</v>
      </c>
      <c r="N1923" s="286">
        <v>341.94</v>
      </c>
      <c r="O1923" s="286">
        <v>216.85</v>
      </c>
      <c r="P1923" s="286">
        <v>299.11</v>
      </c>
      <c r="Q1923" s="286">
        <v>0</v>
      </c>
      <c r="R1923" s="286">
        <v>2652.05</v>
      </c>
      <c r="S1923" s="286">
        <v>0</v>
      </c>
      <c r="T1923" s="286">
        <v>0</v>
      </c>
      <c r="U1923" s="286">
        <v>0</v>
      </c>
      <c r="V1923" s="286">
        <v>141</v>
      </c>
      <c r="W1923" s="286">
        <v>1.56</v>
      </c>
      <c r="X1923" s="286">
        <v>193.68</v>
      </c>
      <c r="Y1923" s="286">
        <v>0</v>
      </c>
    </row>
    <row r="1924" spans="1:25" ht="16.5" x14ac:dyDescent="0.3">
      <c r="A1924" s="285" t="s">
        <v>1299</v>
      </c>
      <c r="B1924" s="285" t="s">
        <v>1119</v>
      </c>
      <c r="C1924" s="285" t="s">
        <v>1264</v>
      </c>
      <c r="D1924" s="286">
        <v>10782.51</v>
      </c>
      <c r="E1924" s="286">
        <v>20.92</v>
      </c>
      <c r="F1924" s="286">
        <v>1.95</v>
      </c>
      <c r="G1924" s="286">
        <v>0</v>
      </c>
      <c r="H1924" s="286">
        <v>0</v>
      </c>
      <c r="I1924" s="286">
        <v>0</v>
      </c>
      <c r="J1924" s="286">
        <v>0</v>
      </c>
      <c r="K1924" s="286">
        <v>15.5</v>
      </c>
      <c r="L1924" s="286">
        <v>0</v>
      </c>
      <c r="M1924" s="286">
        <v>130.19999999999999</v>
      </c>
      <c r="N1924" s="286">
        <v>341.94</v>
      </c>
      <c r="O1924" s="286">
        <v>216.85</v>
      </c>
      <c r="P1924" s="286">
        <v>299.11</v>
      </c>
      <c r="Q1924" s="286">
        <v>0</v>
      </c>
      <c r="R1924" s="286">
        <v>2652.05</v>
      </c>
      <c r="S1924" s="286">
        <v>0</v>
      </c>
      <c r="T1924" s="286">
        <v>0</v>
      </c>
      <c r="U1924" s="286">
        <v>0</v>
      </c>
      <c r="V1924" s="286">
        <v>141</v>
      </c>
      <c r="W1924" s="286">
        <v>1.56</v>
      </c>
      <c r="X1924" s="286">
        <v>193.68</v>
      </c>
      <c r="Y1924" s="286">
        <v>0</v>
      </c>
    </row>
    <row r="1925" spans="1:25" ht="16.5" x14ac:dyDescent="0.3">
      <c r="A1925" s="285" t="s">
        <v>1299</v>
      </c>
      <c r="B1925" s="285" t="s">
        <v>1119</v>
      </c>
      <c r="C1925" s="285" t="s">
        <v>1294</v>
      </c>
      <c r="D1925" s="286">
        <v>10782.51</v>
      </c>
      <c r="E1925" s="286">
        <v>20.92</v>
      </c>
      <c r="F1925" s="286">
        <v>1.95</v>
      </c>
      <c r="G1925" s="286">
        <v>0</v>
      </c>
      <c r="H1925" s="286">
        <v>0</v>
      </c>
      <c r="I1925" s="286">
        <v>0</v>
      </c>
      <c r="J1925" s="286">
        <v>0</v>
      </c>
      <c r="K1925" s="286">
        <v>0</v>
      </c>
      <c r="L1925" s="286">
        <v>0</v>
      </c>
      <c r="M1925" s="286">
        <v>130.19999999999999</v>
      </c>
      <c r="N1925" s="286">
        <v>341.94</v>
      </c>
      <c r="O1925" s="286">
        <v>216.85</v>
      </c>
      <c r="P1925" s="286">
        <v>299.11</v>
      </c>
      <c r="Q1925" s="286">
        <v>0</v>
      </c>
      <c r="R1925" s="286">
        <v>2652.05</v>
      </c>
      <c r="S1925" s="286">
        <v>0</v>
      </c>
      <c r="T1925" s="286">
        <v>0</v>
      </c>
      <c r="U1925" s="286">
        <v>0</v>
      </c>
      <c r="V1925" s="286">
        <v>141</v>
      </c>
      <c r="W1925" s="286">
        <v>1.56</v>
      </c>
      <c r="X1925" s="286">
        <v>193.68</v>
      </c>
      <c r="Y1925" s="286">
        <v>0</v>
      </c>
    </row>
    <row r="1926" spans="1:25" ht="16.5" x14ac:dyDescent="0.3">
      <c r="A1926" s="285" t="s">
        <v>1299</v>
      </c>
      <c r="B1926" s="285" t="s">
        <v>1119</v>
      </c>
      <c r="C1926" s="285" t="s">
        <v>1286</v>
      </c>
      <c r="D1926" s="286">
        <v>10782.51</v>
      </c>
      <c r="E1926" s="286">
        <v>20.92</v>
      </c>
      <c r="F1926" s="286">
        <v>1.95</v>
      </c>
      <c r="G1926" s="286">
        <v>0</v>
      </c>
      <c r="H1926" s="286">
        <v>0</v>
      </c>
      <c r="I1926" s="286">
        <v>0</v>
      </c>
      <c r="J1926" s="286">
        <v>0</v>
      </c>
      <c r="K1926" s="286">
        <v>0</v>
      </c>
      <c r="L1926" s="286">
        <v>0</v>
      </c>
      <c r="M1926" s="286">
        <v>130.19999999999999</v>
      </c>
      <c r="N1926" s="286">
        <v>341.94</v>
      </c>
      <c r="O1926" s="286">
        <v>216.85</v>
      </c>
      <c r="P1926" s="286">
        <v>299.11</v>
      </c>
      <c r="Q1926" s="286">
        <v>0</v>
      </c>
      <c r="R1926" s="286">
        <v>2652.05</v>
      </c>
      <c r="S1926" s="286">
        <v>0</v>
      </c>
      <c r="T1926" s="286">
        <v>0</v>
      </c>
      <c r="U1926" s="286">
        <v>0</v>
      </c>
      <c r="V1926" s="286">
        <v>141</v>
      </c>
      <c r="W1926" s="286">
        <v>1.56</v>
      </c>
      <c r="X1926" s="286">
        <v>193.68</v>
      </c>
      <c r="Y1926" s="286">
        <v>0</v>
      </c>
    </row>
    <row r="1927" spans="1:25" ht="16.5" x14ac:dyDescent="0.3">
      <c r="A1927" s="285" t="s">
        <v>1299</v>
      </c>
      <c r="B1927" s="285" t="s">
        <v>1119</v>
      </c>
      <c r="C1927" s="285" t="s">
        <v>1295</v>
      </c>
      <c r="D1927" s="286">
        <v>10782.51</v>
      </c>
      <c r="E1927" s="286">
        <v>20.92</v>
      </c>
      <c r="F1927" s="286">
        <v>1.95</v>
      </c>
      <c r="G1927" s="286">
        <v>0</v>
      </c>
      <c r="H1927" s="286">
        <v>0</v>
      </c>
      <c r="I1927" s="286">
        <v>0</v>
      </c>
      <c r="J1927" s="286">
        <v>0</v>
      </c>
      <c r="K1927" s="286">
        <v>35.65</v>
      </c>
      <c r="L1927" s="286">
        <v>0</v>
      </c>
      <c r="M1927" s="286">
        <v>130.19999999999999</v>
      </c>
      <c r="N1927" s="286">
        <v>341.94</v>
      </c>
      <c r="O1927" s="286">
        <v>216.85</v>
      </c>
      <c r="P1927" s="286">
        <v>299.11</v>
      </c>
      <c r="Q1927" s="286">
        <v>0</v>
      </c>
      <c r="R1927" s="286">
        <v>2652.05</v>
      </c>
      <c r="S1927" s="286">
        <v>0</v>
      </c>
      <c r="T1927" s="286">
        <v>0</v>
      </c>
      <c r="U1927" s="286">
        <v>0</v>
      </c>
      <c r="V1927" s="286">
        <v>141</v>
      </c>
      <c r="W1927" s="286">
        <v>1.56</v>
      </c>
      <c r="X1927" s="286">
        <v>193.68</v>
      </c>
      <c r="Y1927" s="286">
        <v>0</v>
      </c>
    </row>
    <row r="1928" spans="1:25" ht="16.5" x14ac:dyDescent="0.3">
      <c r="A1928" s="285" t="s">
        <v>1299</v>
      </c>
      <c r="B1928" s="285" t="s">
        <v>1119</v>
      </c>
      <c r="C1928" s="285" t="s">
        <v>795</v>
      </c>
      <c r="D1928" s="286">
        <v>10782.51</v>
      </c>
      <c r="E1928" s="286">
        <v>26.35</v>
      </c>
      <c r="F1928" s="286">
        <v>1.95</v>
      </c>
      <c r="G1928" s="286">
        <v>0</v>
      </c>
      <c r="H1928" s="286">
        <v>0</v>
      </c>
      <c r="I1928" s="286">
        <v>0</v>
      </c>
      <c r="J1928" s="286">
        <v>0</v>
      </c>
      <c r="K1928" s="286">
        <v>0</v>
      </c>
      <c r="L1928" s="286">
        <v>0</v>
      </c>
      <c r="M1928" s="286">
        <v>130.19999999999999</v>
      </c>
      <c r="N1928" s="286">
        <v>341.94</v>
      </c>
      <c r="O1928" s="286">
        <v>216.85</v>
      </c>
      <c r="P1928" s="286">
        <v>299.11</v>
      </c>
      <c r="Q1928" s="286">
        <v>0</v>
      </c>
      <c r="R1928" s="286">
        <v>2652.05</v>
      </c>
      <c r="S1928" s="286">
        <v>0</v>
      </c>
      <c r="T1928" s="286">
        <v>0</v>
      </c>
      <c r="U1928" s="286">
        <v>0</v>
      </c>
      <c r="V1928" s="286">
        <v>141</v>
      </c>
      <c r="W1928" s="286">
        <v>1.56</v>
      </c>
      <c r="X1928" s="286">
        <v>193.68</v>
      </c>
      <c r="Y1928" s="286">
        <v>0</v>
      </c>
    </row>
    <row r="1929" spans="1:25" ht="16.5" x14ac:dyDescent="0.3">
      <c r="A1929" s="285" t="s">
        <v>1299</v>
      </c>
      <c r="B1929" s="285" t="s">
        <v>1119</v>
      </c>
      <c r="C1929" s="285" t="s">
        <v>103</v>
      </c>
      <c r="D1929" s="286">
        <v>10782.51</v>
      </c>
      <c r="E1929" s="286">
        <v>26.35</v>
      </c>
      <c r="F1929" s="286">
        <v>1.95</v>
      </c>
      <c r="G1929" s="286">
        <v>0</v>
      </c>
      <c r="H1929" s="286">
        <v>0</v>
      </c>
      <c r="I1929" s="286">
        <v>0</v>
      </c>
      <c r="J1929" s="286">
        <v>0</v>
      </c>
      <c r="K1929" s="286">
        <v>15.5</v>
      </c>
      <c r="L1929" s="286">
        <v>0</v>
      </c>
      <c r="M1929" s="286">
        <v>130.19999999999999</v>
      </c>
      <c r="N1929" s="286">
        <v>341.94</v>
      </c>
      <c r="O1929" s="286">
        <v>216.85</v>
      </c>
      <c r="P1929" s="286">
        <v>299.11</v>
      </c>
      <c r="Q1929" s="286">
        <v>0</v>
      </c>
      <c r="R1929" s="286">
        <v>2652.05</v>
      </c>
      <c r="S1929" s="286">
        <v>0</v>
      </c>
      <c r="T1929" s="286">
        <v>0</v>
      </c>
      <c r="U1929" s="286">
        <v>0</v>
      </c>
      <c r="V1929" s="286">
        <v>141</v>
      </c>
      <c r="W1929" s="286">
        <v>1.56</v>
      </c>
      <c r="X1929" s="286">
        <v>193.68</v>
      </c>
      <c r="Y1929" s="286">
        <v>0</v>
      </c>
    </row>
    <row r="1930" spans="1:25" ht="16.5" x14ac:dyDescent="0.3">
      <c r="A1930" s="285" t="s">
        <v>1299</v>
      </c>
      <c r="B1930" s="285" t="s">
        <v>1119</v>
      </c>
      <c r="C1930" s="285" t="s">
        <v>121</v>
      </c>
      <c r="D1930" s="286">
        <v>10782.51</v>
      </c>
      <c r="E1930" s="286">
        <v>26.35</v>
      </c>
      <c r="F1930" s="286">
        <v>1.95</v>
      </c>
      <c r="G1930" s="286">
        <v>0</v>
      </c>
      <c r="H1930" s="286">
        <v>0</v>
      </c>
      <c r="I1930" s="286">
        <v>0</v>
      </c>
      <c r="J1930" s="286">
        <v>0</v>
      </c>
      <c r="K1930" s="286">
        <v>15.5</v>
      </c>
      <c r="L1930" s="286">
        <v>0</v>
      </c>
      <c r="M1930" s="286">
        <v>130.19999999999999</v>
      </c>
      <c r="N1930" s="286">
        <v>341.94</v>
      </c>
      <c r="O1930" s="286">
        <v>216.85</v>
      </c>
      <c r="P1930" s="286">
        <v>299.11</v>
      </c>
      <c r="Q1930" s="286">
        <v>0</v>
      </c>
      <c r="R1930" s="286">
        <v>2652.05</v>
      </c>
      <c r="S1930" s="286">
        <v>0</v>
      </c>
      <c r="T1930" s="286">
        <v>0</v>
      </c>
      <c r="U1930" s="286">
        <v>0</v>
      </c>
      <c r="V1930" s="286">
        <v>141</v>
      </c>
      <c r="W1930" s="286">
        <v>1.56</v>
      </c>
      <c r="X1930" s="286">
        <v>193.68</v>
      </c>
      <c r="Y1930" s="286">
        <v>0</v>
      </c>
    </row>
    <row r="1931" spans="1:25" ht="16.5" x14ac:dyDescent="0.3">
      <c r="A1931" s="285" t="s">
        <v>1299</v>
      </c>
      <c r="B1931" s="285" t="s">
        <v>1119</v>
      </c>
      <c r="C1931" s="285" t="s">
        <v>1287</v>
      </c>
      <c r="D1931" s="286">
        <v>10782.51</v>
      </c>
      <c r="E1931" s="286">
        <v>26.35</v>
      </c>
      <c r="F1931" s="286">
        <v>1.95</v>
      </c>
      <c r="G1931" s="286">
        <v>0</v>
      </c>
      <c r="H1931" s="286">
        <v>0</v>
      </c>
      <c r="I1931" s="286">
        <v>0</v>
      </c>
      <c r="J1931" s="286">
        <v>0</v>
      </c>
      <c r="K1931" s="286">
        <v>0</v>
      </c>
      <c r="L1931" s="286">
        <v>0</v>
      </c>
      <c r="M1931" s="286">
        <v>130.19999999999999</v>
      </c>
      <c r="N1931" s="286">
        <v>341.94</v>
      </c>
      <c r="O1931" s="286">
        <v>216.85</v>
      </c>
      <c r="P1931" s="286">
        <v>299.11</v>
      </c>
      <c r="Q1931" s="286">
        <v>0</v>
      </c>
      <c r="R1931" s="286">
        <v>2652.05</v>
      </c>
      <c r="S1931" s="286">
        <v>0</v>
      </c>
      <c r="T1931" s="286">
        <v>0</v>
      </c>
      <c r="U1931" s="286">
        <v>0</v>
      </c>
      <c r="V1931" s="286">
        <v>141</v>
      </c>
      <c r="W1931" s="286">
        <v>1.56</v>
      </c>
      <c r="X1931" s="286">
        <v>193.68</v>
      </c>
      <c r="Y1931" s="286">
        <v>0</v>
      </c>
    </row>
    <row r="1932" spans="1:25" ht="16.5" x14ac:dyDescent="0.3">
      <c r="A1932" s="285" t="s">
        <v>1299</v>
      </c>
      <c r="B1932" s="285" t="s">
        <v>1119</v>
      </c>
      <c r="C1932" s="285" t="s">
        <v>1268</v>
      </c>
      <c r="D1932" s="286">
        <v>10782.51</v>
      </c>
      <c r="E1932" s="286">
        <v>26.35</v>
      </c>
      <c r="F1932" s="286">
        <v>1.95</v>
      </c>
      <c r="G1932" s="286">
        <v>0</v>
      </c>
      <c r="H1932" s="286">
        <v>0</v>
      </c>
      <c r="I1932" s="286">
        <v>0</v>
      </c>
      <c r="J1932" s="286">
        <v>0</v>
      </c>
      <c r="K1932" s="286">
        <v>0</v>
      </c>
      <c r="L1932" s="286">
        <v>0</v>
      </c>
      <c r="M1932" s="286">
        <v>130.19999999999999</v>
      </c>
      <c r="N1932" s="286">
        <v>341.94</v>
      </c>
      <c r="O1932" s="286">
        <v>216.85</v>
      </c>
      <c r="P1932" s="286">
        <v>299.11</v>
      </c>
      <c r="Q1932" s="286">
        <v>0</v>
      </c>
      <c r="R1932" s="286">
        <v>2652.05</v>
      </c>
      <c r="S1932" s="286">
        <v>0</v>
      </c>
      <c r="T1932" s="286">
        <v>0</v>
      </c>
      <c r="U1932" s="286">
        <v>0</v>
      </c>
      <c r="V1932" s="286">
        <v>141</v>
      </c>
      <c r="W1932" s="286">
        <v>1.56</v>
      </c>
      <c r="X1932" s="286">
        <v>193.68</v>
      </c>
      <c r="Y1932" s="286">
        <v>0</v>
      </c>
    </row>
    <row r="1933" spans="1:25" ht="16.5" x14ac:dyDescent="0.3">
      <c r="A1933" s="285" t="s">
        <v>1299</v>
      </c>
      <c r="B1933" s="285" t="s">
        <v>1119</v>
      </c>
      <c r="C1933" s="285" t="s">
        <v>1269</v>
      </c>
      <c r="D1933" s="286">
        <v>10782.51</v>
      </c>
      <c r="E1933" s="286">
        <v>26.35</v>
      </c>
      <c r="F1933" s="286">
        <v>1.95</v>
      </c>
      <c r="G1933" s="286">
        <v>0</v>
      </c>
      <c r="H1933" s="286">
        <v>0</v>
      </c>
      <c r="I1933" s="286">
        <v>0</v>
      </c>
      <c r="J1933" s="286">
        <v>0</v>
      </c>
      <c r="K1933" s="286">
        <v>35.65</v>
      </c>
      <c r="L1933" s="286">
        <v>0</v>
      </c>
      <c r="M1933" s="286">
        <v>130.19999999999999</v>
      </c>
      <c r="N1933" s="286">
        <v>341.94</v>
      </c>
      <c r="O1933" s="286">
        <v>216.85</v>
      </c>
      <c r="P1933" s="286">
        <v>299.11</v>
      </c>
      <c r="Q1933" s="286">
        <v>0</v>
      </c>
      <c r="R1933" s="286">
        <v>2652.05</v>
      </c>
      <c r="S1933" s="286">
        <v>0</v>
      </c>
      <c r="T1933" s="286">
        <v>0</v>
      </c>
      <c r="U1933" s="286">
        <v>0</v>
      </c>
      <c r="V1933" s="286">
        <v>141</v>
      </c>
      <c r="W1933" s="286">
        <v>1.56</v>
      </c>
      <c r="X1933" s="286">
        <v>193.68</v>
      </c>
      <c r="Y1933" s="286">
        <v>0</v>
      </c>
    </row>
    <row r="1934" spans="1:25" ht="16.5" x14ac:dyDescent="0.3">
      <c r="A1934" s="285" t="s">
        <v>1299</v>
      </c>
      <c r="B1934" s="285" t="s">
        <v>1119</v>
      </c>
      <c r="C1934" s="285" t="s">
        <v>1270</v>
      </c>
      <c r="D1934" s="286">
        <v>10782.51</v>
      </c>
      <c r="E1934" s="286">
        <v>26.35</v>
      </c>
      <c r="F1934" s="286">
        <v>1.95</v>
      </c>
      <c r="G1934" s="286">
        <v>0</v>
      </c>
      <c r="H1934" s="286">
        <v>0</v>
      </c>
      <c r="I1934" s="286">
        <v>0</v>
      </c>
      <c r="J1934" s="286">
        <v>0</v>
      </c>
      <c r="K1934" s="286">
        <v>15.5</v>
      </c>
      <c r="L1934" s="286">
        <v>0</v>
      </c>
      <c r="M1934" s="286">
        <v>130.19999999999999</v>
      </c>
      <c r="N1934" s="286">
        <v>341.94</v>
      </c>
      <c r="O1934" s="286">
        <v>216.85</v>
      </c>
      <c r="P1934" s="286">
        <v>299.11</v>
      </c>
      <c r="Q1934" s="286">
        <v>0</v>
      </c>
      <c r="R1934" s="286">
        <v>2652.05</v>
      </c>
      <c r="S1934" s="286">
        <v>0</v>
      </c>
      <c r="T1934" s="286">
        <v>0</v>
      </c>
      <c r="U1934" s="286">
        <v>0</v>
      </c>
      <c r="V1934" s="286">
        <v>141</v>
      </c>
      <c r="W1934" s="286">
        <v>1.56</v>
      </c>
      <c r="X1934" s="286">
        <v>193.68</v>
      </c>
      <c r="Y1934" s="286">
        <v>0</v>
      </c>
    </row>
    <row r="1935" spans="1:25" ht="16.5" x14ac:dyDescent="0.3">
      <c r="A1935" s="285" t="s">
        <v>1299</v>
      </c>
      <c r="B1935" s="285" t="s">
        <v>1119</v>
      </c>
      <c r="C1935" s="285" t="s">
        <v>1248</v>
      </c>
      <c r="D1935" s="286">
        <v>10782.51</v>
      </c>
      <c r="E1935" s="286">
        <v>38.75</v>
      </c>
      <c r="F1935" s="286">
        <v>1.95</v>
      </c>
      <c r="G1935" s="286">
        <v>0</v>
      </c>
      <c r="H1935" s="286">
        <v>0</v>
      </c>
      <c r="I1935" s="286">
        <v>0</v>
      </c>
      <c r="J1935" s="286">
        <v>0</v>
      </c>
      <c r="K1935" s="286">
        <v>15.5</v>
      </c>
      <c r="L1935" s="286">
        <v>0</v>
      </c>
      <c r="M1935" s="286">
        <v>130.19999999999999</v>
      </c>
      <c r="N1935" s="286">
        <v>341.94</v>
      </c>
      <c r="O1935" s="286">
        <v>216.85</v>
      </c>
      <c r="P1935" s="286">
        <v>299.11</v>
      </c>
      <c r="Q1935" s="286">
        <v>0</v>
      </c>
      <c r="R1935" s="286">
        <v>2652.05</v>
      </c>
      <c r="S1935" s="286">
        <v>0</v>
      </c>
      <c r="T1935" s="286">
        <v>0</v>
      </c>
      <c r="U1935" s="286">
        <v>0</v>
      </c>
      <c r="V1935" s="286">
        <v>141</v>
      </c>
      <c r="W1935" s="286">
        <v>1.56</v>
      </c>
      <c r="X1935" s="286">
        <v>193.68</v>
      </c>
      <c r="Y1935" s="286">
        <v>0</v>
      </c>
    </row>
    <row r="1936" spans="1:25" ht="16.5" x14ac:dyDescent="0.3">
      <c r="A1936" s="285" t="s">
        <v>1299</v>
      </c>
      <c r="B1936" s="285" t="s">
        <v>1119</v>
      </c>
      <c r="C1936" s="285" t="s">
        <v>1273</v>
      </c>
      <c r="D1936" s="286">
        <v>10782.51</v>
      </c>
      <c r="E1936" s="286">
        <v>38.75</v>
      </c>
      <c r="F1936" s="286">
        <v>1.95</v>
      </c>
      <c r="G1936" s="286">
        <v>0</v>
      </c>
      <c r="H1936" s="286">
        <v>0</v>
      </c>
      <c r="I1936" s="286">
        <v>0</v>
      </c>
      <c r="J1936" s="286">
        <v>0</v>
      </c>
      <c r="K1936" s="286">
        <v>15.5</v>
      </c>
      <c r="L1936" s="286">
        <v>0</v>
      </c>
      <c r="M1936" s="286">
        <v>130.19999999999999</v>
      </c>
      <c r="N1936" s="286">
        <v>341.94</v>
      </c>
      <c r="O1936" s="286">
        <v>216.85</v>
      </c>
      <c r="P1936" s="286">
        <v>299.11</v>
      </c>
      <c r="Q1936" s="286">
        <v>0</v>
      </c>
      <c r="R1936" s="286">
        <v>2652.05</v>
      </c>
      <c r="S1936" s="286">
        <v>0</v>
      </c>
      <c r="T1936" s="286">
        <v>0</v>
      </c>
      <c r="U1936" s="286">
        <v>0</v>
      </c>
      <c r="V1936" s="286">
        <v>141</v>
      </c>
      <c r="W1936" s="286">
        <v>1.56</v>
      </c>
      <c r="X1936" s="286">
        <v>193.68</v>
      </c>
      <c r="Y1936" s="286">
        <v>0</v>
      </c>
    </row>
    <row r="1937" spans="1:25" ht="16.5" x14ac:dyDescent="0.3">
      <c r="A1937" s="285" t="s">
        <v>1299</v>
      </c>
      <c r="B1937" s="285" t="s">
        <v>1119</v>
      </c>
      <c r="C1937" s="285" t="s">
        <v>1288</v>
      </c>
      <c r="D1937" s="286">
        <v>10782.51</v>
      </c>
      <c r="E1937" s="286">
        <v>38.75</v>
      </c>
      <c r="F1937" s="286">
        <v>1.95</v>
      </c>
      <c r="G1937" s="286">
        <v>0</v>
      </c>
      <c r="H1937" s="286">
        <v>0</v>
      </c>
      <c r="I1937" s="286">
        <v>0</v>
      </c>
      <c r="J1937" s="286">
        <v>0</v>
      </c>
      <c r="K1937" s="286">
        <v>0</v>
      </c>
      <c r="L1937" s="286">
        <v>0</v>
      </c>
      <c r="M1937" s="286">
        <v>130.19999999999999</v>
      </c>
      <c r="N1937" s="286">
        <v>341.94</v>
      </c>
      <c r="O1937" s="286">
        <v>216.85</v>
      </c>
      <c r="P1937" s="286">
        <v>299.11</v>
      </c>
      <c r="Q1937" s="286">
        <v>0</v>
      </c>
      <c r="R1937" s="286">
        <v>2652.05</v>
      </c>
      <c r="S1937" s="286">
        <v>0</v>
      </c>
      <c r="T1937" s="286">
        <v>0</v>
      </c>
      <c r="U1937" s="286">
        <v>0</v>
      </c>
      <c r="V1937" s="286">
        <v>141</v>
      </c>
      <c r="W1937" s="286">
        <v>1.56</v>
      </c>
      <c r="X1937" s="286">
        <v>193.68</v>
      </c>
      <c r="Y1937" s="286">
        <v>0</v>
      </c>
    </row>
    <row r="1938" spans="1:25" ht="16.5" x14ac:dyDescent="0.3">
      <c r="A1938" s="285" t="s">
        <v>1299</v>
      </c>
      <c r="B1938" s="285" t="s">
        <v>1119</v>
      </c>
      <c r="C1938" s="285" t="s">
        <v>1297</v>
      </c>
      <c r="D1938" s="286">
        <v>10782.51</v>
      </c>
      <c r="E1938" s="286">
        <v>38.75</v>
      </c>
      <c r="F1938" s="286">
        <v>1.95</v>
      </c>
      <c r="G1938" s="286">
        <v>0</v>
      </c>
      <c r="H1938" s="286">
        <v>0</v>
      </c>
      <c r="I1938" s="286">
        <v>0</v>
      </c>
      <c r="J1938" s="286">
        <v>0</v>
      </c>
      <c r="K1938" s="286">
        <v>0</v>
      </c>
      <c r="L1938" s="286">
        <v>0</v>
      </c>
      <c r="M1938" s="286">
        <v>130.19999999999999</v>
      </c>
      <c r="N1938" s="286">
        <v>341.94</v>
      </c>
      <c r="O1938" s="286">
        <v>216.85</v>
      </c>
      <c r="P1938" s="286">
        <v>299.11</v>
      </c>
      <c r="Q1938" s="286">
        <v>0</v>
      </c>
      <c r="R1938" s="286">
        <v>2652.05</v>
      </c>
      <c r="S1938" s="286">
        <v>0</v>
      </c>
      <c r="T1938" s="286">
        <v>0</v>
      </c>
      <c r="U1938" s="286">
        <v>0</v>
      </c>
      <c r="V1938" s="286">
        <v>141</v>
      </c>
      <c r="W1938" s="286">
        <v>1.56</v>
      </c>
      <c r="X1938" s="286">
        <v>193.68</v>
      </c>
      <c r="Y1938" s="286">
        <v>0</v>
      </c>
    </row>
    <row r="1939" spans="1:25" ht="16.5" x14ac:dyDescent="0.3">
      <c r="A1939" s="285" t="s">
        <v>1299</v>
      </c>
      <c r="B1939" s="285" t="s">
        <v>1119</v>
      </c>
      <c r="C1939" s="285" t="s">
        <v>1249</v>
      </c>
      <c r="D1939" s="286">
        <v>10782.51</v>
      </c>
      <c r="E1939" s="286">
        <v>38.75</v>
      </c>
      <c r="F1939" s="286">
        <v>1.95</v>
      </c>
      <c r="G1939" s="286">
        <v>0</v>
      </c>
      <c r="H1939" s="286">
        <v>0</v>
      </c>
      <c r="I1939" s="286">
        <v>0</v>
      </c>
      <c r="J1939" s="286">
        <v>0</v>
      </c>
      <c r="K1939" s="286">
        <v>35.65</v>
      </c>
      <c r="L1939" s="286">
        <v>0</v>
      </c>
      <c r="M1939" s="286">
        <v>130.19999999999999</v>
      </c>
      <c r="N1939" s="286">
        <v>341.94</v>
      </c>
      <c r="O1939" s="286">
        <v>216.85</v>
      </c>
      <c r="P1939" s="286">
        <v>299.11</v>
      </c>
      <c r="Q1939" s="286">
        <v>0</v>
      </c>
      <c r="R1939" s="286">
        <v>2652.05</v>
      </c>
      <c r="S1939" s="286">
        <v>0</v>
      </c>
      <c r="T1939" s="286">
        <v>0</v>
      </c>
      <c r="U1939" s="286">
        <v>0</v>
      </c>
      <c r="V1939" s="286">
        <v>141</v>
      </c>
      <c r="W1939" s="286">
        <v>1.56</v>
      </c>
      <c r="X1939" s="286">
        <v>193.68</v>
      </c>
      <c r="Y1939" s="286">
        <v>0</v>
      </c>
    </row>
    <row r="1940" spans="1:25" ht="16.5" x14ac:dyDescent="0.3">
      <c r="A1940" s="285" t="s">
        <v>1299</v>
      </c>
      <c r="B1940" s="285" t="s">
        <v>1119</v>
      </c>
      <c r="C1940" s="285" t="s">
        <v>1274</v>
      </c>
      <c r="D1940" s="286">
        <v>10782.51</v>
      </c>
      <c r="E1940" s="286">
        <v>38.75</v>
      </c>
      <c r="F1940" s="286">
        <v>1.95</v>
      </c>
      <c r="G1940" s="286">
        <v>0</v>
      </c>
      <c r="H1940" s="286">
        <v>0</v>
      </c>
      <c r="I1940" s="286">
        <v>0</v>
      </c>
      <c r="J1940" s="286">
        <v>0</v>
      </c>
      <c r="K1940" s="286">
        <v>15.5</v>
      </c>
      <c r="L1940" s="286">
        <v>0</v>
      </c>
      <c r="M1940" s="286">
        <v>130.19999999999999</v>
      </c>
      <c r="N1940" s="286">
        <v>341.94</v>
      </c>
      <c r="O1940" s="286">
        <v>216.85</v>
      </c>
      <c r="P1940" s="286">
        <v>299.11</v>
      </c>
      <c r="Q1940" s="286">
        <v>0</v>
      </c>
      <c r="R1940" s="286">
        <v>2652.05</v>
      </c>
      <c r="S1940" s="286">
        <v>0</v>
      </c>
      <c r="T1940" s="286">
        <v>0</v>
      </c>
      <c r="U1940" s="286">
        <v>0</v>
      </c>
      <c r="V1940" s="286">
        <v>141</v>
      </c>
      <c r="W1940" s="286">
        <v>1.56</v>
      </c>
      <c r="X1940" s="286">
        <v>193.68</v>
      </c>
      <c r="Y1940" s="286">
        <v>0</v>
      </c>
    </row>
    <row r="1941" spans="1:25" ht="16.5" x14ac:dyDescent="0.3">
      <c r="A1941" s="285" t="s">
        <v>1299</v>
      </c>
      <c r="B1941" s="285" t="s">
        <v>1119</v>
      </c>
      <c r="C1941" s="285" t="s">
        <v>1250</v>
      </c>
      <c r="D1941" s="286">
        <v>10782.51</v>
      </c>
      <c r="E1941" s="286">
        <v>52.42</v>
      </c>
      <c r="F1941" s="286">
        <v>1.95</v>
      </c>
      <c r="G1941" s="286">
        <v>0</v>
      </c>
      <c r="H1941" s="286">
        <v>0</v>
      </c>
      <c r="I1941" s="286">
        <v>0</v>
      </c>
      <c r="J1941" s="286">
        <v>0</v>
      </c>
      <c r="K1941" s="286">
        <v>15.5</v>
      </c>
      <c r="L1941" s="286">
        <v>0</v>
      </c>
      <c r="M1941" s="286">
        <v>130.19999999999999</v>
      </c>
      <c r="N1941" s="286">
        <v>341.94</v>
      </c>
      <c r="O1941" s="286">
        <v>216.85</v>
      </c>
      <c r="P1941" s="286">
        <v>299.11</v>
      </c>
      <c r="Q1941" s="286">
        <v>0</v>
      </c>
      <c r="R1941" s="286">
        <v>2652.05</v>
      </c>
      <c r="S1941" s="286">
        <v>0</v>
      </c>
      <c r="T1941" s="286">
        <v>0</v>
      </c>
      <c r="U1941" s="286">
        <v>0</v>
      </c>
      <c r="V1941" s="286">
        <v>141</v>
      </c>
      <c r="W1941" s="286">
        <v>1.56</v>
      </c>
      <c r="X1941" s="286">
        <v>193.68</v>
      </c>
      <c r="Y1941" s="286">
        <v>0</v>
      </c>
    </row>
    <row r="1942" spans="1:25" ht="16.5" x14ac:dyDescent="0.3">
      <c r="A1942" s="285" t="s">
        <v>1299</v>
      </c>
      <c r="B1942" s="285" t="s">
        <v>1119</v>
      </c>
      <c r="C1942" s="285" t="s">
        <v>1277</v>
      </c>
      <c r="D1942" s="286">
        <v>10782.51</v>
      </c>
      <c r="E1942" s="286">
        <v>51.77</v>
      </c>
      <c r="F1942" s="286">
        <v>1.95</v>
      </c>
      <c r="G1942" s="286">
        <v>0</v>
      </c>
      <c r="H1942" s="286">
        <v>0</v>
      </c>
      <c r="I1942" s="286">
        <v>0</v>
      </c>
      <c r="J1942" s="286">
        <v>0</v>
      </c>
      <c r="K1942" s="286">
        <v>15.5</v>
      </c>
      <c r="L1942" s="286">
        <v>0</v>
      </c>
      <c r="M1942" s="286">
        <v>130.19999999999999</v>
      </c>
      <c r="N1942" s="286">
        <v>341.94</v>
      </c>
      <c r="O1942" s="286">
        <v>216.85</v>
      </c>
      <c r="P1942" s="286">
        <v>299.11</v>
      </c>
      <c r="Q1942" s="286">
        <v>0</v>
      </c>
      <c r="R1942" s="286">
        <v>2652.05</v>
      </c>
      <c r="S1942" s="286">
        <v>0</v>
      </c>
      <c r="T1942" s="286">
        <v>0</v>
      </c>
      <c r="U1942" s="286">
        <v>0</v>
      </c>
      <c r="V1942" s="286">
        <v>141</v>
      </c>
      <c r="W1942" s="286">
        <v>1.56</v>
      </c>
      <c r="X1942" s="286">
        <v>193.68</v>
      </c>
      <c r="Y1942" s="286">
        <v>0</v>
      </c>
    </row>
    <row r="1943" spans="1:25" ht="16.5" x14ac:dyDescent="0.3">
      <c r="A1943" s="285" t="s">
        <v>1299</v>
      </c>
      <c r="B1943" s="285" t="s">
        <v>1119</v>
      </c>
      <c r="C1943" s="285" t="s">
        <v>1251</v>
      </c>
      <c r="D1943" s="286">
        <v>10782.51</v>
      </c>
      <c r="E1943" s="286">
        <v>52.42</v>
      </c>
      <c r="F1943" s="286">
        <v>1.95</v>
      </c>
      <c r="G1943" s="286">
        <v>0</v>
      </c>
      <c r="H1943" s="286">
        <v>0</v>
      </c>
      <c r="I1943" s="286">
        <v>0</v>
      </c>
      <c r="J1943" s="286">
        <v>0</v>
      </c>
      <c r="K1943" s="286">
        <v>0</v>
      </c>
      <c r="L1943" s="286">
        <v>0</v>
      </c>
      <c r="M1943" s="286">
        <v>130.19999999999999</v>
      </c>
      <c r="N1943" s="286">
        <v>341.94</v>
      </c>
      <c r="O1943" s="286">
        <v>216.85</v>
      </c>
      <c r="P1943" s="286">
        <v>299.11</v>
      </c>
      <c r="Q1943" s="286">
        <v>0</v>
      </c>
      <c r="R1943" s="286">
        <v>2652.05</v>
      </c>
      <c r="S1943" s="286">
        <v>0</v>
      </c>
      <c r="T1943" s="286">
        <v>0</v>
      </c>
      <c r="U1943" s="286">
        <v>0</v>
      </c>
      <c r="V1943" s="286">
        <v>141</v>
      </c>
      <c r="W1943" s="286">
        <v>1.56</v>
      </c>
      <c r="X1943" s="286">
        <v>193.68</v>
      </c>
      <c r="Y1943" s="286">
        <v>0</v>
      </c>
    </row>
    <row r="1944" spans="1:25" ht="16.5" x14ac:dyDescent="0.3">
      <c r="A1944" s="285" t="s">
        <v>1299</v>
      </c>
      <c r="B1944" s="285" t="s">
        <v>1119</v>
      </c>
      <c r="C1944" s="285" t="s">
        <v>1298</v>
      </c>
      <c r="D1944" s="286">
        <v>10782.51</v>
      </c>
      <c r="E1944" s="286">
        <v>51.92</v>
      </c>
      <c r="F1944" s="286">
        <v>1.95</v>
      </c>
      <c r="G1944" s="286">
        <v>0</v>
      </c>
      <c r="H1944" s="286">
        <v>0</v>
      </c>
      <c r="I1944" s="286">
        <v>0</v>
      </c>
      <c r="J1944" s="286">
        <v>0</v>
      </c>
      <c r="K1944" s="286">
        <v>0</v>
      </c>
      <c r="L1944" s="286">
        <v>0</v>
      </c>
      <c r="M1944" s="286">
        <v>130.19999999999999</v>
      </c>
      <c r="N1944" s="286">
        <v>341.94</v>
      </c>
      <c r="O1944" s="286">
        <v>216.85</v>
      </c>
      <c r="P1944" s="286">
        <v>299.11</v>
      </c>
      <c r="Q1944" s="286">
        <v>0</v>
      </c>
      <c r="R1944" s="286">
        <v>2652.05</v>
      </c>
      <c r="S1944" s="286">
        <v>0</v>
      </c>
      <c r="T1944" s="286">
        <v>0</v>
      </c>
      <c r="U1944" s="286">
        <v>0</v>
      </c>
      <c r="V1944" s="286">
        <v>141</v>
      </c>
      <c r="W1944" s="286">
        <v>1.56</v>
      </c>
      <c r="X1944" s="286">
        <v>193.68</v>
      </c>
      <c r="Y1944" s="286">
        <v>0</v>
      </c>
    </row>
    <row r="1945" spans="1:25" ht="16.5" x14ac:dyDescent="0.3">
      <c r="A1945" s="285" t="s">
        <v>1299</v>
      </c>
      <c r="B1945" s="285" t="s">
        <v>1119</v>
      </c>
      <c r="C1945" s="285" t="s">
        <v>1252</v>
      </c>
      <c r="D1945" s="286">
        <v>10782.51</v>
      </c>
      <c r="E1945" s="286">
        <v>51.77</v>
      </c>
      <c r="F1945" s="286">
        <v>1.95</v>
      </c>
      <c r="G1945" s="286">
        <v>0</v>
      </c>
      <c r="H1945" s="286">
        <v>0</v>
      </c>
      <c r="I1945" s="286">
        <v>0</v>
      </c>
      <c r="J1945" s="286">
        <v>0</v>
      </c>
      <c r="K1945" s="286">
        <v>35.65</v>
      </c>
      <c r="L1945" s="286">
        <v>0</v>
      </c>
      <c r="M1945" s="286">
        <v>130.19999999999999</v>
      </c>
      <c r="N1945" s="286">
        <v>341.94</v>
      </c>
      <c r="O1945" s="286">
        <v>216.85</v>
      </c>
      <c r="P1945" s="286">
        <v>299.11</v>
      </c>
      <c r="Q1945" s="286">
        <v>0</v>
      </c>
      <c r="R1945" s="286">
        <v>2652.05</v>
      </c>
      <c r="S1945" s="286">
        <v>0</v>
      </c>
      <c r="T1945" s="286">
        <v>0</v>
      </c>
      <c r="U1945" s="286">
        <v>0</v>
      </c>
      <c r="V1945" s="286">
        <v>141</v>
      </c>
      <c r="W1945" s="286">
        <v>1.56</v>
      </c>
      <c r="X1945" s="286">
        <v>193.68</v>
      </c>
      <c r="Y1945" s="286">
        <v>0</v>
      </c>
    </row>
    <row r="1946" spans="1:25" ht="16.5" x14ac:dyDescent="0.3">
      <c r="A1946" s="285" t="s">
        <v>1299</v>
      </c>
      <c r="B1946" s="285" t="s">
        <v>1119</v>
      </c>
      <c r="C1946" s="285" t="s">
        <v>1278</v>
      </c>
      <c r="D1946" s="286">
        <v>10782.51</v>
      </c>
      <c r="E1946" s="286">
        <v>65.87</v>
      </c>
      <c r="F1946" s="286">
        <v>1.95</v>
      </c>
      <c r="G1946" s="286">
        <v>0</v>
      </c>
      <c r="H1946" s="286">
        <v>0</v>
      </c>
      <c r="I1946" s="286">
        <v>0</v>
      </c>
      <c r="J1946" s="286">
        <v>0</v>
      </c>
      <c r="K1946" s="286">
        <v>35.65</v>
      </c>
      <c r="L1946" s="286">
        <v>0</v>
      </c>
      <c r="M1946" s="286">
        <v>130.19999999999999</v>
      </c>
      <c r="N1946" s="286">
        <v>341.94</v>
      </c>
      <c r="O1946" s="286">
        <v>216.85</v>
      </c>
      <c r="P1946" s="286">
        <v>299.11</v>
      </c>
      <c r="Q1946" s="286">
        <v>0</v>
      </c>
      <c r="R1946" s="286">
        <v>2652.05</v>
      </c>
      <c r="S1946" s="286">
        <v>0</v>
      </c>
      <c r="T1946" s="286">
        <v>0</v>
      </c>
      <c r="U1946" s="286">
        <v>0</v>
      </c>
      <c r="V1946" s="286">
        <v>141</v>
      </c>
      <c r="W1946" s="286">
        <v>1.56</v>
      </c>
      <c r="X1946" s="286">
        <v>193.68</v>
      </c>
      <c r="Y1946" s="286">
        <v>0</v>
      </c>
    </row>
    <row r="1947" spans="1:25" ht="16.5" x14ac:dyDescent="0.3">
      <c r="A1947" s="285" t="s">
        <v>1299</v>
      </c>
      <c r="B1947" s="285" t="s">
        <v>1119</v>
      </c>
      <c r="C1947" s="285" t="s">
        <v>1254</v>
      </c>
      <c r="D1947" s="286">
        <v>10782.51</v>
      </c>
      <c r="E1947" s="286">
        <v>65.87</v>
      </c>
      <c r="F1947" s="286">
        <v>1.95</v>
      </c>
      <c r="G1947" s="286">
        <v>0</v>
      </c>
      <c r="H1947" s="286">
        <v>0</v>
      </c>
      <c r="I1947" s="286">
        <v>0</v>
      </c>
      <c r="J1947" s="286">
        <v>0</v>
      </c>
      <c r="K1947" s="286">
        <v>15.5</v>
      </c>
      <c r="L1947" s="286">
        <v>0</v>
      </c>
      <c r="M1947" s="286">
        <v>130.19999999999999</v>
      </c>
      <c r="N1947" s="286">
        <v>341.94</v>
      </c>
      <c r="O1947" s="286">
        <v>216.85</v>
      </c>
      <c r="P1947" s="286">
        <v>299.11</v>
      </c>
      <c r="Q1947" s="286">
        <v>0</v>
      </c>
      <c r="R1947" s="286">
        <v>2652.05</v>
      </c>
      <c r="S1947" s="286">
        <v>0</v>
      </c>
      <c r="T1947" s="286">
        <v>0</v>
      </c>
      <c r="U1947" s="286">
        <v>0</v>
      </c>
      <c r="V1947" s="286">
        <v>141</v>
      </c>
      <c r="W1947" s="286">
        <v>1.56</v>
      </c>
      <c r="X1947" s="286">
        <v>193.68</v>
      </c>
      <c r="Y1947" s="286">
        <v>0</v>
      </c>
    </row>
    <row r="1948" spans="1:25" ht="16.5" x14ac:dyDescent="0.3">
      <c r="A1948" s="285" t="s">
        <v>1299</v>
      </c>
      <c r="B1948" s="285" t="s">
        <v>1119</v>
      </c>
      <c r="C1948" s="285" t="s">
        <v>1279</v>
      </c>
      <c r="D1948" s="286">
        <v>10782.51</v>
      </c>
      <c r="E1948" s="286">
        <v>65.87</v>
      </c>
      <c r="F1948" s="286">
        <v>1.95</v>
      </c>
      <c r="G1948" s="286">
        <v>0</v>
      </c>
      <c r="H1948" s="286">
        <v>0</v>
      </c>
      <c r="I1948" s="286">
        <v>0</v>
      </c>
      <c r="J1948" s="286">
        <v>0</v>
      </c>
      <c r="K1948" s="286">
        <v>15.5</v>
      </c>
      <c r="L1948" s="286">
        <v>0</v>
      </c>
      <c r="M1948" s="286">
        <v>130.19999999999999</v>
      </c>
      <c r="N1948" s="286">
        <v>341.94</v>
      </c>
      <c r="O1948" s="286">
        <v>216.85</v>
      </c>
      <c r="P1948" s="286">
        <v>299.11</v>
      </c>
      <c r="Q1948" s="286">
        <v>0</v>
      </c>
      <c r="R1948" s="286">
        <v>2652.05</v>
      </c>
      <c r="S1948" s="286">
        <v>0</v>
      </c>
      <c r="T1948" s="286">
        <v>0</v>
      </c>
      <c r="U1948" s="286">
        <v>0</v>
      </c>
      <c r="V1948" s="286">
        <v>141</v>
      </c>
      <c r="W1948" s="286">
        <v>1.56</v>
      </c>
      <c r="X1948" s="286">
        <v>193.68</v>
      </c>
      <c r="Y1948" s="286">
        <v>0</v>
      </c>
    </row>
    <row r="1949" spans="1:25" ht="16.5" x14ac:dyDescent="0.3">
      <c r="A1949" s="285" t="s">
        <v>1299</v>
      </c>
      <c r="B1949" s="285" t="s">
        <v>1119</v>
      </c>
      <c r="C1949" s="285" t="s">
        <v>1290</v>
      </c>
      <c r="D1949" s="286">
        <v>10782.51</v>
      </c>
      <c r="E1949" s="286">
        <v>65.87</v>
      </c>
      <c r="F1949" s="286">
        <v>1.95</v>
      </c>
      <c r="G1949" s="286">
        <v>0</v>
      </c>
      <c r="H1949" s="286">
        <v>0</v>
      </c>
      <c r="I1949" s="286">
        <v>0</v>
      </c>
      <c r="J1949" s="286">
        <v>0</v>
      </c>
      <c r="K1949" s="286">
        <v>0</v>
      </c>
      <c r="L1949" s="286">
        <v>0</v>
      </c>
      <c r="M1949" s="286">
        <v>130.19999999999999</v>
      </c>
      <c r="N1949" s="286">
        <v>341.94</v>
      </c>
      <c r="O1949" s="286">
        <v>216.85</v>
      </c>
      <c r="P1949" s="286">
        <v>299.11</v>
      </c>
      <c r="Q1949" s="286">
        <v>0</v>
      </c>
      <c r="R1949" s="286">
        <v>2652.05</v>
      </c>
      <c r="S1949" s="286">
        <v>0</v>
      </c>
      <c r="T1949" s="286">
        <v>0</v>
      </c>
      <c r="U1949" s="286">
        <v>0</v>
      </c>
      <c r="V1949" s="286">
        <v>141</v>
      </c>
      <c r="W1949" s="286">
        <v>1.56</v>
      </c>
      <c r="X1949" s="286">
        <v>193.68</v>
      </c>
      <c r="Y1949" s="286">
        <v>0</v>
      </c>
    </row>
    <row r="1950" spans="1:25" ht="16.5" x14ac:dyDescent="0.3">
      <c r="A1950" s="285" t="s">
        <v>1299</v>
      </c>
      <c r="B1950" s="285" t="s">
        <v>1119</v>
      </c>
      <c r="C1950" s="285" t="s">
        <v>1302</v>
      </c>
      <c r="D1950" s="286">
        <v>10782.51</v>
      </c>
      <c r="E1950" s="286">
        <v>65.87</v>
      </c>
      <c r="F1950" s="286">
        <v>1.95</v>
      </c>
      <c r="G1950" s="286">
        <v>0</v>
      </c>
      <c r="H1950" s="286">
        <v>0</v>
      </c>
      <c r="I1950" s="286">
        <v>0</v>
      </c>
      <c r="J1950" s="286">
        <v>0</v>
      </c>
      <c r="K1950" s="286">
        <v>0</v>
      </c>
      <c r="L1950" s="286">
        <v>0</v>
      </c>
      <c r="M1950" s="286">
        <v>130.19999999999999</v>
      </c>
      <c r="N1950" s="286">
        <v>341.94</v>
      </c>
      <c r="O1950" s="286">
        <v>216.85</v>
      </c>
      <c r="P1950" s="286">
        <v>299.11</v>
      </c>
      <c r="Q1950" s="286">
        <v>0</v>
      </c>
      <c r="R1950" s="286">
        <v>2652.05</v>
      </c>
      <c r="S1950" s="286">
        <v>0</v>
      </c>
      <c r="T1950" s="286">
        <v>0</v>
      </c>
      <c r="U1950" s="286">
        <v>0</v>
      </c>
      <c r="V1950" s="286">
        <v>141</v>
      </c>
      <c r="W1950" s="286">
        <v>1.56</v>
      </c>
      <c r="X1950" s="286">
        <v>193.68</v>
      </c>
      <c r="Y1950" s="286">
        <v>0</v>
      </c>
    </row>
    <row r="1951" spans="1:25" ht="16.5" x14ac:dyDescent="0.3">
      <c r="A1951" s="285" t="s">
        <v>1299</v>
      </c>
      <c r="B1951" s="285" t="s">
        <v>1119</v>
      </c>
      <c r="C1951" s="285" t="s">
        <v>1255</v>
      </c>
      <c r="D1951" s="286">
        <v>10782.51</v>
      </c>
      <c r="E1951" s="286">
        <v>65.87</v>
      </c>
      <c r="F1951" s="286">
        <v>1.95</v>
      </c>
      <c r="G1951" s="286">
        <v>0</v>
      </c>
      <c r="H1951" s="286">
        <v>0</v>
      </c>
      <c r="I1951" s="286">
        <v>0</v>
      </c>
      <c r="J1951" s="286">
        <v>0</v>
      </c>
      <c r="K1951" s="286">
        <v>35.65</v>
      </c>
      <c r="L1951" s="286">
        <v>0</v>
      </c>
      <c r="M1951" s="286">
        <v>130.19999999999999</v>
      </c>
      <c r="N1951" s="286">
        <v>341.94</v>
      </c>
      <c r="O1951" s="286">
        <v>216.85</v>
      </c>
      <c r="P1951" s="286">
        <v>299.11</v>
      </c>
      <c r="Q1951" s="286">
        <v>0</v>
      </c>
      <c r="R1951" s="286">
        <v>2652.05</v>
      </c>
      <c r="S1951" s="286">
        <v>0</v>
      </c>
      <c r="T1951" s="286">
        <v>0</v>
      </c>
      <c r="U1951" s="286">
        <v>0</v>
      </c>
      <c r="V1951" s="286">
        <v>141</v>
      </c>
      <c r="W1951" s="286">
        <v>1.56</v>
      </c>
      <c r="X1951" s="286">
        <v>193.68</v>
      </c>
      <c r="Y1951" s="286">
        <v>0</v>
      </c>
    </row>
    <row r="1952" spans="1:25" ht="16.5" x14ac:dyDescent="0.3">
      <c r="A1952" s="285" t="s">
        <v>1299</v>
      </c>
      <c r="B1952" s="285" t="s">
        <v>1128</v>
      </c>
      <c r="C1952" s="285" t="s">
        <v>793</v>
      </c>
      <c r="D1952" s="286">
        <v>13935.48</v>
      </c>
      <c r="E1952" s="286">
        <v>0</v>
      </c>
      <c r="F1952" s="286">
        <v>1.95</v>
      </c>
      <c r="G1952" s="286">
        <v>0</v>
      </c>
      <c r="H1952" s="286">
        <v>0</v>
      </c>
      <c r="I1952" s="286">
        <v>0</v>
      </c>
      <c r="J1952" s="286">
        <v>0</v>
      </c>
      <c r="K1952" s="286">
        <v>0</v>
      </c>
      <c r="L1952" s="286">
        <v>0</v>
      </c>
      <c r="M1952" s="286">
        <v>130.19999999999999</v>
      </c>
      <c r="N1952" s="286">
        <v>341.94</v>
      </c>
      <c r="O1952" s="286">
        <v>216.85</v>
      </c>
      <c r="P1952" s="286">
        <v>302.23</v>
      </c>
      <c r="Q1952" s="286">
        <v>0</v>
      </c>
      <c r="R1952" s="286">
        <v>2652.05</v>
      </c>
      <c r="S1952" s="286">
        <v>0</v>
      </c>
      <c r="T1952" s="286">
        <v>0</v>
      </c>
      <c r="U1952" s="286">
        <v>0</v>
      </c>
      <c r="V1952" s="286">
        <v>141</v>
      </c>
      <c r="W1952" s="286">
        <v>1.56</v>
      </c>
      <c r="X1952" s="286">
        <v>193.68</v>
      </c>
      <c r="Y1952" s="286">
        <v>0</v>
      </c>
    </row>
    <row r="1953" spans="1:25" ht="16.5" x14ac:dyDescent="0.3">
      <c r="A1953" s="285" t="s">
        <v>1299</v>
      </c>
      <c r="B1953" s="285" t="s">
        <v>1128</v>
      </c>
      <c r="C1953" s="285" t="s">
        <v>1293</v>
      </c>
      <c r="D1953" s="286">
        <v>13935.48</v>
      </c>
      <c r="E1953" s="286">
        <v>0</v>
      </c>
      <c r="F1953" s="286">
        <v>1.95</v>
      </c>
      <c r="G1953" s="286">
        <v>0</v>
      </c>
      <c r="H1953" s="286">
        <v>0</v>
      </c>
      <c r="I1953" s="286">
        <v>0</v>
      </c>
      <c r="J1953" s="286">
        <v>0</v>
      </c>
      <c r="K1953" s="286">
        <v>35.65</v>
      </c>
      <c r="L1953" s="286">
        <v>0</v>
      </c>
      <c r="M1953" s="286">
        <v>130.19999999999999</v>
      </c>
      <c r="N1953" s="286">
        <v>341.94</v>
      </c>
      <c r="O1953" s="286">
        <v>216.85</v>
      </c>
      <c r="P1953" s="286">
        <v>302.23</v>
      </c>
      <c r="Q1953" s="286">
        <v>0</v>
      </c>
      <c r="R1953" s="286">
        <v>2652.05</v>
      </c>
      <c r="S1953" s="286">
        <v>0</v>
      </c>
      <c r="T1953" s="286">
        <v>0</v>
      </c>
      <c r="U1953" s="286">
        <v>0</v>
      </c>
      <c r="V1953" s="286">
        <v>141</v>
      </c>
      <c r="W1953" s="286">
        <v>1.56</v>
      </c>
      <c r="X1953" s="286">
        <v>193.68</v>
      </c>
      <c r="Y1953" s="286">
        <v>0</v>
      </c>
    </row>
    <row r="1954" spans="1:25" ht="16.5" x14ac:dyDescent="0.3">
      <c r="A1954" s="285" t="s">
        <v>1299</v>
      </c>
      <c r="B1954" s="285" t="s">
        <v>1128</v>
      </c>
      <c r="C1954" s="285" t="s">
        <v>1263</v>
      </c>
      <c r="D1954" s="286">
        <v>13935.48</v>
      </c>
      <c r="E1954" s="286">
        <v>20.92</v>
      </c>
      <c r="F1954" s="286">
        <v>1.95</v>
      </c>
      <c r="G1954" s="286">
        <v>0</v>
      </c>
      <c r="H1954" s="286">
        <v>0</v>
      </c>
      <c r="I1954" s="286">
        <v>0</v>
      </c>
      <c r="J1954" s="286">
        <v>0</v>
      </c>
      <c r="K1954" s="286">
        <v>15.5</v>
      </c>
      <c r="L1954" s="286">
        <v>0</v>
      </c>
      <c r="M1954" s="286">
        <v>130.19999999999999</v>
      </c>
      <c r="N1954" s="286">
        <v>341.94</v>
      </c>
      <c r="O1954" s="286">
        <v>216.85</v>
      </c>
      <c r="P1954" s="286">
        <v>302.23</v>
      </c>
      <c r="Q1954" s="286">
        <v>0</v>
      </c>
      <c r="R1954" s="286">
        <v>2652.05</v>
      </c>
      <c r="S1954" s="286">
        <v>0</v>
      </c>
      <c r="T1954" s="286">
        <v>0</v>
      </c>
      <c r="U1954" s="286">
        <v>0</v>
      </c>
      <c r="V1954" s="286">
        <v>141</v>
      </c>
      <c r="W1954" s="286">
        <v>1.56</v>
      </c>
      <c r="X1954" s="286">
        <v>193.68</v>
      </c>
      <c r="Y1954" s="286">
        <v>0</v>
      </c>
    </row>
    <row r="1955" spans="1:25" ht="16.5" x14ac:dyDescent="0.3">
      <c r="A1955" s="285" t="s">
        <v>1299</v>
      </c>
      <c r="B1955" s="285" t="s">
        <v>1128</v>
      </c>
      <c r="C1955" s="285" t="s">
        <v>1264</v>
      </c>
      <c r="D1955" s="286">
        <v>13935.48</v>
      </c>
      <c r="E1955" s="286">
        <v>20.92</v>
      </c>
      <c r="F1955" s="286">
        <v>1.95</v>
      </c>
      <c r="G1955" s="286">
        <v>0</v>
      </c>
      <c r="H1955" s="286">
        <v>0</v>
      </c>
      <c r="I1955" s="286">
        <v>0</v>
      </c>
      <c r="J1955" s="286">
        <v>0</v>
      </c>
      <c r="K1955" s="286">
        <v>15.5</v>
      </c>
      <c r="L1955" s="286">
        <v>0</v>
      </c>
      <c r="M1955" s="286">
        <v>130.19999999999999</v>
      </c>
      <c r="N1955" s="286">
        <v>341.94</v>
      </c>
      <c r="O1955" s="286">
        <v>216.85</v>
      </c>
      <c r="P1955" s="286">
        <v>302.23</v>
      </c>
      <c r="Q1955" s="286">
        <v>0</v>
      </c>
      <c r="R1955" s="286">
        <v>2652.05</v>
      </c>
      <c r="S1955" s="286">
        <v>0</v>
      </c>
      <c r="T1955" s="286">
        <v>0</v>
      </c>
      <c r="U1955" s="286">
        <v>0</v>
      </c>
      <c r="V1955" s="286">
        <v>141</v>
      </c>
      <c r="W1955" s="286">
        <v>1.56</v>
      </c>
      <c r="X1955" s="286">
        <v>193.68</v>
      </c>
      <c r="Y1955" s="286">
        <v>0</v>
      </c>
    </row>
    <row r="1956" spans="1:25" ht="16.5" x14ac:dyDescent="0.3">
      <c r="A1956" s="285" t="s">
        <v>1299</v>
      </c>
      <c r="B1956" s="285" t="s">
        <v>1128</v>
      </c>
      <c r="C1956" s="285" t="s">
        <v>1286</v>
      </c>
      <c r="D1956" s="286">
        <v>13935.48</v>
      </c>
      <c r="E1956" s="286">
        <v>20.92</v>
      </c>
      <c r="F1956" s="286">
        <v>1.95</v>
      </c>
      <c r="G1956" s="286">
        <v>0</v>
      </c>
      <c r="H1956" s="286">
        <v>0</v>
      </c>
      <c r="I1956" s="286">
        <v>0</v>
      </c>
      <c r="J1956" s="286">
        <v>0</v>
      </c>
      <c r="K1956" s="286">
        <v>0</v>
      </c>
      <c r="L1956" s="286">
        <v>0</v>
      </c>
      <c r="M1956" s="286">
        <v>130.19999999999999</v>
      </c>
      <c r="N1956" s="286">
        <v>341.94</v>
      </c>
      <c r="O1956" s="286">
        <v>216.85</v>
      </c>
      <c r="P1956" s="286">
        <v>302.23</v>
      </c>
      <c r="Q1956" s="286">
        <v>0</v>
      </c>
      <c r="R1956" s="286">
        <v>2652.05</v>
      </c>
      <c r="S1956" s="286">
        <v>0</v>
      </c>
      <c r="T1956" s="286">
        <v>0</v>
      </c>
      <c r="U1956" s="286">
        <v>0</v>
      </c>
      <c r="V1956" s="286">
        <v>141</v>
      </c>
      <c r="W1956" s="286">
        <v>1.56</v>
      </c>
      <c r="X1956" s="286">
        <v>193.68</v>
      </c>
      <c r="Y1956" s="286">
        <v>0</v>
      </c>
    </row>
    <row r="1957" spans="1:25" ht="16.5" x14ac:dyDescent="0.3">
      <c r="A1957" s="285" t="s">
        <v>1299</v>
      </c>
      <c r="B1957" s="285" t="s">
        <v>1128</v>
      </c>
      <c r="C1957" s="285" t="s">
        <v>1295</v>
      </c>
      <c r="D1957" s="286">
        <v>13935.48</v>
      </c>
      <c r="E1957" s="286">
        <v>20.92</v>
      </c>
      <c r="F1957" s="286">
        <v>1.95</v>
      </c>
      <c r="G1957" s="286">
        <v>0</v>
      </c>
      <c r="H1957" s="286">
        <v>0</v>
      </c>
      <c r="I1957" s="286">
        <v>0</v>
      </c>
      <c r="J1957" s="286">
        <v>0</v>
      </c>
      <c r="K1957" s="286">
        <v>35.65</v>
      </c>
      <c r="L1957" s="286">
        <v>0</v>
      </c>
      <c r="M1957" s="286">
        <v>130.19999999999999</v>
      </c>
      <c r="N1957" s="286">
        <v>341.94</v>
      </c>
      <c r="O1957" s="286">
        <v>216.85</v>
      </c>
      <c r="P1957" s="286">
        <v>302.23</v>
      </c>
      <c r="Q1957" s="286">
        <v>0</v>
      </c>
      <c r="R1957" s="286">
        <v>2652.05</v>
      </c>
      <c r="S1957" s="286">
        <v>0</v>
      </c>
      <c r="T1957" s="286">
        <v>0</v>
      </c>
      <c r="U1957" s="286">
        <v>0</v>
      </c>
      <c r="V1957" s="286">
        <v>141</v>
      </c>
      <c r="W1957" s="286">
        <v>1.56</v>
      </c>
      <c r="X1957" s="286">
        <v>193.68</v>
      </c>
      <c r="Y1957" s="286">
        <v>0</v>
      </c>
    </row>
    <row r="1958" spans="1:25" ht="16.5" x14ac:dyDescent="0.3">
      <c r="A1958" s="285" t="s">
        <v>1299</v>
      </c>
      <c r="B1958" s="285" t="s">
        <v>1128</v>
      </c>
      <c r="C1958" s="285" t="s">
        <v>103</v>
      </c>
      <c r="D1958" s="286">
        <v>13935.48</v>
      </c>
      <c r="E1958" s="286">
        <v>26.35</v>
      </c>
      <c r="F1958" s="286">
        <v>1.95</v>
      </c>
      <c r="G1958" s="286">
        <v>0</v>
      </c>
      <c r="H1958" s="286">
        <v>0</v>
      </c>
      <c r="I1958" s="286">
        <v>0</v>
      </c>
      <c r="J1958" s="286">
        <v>0</v>
      </c>
      <c r="K1958" s="286">
        <v>15.5</v>
      </c>
      <c r="L1958" s="286">
        <v>0</v>
      </c>
      <c r="M1958" s="286">
        <v>130.19999999999999</v>
      </c>
      <c r="N1958" s="286">
        <v>341.94</v>
      </c>
      <c r="O1958" s="286">
        <v>216.85</v>
      </c>
      <c r="P1958" s="286">
        <v>302.23</v>
      </c>
      <c r="Q1958" s="286">
        <v>0</v>
      </c>
      <c r="R1958" s="286">
        <v>2652.05</v>
      </c>
      <c r="S1958" s="286">
        <v>0</v>
      </c>
      <c r="T1958" s="286">
        <v>0</v>
      </c>
      <c r="U1958" s="286">
        <v>0</v>
      </c>
      <c r="V1958" s="286">
        <v>141</v>
      </c>
      <c r="W1958" s="286">
        <v>1.56</v>
      </c>
      <c r="X1958" s="286">
        <v>193.68</v>
      </c>
      <c r="Y1958" s="286">
        <v>0</v>
      </c>
    </row>
    <row r="1959" spans="1:25" ht="16.5" x14ac:dyDescent="0.3">
      <c r="A1959" s="285" t="s">
        <v>1299</v>
      </c>
      <c r="B1959" s="285" t="s">
        <v>1128</v>
      </c>
      <c r="C1959" s="285" t="s">
        <v>121</v>
      </c>
      <c r="D1959" s="286">
        <v>13935.48</v>
      </c>
      <c r="E1959" s="286">
        <v>26.35</v>
      </c>
      <c r="F1959" s="286">
        <v>1.95</v>
      </c>
      <c r="G1959" s="286">
        <v>0</v>
      </c>
      <c r="H1959" s="286">
        <v>0</v>
      </c>
      <c r="I1959" s="286">
        <v>0</v>
      </c>
      <c r="J1959" s="286">
        <v>0</v>
      </c>
      <c r="K1959" s="286">
        <v>15.5</v>
      </c>
      <c r="L1959" s="286">
        <v>0</v>
      </c>
      <c r="M1959" s="286">
        <v>130.19999999999999</v>
      </c>
      <c r="N1959" s="286">
        <v>341.94</v>
      </c>
      <c r="O1959" s="286">
        <v>216.85</v>
      </c>
      <c r="P1959" s="286">
        <v>302.23</v>
      </c>
      <c r="Q1959" s="286">
        <v>0</v>
      </c>
      <c r="R1959" s="286">
        <v>2652.05</v>
      </c>
      <c r="S1959" s="286">
        <v>0</v>
      </c>
      <c r="T1959" s="286">
        <v>0</v>
      </c>
      <c r="U1959" s="286">
        <v>0</v>
      </c>
      <c r="V1959" s="286">
        <v>141</v>
      </c>
      <c r="W1959" s="286">
        <v>1.56</v>
      </c>
      <c r="X1959" s="286">
        <v>193.68</v>
      </c>
      <c r="Y1959" s="286">
        <v>0</v>
      </c>
    </row>
    <row r="1960" spans="1:25" ht="16.5" x14ac:dyDescent="0.3">
      <c r="A1960" s="285" t="s">
        <v>1299</v>
      </c>
      <c r="B1960" s="285" t="s">
        <v>1128</v>
      </c>
      <c r="C1960" s="285" t="s">
        <v>1287</v>
      </c>
      <c r="D1960" s="286">
        <v>13935.48</v>
      </c>
      <c r="E1960" s="286">
        <v>26.35</v>
      </c>
      <c r="F1960" s="286">
        <v>1.95</v>
      </c>
      <c r="G1960" s="286">
        <v>0</v>
      </c>
      <c r="H1960" s="286">
        <v>0</v>
      </c>
      <c r="I1960" s="286">
        <v>0</v>
      </c>
      <c r="J1960" s="286">
        <v>0</v>
      </c>
      <c r="K1960" s="286">
        <v>0</v>
      </c>
      <c r="L1960" s="286">
        <v>0</v>
      </c>
      <c r="M1960" s="286">
        <v>130.19999999999999</v>
      </c>
      <c r="N1960" s="286">
        <v>341.94</v>
      </c>
      <c r="O1960" s="286">
        <v>216.85</v>
      </c>
      <c r="P1960" s="286">
        <v>302.23</v>
      </c>
      <c r="Q1960" s="286">
        <v>0</v>
      </c>
      <c r="R1960" s="286">
        <v>2652.05</v>
      </c>
      <c r="S1960" s="286">
        <v>0</v>
      </c>
      <c r="T1960" s="286">
        <v>0</v>
      </c>
      <c r="U1960" s="286">
        <v>0</v>
      </c>
      <c r="V1960" s="286">
        <v>141</v>
      </c>
      <c r="W1960" s="286">
        <v>1.56</v>
      </c>
      <c r="X1960" s="286">
        <v>193.68</v>
      </c>
      <c r="Y1960" s="286">
        <v>0</v>
      </c>
    </row>
    <row r="1961" spans="1:25" ht="16.5" x14ac:dyDescent="0.3">
      <c r="A1961" s="285" t="s">
        <v>1299</v>
      </c>
      <c r="B1961" s="285" t="s">
        <v>1128</v>
      </c>
      <c r="C1961" s="285" t="s">
        <v>1268</v>
      </c>
      <c r="D1961" s="286">
        <v>13935.48</v>
      </c>
      <c r="E1961" s="286">
        <v>26.35</v>
      </c>
      <c r="F1961" s="286">
        <v>1.95</v>
      </c>
      <c r="G1961" s="286">
        <v>0</v>
      </c>
      <c r="H1961" s="286">
        <v>0</v>
      </c>
      <c r="I1961" s="286">
        <v>0</v>
      </c>
      <c r="J1961" s="286">
        <v>0</v>
      </c>
      <c r="K1961" s="286">
        <v>0</v>
      </c>
      <c r="L1961" s="286">
        <v>0</v>
      </c>
      <c r="M1961" s="286">
        <v>130.19999999999999</v>
      </c>
      <c r="N1961" s="286">
        <v>341.94</v>
      </c>
      <c r="O1961" s="286">
        <v>216.85</v>
      </c>
      <c r="P1961" s="286">
        <v>302.23</v>
      </c>
      <c r="Q1961" s="286">
        <v>0</v>
      </c>
      <c r="R1961" s="286">
        <v>2652.05</v>
      </c>
      <c r="S1961" s="286">
        <v>0</v>
      </c>
      <c r="T1961" s="286">
        <v>0</v>
      </c>
      <c r="U1961" s="286">
        <v>0</v>
      </c>
      <c r="V1961" s="286">
        <v>141</v>
      </c>
      <c r="W1961" s="286">
        <v>1.56</v>
      </c>
      <c r="X1961" s="286">
        <v>193.68</v>
      </c>
      <c r="Y1961" s="286">
        <v>0</v>
      </c>
    </row>
    <row r="1962" spans="1:25" ht="16.5" x14ac:dyDescent="0.3">
      <c r="A1962" s="285" t="s">
        <v>1299</v>
      </c>
      <c r="B1962" s="285" t="s">
        <v>1128</v>
      </c>
      <c r="C1962" s="285" t="s">
        <v>1269</v>
      </c>
      <c r="D1962" s="286">
        <v>13935.48</v>
      </c>
      <c r="E1962" s="286">
        <v>26.35</v>
      </c>
      <c r="F1962" s="286">
        <v>1.95</v>
      </c>
      <c r="G1962" s="286">
        <v>0</v>
      </c>
      <c r="H1962" s="286">
        <v>0</v>
      </c>
      <c r="I1962" s="286">
        <v>0</v>
      </c>
      <c r="J1962" s="286">
        <v>0</v>
      </c>
      <c r="K1962" s="286">
        <v>35.65</v>
      </c>
      <c r="L1962" s="286">
        <v>0</v>
      </c>
      <c r="M1962" s="286">
        <v>130.19999999999999</v>
      </c>
      <c r="N1962" s="286">
        <v>341.94</v>
      </c>
      <c r="O1962" s="286">
        <v>216.85</v>
      </c>
      <c r="P1962" s="286">
        <v>302.23</v>
      </c>
      <c r="Q1962" s="286">
        <v>0</v>
      </c>
      <c r="R1962" s="286">
        <v>2652.05</v>
      </c>
      <c r="S1962" s="286">
        <v>0</v>
      </c>
      <c r="T1962" s="286">
        <v>0</v>
      </c>
      <c r="U1962" s="286">
        <v>0</v>
      </c>
      <c r="V1962" s="286">
        <v>141</v>
      </c>
      <c r="W1962" s="286">
        <v>1.56</v>
      </c>
      <c r="X1962" s="286">
        <v>193.68</v>
      </c>
      <c r="Y1962" s="286">
        <v>0</v>
      </c>
    </row>
    <row r="1963" spans="1:25" ht="16.5" x14ac:dyDescent="0.3">
      <c r="A1963" s="285" t="s">
        <v>1299</v>
      </c>
      <c r="B1963" s="285" t="s">
        <v>1128</v>
      </c>
      <c r="C1963" s="285" t="s">
        <v>1271</v>
      </c>
      <c r="D1963" s="286">
        <v>13935.48</v>
      </c>
      <c r="E1963" s="286">
        <v>26.35</v>
      </c>
      <c r="F1963" s="286">
        <v>1.95</v>
      </c>
      <c r="G1963" s="286">
        <v>0</v>
      </c>
      <c r="H1963" s="286">
        <v>0</v>
      </c>
      <c r="I1963" s="286">
        <v>0</v>
      </c>
      <c r="J1963" s="286">
        <v>0</v>
      </c>
      <c r="K1963" s="286">
        <v>0</v>
      </c>
      <c r="L1963" s="286">
        <v>0</v>
      </c>
      <c r="M1963" s="286">
        <v>130.19999999999999</v>
      </c>
      <c r="N1963" s="286">
        <v>341.94</v>
      </c>
      <c r="O1963" s="286">
        <v>216.85</v>
      </c>
      <c r="P1963" s="286">
        <v>302.23</v>
      </c>
      <c r="Q1963" s="286">
        <v>0</v>
      </c>
      <c r="R1963" s="286">
        <v>2652.05</v>
      </c>
      <c r="S1963" s="286">
        <v>0</v>
      </c>
      <c r="T1963" s="286">
        <v>0</v>
      </c>
      <c r="U1963" s="286">
        <v>0</v>
      </c>
      <c r="V1963" s="286">
        <v>141</v>
      </c>
      <c r="W1963" s="286">
        <v>1.56</v>
      </c>
      <c r="X1963" s="286">
        <v>193.68</v>
      </c>
      <c r="Y1963" s="286">
        <v>0</v>
      </c>
    </row>
    <row r="1964" spans="1:25" ht="16.5" x14ac:dyDescent="0.3">
      <c r="A1964" s="285" t="s">
        <v>1299</v>
      </c>
      <c r="B1964" s="285" t="s">
        <v>1128</v>
      </c>
      <c r="C1964" s="285" t="s">
        <v>1248</v>
      </c>
      <c r="D1964" s="286">
        <v>13935.48</v>
      </c>
      <c r="E1964" s="286">
        <v>38.75</v>
      </c>
      <c r="F1964" s="286">
        <v>1.95</v>
      </c>
      <c r="G1964" s="286">
        <v>0</v>
      </c>
      <c r="H1964" s="286">
        <v>0</v>
      </c>
      <c r="I1964" s="286">
        <v>0</v>
      </c>
      <c r="J1964" s="286">
        <v>0</v>
      </c>
      <c r="K1964" s="286">
        <v>15.5</v>
      </c>
      <c r="L1964" s="286">
        <v>0</v>
      </c>
      <c r="M1964" s="286">
        <v>130.19999999999999</v>
      </c>
      <c r="N1964" s="286">
        <v>341.94</v>
      </c>
      <c r="O1964" s="286">
        <v>216.85</v>
      </c>
      <c r="P1964" s="286">
        <v>302.23</v>
      </c>
      <c r="Q1964" s="286">
        <v>0</v>
      </c>
      <c r="R1964" s="286">
        <v>2652.05</v>
      </c>
      <c r="S1964" s="286">
        <v>0</v>
      </c>
      <c r="T1964" s="286">
        <v>0</v>
      </c>
      <c r="U1964" s="286">
        <v>0</v>
      </c>
      <c r="V1964" s="286">
        <v>141</v>
      </c>
      <c r="W1964" s="286">
        <v>1.56</v>
      </c>
      <c r="X1964" s="286">
        <v>193.68</v>
      </c>
      <c r="Y1964" s="286">
        <v>0</v>
      </c>
    </row>
    <row r="1965" spans="1:25" ht="16.5" x14ac:dyDescent="0.3">
      <c r="A1965" s="285" t="s">
        <v>1299</v>
      </c>
      <c r="B1965" s="285" t="s">
        <v>1128</v>
      </c>
      <c r="C1965" s="285" t="s">
        <v>1273</v>
      </c>
      <c r="D1965" s="286">
        <v>13935.48</v>
      </c>
      <c r="E1965" s="286">
        <v>38.75</v>
      </c>
      <c r="F1965" s="286">
        <v>1.95</v>
      </c>
      <c r="G1965" s="286">
        <v>0</v>
      </c>
      <c r="H1965" s="286">
        <v>0</v>
      </c>
      <c r="I1965" s="286">
        <v>0</v>
      </c>
      <c r="J1965" s="286">
        <v>0</v>
      </c>
      <c r="K1965" s="286">
        <v>15.5</v>
      </c>
      <c r="L1965" s="286">
        <v>0</v>
      </c>
      <c r="M1965" s="286">
        <v>130.19999999999999</v>
      </c>
      <c r="N1965" s="286">
        <v>341.94</v>
      </c>
      <c r="O1965" s="286">
        <v>216.85</v>
      </c>
      <c r="P1965" s="286">
        <v>302.23</v>
      </c>
      <c r="Q1965" s="286">
        <v>0</v>
      </c>
      <c r="R1965" s="286">
        <v>2652.05</v>
      </c>
      <c r="S1965" s="286">
        <v>0</v>
      </c>
      <c r="T1965" s="286">
        <v>0</v>
      </c>
      <c r="U1965" s="286">
        <v>0</v>
      </c>
      <c r="V1965" s="286">
        <v>141</v>
      </c>
      <c r="W1965" s="286">
        <v>1.56</v>
      </c>
      <c r="X1965" s="286">
        <v>193.68</v>
      </c>
      <c r="Y1965" s="286">
        <v>0</v>
      </c>
    </row>
    <row r="1966" spans="1:25" ht="16.5" x14ac:dyDescent="0.3">
      <c r="A1966" s="285" t="s">
        <v>1299</v>
      </c>
      <c r="B1966" s="285" t="s">
        <v>1128</v>
      </c>
      <c r="C1966" s="285" t="s">
        <v>1288</v>
      </c>
      <c r="D1966" s="286">
        <v>13935.48</v>
      </c>
      <c r="E1966" s="286">
        <v>38.75</v>
      </c>
      <c r="F1966" s="286">
        <v>1.95</v>
      </c>
      <c r="G1966" s="286">
        <v>0</v>
      </c>
      <c r="H1966" s="286">
        <v>0</v>
      </c>
      <c r="I1966" s="286">
        <v>0</v>
      </c>
      <c r="J1966" s="286">
        <v>0</v>
      </c>
      <c r="K1966" s="286">
        <v>0</v>
      </c>
      <c r="L1966" s="286">
        <v>0</v>
      </c>
      <c r="M1966" s="286">
        <v>130.19999999999999</v>
      </c>
      <c r="N1966" s="286">
        <v>341.94</v>
      </c>
      <c r="O1966" s="286">
        <v>216.85</v>
      </c>
      <c r="P1966" s="286">
        <v>302.23</v>
      </c>
      <c r="Q1966" s="286">
        <v>0</v>
      </c>
      <c r="R1966" s="286">
        <v>2652.05</v>
      </c>
      <c r="S1966" s="286">
        <v>0</v>
      </c>
      <c r="T1966" s="286">
        <v>0</v>
      </c>
      <c r="U1966" s="286">
        <v>0</v>
      </c>
      <c r="V1966" s="286">
        <v>141</v>
      </c>
      <c r="W1966" s="286">
        <v>1.56</v>
      </c>
      <c r="X1966" s="286">
        <v>193.68</v>
      </c>
      <c r="Y1966" s="286">
        <v>0</v>
      </c>
    </row>
    <row r="1967" spans="1:25" ht="16.5" x14ac:dyDescent="0.3">
      <c r="A1967" s="285" t="s">
        <v>1299</v>
      </c>
      <c r="B1967" s="285" t="s">
        <v>1128</v>
      </c>
      <c r="C1967" s="285" t="s">
        <v>1297</v>
      </c>
      <c r="D1967" s="286">
        <v>13935.48</v>
      </c>
      <c r="E1967" s="286">
        <v>38.75</v>
      </c>
      <c r="F1967" s="286">
        <v>1.95</v>
      </c>
      <c r="G1967" s="286">
        <v>0</v>
      </c>
      <c r="H1967" s="286">
        <v>0</v>
      </c>
      <c r="I1967" s="286">
        <v>0</v>
      </c>
      <c r="J1967" s="286">
        <v>0</v>
      </c>
      <c r="K1967" s="286">
        <v>0</v>
      </c>
      <c r="L1967" s="286">
        <v>0</v>
      </c>
      <c r="M1967" s="286">
        <v>130.19999999999999</v>
      </c>
      <c r="N1967" s="286">
        <v>341.94</v>
      </c>
      <c r="O1967" s="286">
        <v>216.85</v>
      </c>
      <c r="P1967" s="286">
        <v>302.23</v>
      </c>
      <c r="Q1967" s="286">
        <v>0</v>
      </c>
      <c r="R1967" s="286">
        <v>2652.05</v>
      </c>
      <c r="S1967" s="286">
        <v>0</v>
      </c>
      <c r="T1967" s="286">
        <v>0</v>
      </c>
      <c r="U1967" s="286">
        <v>0</v>
      </c>
      <c r="V1967" s="286">
        <v>141</v>
      </c>
      <c r="W1967" s="286">
        <v>1.56</v>
      </c>
      <c r="X1967" s="286">
        <v>193.68</v>
      </c>
      <c r="Y1967" s="286">
        <v>0</v>
      </c>
    </row>
    <row r="1968" spans="1:25" ht="16.5" x14ac:dyDescent="0.3">
      <c r="A1968" s="285" t="s">
        <v>1299</v>
      </c>
      <c r="B1968" s="285" t="s">
        <v>1128</v>
      </c>
      <c r="C1968" s="285" t="s">
        <v>1249</v>
      </c>
      <c r="D1968" s="286">
        <v>13935.48</v>
      </c>
      <c r="E1968" s="286">
        <v>38.75</v>
      </c>
      <c r="F1968" s="286">
        <v>1.95</v>
      </c>
      <c r="G1968" s="286">
        <v>0</v>
      </c>
      <c r="H1968" s="286">
        <v>0</v>
      </c>
      <c r="I1968" s="286">
        <v>0</v>
      </c>
      <c r="J1968" s="286">
        <v>0</v>
      </c>
      <c r="K1968" s="286">
        <v>35.65</v>
      </c>
      <c r="L1968" s="286">
        <v>0</v>
      </c>
      <c r="M1968" s="286">
        <v>130.19999999999999</v>
      </c>
      <c r="N1968" s="286">
        <v>341.94</v>
      </c>
      <c r="O1968" s="286">
        <v>216.85</v>
      </c>
      <c r="P1968" s="286">
        <v>302.23</v>
      </c>
      <c r="Q1968" s="286">
        <v>0</v>
      </c>
      <c r="R1968" s="286">
        <v>2652.05</v>
      </c>
      <c r="S1968" s="286">
        <v>0</v>
      </c>
      <c r="T1968" s="286">
        <v>0</v>
      </c>
      <c r="U1968" s="286">
        <v>0</v>
      </c>
      <c r="V1968" s="286">
        <v>141</v>
      </c>
      <c r="W1968" s="286">
        <v>1.56</v>
      </c>
      <c r="X1968" s="286">
        <v>193.68</v>
      </c>
      <c r="Y1968" s="286">
        <v>0</v>
      </c>
    </row>
    <row r="1969" spans="1:25" ht="16.5" x14ac:dyDescent="0.3">
      <c r="A1969" s="285" t="s">
        <v>1299</v>
      </c>
      <c r="B1969" s="285" t="s">
        <v>1128</v>
      </c>
      <c r="C1969" s="285" t="s">
        <v>1250</v>
      </c>
      <c r="D1969" s="286">
        <v>13935.48</v>
      </c>
      <c r="E1969" s="286">
        <v>52.42</v>
      </c>
      <c r="F1969" s="286">
        <v>1.95</v>
      </c>
      <c r="G1969" s="286">
        <v>0</v>
      </c>
      <c r="H1969" s="286">
        <v>0</v>
      </c>
      <c r="I1969" s="286">
        <v>0</v>
      </c>
      <c r="J1969" s="286">
        <v>0</v>
      </c>
      <c r="K1969" s="286">
        <v>15.5</v>
      </c>
      <c r="L1969" s="286">
        <v>0</v>
      </c>
      <c r="M1969" s="286">
        <v>130.19999999999999</v>
      </c>
      <c r="N1969" s="286">
        <v>341.94</v>
      </c>
      <c r="O1969" s="286">
        <v>216.85</v>
      </c>
      <c r="P1969" s="286">
        <v>302.23</v>
      </c>
      <c r="Q1969" s="286">
        <v>0</v>
      </c>
      <c r="R1969" s="286">
        <v>2652.05</v>
      </c>
      <c r="S1969" s="286">
        <v>0</v>
      </c>
      <c r="T1969" s="286">
        <v>0</v>
      </c>
      <c r="U1969" s="286">
        <v>0</v>
      </c>
      <c r="V1969" s="286">
        <v>141</v>
      </c>
      <c r="W1969" s="286">
        <v>1.56</v>
      </c>
      <c r="X1969" s="286">
        <v>193.68</v>
      </c>
      <c r="Y1969" s="286">
        <v>0</v>
      </c>
    </row>
    <row r="1970" spans="1:25" ht="16.5" x14ac:dyDescent="0.3">
      <c r="A1970" s="285" t="s">
        <v>1299</v>
      </c>
      <c r="B1970" s="285" t="s">
        <v>1128</v>
      </c>
      <c r="C1970" s="285" t="s">
        <v>1277</v>
      </c>
      <c r="D1970" s="286">
        <v>13935.48</v>
      </c>
      <c r="E1970" s="286">
        <v>51.92</v>
      </c>
      <c r="F1970" s="286">
        <v>1.95</v>
      </c>
      <c r="G1970" s="286">
        <v>0</v>
      </c>
      <c r="H1970" s="286">
        <v>0</v>
      </c>
      <c r="I1970" s="286">
        <v>0</v>
      </c>
      <c r="J1970" s="286">
        <v>0</v>
      </c>
      <c r="K1970" s="286">
        <v>15.5</v>
      </c>
      <c r="L1970" s="286">
        <v>0</v>
      </c>
      <c r="M1970" s="286">
        <v>130.19999999999999</v>
      </c>
      <c r="N1970" s="286">
        <v>341.94</v>
      </c>
      <c r="O1970" s="286">
        <v>216.85</v>
      </c>
      <c r="P1970" s="286">
        <v>302.23</v>
      </c>
      <c r="Q1970" s="286">
        <v>0</v>
      </c>
      <c r="R1970" s="286">
        <v>2652.05</v>
      </c>
      <c r="S1970" s="286">
        <v>0</v>
      </c>
      <c r="T1970" s="286">
        <v>0</v>
      </c>
      <c r="U1970" s="286">
        <v>0</v>
      </c>
      <c r="V1970" s="286">
        <v>141</v>
      </c>
      <c r="W1970" s="286">
        <v>1.56</v>
      </c>
      <c r="X1970" s="286">
        <v>193.68</v>
      </c>
      <c r="Y1970" s="286">
        <v>0</v>
      </c>
    </row>
    <row r="1971" spans="1:25" ht="16.5" x14ac:dyDescent="0.3">
      <c r="A1971" s="285" t="s">
        <v>1299</v>
      </c>
      <c r="B1971" s="285" t="s">
        <v>1128</v>
      </c>
      <c r="C1971" s="285" t="s">
        <v>1251</v>
      </c>
      <c r="D1971" s="286">
        <v>13935.48</v>
      </c>
      <c r="E1971" s="286">
        <v>51.77</v>
      </c>
      <c r="F1971" s="286">
        <v>1.95</v>
      </c>
      <c r="G1971" s="286">
        <v>0</v>
      </c>
      <c r="H1971" s="286">
        <v>0</v>
      </c>
      <c r="I1971" s="286">
        <v>0</v>
      </c>
      <c r="J1971" s="286">
        <v>0</v>
      </c>
      <c r="K1971" s="286">
        <v>0</v>
      </c>
      <c r="L1971" s="286">
        <v>0</v>
      </c>
      <c r="M1971" s="286">
        <v>130.19999999999999</v>
      </c>
      <c r="N1971" s="286">
        <v>341.94</v>
      </c>
      <c r="O1971" s="286">
        <v>216.85</v>
      </c>
      <c r="P1971" s="286">
        <v>302.23</v>
      </c>
      <c r="Q1971" s="286">
        <v>0</v>
      </c>
      <c r="R1971" s="286">
        <v>2652.05</v>
      </c>
      <c r="S1971" s="286">
        <v>0</v>
      </c>
      <c r="T1971" s="286">
        <v>0</v>
      </c>
      <c r="U1971" s="286">
        <v>0</v>
      </c>
      <c r="V1971" s="286">
        <v>141</v>
      </c>
      <c r="W1971" s="286">
        <v>1.56</v>
      </c>
      <c r="X1971" s="286">
        <v>193.68</v>
      </c>
      <c r="Y1971" s="286">
        <v>0</v>
      </c>
    </row>
    <row r="1972" spans="1:25" ht="16.5" x14ac:dyDescent="0.3">
      <c r="A1972" s="285" t="s">
        <v>1299</v>
      </c>
      <c r="B1972" s="285" t="s">
        <v>1128</v>
      </c>
      <c r="C1972" s="285" t="s">
        <v>1298</v>
      </c>
      <c r="D1972" s="286">
        <v>13935.48</v>
      </c>
      <c r="E1972" s="286">
        <v>51.77</v>
      </c>
      <c r="F1972" s="286">
        <v>1.95</v>
      </c>
      <c r="G1972" s="286">
        <v>0</v>
      </c>
      <c r="H1972" s="286">
        <v>0</v>
      </c>
      <c r="I1972" s="286">
        <v>0</v>
      </c>
      <c r="J1972" s="286">
        <v>0</v>
      </c>
      <c r="K1972" s="286">
        <v>0</v>
      </c>
      <c r="L1972" s="286">
        <v>0</v>
      </c>
      <c r="M1972" s="286">
        <v>130.19999999999999</v>
      </c>
      <c r="N1972" s="286">
        <v>341.94</v>
      </c>
      <c r="O1972" s="286">
        <v>216.85</v>
      </c>
      <c r="P1972" s="286">
        <v>302.23</v>
      </c>
      <c r="Q1972" s="286">
        <v>0</v>
      </c>
      <c r="R1972" s="286">
        <v>2652.05</v>
      </c>
      <c r="S1972" s="286">
        <v>0</v>
      </c>
      <c r="T1972" s="286">
        <v>0</v>
      </c>
      <c r="U1972" s="286">
        <v>0</v>
      </c>
      <c r="V1972" s="286">
        <v>141</v>
      </c>
      <c r="W1972" s="286">
        <v>1.56</v>
      </c>
      <c r="X1972" s="286">
        <v>193.68</v>
      </c>
      <c r="Y1972" s="286">
        <v>0</v>
      </c>
    </row>
    <row r="1973" spans="1:25" ht="16.5" x14ac:dyDescent="0.3">
      <c r="A1973" s="285" t="s">
        <v>1299</v>
      </c>
      <c r="B1973" s="285" t="s">
        <v>1128</v>
      </c>
      <c r="C1973" s="285" t="s">
        <v>1252</v>
      </c>
      <c r="D1973" s="286">
        <v>13935.48</v>
      </c>
      <c r="E1973" s="286">
        <v>51.77</v>
      </c>
      <c r="F1973" s="286">
        <v>1.95</v>
      </c>
      <c r="G1973" s="286">
        <v>0</v>
      </c>
      <c r="H1973" s="286">
        <v>0</v>
      </c>
      <c r="I1973" s="286">
        <v>0</v>
      </c>
      <c r="J1973" s="286">
        <v>0</v>
      </c>
      <c r="K1973" s="286">
        <v>35.65</v>
      </c>
      <c r="L1973" s="286">
        <v>0</v>
      </c>
      <c r="M1973" s="286">
        <v>130.19999999999999</v>
      </c>
      <c r="N1973" s="286">
        <v>341.94</v>
      </c>
      <c r="O1973" s="286">
        <v>216.85</v>
      </c>
      <c r="P1973" s="286">
        <v>302.23</v>
      </c>
      <c r="Q1973" s="286">
        <v>0</v>
      </c>
      <c r="R1973" s="286">
        <v>2652.05</v>
      </c>
      <c r="S1973" s="286">
        <v>0</v>
      </c>
      <c r="T1973" s="286">
        <v>0</v>
      </c>
      <c r="U1973" s="286">
        <v>0</v>
      </c>
      <c r="V1973" s="286">
        <v>141</v>
      </c>
      <c r="W1973" s="286">
        <v>1.56</v>
      </c>
      <c r="X1973" s="286">
        <v>193.68</v>
      </c>
      <c r="Y1973" s="286">
        <v>0</v>
      </c>
    </row>
    <row r="1974" spans="1:25" ht="16.5" x14ac:dyDescent="0.3">
      <c r="A1974" s="285" t="s">
        <v>1299</v>
      </c>
      <c r="B1974" s="285" t="s">
        <v>1128</v>
      </c>
      <c r="C1974" s="285" t="s">
        <v>1256</v>
      </c>
      <c r="D1974" s="286">
        <v>13935.48</v>
      </c>
      <c r="E1974" s="286">
        <v>51.77</v>
      </c>
      <c r="F1974" s="286">
        <v>1.95</v>
      </c>
      <c r="G1974" s="286">
        <v>0</v>
      </c>
      <c r="H1974" s="286">
        <v>0</v>
      </c>
      <c r="I1974" s="286">
        <v>0</v>
      </c>
      <c r="J1974" s="286">
        <v>0</v>
      </c>
      <c r="K1974" s="286">
        <v>15.5</v>
      </c>
      <c r="L1974" s="286">
        <v>0</v>
      </c>
      <c r="M1974" s="286">
        <v>130.19999999999999</v>
      </c>
      <c r="N1974" s="286">
        <v>341.94</v>
      </c>
      <c r="O1974" s="286">
        <v>216.85</v>
      </c>
      <c r="P1974" s="286">
        <v>302.23</v>
      </c>
      <c r="Q1974" s="286">
        <v>0</v>
      </c>
      <c r="R1974" s="286">
        <v>2652.05</v>
      </c>
      <c r="S1974" s="286">
        <v>0</v>
      </c>
      <c r="T1974" s="286">
        <v>0</v>
      </c>
      <c r="U1974" s="286">
        <v>0</v>
      </c>
      <c r="V1974" s="286">
        <v>141</v>
      </c>
      <c r="W1974" s="286">
        <v>1.56</v>
      </c>
      <c r="X1974" s="286">
        <v>193.68</v>
      </c>
      <c r="Y1974" s="286">
        <v>0</v>
      </c>
    </row>
    <row r="1975" spans="1:25" ht="16.5" x14ac:dyDescent="0.3">
      <c r="A1975" s="285" t="s">
        <v>1299</v>
      </c>
      <c r="B1975" s="285" t="s">
        <v>1128</v>
      </c>
      <c r="C1975" s="285" t="s">
        <v>1254</v>
      </c>
      <c r="D1975" s="286">
        <v>13935.48</v>
      </c>
      <c r="E1975" s="286">
        <v>65.87</v>
      </c>
      <c r="F1975" s="286">
        <v>1.95</v>
      </c>
      <c r="G1975" s="286">
        <v>0</v>
      </c>
      <c r="H1975" s="286">
        <v>0</v>
      </c>
      <c r="I1975" s="286">
        <v>0</v>
      </c>
      <c r="J1975" s="286">
        <v>0</v>
      </c>
      <c r="K1975" s="286">
        <v>15.5</v>
      </c>
      <c r="L1975" s="286">
        <v>0</v>
      </c>
      <c r="M1975" s="286">
        <v>130.19999999999999</v>
      </c>
      <c r="N1975" s="286">
        <v>341.94</v>
      </c>
      <c r="O1975" s="286">
        <v>216.85</v>
      </c>
      <c r="P1975" s="286">
        <v>302.23</v>
      </c>
      <c r="Q1975" s="286">
        <v>0</v>
      </c>
      <c r="R1975" s="286">
        <v>2652.05</v>
      </c>
      <c r="S1975" s="286">
        <v>0</v>
      </c>
      <c r="T1975" s="286">
        <v>0</v>
      </c>
      <c r="U1975" s="286">
        <v>0</v>
      </c>
      <c r="V1975" s="286">
        <v>141</v>
      </c>
      <c r="W1975" s="286">
        <v>1.56</v>
      </c>
      <c r="X1975" s="286">
        <v>193.68</v>
      </c>
      <c r="Y1975" s="286">
        <v>0</v>
      </c>
    </row>
    <row r="1976" spans="1:25" ht="16.5" x14ac:dyDescent="0.3">
      <c r="A1976" s="285" t="s">
        <v>1299</v>
      </c>
      <c r="B1976" s="285" t="s">
        <v>1128</v>
      </c>
      <c r="C1976" s="285" t="s">
        <v>1279</v>
      </c>
      <c r="D1976" s="286">
        <v>13935.48</v>
      </c>
      <c r="E1976" s="286">
        <v>65.87</v>
      </c>
      <c r="F1976" s="286">
        <v>1.95</v>
      </c>
      <c r="G1976" s="286">
        <v>0</v>
      </c>
      <c r="H1976" s="286">
        <v>0</v>
      </c>
      <c r="I1976" s="286">
        <v>0</v>
      </c>
      <c r="J1976" s="286">
        <v>0</v>
      </c>
      <c r="K1976" s="286">
        <v>15.5</v>
      </c>
      <c r="L1976" s="286">
        <v>0</v>
      </c>
      <c r="M1976" s="286">
        <v>130.19999999999999</v>
      </c>
      <c r="N1976" s="286">
        <v>341.94</v>
      </c>
      <c r="O1976" s="286">
        <v>216.85</v>
      </c>
      <c r="P1976" s="286">
        <v>302.23</v>
      </c>
      <c r="Q1976" s="286">
        <v>0</v>
      </c>
      <c r="R1976" s="286">
        <v>2652.05</v>
      </c>
      <c r="S1976" s="286">
        <v>0</v>
      </c>
      <c r="T1976" s="286">
        <v>0</v>
      </c>
      <c r="U1976" s="286">
        <v>0</v>
      </c>
      <c r="V1976" s="286">
        <v>141</v>
      </c>
      <c r="W1976" s="286">
        <v>1.56</v>
      </c>
      <c r="X1976" s="286">
        <v>193.68</v>
      </c>
      <c r="Y1976" s="286">
        <v>0</v>
      </c>
    </row>
    <row r="1977" spans="1:25" ht="16.5" x14ac:dyDescent="0.3">
      <c r="A1977" s="285" t="s">
        <v>1299</v>
      </c>
      <c r="B1977" s="285" t="s">
        <v>1128</v>
      </c>
      <c r="C1977" s="285" t="s">
        <v>1290</v>
      </c>
      <c r="D1977" s="286">
        <v>13935.48</v>
      </c>
      <c r="E1977" s="286">
        <v>65.87</v>
      </c>
      <c r="F1977" s="286">
        <v>1.95</v>
      </c>
      <c r="G1977" s="286">
        <v>0</v>
      </c>
      <c r="H1977" s="286">
        <v>0</v>
      </c>
      <c r="I1977" s="286">
        <v>0</v>
      </c>
      <c r="J1977" s="286">
        <v>0</v>
      </c>
      <c r="K1977" s="286">
        <v>0</v>
      </c>
      <c r="L1977" s="286">
        <v>0</v>
      </c>
      <c r="M1977" s="286">
        <v>130.19999999999999</v>
      </c>
      <c r="N1977" s="286">
        <v>341.94</v>
      </c>
      <c r="O1977" s="286">
        <v>216.85</v>
      </c>
      <c r="P1977" s="286">
        <v>302.23</v>
      </c>
      <c r="Q1977" s="286">
        <v>0</v>
      </c>
      <c r="R1977" s="286">
        <v>2652.05</v>
      </c>
      <c r="S1977" s="286">
        <v>0</v>
      </c>
      <c r="T1977" s="286">
        <v>0</v>
      </c>
      <c r="U1977" s="286">
        <v>0</v>
      </c>
      <c r="V1977" s="286">
        <v>141</v>
      </c>
      <c r="W1977" s="286">
        <v>1.56</v>
      </c>
      <c r="X1977" s="286">
        <v>193.68</v>
      </c>
      <c r="Y1977" s="286">
        <v>0</v>
      </c>
    </row>
    <row r="1978" spans="1:25" ht="16.5" x14ac:dyDescent="0.3">
      <c r="A1978" s="285" t="s">
        <v>1299</v>
      </c>
      <c r="B1978" s="285" t="s">
        <v>1128</v>
      </c>
      <c r="C1978" s="285" t="s">
        <v>1302</v>
      </c>
      <c r="D1978" s="286">
        <v>13935.48</v>
      </c>
      <c r="E1978" s="286">
        <v>65.87</v>
      </c>
      <c r="F1978" s="286">
        <v>1.95</v>
      </c>
      <c r="G1978" s="286">
        <v>0</v>
      </c>
      <c r="H1978" s="286">
        <v>0</v>
      </c>
      <c r="I1978" s="286">
        <v>0</v>
      </c>
      <c r="J1978" s="286">
        <v>0</v>
      </c>
      <c r="K1978" s="286">
        <v>0</v>
      </c>
      <c r="L1978" s="286">
        <v>0</v>
      </c>
      <c r="M1978" s="286">
        <v>130.19999999999999</v>
      </c>
      <c r="N1978" s="286">
        <v>341.94</v>
      </c>
      <c r="O1978" s="286">
        <v>216.85</v>
      </c>
      <c r="P1978" s="286">
        <v>302.23</v>
      </c>
      <c r="Q1978" s="286">
        <v>0</v>
      </c>
      <c r="R1978" s="286">
        <v>2652.05</v>
      </c>
      <c r="S1978" s="286">
        <v>0</v>
      </c>
      <c r="T1978" s="286">
        <v>0</v>
      </c>
      <c r="U1978" s="286">
        <v>0</v>
      </c>
      <c r="V1978" s="286">
        <v>141</v>
      </c>
      <c r="W1978" s="286">
        <v>1.56</v>
      </c>
      <c r="X1978" s="286">
        <v>193.68</v>
      </c>
      <c r="Y1978" s="286">
        <v>0</v>
      </c>
    </row>
    <row r="1979" spans="1:25" ht="16.5" x14ac:dyDescent="0.3">
      <c r="A1979" s="285" t="s">
        <v>1299</v>
      </c>
      <c r="B1979" s="285" t="s">
        <v>1128</v>
      </c>
      <c r="C1979" s="285" t="s">
        <v>1255</v>
      </c>
      <c r="D1979" s="286">
        <v>13935.48</v>
      </c>
      <c r="E1979" s="286">
        <v>65.87</v>
      </c>
      <c r="F1979" s="286">
        <v>1.95</v>
      </c>
      <c r="G1979" s="286">
        <v>0</v>
      </c>
      <c r="H1979" s="286">
        <v>0</v>
      </c>
      <c r="I1979" s="286">
        <v>0</v>
      </c>
      <c r="J1979" s="286">
        <v>0</v>
      </c>
      <c r="K1979" s="286">
        <v>35.65</v>
      </c>
      <c r="L1979" s="286">
        <v>0</v>
      </c>
      <c r="M1979" s="286">
        <v>130.19999999999999</v>
      </c>
      <c r="N1979" s="286">
        <v>341.94</v>
      </c>
      <c r="O1979" s="286">
        <v>216.85</v>
      </c>
      <c r="P1979" s="286">
        <v>302.23</v>
      </c>
      <c r="Q1979" s="286">
        <v>0</v>
      </c>
      <c r="R1979" s="286">
        <v>2652.05</v>
      </c>
      <c r="S1979" s="286">
        <v>0</v>
      </c>
      <c r="T1979" s="286">
        <v>0</v>
      </c>
      <c r="U1979" s="286">
        <v>0</v>
      </c>
      <c r="V1979" s="286">
        <v>141</v>
      </c>
      <c r="W1979" s="286">
        <v>1.56</v>
      </c>
      <c r="X1979" s="286">
        <v>193.68</v>
      </c>
      <c r="Y1979" s="286">
        <v>0</v>
      </c>
    </row>
    <row r="1980" spans="1:25" ht="16.5" x14ac:dyDescent="0.3">
      <c r="A1980" s="285" t="s">
        <v>1299</v>
      </c>
      <c r="B1980" s="285" t="s">
        <v>1134</v>
      </c>
      <c r="C1980" s="285" t="s">
        <v>1264</v>
      </c>
      <c r="D1980" s="286">
        <v>18911.54</v>
      </c>
      <c r="E1980" s="286">
        <v>20.92</v>
      </c>
      <c r="F1980" s="286">
        <v>1.95</v>
      </c>
      <c r="G1980" s="286">
        <v>0</v>
      </c>
      <c r="H1980" s="286">
        <v>0</v>
      </c>
      <c r="I1980" s="286">
        <v>0</v>
      </c>
      <c r="J1980" s="286">
        <v>0</v>
      </c>
      <c r="K1980" s="286">
        <v>15.5</v>
      </c>
      <c r="L1980" s="286">
        <v>0</v>
      </c>
      <c r="M1980" s="286">
        <v>130.19999999999999</v>
      </c>
      <c r="N1980" s="286">
        <v>341.94</v>
      </c>
      <c r="O1980" s="286">
        <v>216.85</v>
      </c>
      <c r="P1980" s="286">
        <v>306.29000000000002</v>
      </c>
      <c r="Q1980" s="286">
        <v>0</v>
      </c>
      <c r="R1980" s="286">
        <v>2652.05</v>
      </c>
      <c r="S1980" s="286">
        <v>0</v>
      </c>
      <c r="T1980" s="286">
        <v>0</v>
      </c>
      <c r="U1980" s="286">
        <v>0</v>
      </c>
      <c r="V1980" s="286">
        <v>141</v>
      </c>
      <c r="W1980" s="286">
        <v>1.56</v>
      </c>
      <c r="X1980" s="286">
        <v>193.68</v>
      </c>
      <c r="Y1980" s="286">
        <v>0</v>
      </c>
    </row>
    <row r="1981" spans="1:25" ht="16.5" x14ac:dyDescent="0.3">
      <c r="A1981" s="285" t="s">
        <v>1299</v>
      </c>
      <c r="B1981" s="285" t="s">
        <v>1134</v>
      </c>
      <c r="C1981" s="285" t="s">
        <v>1286</v>
      </c>
      <c r="D1981" s="286">
        <v>18911.54</v>
      </c>
      <c r="E1981" s="286">
        <v>20.92</v>
      </c>
      <c r="F1981" s="286">
        <v>1.95</v>
      </c>
      <c r="G1981" s="286">
        <v>0</v>
      </c>
      <c r="H1981" s="286">
        <v>0</v>
      </c>
      <c r="I1981" s="286">
        <v>0</v>
      </c>
      <c r="J1981" s="286">
        <v>0</v>
      </c>
      <c r="K1981" s="286">
        <v>0</v>
      </c>
      <c r="L1981" s="286">
        <v>0</v>
      </c>
      <c r="M1981" s="286">
        <v>130.19999999999999</v>
      </c>
      <c r="N1981" s="286">
        <v>341.94</v>
      </c>
      <c r="O1981" s="286">
        <v>216.85</v>
      </c>
      <c r="P1981" s="286">
        <v>306.29000000000002</v>
      </c>
      <c r="Q1981" s="286">
        <v>0</v>
      </c>
      <c r="R1981" s="286">
        <v>2652.05</v>
      </c>
      <c r="S1981" s="286">
        <v>0</v>
      </c>
      <c r="T1981" s="286">
        <v>0</v>
      </c>
      <c r="U1981" s="286">
        <v>0</v>
      </c>
      <c r="V1981" s="286">
        <v>141</v>
      </c>
      <c r="W1981" s="286">
        <v>1.56</v>
      </c>
      <c r="X1981" s="286">
        <v>193.68</v>
      </c>
      <c r="Y1981" s="286">
        <v>0</v>
      </c>
    </row>
    <row r="1982" spans="1:25" ht="16.5" x14ac:dyDescent="0.3">
      <c r="A1982" s="285" t="s">
        <v>1299</v>
      </c>
      <c r="B1982" s="285" t="s">
        <v>1134</v>
      </c>
      <c r="C1982" s="285" t="s">
        <v>1295</v>
      </c>
      <c r="D1982" s="286">
        <v>18911.54</v>
      </c>
      <c r="E1982" s="286">
        <v>20.92</v>
      </c>
      <c r="F1982" s="286">
        <v>1.95</v>
      </c>
      <c r="G1982" s="286">
        <v>0</v>
      </c>
      <c r="H1982" s="286">
        <v>0</v>
      </c>
      <c r="I1982" s="286">
        <v>0</v>
      </c>
      <c r="J1982" s="286">
        <v>0</v>
      </c>
      <c r="K1982" s="286">
        <v>35.65</v>
      </c>
      <c r="L1982" s="286">
        <v>0</v>
      </c>
      <c r="M1982" s="286">
        <v>130.19999999999999</v>
      </c>
      <c r="N1982" s="286">
        <v>341.94</v>
      </c>
      <c r="O1982" s="286">
        <v>216.85</v>
      </c>
      <c r="P1982" s="286">
        <v>306.29000000000002</v>
      </c>
      <c r="Q1982" s="286">
        <v>0</v>
      </c>
      <c r="R1982" s="286">
        <v>2652.05</v>
      </c>
      <c r="S1982" s="286">
        <v>0</v>
      </c>
      <c r="T1982" s="286">
        <v>0</v>
      </c>
      <c r="U1982" s="286">
        <v>0</v>
      </c>
      <c r="V1982" s="286">
        <v>141</v>
      </c>
      <c r="W1982" s="286">
        <v>1.56</v>
      </c>
      <c r="X1982" s="286">
        <v>193.68</v>
      </c>
      <c r="Y1982" s="286">
        <v>0</v>
      </c>
    </row>
    <row r="1983" spans="1:25" ht="16.5" x14ac:dyDescent="0.3">
      <c r="A1983" s="285" t="s">
        <v>1299</v>
      </c>
      <c r="B1983" s="285" t="s">
        <v>1134</v>
      </c>
      <c r="C1983" s="285" t="s">
        <v>103</v>
      </c>
      <c r="D1983" s="286">
        <v>18911.54</v>
      </c>
      <c r="E1983" s="286">
        <v>26.35</v>
      </c>
      <c r="F1983" s="286">
        <v>1.95</v>
      </c>
      <c r="G1983" s="286">
        <v>0</v>
      </c>
      <c r="H1983" s="286">
        <v>0</v>
      </c>
      <c r="I1983" s="286">
        <v>0</v>
      </c>
      <c r="J1983" s="286">
        <v>0</v>
      </c>
      <c r="K1983" s="286">
        <v>15.5</v>
      </c>
      <c r="L1983" s="286">
        <v>0</v>
      </c>
      <c r="M1983" s="286">
        <v>130.19999999999999</v>
      </c>
      <c r="N1983" s="286">
        <v>341.94</v>
      </c>
      <c r="O1983" s="286">
        <v>216.85</v>
      </c>
      <c r="P1983" s="286">
        <v>306.29000000000002</v>
      </c>
      <c r="Q1983" s="286">
        <v>0</v>
      </c>
      <c r="R1983" s="286">
        <v>2652.05</v>
      </c>
      <c r="S1983" s="286">
        <v>0</v>
      </c>
      <c r="T1983" s="286">
        <v>0</v>
      </c>
      <c r="U1983" s="286">
        <v>0</v>
      </c>
      <c r="V1983" s="286">
        <v>141</v>
      </c>
      <c r="W1983" s="286">
        <v>1.56</v>
      </c>
      <c r="X1983" s="286">
        <v>193.68</v>
      </c>
      <c r="Y1983" s="286">
        <v>0</v>
      </c>
    </row>
    <row r="1984" spans="1:25" ht="16.5" x14ac:dyDescent="0.3">
      <c r="A1984" s="285" t="s">
        <v>1299</v>
      </c>
      <c r="B1984" s="285" t="s">
        <v>1134</v>
      </c>
      <c r="C1984" s="285" t="s">
        <v>121</v>
      </c>
      <c r="D1984" s="286">
        <v>18911.54</v>
      </c>
      <c r="E1984" s="286">
        <v>26.35</v>
      </c>
      <c r="F1984" s="286">
        <v>1.95</v>
      </c>
      <c r="G1984" s="286">
        <v>0</v>
      </c>
      <c r="H1984" s="286">
        <v>0</v>
      </c>
      <c r="I1984" s="286">
        <v>0</v>
      </c>
      <c r="J1984" s="286">
        <v>0</v>
      </c>
      <c r="K1984" s="286">
        <v>15.5</v>
      </c>
      <c r="L1984" s="286">
        <v>0</v>
      </c>
      <c r="M1984" s="286">
        <v>130.19999999999999</v>
      </c>
      <c r="N1984" s="286">
        <v>341.94</v>
      </c>
      <c r="O1984" s="286">
        <v>216.85</v>
      </c>
      <c r="P1984" s="286">
        <v>306.29000000000002</v>
      </c>
      <c r="Q1984" s="286">
        <v>0</v>
      </c>
      <c r="R1984" s="286">
        <v>2652.05</v>
      </c>
      <c r="S1984" s="286">
        <v>0</v>
      </c>
      <c r="T1984" s="286">
        <v>0</v>
      </c>
      <c r="U1984" s="286">
        <v>0</v>
      </c>
      <c r="V1984" s="286">
        <v>141</v>
      </c>
      <c r="W1984" s="286">
        <v>1.56</v>
      </c>
      <c r="X1984" s="286">
        <v>193.68</v>
      </c>
      <c r="Y1984" s="286">
        <v>0</v>
      </c>
    </row>
    <row r="1985" spans="1:25" ht="16.5" x14ac:dyDescent="0.3">
      <c r="A1985" s="285" t="s">
        <v>1299</v>
      </c>
      <c r="B1985" s="285" t="s">
        <v>1134</v>
      </c>
      <c r="C1985" s="285" t="s">
        <v>1287</v>
      </c>
      <c r="D1985" s="286">
        <v>18911.54</v>
      </c>
      <c r="E1985" s="286">
        <v>26.35</v>
      </c>
      <c r="F1985" s="286">
        <v>1.95</v>
      </c>
      <c r="G1985" s="286">
        <v>0</v>
      </c>
      <c r="H1985" s="286">
        <v>0</v>
      </c>
      <c r="I1985" s="286">
        <v>0</v>
      </c>
      <c r="J1985" s="286">
        <v>0</v>
      </c>
      <c r="K1985" s="286">
        <v>0</v>
      </c>
      <c r="L1985" s="286">
        <v>0</v>
      </c>
      <c r="M1985" s="286">
        <v>130.19999999999999</v>
      </c>
      <c r="N1985" s="286">
        <v>341.94</v>
      </c>
      <c r="O1985" s="286">
        <v>216.85</v>
      </c>
      <c r="P1985" s="286">
        <v>306.29000000000002</v>
      </c>
      <c r="Q1985" s="286">
        <v>0</v>
      </c>
      <c r="R1985" s="286">
        <v>2652.05</v>
      </c>
      <c r="S1985" s="286">
        <v>0</v>
      </c>
      <c r="T1985" s="286">
        <v>0</v>
      </c>
      <c r="U1985" s="286">
        <v>0</v>
      </c>
      <c r="V1985" s="286">
        <v>141</v>
      </c>
      <c r="W1985" s="286">
        <v>1.56</v>
      </c>
      <c r="X1985" s="286">
        <v>193.68</v>
      </c>
      <c r="Y1985" s="286">
        <v>0</v>
      </c>
    </row>
    <row r="1986" spans="1:25" ht="16.5" x14ac:dyDescent="0.3">
      <c r="A1986" s="285" t="s">
        <v>1299</v>
      </c>
      <c r="B1986" s="285" t="s">
        <v>1134</v>
      </c>
      <c r="C1986" s="285" t="s">
        <v>1268</v>
      </c>
      <c r="D1986" s="286">
        <v>18911.54</v>
      </c>
      <c r="E1986" s="286">
        <v>26.35</v>
      </c>
      <c r="F1986" s="286">
        <v>1.95</v>
      </c>
      <c r="G1986" s="286">
        <v>0</v>
      </c>
      <c r="H1986" s="286">
        <v>0</v>
      </c>
      <c r="I1986" s="286">
        <v>0</v>
      </c>
      <c r="J1986" s="286">
        <v>0</v>
      </c>
      <c r="K1986" s="286">
        <v>0</v>
      </c>
      <c r="L1986" s="286">
        <v>0</v>
      </c>
      <c r="M1986" s="286">
        <v>130.19999999999999</v>
      </c>
      <c r="N1986" s="286">
        <v>341.94</v>
      </c>
      <c r="O1986" s="286">
        <v>216.85</v>
      </c>
      <c r="P1986" s="286">
        <v>306.29000000000002</v>
      </c>
      <c r="Q1986" s="286">
        <v>0</v>
      </c>
      <c r="R1986" s="286">
        <v>2652.05</v>
      </c>
      <c r="S1986" s="286">
        <v>0</v>
      </c>
      <c r="T1986" s="286">
        <v>0</v>
      </c>
      <c r="U1986" s="286">
        <v>0</v>
      </c>
      <c r="V1986" s="286">
        <v>141</v>
      </c>
      <c r="W1986" s="286">
        <v>1.56</v>
      </c>
      <c r="X1986" s="286">
        <v>193.68</v>
      </c>
      <c r="Y1986" s="286">
        <v>0</v>
      </c>
    </row>
    <row r="1987" spans="1:25" ht="16.5" x14ac:dyDescent="0.3">
      <c r="A1987" s="285" t="s">
        <v>1299</v>
      </c>
      <c r="B1987" s="285" t="s">
        <v>1134</v>
      </c>
      <c r="C1987" s="285" t="s">
        <v>1269</v>
      </c>
      <c r="D1987" s="286">
        <v>18911.54</v>
      </c>
      <c r="E1987" s="286">
        <v>26.35</v>
      </c>
      <c r="F1987" s="286">
        <v>1.95</v>
      </c>
      <c r="G1987" s="286">
        <v>0</v>
      </c>
      <c r="H1987" s="286">
        <v>0</v>
      </c>
      <c r="I1987" s="286">
        <v>0</v>
      </c>
      <c r="J1987" s="286">
        <v>0</v>
      </c>
      <c r="K1987" s="286">
        <v>35.65</v>
      </c>
      <c r="L1987" s="286">
        <v>0</v>
      </c>
      <c r="M1987" s="286">
        <v>130.19999999999999</v>
      </c>
      <c r="N1987" s="286">
        <v>341.94</v>
      </c>
      <c r="O1987" s="286">
        <v>216.85</v>
      </c>
      <c r="P1987" s="286">
        <v>306.29000000000002</v>
      </c>
      <c r="Q1987" s="286">
        <v>0</v>
      </c>
      <c r="R1987" s="286">
        <v>2652.05</v>
      </c>
      <c r="S1987" s="286">
        <v>0</v>
      </c>
      <c r="T1987" s="286">
        <v>0</v>
      </c>
      <c r="U1987" s="286">
        <v>0</v>
      </c>
      <c r="V1987" s="286">
        <v>141</v>
      </c>
      <c r="W1987" s="286">
        <v>1.56</v>
      </c>
      <c r="X1987" s="286">
        <v>193.68</v>
      </c>
      <c r="Y1987" s="286">
        <v>0</v>
      </c>
    </row>
    <row r="1988" spans="1:25" ht="16.5" x14ac:dyDescent="0.3">
      <c r="A1988" s="285" t="s">
        <v>1299</v>
      </c>
      <c r="B1988" s="285" t="s">
        <v>1134</v>
      </c>
      <c r="C1988" s="285" t="s">
        <v>1248</v>
      </c>
      <c r="D1988" s="286">
        <v>18911.54</v>
      </c>
      <c r="E1988" s="286">
        <v>38.75</v>
      </c>
      <c r="F1988" s="286">
        <v>1.95</v>
      </c>
      <c r="G1988" s="286">
        <v>0</v>
      </c>
      <c r="H1988" s="286">
        <v>0</v>
      </c>
      <c r="I1988" s="286">
        <v>0</v>
      </c>
      <c r="J1988" s="286">
        <v>0</v>
      </c>
      <c r="K1988" s="286">
        <v>15.5</v>
      </c>
      <c r="L1988" s="286">
        <v>0</v>
      </c>
      <c r="M1988" s="286">
        <v>130.19999999999999</v>
      </c>
      <c r="N1988" s="286">
        <v>341.94</v>
      </c>
      <c r="O1988" s="286">
        <v>216.85</v>
      </c>
      <c r="P1988" s="286">
        <v>306.29000000000002</v>
      </c>
      <c r="Q1988" s="286">
        <v>0</v>
      </c>
      <c r="R1988" s="286">
        <v>2652.05</v>
      </c>
      <c r="S1988" s="286">
        <v>0</v>
      </c>
      <c r="T1988" s="286">
        <v>0</v>
      </c>
      <c r="U1988" s="286">
        <v>0</v>
      </c>
      <c r="V1988" s="286">
        <v>141</v>
      </c>
      <c r="W1988" s="286">
        <v>1.56</v>
      </c>
      <c r="X1988" s="286">
        <v>193.68</v>
      </c>
      <c r="Y1988" s="286">
        <v>0</v>
      </c>
    </row>
    <row r="1989" spans="1:25" ht="16.5" x14ac:dyDescent="0.3">
      <c r="A1989" s="285" t="s">
        <v>1299</v>
      </c>
      <c r="B1989" s="285" t="s">
        <v>1134</v>
      </c>
      <c r="C1989" s="285" t="s">
        <v>1273</v>
      </c>
      <c r="D1989" s="286">
        <v>18911.54</v>
      </c>
      <c r="E1989" s="286">
        <v>38.75</v>
      </c>
      <c r="F1989" s="286">
        <v>1.95</v>
      </c>
      <c r="G1989" s="286">
        <v>0</v>
      </c>
      <c r="H1989" s="286">
        <v>0</v>
      </c>
      <c r="I1989" s="286">
        <v>0</v>
      </c>
      <c r="J1989" s="286">
        <v>0</v>
      </c>
      <c r="K1989" s="286">
        <v>15.5</v>
      </c>
      <c r="L1989" s="286">
        <v>0</v>
      </c>
      <c r="M1989" s="286">
        <v>130.19999999999999</v>
      </c>
      <c r="N1989" s="286">
        <v>341.94</v>
      </c>
      <c r="O1989" s="286">
        <v>216.85</v>
      </c>
      <c r="P1989" s="286">
        <v>306.29000000000002</v>
      </c>
      <c r="Q1989" s="286">
        <v>0</v>
      </c>
      <c r="R1989" s="286">
        <v>2652.05</v>
      </c>
      <c r="S1989" s="286">
        <v>0</v>
      </c>
      <c r="T1989" s="286">
        <v>0</v>
      </c>
      <c r="U1989" s="286">
        <v>0</v>
      </c>
      <c r="V1989" s="286">
        <v>141</v>
      </c>
      <c r="W1989" s="286">
        <v>1.56</v>
      </c>
      <c r="X1989" s="286">
        <v>193.68</v>
      </c>
      <c r="Y1989" s="286">
        <v>0</v>
      </c>
    </row>
    <row r="1990" spans="1:25" ht="16.5" x14ac:dyDescent="0.3">
      <c r="A1990" s="285" t="s">
        <v>1299</v>
      </c>
      <c r="B1990" s="285" t="s">
        <v>1134</v>
      </c>
      <c r="C1990" s="285" t="s">
        <v>1288</v>
      </c>
      <c r="D1990" s="286">
        <v>18911.54</v>
      </c>
      <c r="E1990" s="286">
        <v>38.75</v>
      </c>
      <c r="F1990" s="286">
        <v>1.95</v>
      </c>
      <c r="G1990" s="286">
        <v>0</v>
      </c>
      <c r="H1990" s="286">
        <v>0</v>
      </c>
      <c r="I1990" s="286">
        <v>0</v>
      </c>
      <c r="J1990" s="286">
        <v>0</v>
      </c>
      <c r="K1990" s="286">
        <v>0</v>
      </c>
      <c r="L1990" s="286">
        <v>0</v>
      </c>
      <c r="M1990" s="286">
        <v>130.19999999999999</v>
      </c>
      <c r="N1990" s="286">
        <v>341.94</v>
      </c>
      <c r="O1990" s="286">
        <v>216.85</v>
      </c>
      <c r="P1990" s="286">
        <v>306.29000000000002</v>
      </c>
      <c r="Q1990" s="286">
        <v>0</v>
      </c>
      <c r="R1990" s="286">
        <v>2652.05</v>
      </c>
      <c r="S1990" s="286">
        <v>0</v>
      </c>
      <c r="T1990" s="286">
        <v>0</v>
      </c>
      <c r="U1990" s="286">
        <v>0</v>
      </c>
      <c r="V1990" s="286">
        <v>141</v>
      </c>
      <c r="W1990" s="286">
        <v>1.56</v>
      </c>
      <c r="X1990" s="286">
        <v>193.68</v>
      </c>
      <c r="Y1990" s="286">
        <v>0</v>
      </c>
    </row>
    <row r="1991" spans="1:25" ht="16.5" x14ac:dyDescent="0.3">
      <c r="A1991" s="285" t="s">
        <v>1299</v>
      </c>
      <c r="B1991" s="285" t="s">
        <v>1134</v>
      </c>
      <c r="C1991" s="285" t="s">
        <v>1297</v>
      </c>
      <c r="D1991" s="286">
        <v>18911.54</v>
      </c>
      <c r="E1991" s="286">
        <v>38.75</v>
      </c>
      <c r="F1991" s="286">
        <v>1.95</v>
      </c>
      <c r="G1991" s="286">
        <v>0</v>
      </c>
      <c r="H1991" s="286">
        <v>0</v>
      </c>
      <c r="I1991" s="286">
        <v>0</v>
      </c>
      <c r="J1991" s="286">
        <v>0</v>
      </c>
      <c r="K1991" s="286">
        <v>0</v>
      </c>
      <c r="L1991" s="286">
        <v>0</v>
      </c>
      <c r="M1991" s="286">
        <v>130.19999999999999</v>
      </c>
      <c r="N1991" s="286">
        <v>341.94</v>
      </c>
      <c r="O1991" s="286">
        <v>216.85</v>
      </c>
      <c r="P1991" s="286">
        <v>306.29000000000002</v>
      </c>
      <c r="Q1991" s="286">
        <v>0</v>
      </c>
      <c r="R1991" s="286">
        <v>2652.05</v>
      </c>
      <c r="S1991" s="286">
        <v>0</v>
      </c>
      <c r="T1991" s="286">
        <v>0</v>
      </c>
      <c r="U1991" s="286">
        <v>0</v>
      </c>
      <c r="V1991" s="286">
        <v>141</v>
      </c>
      <c r="W1991" s="286">
        <v>1.56</v>
      </c>
      <c r="X1991" s="286">
        <v>193.68</v>
      </c>
      <c r="Y1991" s="286">
        <v>0</v>
      </c>
    </row>
    <row r="1992" spans="1:25" ht="16.5" x14ac:dyDescent="0.3">
      <c r="A1992" s="285" t="s">
        <v>1299</v>
      </c>
      <c r="B1992" s="285" t="s">
        <v>1134</v>
      </c>
      <c r="C1992" s="285" t="s">
        <v>1249</v>
      </c>
      <c r="D1992" s="286">
        <v>18911.54</v>
      </c>
      <c r="E1992" s="286">
        <v>38.75</v>
      </c>
      <c r="F1992" s="286">
        <v>1.95</v>
      </c>
      <c r="G1992" s="286">
        <v>0</v>
      </c>
      <c r="H1992" s="286">
        <v>0</v>
      </c>
      <c r="I1992" s="286">
        <v>0</v>
      </c>
      <c r="J1992" s="286">
        <v>0</v>
      </c>
      <c r="K1992" s="286">
        <v>35.65</v>
      </c>
      <c r="L1992" s="286">
        <v>0</v>
      </c>
      <c r="M1992" s="286">
        <v>130.19999999999999</v>
      </c>
      <c r="N1992" s="286">
        <v>341.94</v>
      </c>
      <c r="O1992" s="286">
        <v>216.85</v>
      </c>
      <c r="P1992" s="286">
        <v>306.29000000000002</v>
      </c>
      <c r="Q1992" s="286">
        <v>0</v>
      </c>
      <c r="R1992" s="286">
        <v>2652.05</v>
      </c>
      <c r="S1992" s="286">
        <v>0</v>
      </c>
      <c r="T1992" s="286">
        <v>0</v>
      </c>
      <c r="U1992" s="286">
        <v>0</v>
      </c>
      <c r="V1992" s="286">
        <v>141</v>
      </c>
      <c r="W1992" s="286">
        <v>1.56</v>
      </c>
      <c r="X1992" s="286">
        <v>193.68</v>
      </c>
      <c r="Y1992" s="286">
        <v>0</v>
      </c>
    </row>
    <row r="1993" spans="1:25" ht="16.5" x14ac:dyDescent="0.3">
      <c r="A1993" s="285" t="s">
        <v>1299</v>
      </c>
      <c r="B1993" s="285" t="s">
        <v>1134</v>
      </c>
      <c r="C1993" s="285" t="s">
        <v>1250</v>
      </c>
      <c r="D1993" s="286">
        <v>18911.54</v>
      </c>
      <c r="E1993" s="286">
        <v>51.92</v>
      </c>
      <c r="F1993" s="286">
        <v>1.95</v>
      </c>
      <c r="G1993" s="286">
        <v>0</v>
      </c>
      <c r="H1993" s="286">
        <v>0</v>
      </c>
      <c r="I1993" s="286">
        <v>0</v>
      </c>
      <c r="J1993" s="286">
        <v>0</v>
      </c>
      <c r="K1993" s="286">
        <v>15.5</v>
      </c>
      <c r="L1993" s="286">
        <v>0</v>
      </c>
      <c r="M1993" s="286">
        <v>130.19999999999999</v>
      </c>
      <c r="N1993" s="286">
        <v>341.94</v>
      </c>
      <c r="O1993" s="286">
        <v>216.85</v>
      </c>
      <c r="P1993" s="286">
        <v>306.29000000000002</v>
      </c>
      <c r="Q1993" s="286">
        <v>0</v>
      </c>
      <c r="R1993" s="286">
        <v>2652.05</v>
      </c>
      <c r="S1993" s="286">
        <v>0</v>
      </c>
      <c r="T1993" s="286">
        <v>0</v>
      </c>
      <c r="U1993" s="286">
        <v>0</v>
      </c>
      <c r="V1993" s="286">
        <v>141</v>
      </c>
      <c r="W1993" s="286">
        <v>1.56</v>
      </c>
      <c r="X1993" s="286">
        <v>193.68</v>
      </c>
      <c r="Y1993" s="286">
        <v>0</v>
      </c>
    </row>
    <row r="1994" spans="1:25" ht="16.5" x14ac:dyDescent="0.3">
      <c r="A1994" s="285" t="s">
        <v>1299</v>
      </c>
      <c r="B1994" s="285" t="s">
        <v>1134</v>
      </c>
      <c r="C1994" s="285" t="s">
        <v>1277</v>
      </c>
      <c r="D1994" s="286">
        <v>18911.54</v>
      </c>
      <c r="E1994" s="286">
        <v>51.92</v>
      </c>
      <c r="F1994" s="286">
        <v>1.95</v>
      </c>
      <c r="G1994" s="286">
        <v>0</v>
      </c>
      <c r="H1994" s="286">
        <v>0</v>
      </c>
      <c r="I1994" s="286">
        <v>0</v>
      </c>
      <c r="J1994" s="286">
        <v>0</v>
      </c>
      <c r="K1994" s="286">
        <v>15.5</v>
      </c>
      <c r="L1994" s="286">
        <v>0</v>
      </c>
      <c r="M1994" s="286">
        <v>130.19999999999999</v>
      </c>
      <c r="N1994" s="286">
        <v>341.94</v>
      </c>
      <c r="O1994" s="286">
        <v>216.85</v>
      </c>
      <c r="P1994" s="286">
        <v>306.29000000000002</v>
      </c>
      <c r="Q1994" s="286">
        <v>0</v>
      </c>
      <c r="R1994" s="286">
        <v>2652.05</v>
      </c>
      <c r="S1994" s="286">
        <v>0</v>
      </c>
      <c r="T1994" s="286">
        <v>0</v>
      </c>
      <c r="U1994" s="286">
        <v>0</v>
      </c>
      <c r="V1994" s="286">
        <v>141</v>
      </c>
      <c r="W1994" s="286">
        <v>1.56</v>
      </c>
      <c r="X1994" s="286">
        <v>193.68</v>
      </c>
      <c r="Y1994" s="286">
        <v>0</v>
      </c>
    </row>
    <row r="1995" spans="1:25" ht="16.5" x14ac:dyDescent="0.3">
      <c r="A1995" s="285" t="s">
        <v>1299</v>
      </c>
      <c r="B1995" s="285" t="s">
        <v>1134</v>
      </c>
      <c r="C1995" s="285" t="s">
        <v>1251</v>
      </c>
      <c r="D1995" s="286">
        <v>18911.54</v>
      </c>
      <c r="E1995" s="286">
        <v>51.77</v>
      </c>
      <c r="F1995" s="286">
        <v>1.95</v>
      </c>
      <c r="G1995" s="286">
        <v>0</v>
      </c>
      <c r="H1995" s="286">
        <v>0</v>
      </c>
      <c r="I1995" s="286">
        <v>0</v>
      </c>
      <c r="J1995" s="286">
        <v>0</v>
      </c>
      <c r="K1995" s="286">
        <v>0</v>
      </c>
      <c r="L1995" s="286">
        <v>0</v>
      </c>
      <c r="M1995" s="286">
        <v>130.19999999999999</v>
      </c>
      <c r="N1995" s="286">
        <v>341.94</v>
      </c>
      <c r="O1995" s="286">
        <v>216.85</v>
      </c>
      <c r="P1995" s="286">
        <v>306.29000000000002</v>
      </c>
      <c r="Q1995" s="286">
        <v>0</v>
      </c>
      <c r="R1995" s="286">
        <v>2652.05</v>
      </c>
      <c r="S1995" s="286">
        <v>0</v>
      </c>
      <c r="T1995" s="286">
        <v>0</v>
      </c>
      <c r="U1995" s="286">
        <v>0</v>
      </c>
      <c r="V1995" s="286">
        <v>141</v>
      </c>
      <c r="W1995" s="286">
        <v>1.56</v>
      </c>
      <c r="X1995" s="286">
        <v>193.68</v>
      </c>
      <c r="Y1995" s="286">
        <v>0</v>
      </c>
    </row>
    <row r="1996" spans="1:25" ht="16.5" x14ac:dyDescent="0.3">
      <c r="A1996" s="285" t="s">
        <v>1299</v>
      </c>
      <c r="B1996" s="285" t="s">
        <v>1134</v>
      </c>
      <c r="C1996" s="285" t="s">
        <v>1298</v>
      </c>
      <c r="D1996" s="286">
        <v>18911.54</v>
      </c>
      <c r="E1996" s="286">
        <v>51.92</v>
      </c>
      <c r="F1996" s="286">
        <v>1.95</v>
      </c>
      <c r="G1996" s="286">
        <v>0</v>
      </c>
      <c r="H1996" s="286">
        <v>0</v>
      </c>
      <c r="I1996" s="286">
        <v>0</v>
      </c>
      <c r="J1996" s="286">
        <v>0</v>
      </c>
      <c r="K1996" s="286">
        <v>0</v>
      </c>
      <c r="L1996" s="286">
        <v>0</v>
      </c>
      <c r="M1996" s="286">
        <v>130.19999999999999</v>
      </c>
      <c r="N1996" s="286">
        <v>341.94</v>
      </c>
      <c r="O1996" s="286">
        <v>216.85</v>
      </c>
      <c r="P1996" s="286">
        <v>306.29000000000002</v>
      </c>
      <c r="Q1996" s="286">
        <v>0</v>
      </c>
      <c r="R1996" s="286">
        <v>2652.05</v>
      </c>
      <c r="S1996" s="286">
        <v>0</v>
      </c>
      <c r="T1996" s="286">
        <v>0</v>
      </c>
      <c r="U1996" s="286">
        <v>0</v>
      </c>
      <c r="V1996" s="286">
        <v>141</v>
      </c>
      <c r="W1996" s="286">
        <v>1.56</v>
      </c>
      <c r="X1996" s="286">
        <v>193.68</v>
      </c>
      <c r="Y1996" s="286">
        <v>0</v>
      </c>
    </row>
    <row r="1997" spans="1:25" ht="16.5" x14ac:dyDescent="0.3">
      <c r="A1997" s="285" t="s">
        <v>1299</v>
      </c>
      <c r="B1997" s="285" t="s">
        <v>1134</v>
      </c>
      <c r="C1997" s="285" t="s">
        <v>1252</v>
      </c>
      <c r="D1997" s="286">
        <v>18911.54</v>
      </c>
      <c r="E1997" s="286">
        <v>51.92</v>
      </c>
      <c r="F1997" s="286">
        <v>1.95</v>
      </c>
      <c r="G1997" s="286">
        <v>0</v>
      </c>
      <c r="H1997" s="286">
        <v>0</v>
      </c>
      <c r="I1997" s="286">
        <v>0</v>
      </c>
      <c r="J1997" s="286">
        <v>0</v>
      </c>
      <c r="K1997" s="286">
        <v>35.65</v>
      </c>
      <c r="L1997" s="286">
        <v>0</v>
      </c>
      <c r="M1997" s="286">
        <v>130.19999999999999</v>
      </c>
      <c r="N1997" s="286">
        <v>341.94</v>
      </c>
      <c r="O1997" s="286">
        <v>216.85</v>
      </c>
      <c r="P1997" s="286">
        <v>306.29000000000002</v>
      </c>
      <c r="Q1997" s="286">
        <v>0</v>
      </c>
      <c r="R1997" s="286">
        <v>2652.05</v>
      </c>
      <c r="S1997" s="286">
        <v>0</v>
      </c>
      <c r="T1997" s="286">
        <v>0</v>
      </c>
      <c r="U1997" s="286">
        <v>0</v>
      </c>
      <c r="V1997" s="286">
        <v>141</v>
      </c>
      <c r="W1997" s="286">
        <v>1.56</v>
      </c>
      <c r="X1997" s="286">
        <v>193.68</v>
      </c>
      <c r="Y1997" s="286">
        <v>0</v>
      </c>
    </row>
    <row r="1998" spans="1:25" ht="16.5" x14ac:dyDescent="0.3">
      <c r="A1998" s="285" t="s">
        <v>1299</v>
      </c>
      <c r="B1998" s="285" t="s">
        <v>1134</v>
      </c>
      <c r="C1998" s="285" t="s">
        <v>1256</v>
      </c>
      <c r="D1998" s="286">
        <v>18911.54</v>
      </c>
      <c r="E1998" s="286">
        <v>51.92</v>
      </c>
      <c r="F1998" s="286">
        <v>1.95</v>
      </c>
      <c r="G1998" s="286">
        <v>0</v>
      </c>
      <c r="H1998" s="286">
        <v>0</v>
      </c>
      <c r="I1998" s="286">
        <v>0</v>
      </c>
      <c r="J1998" s="286">
        <v>0</v>
      </c>
      <c r="K1998" s="286">
        <v>15.5</v>
      </c>
      <c r="L1998" s="286">
        <v>0</v>
      </c>
      <c r="M1998" s="286">
        <v>130.19999999999999</v>
      </c>
      <c r="N1998" s="286">
        <v>341.94</v>
      </c>
      <c r="O1998" s="286">
        <v>216.85</v>
      </c>
      <c r="P1998" s="286">
        <v>306.29000000000002</v>
      </c>
      <c r="Q1998" s="286">
        <v>0</v>
      </c>
      <c r="R1998" s="286">
        <v>2652.05</v>
      </c>
      <c r="S1998" s="286">
        <v>0</v>
      </c>
      <c r="T1998" s="286">
        <v>0</v>
      </c>
      <c r="U1998" s="286">
        <v>0</v>
      </c>
      <c r="V1998" s="286">
        <v>141</v>
      </c>
      <c r="W1998" s="286">
        <v>1.56</v>
      </c>
      <c r="X1998" s="286">
        <v>193.68</v>
      </c>
      <c r="Y1998" s="286">
        <v>0</v>
      </c>
    </row>
    <row r="1999" spans="1:25" ht="16.5" x14ac:dyDescent="0.3">
      <c r="A1999" s="285" t="s">
        <v>1299</v>
      </c>
      <c r="B1999" s="285" t="s">
        <v>1134</v>
      </c>
      <c r="C1999" s="285" t="s">
        <v>1254</v>
      </c>
      <c r="D1999" s="286">
        <v>18911.54</v>
      </c>
      <c r="E1999" s="286">
        <v>65.87</v>
      </c>
      <c r="F1999" s="286">
        <v>1.95</v>
      </c>
      <c r="G1999" s="286">
        <v>0</v>
      </c>
      <c r="H1999" s="286">
        <v>0</v>
      </c>
      <c r="I1999" s="286">
        <v>0</v>
      </c>
      <c r="J1999" s="286">
        <v>0</v>
      </c>
      <c r="K1999" s="286">
        <v>15.5</v>
      </c>
      <c r="L1999" s="286">
        <v>0</v>
      </c>
      <c r="M1999" s="286">
        <v>130.19999999999999</v>
      </c>
      <c r="N1999" s="286">
        <v>341.94</v>
      </c>
      <c r="O1999" s="286">
        <v>216.85</v>
      </c>
      <c r="P1999" s="286">
        <v>306.29000000000002</v>
      </c>
      <c r="Q1999" s="286">
        <v>0</v>
      </c>
      <c r="R1999" s="286">
        <v>2652.05</v>
      </c>
      <c r="S1999" s="286">
        <v>0</v>
      </c>
      <c r="T1999" s="286">
        <v>0</v>
      </c>
      <c r="U1999" s="286">
        <v>0</v>
      </c>
      <c r="V1999" s="286">
        <v>141</v>
      </c>
      <c r="W1999" s="286">
        <v>1.56</v>
      </c>
      <c r="X1999" s="286">
        <v>193.68</v>
      </c>
      <c r="Y1999" s="286">
        <v>0</v>
      </c>
    </row>
    <row r="2000" spans="1:25" ht="16.5" x14ac:dyDescent="0.3">
      <c r="A2000" s="285" t="s">
        <v>1299</v>
      </c>
      <c r="B2000" s="285" t="s">
        <v>1134</v>
      </c>
      <c r="C2000" s="285" t="s">
        <v>1279</v>
      </c>
      <c r="D2000" s="286">
        <v>18911.54</v>
      </c>
      <c r="E2000" s="286">
        <v>65.87</v>
      </c>
      <c r="F2000" s="286">
        <v>1.95</v>
      </c>
      <c r="G2000" s="286">
        <v>0</v>
      </c>
      <c r="H2000" s="286">
        <v>0</v>
      </c>
      <c r="I2000" s="286">
        <v>0</v>
      </c>
      <c r="J2000" s="286">
        <v>0</v>
      </c>
      <c r="K2000" s="286">
        <v>15.5</v>
      </c>
      <c r="L2000" s="286">
        <v>0</v>
      </c>
      <c r="M2000" s="286">
        <v>130.19999999999999</v>
      </c>
      <c r="N2000" s="286">
        <v>341.94</v>
      </c>
      <c r="O2000" s="286">
        <v>216.85</v>
      </c>
      <c r="P2000" s="286">
        <v>306.29000000000002</v>
      </c>
      <c r="Q2000" s="286">
        <v>0</v>
      </c>
      <c r="R2000" s="286">
        <v>2652.05</v>
      </c>
      <c r="S2000" s="286">
        <v>0</v>
      </c>
      <c r="T2000" s="286">
        <v>0</v>
      </c>
      <c r="U2000" s="286">
        <v>0</v>
      </c>
      <c r="V2000" s="286">
        <v>141</v>
      </c>
      <c r="W2000" s="286">
        <v>1.56</v>
      </c>
      <c r="X2000" s="286">
        <v>193.68</v>
      </c>
      <c r="Y2000" s="286">
        <v>0</v>
      </c>
    </row>
    <row r="2001" spans="1:25" ht="16.5" x14ac:dyDescent="0.3">
      <c r="A2001" s="285" t="s">
        <v>1299</v>
      </c>
      <c r="B2001" s="285" t="s">
        <v>1134</v>
      </c>
      <c r="C2001" s="285" t="s">
        <v>1302</v>
      </c>
      <c r="D2001" s="286">
        <v>18911.54</v>
      </c>
      <c r="E2001" s="286">
        <v>65.87</v>
      </c>
      <c r="F2001" s="286">
        <v>1.95</v>
      </c>
      <c r="G2001" s="286">
        <v>0</v>
      </c>
      <c r="H2001" s="286">
        <v>0</v>
      </c>
      <c r="I2001" s="286">
        <v>0</v>
      </c>
      <c r="J2001" s="286">
        <v>0</v>
      </c>
      <c r="K2001" s="286">
        <v>0</v>
      </c>
      <c r="L2001" s="286">
        <v>0</v>
      </c>
      <c r="M2001" s="286">
        <v>130.19999999999999</v>
      </c>
      <c r="N2001" s="286">
        <v>341.94</v>
      </c>
      <c r="O2001" s="286">
        <v>216.85</v>
      </c>
      <c r="P2001" s="286">
        <v>306.29000000000002</v>
      </c>
      <c r="Q2001" s="286">
        <v>0</v>
      </c>
      <c r="R2001" s="286">
        <v>2652.05</v>
      </c>
      <c r="S2001" s="286">
        <v>0</v>
      </c>
      <c r="T2001" s="286">
        <v>0</v>
      </c>
      <c r="U2001" s="286">
        <v>0</v>
      </c>
      <c r="V2001" s="286">
        <v>141</v>
      </c>
      <c r="W2001" s="286">
        <v>1.56</v>
      </c>
      <c r="X2001" s="286">
        <v>193.68</v>
      </c>
      <c r="Y2001" s="286">
        <v>0</v>
      </c>
    </row>
    <row r="2002" spans="1:25" ht="16.5" x14ac:dyDescent="0.3">
      <c r="A2002" s="285" t="s">
        <v>1299</v>
      </c>
      <c r="B2002" s="285" t="s">
        <v>1134</v>
      </c>
      <c r="C2002" s="285" t="s">
        <v>1255</v>
      </c>
      <c r="D2002" s="286">
        <v>18911.54</v>
      </c>
      <c r="E2002" s="286">
        <v>65.87</v>
      </c>
      <c r="F2002" s="286">
        <v>1.95</v>
      </c>
      <c r="G2002" s="286">
        <v>0</v>
      </c>
      <c r="H2002" s="286">
        <v>0</v>
      </c>
      <c r="I2002" s="286">
        <v>0</v>
      </c>
      <c r="J2002" s="286">
        <v>0</v>
      </c>
      <c r="K2002" s="286">
        <v>35.65</v>
      </c>
      <c r="L2002" s="286">
        <v>0</v>
      </c>
      <c r="M2002" s="286">
        <v>130.19999999999999</v>
      </c>
      <c r="N2002" s="286">
        <v>341.94</v>
      </c>
      <c r="O2002" s="286">
        <v>216.85</v>
      </c>
      <c r="P2002" s="286">
        <v>306.29000000000002</v>
      </c>
      <c r="Q2002" s="286">
        <v>0</v>
      </c>
      <c r="R2002" s="286">
        <v>2652.05</v>
      </c>
      <c r="S2002" s="286">
        <v>0</v>
      </c>
      <c r="T2002" s="286">
        <v>0</v>
      </c>
      <c r="U2002" s="286">
        <v>0</v>
      </c>
      <c r="V2002" s="286">
        <v>141</v>
      </c>
      <c r="W2002" s="286">
        <v>1.56</v>
      </c>
      <c r="X2002" s="286">
        <v>193.68</v>
      </c>
      <c r="Y2002" s="286">
        <v>0</v>
      </c>
    </row>
    <row r="2003" spans="1:25" ht="16.5" x14ac:dyDescent="0.3">
      <c r="A2003" s="285" t="s">
        <v>1299</v>
      </c>
      <c r="B2003" s="285" t="s">
        <v>1134</v>
      </c>
      <c r="C2003" s="285" t="s">
        <v>1257</v>
      </c>
      <c r="D2003" s="286">
        <v>18911.54</v>
      </c>
      <c r="E2003" s="286">
        <v>65.87</v>
      </c>
      <c r="F2003" s="286">
        <v>1.95</v>
      </c>
      <c r="G2003" s="286">
        <v>0</v>
      </c>
      <c r="H2003" s="286">
        <v>0</v>
      </c>
      <c r="I2003" s="286">
        <v>0</v>
      </c>
      <c r="J2003" s="286">
        <v>0</v>
      </c>
      <c r="K2003" s="286">
        <v>15.5</v>
      </c>
      <c r="L2003" s="286">
        <v>0</v>
      </c>
      <c r="M2003" s="286">
        <v>130.19999999999999</v>
      </c>
      <c r="N2003" s="286">
        <v>341.94</v>
      </c>
      <c r="O2003" s="286">
        <v>216.85</v>
      </c>
      <c r="P2003" s="286">
        <v>306.29000000000002</v>
      </c>
      <c r="Q2003" s="286">
        <v>0</v>
      </c>
      <c r="R2003" s="286">
        <v>2652.05</v>
      </c>
      <c r="S2003" s="286">
        <v>0</v>
      </c>
      <c r="T2003" s="286">
        <v>0</v>
      </c>
      <c r="U2003" s="286">
        <v>0</v>
      </c>
      <c r="V2003" s="286">
        <v>141</v>
      </c>
      <c r="W2003" s="286">
        <v>1.56</v>
      </c>
      <c r="X2003" s="286">
        <v>193.68</v>
      </c>
      <c r="Y2003" s="286">
        <v>0</v>
      </c>
    </row>
    <row r="2004" spans="1:25" ht="16.5" x14ac:dyDescent="0.3">
      <c r="A2004" s="285" t="s">
        <v>1299</v>
      </c>
      <c r="B2004" s="285" t="s">
        <v>1134</v>
      </c>
      <c r="C2004" s="285" t="s">
        <v>1280</v>
      </c>
      <c r="D2004" s="286">
        <v>18911.54</v>
      </c>
      <c r="E2004" s="286">
        <v>65.87</v>
      </c>
      <c r="F2004" s="286">
        <v>1.95</v>
      </c>
      <c r="G2004" s="286">
        <v>0</v>
      </c>
      <c r="H2004" s="286">
        <v>0</v>
      </c>
      <c r="I2004" s="286">
        <v>0</v>
      </c>
      <c r="J2004" s="286">
        <v>0</v>
      </c>
      <c r="K2004" s="286">
        <v>0</v>
      </c>
      <c r="L2004" s="286">
        <v>0</v>
      </c>
      <c r="M2004" s="286">
        <v>130.19999999999999</v>
      </c>
      <c r="N2004" s="286">
        <v>341.94</v>
      </c>
      <c r="O2004" s="286">
        <v>216.85</v>
      </c>
      <c r="P2004" s="286">
        <v>306.29000000000002</v>
      </c>
      <c r="Q2004" s="286">
        <v>0</v>
      </c>
      <c r="R2004" s="286">
        <v>2652.05</v>
      </c>
      <c r="S2004" s="286">
        <v>0</v>
      </c>
      <c r="T2004" s="286">
        <v>0</v>
      </c>
      <c r="U2004" s="286">
        <v>0</v>
      </c>
      <c r="V2004" s="286">
        <v>141</v>
      </c>
      <c r="W2004" s="286">
        <v>1.56</v>
      </c>
      <c r="X2004" s="286">
        <v>193.68</v>
      </c>
      <c r="Y2004" s="286">
        <v>0</v>
      </c>
    </row>
    <row r="2005" spans="1:25" ht="16.5" x14ac:dyDescent="0.3">
      <c r="A2005" s="285" t="s">
        <v>1299</v>
      </c>
      <c r="B2005" s="285" t="s">
        <v>1137</v>
      </c>
      <c r="C2005" s="285" t="s">
        <v>1286</v>
      </c>
      <c r="D2005" s="286">
        <v>23375.95</v>
      </c>
      <c r="E2005" s="286">
        <v>20.92</v>
      </c>
      <c r="F2005" s="286">
        <v>1.95</v>
      </c>
      <c r="G2005" s="286">
        <v>0</v>
      </c>
      <c r="H2005" s="286">
        <v>0</v>
      </c>
      <c r="I2005" s="286">
        <v>0</v>
      </c>
      <c r="J2005" s="286">
        <v>0</v>
      </c>
      <c r="K2005" s="286">
        <v>0</v>
      </c>
      <c r="L2005" s="286">
        <v>0</v>
      </c>
      <c r="M2005" s="286">
        <v>130.19999999999999</v>
      </c>
      <c r="N2005" s="286">
        <v>341.94</v>
      </c>
      <c r="O2005" s="286">
        <v>216.85</v>
      </c>
      <c r="P2005" s="286">
        <v>310.97000000000003</v>
      </c>
      <c r="Q2005" s="286">
        <v>0</v>
      </c>
      <c r="R2005" s="286">
        <v>2652.05</v>
      </c>
      <c r="S2005" s="286">
        <v>0</v>
      </c>
      <c r="T2005" s="286">
        <v>0</v>
      </c>
      <c r="U2005" s="286">
        <v>0</v>
      </c>
      <c r="V2005" s="286">
        <v>141</v>
      </c>
      <c r="W2005" s="286">
        <v>1.56</v>
      </c>
      <c r="X2005" s="286">
        <v>193.68</v>
      </c>
      <c r="Y2005" s="286">
        <v>0</v>
      </c>
    </row>
    <row r="2006" spans="1:25" ht="16.5" x14ac:dyDescent="0.3">
      <c r="A2006" s="285" t="s">
        <v>1299</v>
      </c>
      <c r="B2006" s="285" t="s">
        <v>1137</v>
      </c>
      <c r="C2006" s="285" t="s">
        <v>1295</v>
      </c>
      <c r="D2006" s="286">
        <v>23375.95</v>
      </c>
      <c r="E2006" s="286">
        <v>20.92</v>
      </c>
      <c r="F2006" s="286">
        <v>1.95</v>
      </c>
      <c r="G2006" s="286">
        <v>0</v>
      </c>
      <c r="H2006" s="286">
        <v>0</v>
      </c>
      <c r="I2006" s="286">
        <v>0</v>
      </c>
      <c r="J2006" s="286">
        <v>0</v>
      </c>
      <c r="K2006" s="286">
        <v>35.65</v>
      </c>
      <c r="L2006" s="286">
        <v>0</v>
      </c>
      <c r="M2006" s="286">
        <v>130.19999999999999</v>
      </c>
      <c r="N2006" s="286">
        <v>341.94</v>
      </c>
      <c r="O2006" s="286">
        <v>216.85</v>
      </c>
      <c r="P2006" s="286">
        <v>310.97000000000003</v>
      </c>
      <c r="Q2006" s="286">
        <v>0</v>
      </c>
      <c r="R2006" s="286">
        <v>2652.05</v>
      </c>
      <c r="S2006" s="286">
        <v>0</v>
      </c>
      <c r="T2006" s="286">
        <v>0</v>
      </c>
      <c r="U2006" s="286">
        <v>0</v>
      </c>
      <c r="V2006" s="286">
        <v>141</v>
      </c>
      <c r="W2006" s="286">
        <v>1.56</v>
      </c>
      <c r="X2006" s="286">
        <v>193.68</v>
      </c>
      <c r="Y2006" s="286">
        <v>0</v>
      </c>
    </row>
    <row r="2007" spans="1:25" ht="16.5" x14ac:dyDescent="0.3">
      <c r="A2007" s="285" t="s">
        <v>1299</v>
      </c>
      <c r="B2007" s="285" t="s">
        <v>1137</v>
      </c>
      <c r="C2007" s="285" t="s">
        <v>121</v>
      </c>
      <c r="D2007" s="286">
        <v>23375.95</v>
      </c>
      <c r="E2007" s="286">
        <v>26.35</v>
      </c>
      <c r="F2007" s="286">
        <v>1.95</v>
      </c>
      <c r="G2007" s="286">
        <v>0</v>
      </c>
      <c r="H2007" s="286">
        <v>0</v>
      </c>
      <c r="I2007" s="286">
        <v>0</v>
      </c>
      <c r="J2007" s="286">
        <v>0</v>
      </c>
      <c r="K2007" s="286">
        <v>15.5</v>
      </c>
      <c r="L2007" s="286">
        <v>0</v>
      </c>
      <c r="M2007" s="286">
        <v>130.19999999999999</v>
      </c>
      <c r="N2007" s="286">
        <v>341.94</v>
      </c>
      <c r="O2007" s="286">
        <v>216.85</v>
      </c>
      <c r="P2007" s="286">
        <v>310.97000000000003</v>
      </c>
      <c r="Q2007" s="286">
        <v>0</v>
      </c>
      <c r="R2007" s="286">
        <v>2652.05</v>
      </c>
      <c r="S2007" s="286">
        <v>0</v>
      </c>
      <c r="T2007" s="286">
        <v>0</v>
      </c>
      <c r="U2007" s="286">
        <v>0</v>
      </c>
      <c r="V2007" s="286">
        <v>141</v>
      </c>
      <c r="W2007" s="286">
        <v>1.56</v>
      </c>
      <c r="X2007" s="286">
        <v>193.68</v>
      </c>
      <c r="Y2007" s="286">
        <v>0</v>
      </c>
    </row>
    <row r="2008" spans="1:25" ht="16.5" x14ac:dyDescent="0.3">
      <c r="A2008" s="285" t="s">
        <v>1299</v>
      </c>
      <c r="B2008" s="285" t="s">
        <v>1137</v>
      </c>
      <c r="C2008" s="285" t="s">
        <v>1269</v>
      </c>
      <c r="D2008" s="286">
        <v>23375.95</v>
      </c>
      <c r="E2008" s="286">
        <v>26.35</v>
      </c>
      <c r="F2008" s="286">
        <v>1.95</v>
      </c>
      <c r="G2008" s="286">
        <v>0</v>
      </c>
      <c r="H2008" s="286">
        <v>0</v>
      </c>
      <c r="I2008" s="286">
        <v>0</v>
      </c>
      <c r="J2008" s="286">
        <v>0</v>
      </c>
      <c r="K2008" s="286">
        <v>35.65</v>
      </c>
      <c r="L2008" s="286">
        <v>0</v>
      </c>
      <c r="M2008" s="286">
        <v>130.19999999999999</v>
      </c>
      <c r="N2008" s="286">
        <v>341.94</v>
      </c>
      <c r="O2008" s="286">
        <v>216.85</v>
      </c>
      <c r="P2008" s="286">
        <v>310.97000000000003</v>
      </c>
      <c r="Q2008" s="286">
        <v>0</v>
      </c>
      <c r="R2008" s="286">
        <v>2652.05</v>
      </c>
      <c r="S2008" s="286">
        <v>0</v>
      </c>
      <c r="T2008" s="286">
        <v>0</v>
      </c>
      <c r="U2008" s="286">
        <v>0</v>
      </c>
      <c r="V2008" s="286">
        <v>141</v>
      </c>
      <c r="W2008" s="286">
        <v>1.56</v>
      </c>
      <c r="X2008" s="286">
        <v>193.68</v>
      </c>
      <c r="Y2008" s="286">
        <v>0</v>
      </c>
    </row>
    <row r="2009" spans="1:25" ht="16.5" x14ac:dyDescent="0.3">
      <c r="A2009" s="285" t="s">
        <v>1299</v>
      </c>
      <c r="B2009" s="285" t="s">
        <v>1137</v>
      </c>
      <c r="C2009" s="285" t="s">
        <v>1248</v>
      </c>
      <c r="D2009" s="286">
        <v>23375.95</v>
      </c>
      <c r="E2009" s="286">
        <v>38.75</v>
      </c>
      <c r="F2009" s="286">
        <v>1.95</v>
      </c>
      <c r="G2009" s="286">
        <v>0</v>
      </c>
      <c r="H2009" s="286">
        <v>0</v>
      </c>
      <c r="I2009" s="286">
        <v>0</v>
      </c>
      <c r="J2009" s="286">
        <v>0</v>
      </c>
      <c r="K2009" s="286">
        <v>15.5</v>
      </c>
      <c r="L2009" s="286">
        <v>0</v>
      </c>
      <c r="M2009" s="286">
        <v>130.19999999999999</v>
      </c>
      <c r="N2009" s="286">
        <v>341.94</v>
      </c>
      <c r="O2009" s="286">
        <v>216.85</v>
      </c>
      <c r="P2009" s="286">
        <v>310.97000000000003</v>
      </c>
      <c r="Q2009" s="286">
        <v>0</v>
      </c>
      <c r="R2009" s="286">
        <v>2652.05</v>
      </c>
      <c r="S2009" s="286">
        <v>0</v>
      </c>
      <c r="T2009" s="286">
        <v>0</v>
      </c>
      <c r="U2009" s="286">
        <v>0</v>
      </c>
      <c r="V2009" s="286">
        <v>141</v>
      </c>
      <c r="W2009" s="286">
        <v>1.56</v>
      </c>
      <c r="X2009" s="286">
        <v>193.68</v>
      </c>
      <c r="Y2009" s="286">
        <v>0</v>
      </c>
    </row>
    <row r="2010" spans="1:25" ht="16.5" x14ac:dyDescent="0.3">
      <c r="A2010" s="285" t="s">
        <v>1299</v>
      </c>
      <c r="B2010" s="285" t="s">
        <v>1137</v>
      </c>
      <c r="C2010" s="285" t="s">
        <v>1273</v>
      </c>
      <c r="D2010" s="286">
        <v>23375.95</v>
      </c>
      <c r="E2010" s="286">
        <v>38.75</v>
      </c>
      <c r="F2010" s="286">
        <v>1.95</v>
      </c>
      <c r="G2010" s="286">
        <v>0</v>
      </c>
      <c r="H2010" s="286">
        <v>0</v>
      </c>
      <c r="I2010" s="286">
        <v>0</v>
      </c>
      <c r="J2010" s="286">
        <v>0</v>
      </c>
      <c r="K2010" s="286">
        <v>15.5</v>
      </c>
      <c r="L2010" s="286">
        <v>0</v>
      </c>
      <c r="M2010" s="286">
        <v>130.19999999999999</v>
      </c>
      <c r="N2010" s="286">
        <v>341.94</v>
      </c>
      <c r="O2010" s="286">
        <v>216.85</v>
      </c>
      <c r="P2010" s="286">
        <v>310.97000000000003</v>
      </c>
      <c r="Q2010" s="286">
        <v>0</v>
      </c>
      <c r="R2010" s="286">
        <v>2652.05</v>
      </c>
      <c r="S2010" s="286">
        <v>0</v>
      </c>
      <c r="T2010" s="286">
        <v>0</v>
      </c>
      <c r="U2010" s="286">
        <v>0</v>
      </c>
      <c r="V2010" s="286">
        <v>141</v>
      </c>
      <c r="W2010" s="286">
        <v>1.56</v>
      </c>
      <c r="X2010" s="286">
        <v>193.68</v>
      </c>
      <c r="Y2010" s="286">
        <v>0</v>
      </c>
    </row>
    <row r="2011" spans="1:25" ht="16.5" x14ac:dyDescent="0.3">
      <c r="A2011" s="285" t="s">
        <v>1299</v>
      </c>
      <c r="B2011" s="285" t="s">
        <v>1137</v>
      </c>
      <c r="C2011" s="285" t="s">
        <v>1288</v>
      </c>
      <c r="D2011" s="286">
        <v>23375.95</v>
      </c>
      <c r="E2011" s="286">
        <v>38.75</v>
      </c>
      <c r="F2011" s="286">
        <v>1.95</v>
      </c>
      <c r="G2011" s="286">
        <v>0</v>
      </c>
      <c r="H2011" s="286">
        <v>0</v>
      </c>
      <c r="I2011" s="286">
        <v>0</v>
      </c>
      <c r="J2011" s="286">
        <v>0</v>
      </c>
      <c r="K2011" s="286">
        <v>0</v>
      </c>
      <c r="L2011" s="286">
        <v>0</v>
      </c>
      <c r="M2011" s="286">
        <v>130.19999999999999</v>
      </c>
      <c r="N2011" s="286">
        <v>341.94</v>
      </c>
      <c r="O2011" s="286">
        <v>216.85</v>
      </c>
      <c r="P2011" s="286">
        <v>310.97000000000003</v>
      </c>
      <c r="Q2011" s="286">
        <v>0</v>
      </c>
      <c r="R2011" s="286">
        <v>2652.05</v>
      </c>
      <c r="S2011" s="286">
        <v>0</v>
      </c>
      <c r="T2011" s="286">
        <v>0</v>
      </c>
      <c r="U2011" s="286">
        <v>0</v>
      </c>
      <c r="V2011" s="286">
        <v>141</v>
      </c>
      <c r="W2011" s="286">
        <v>1.56</v>
      </c>
      <c r="X2011" s="286">
        <v>193.68</v>
      </c>
      <c r="Y2011" s="286">
        <v>0</v>
      </c>
    </row>
    <row r="2012" spans="1:25" ht="16.5" x14ac:dyDescent="0.3">
      <c r="A2012" s="285" t="s">
        <v>1299</v>
      </c>
      <c r="B2012" s="285" t="s">
        <v>1137</v>
      </c>
      <c r="C2012" s="285" t="s">
        <v>1297</v>
      </c>
      <c r="D2012" s="286">
        <v>23375.95</v>
      </c>
      <c r="E2012" s="286">
        <v>38.75</v>
      </c>
      <c r="F2012" s="286">
        <v>1.95</v>
      </c>
      <c r="G2012" s="286">
        <v>0</v>
      </c>
      <c r="H2012" s="286">
        <v>0</v>
      </c>
      <c r="I2012" s="286">
        <v>0</v>
      </c>
      <c r="J2012" s="286">
        <v>0</v>
      </c>
      <c r="K2012" s="286">
        <v>0</v>
      </c>
      <c r="L2012" s="286">
        <v>0</v>
      </c>
      <c r="M2012" s="286">
        <v>130.19999999999999</v>
      </c>
      <c r="N2012" s="286">
        <v>341.94</v>
      </c>
      <c r="O2012" s="286">
        <v>216.85</v>
      </c>
      <c r="P2012" s="286">
        <v>310.97000000000003</v>
      </c>
      <c r="Q2012" s="286">
        <v>0</v>
      </c>
      <c r="R2012" s="286">
        <v>2652.05</v>
      </c>
      <c r="S2012" s="286">
        <v>0</v>
      </c>
      <c r="T2012" s="286">
        <v>0</v>
      </c>
      <c r="U2012" s="286">
        <v>0</v>
      </c>
      <c r="V2012" s="286">
        <v>141</v>
      </c>
      <c r="W2012" s="286">
        <v>1.56</v>
      </c>
      <c r="X2012" s="286">
        <v>193.68</v>
      </c>
      <c r="Y2012" s="286">
        <v>0</v>
      </c>
    </row>
    <row r="2013" spans="1:25" ht="16.5" x14ac:dyDescent="0.3">
      <c r="A2013" s="285" t="s">
        <v>1299</v>
      </c>
      <c r="B2013" s="285" t="s">
        <v>1137</v>
      </c>
      <c r="C2013" s="285" t="s">
        <v>1249</v>
      </c>
      <c r="D2013" s="286">
        <v>23375.95</v>
      </c>
      <c r="E2013" s="286">
        <v>38.75</v>
      </c>
      <c r="F2013" s="286">
        <v>1.95</v>
      </c>
      <c r="G2013" s="286">
        <v>0</v>
      </c>
      <c r="H2013" s="286">
        <v>0</v>
      </c>
      <c r="I2013" s="286">
        <v>0</v>
      </c>
      <c r="J2013" s="286">
        <v>0</v>
      </c>
      <c r="K2013" s="286">
        <v>35.65</v>
      </c>
      <c r="L2013" s="286">
        <v>0</v>
      </c>
      <c r="M2013" s="286">
        <v>130.19999999999999</v>
      </c>
      <c r="N2013" s="286">
        <v>341.94</v>
      </c>
      <c r="O2013" s="286">
        <v>216.85</v>
      </c>
      <c r="P2013" s="286">
        <v>310.97000000000003</v>
      </c>
      <c r="Q2013" s="286">
        <v>0</v>
      </c>
      <c r="R2013" s="286">
        <v>2652.05</v>
      </c>
      <c r="S2013" s="286">
        <v>0</v>
      </c>
      <c r="T2013" s="286">
        <v>0</v>
      </c>
      <c r="U2013" s="286">
        <v>0</v>
      </c>
      <c r="V2013" s="286">
        <v>141</v>
      </c>
      <c r="W2013" s="286">
        <v>1.56</v>
      </c>
      <c r="X2013" s="286">
        <v>193.68</v>
      </c>
      <c r="Y2013" s="286">
        <v>0</v>
      </c>
    </row>
    <row r="2014" spans="1:25" ht="16.5" x14ac:dyDescent="0.3">
      <c r="A2014" s="285" t="s">
        <v>1299</v>
      </c>
      <c r="B2014" s="285" t="s">
        <v>1137</v>
      </c>
      <c r="C2014" s="285" t="s">
        <v>1250</v>
      </c>
      <c r="D2014" s="286">
        <v>23375.95</v>
      </c>
      <c r="E2014" s="286">
        <v>51.92</v>
      </c>
      <c r="F2014" s="286">
        <v>1.95</v>
      </c>
      <c r="G2014" s="286">
        <v>0</v>
      </c>
      <c r="H2014" s="286">
        <v>0</v>
      </c>
      <c r="I2014" s="286">
        <v>0</v>
      </c>
      <c r="J2014" s="286">
        <v>0</v>
      </c>
      <c r="K2014" s="286">
        <v>0</v>
      </c>
      <c r="L2014" s="286">
        <v>0</v>
      </c>
      <c r="M2014" s="286">
        <v>130.19999999999999</v>
      </c>
      <c r="N2014" s="286">
        <v>341.94</v>
      </c>
      <c r="O2014" s="286">
        <v>216.85</v>
      </c>
      <c r="P2014" s="286">
        <v>310.97000000000003</v>
      </c>
      <c r="Q2014" s="286">
        <v>0</v>
      </c>
      <c r="R2014" s="286">
        <v>2652.05</v>
      </c>
      <c r="S2014" s="286">
        <v>0</v>
      </c>
      <c r="T2014" s="286">
        <v>0</v>
      </c>
      <c r="U2014" s="286">
        <v>0</v>
      </c>
      <c r="V2014" s="286">
        <v>141</v>
      </c>
      <c r="W2014" s="286">
        <v>1.56</v>
      </c>
      <c r="X2014" s="286">
        <v>193.68</v>
      </c>
      <c r="Y2014" s="286">
        <v>0</v>
      </c>
    </row>
    <row r="2015" spans="1:25" ht="16.5" x14ac:dyDescent="0.3">
      <c r="A2015" s="285" t="s">
        <v>1299</v>
      </c>
      <c r="B2015" s="285" t="s">
        <v>1137</v>
      </c>
      <c r="C2015" s="285" t="s">
        <v>1277</v>
      </c>
      <c r="D2015" s="286">
        <v>23375.95</v>
      </c>
      <c r="E2015" s="286">
        <v>51.92</v>
      </c>
      <c r="F2015" s="286">
        <v>1.95</v>
      </c>
      <c r="G2015" s="286">
        <v>0</v>
      </c>
      <c r="H2015" s="286">
        <v>0</v>
      </c>
      <c r="I2015" s="286">
        <v>0</v>
      </c>
      <c r="J2015" s="286">
        <v>0</v>
      </c>
      <c r="K2015" s="286">
        <v>15.5</v>
      </c>
      <c r="L2015" s="286">
        <v>0</v>
      </c>
      <c r="M2015" s="286">
        <v>130.19999999999999</v>
      </c>
      <c r="N2015" s="286">
        <v>341.94</v>
      </c>
      <c r="O2015" s="286">
        <v>216.85</v>
      </c>
      <c r="P2015" s="286">
        <v>310.97000000000003</v>
      </c>
      <c r="Q2015" s="286">
        <v>0</v>
      </c>
      <c r="R2015" s="286">
        <v>2652.05</v>
      </c>
      <c r="S2015" s="286">
        <v>0</v>
      </c>
      <c r="T2015" s="286">
        <v>0</v>
      </c>
      <c r="U2015" s="286">
        <v>0</v>
      </c>
      <c r="V2015" s="286">
        <v>141</v>
      </c>
      <c r="W2015" s="286">
        <v>1.56</v>
      </c>
      <c r="X2015" s="286">
        <v>193.68</v>
      </c>
      <c r="Y2015" s="286">
        <v>0</v>
      </c>
    </row>
    <row r="2016" spans="1:25" ht="16.5" x14ac:dyDescent="0.3">
      <c r="A2016" s="285" t="s">
        <v>1299</v>
      </c>
      <c r="B2016" s="285" t="s">
        <v>1137</v>
      </c>
      <c r="C2016" s="285" t="s">
        <v>1251</v>
      </c>
      <c r="D2016" s="286">
        <v>23375.95</v>
      </c>
      <c r="E2016" s="286">
        <v>51.92</v>
      </c>
      <c r="F2016" s="286">
        <v>1.95</v>
      </c>
      <c r="G2016" s="286">
        <v>0</v>
      </c>
      <c r="H2016" s="286">
        <v>0</v>
      </c>
      <c r="I2016" s="286">
        <v>0</v>
      </c>
      <c r="J2016" s="286">
        <v>0</v>
      </c>
      <c r="K2016" s="286">
        <v>0</v>
      </c>
      <c r="L2016" s="286">
        <v>0</v>
      </c>
      <c r="M2016" s="286">
        <v>130.19999999999999</v>
      </c>
      <c r="N2016" s="286">
        <v>341.94</v>
      </c>
      <c r="O2016" s="286">
        <v>216.85</v>
      </c>
      <c r="P2016" s="286">
        <v>310.97000000000003</v>
      </c>
      <c r="Q2016" s="286">
        <v>0</v>
      </c>
      <c r="R2016" s="286">
        <v>2652.05</v>
      </c>
      <c r="S2016" s="286">
        <v>0</v>
      </c>
      <c r="T2016" s="286">
        <v>0</v>
      </c>
      <c r="U2016" s="286">
        <v>0</v>
      </c>
      <c r="V2016" s="286">
        <v>141</v>
      </c>
      <c r="W2016" s="286">
        <v>1.56</v>
      </c>
      <c r="X2016" s="286">
        <v>193.68</v>
      </c>
      <c r="Y2016" s="286">
        <v>0</v>
      </c>
    </row>
    <row r="2017" spans="1:25" ht="16.5" x14ac:dyDescent="0.3">
      <c r="A2017" s="285" t="s">
        <v>1299</v>
      </c>
      <c r="B2017" s="285" t="s">
        <v>1137</v>
      </c>
      <c r="C2017" s="285" t="s">
        <v>1298</v>
      </c>
      <c r="D2017" s="286">
        <v>23375.95</v>
      </c>
      <c r="E2017" s="286">
        <v>51.92</v>
      </c>
      <c r="F2017" s="286">
        <v>1.95</v>
      </c>
      <c r="G2017" s="286">
        <v>0</v>
      </c>
      <c r="H2017" s="286">
        <v>0</v>
      </c>
      <c r="I2017" s="286">
        <v>0</v>
      </c>
      <c r="J2017" s="286">
        <v>0</v>
      </c>
      <c r="K2017" s="286">
        <v>0</v>
      </c>
      <c r="L2017" s="286">
        <v>0</v>
      </c>
      <c r="M2017" s="286">
        <v>130.19999999999999</v>
      </c>
      <c r="N2017" s="286">
        <v>341.94</v>
      </c>
      <c r="O2017" s="286">
        <v>216.85</v>
      </c>
      <c r="P2017" s="286">
        <v>310.97000000000003</v>
      </c>
      <c r="Q2017" s="286">
        <v>0</v>
      </c>
      <c r="R2017" s="286">
        <v>2652.05</v>
      </c>
      <c r="S2017" s="286">
        <v>0</v>
      </c>
      <c r="T2017" s="286">
        <v>0</v>
      </c>
      <c r="U2017" s="286">
        <v>0</v>
      </c>
      <c r="V2017" s="286">
        <v>141</v>
      </c>
      <c r="W2017" s="286">
        <v>1.56</v>
      </c>
      <c r="X2017" s="286">
        <v>193.68</v>
      </c>
      <c r="Y2017" s="286">
        <v>0</v>
      </c>
    </row>
    <row r="2018" spans="1:25" ht="16.5" x14ac:dyDescent="0.3">
      <c r="A2018" s="285" t="s">
        <v>1299</v>
      </c>
      <c r="B2018" s="285" t="s">
        <v>1137</v>
      </c>
      <c r="C2018" s="285" t="s">
        <v>1252</v>
      </c>
      <c r="D2018" s="286">
        <v>23375.95</v>
      </c>
      <c r="E2018" s="286">
        <v>51.92</v>
      </c>
      <c r="F2018" s="286">
        <v>1.95</v>
      </c>
      <c r="G2018" s="286">
        <v>0</v>
      </c>
      <c r="H2018" s="286">
        <v>0</v>
      </c>
      <c r="I2018" s="286">
        <v>0</v>
      </c>
      <c r="J2018" s="286">
        <v>0</v>
      </c>
      <c r="K2018" s="286">
        <v>35.65</v>
      </c>
      <c r="L2018" s="286">
        <v>0</v>
      </c>
      <c r="M2018" s="286">
        <v>130.19999999999999</v>
      </c>
      <c r="N2018" s="286">
        <v>341.94</v>
      </c>
      <c r="O2018" s="286">
        <v>216.85</v>
      </c>
      <c r="P2018" s="286">
        <v>310.97000000000003</v>
      </c>
      <c r="Q2018" s="286">
        <v>0</v>
      </c>
      <c r="R2018" s="286">
        <v>2652.05</v>
      </c>
      <c r="S2018" s="286">
        <v>0</v>
      </c>
      <c r="T2018" s="286">
        <v>0</v>
      </c>
      <c r="U2018" s="286">
        <v>0</v>
      </c>
      <c r="V2018" s="286">
        <v>141</v>
      </c>
      <c r="W2018" s="286">
        <v>1.56</v>
      </c>
      <c r="X2018" s="286">
        <v>193.68</v>
      </c>
      <c r="Y2018" s="286">
        <v>0</v>
      </c>
    </row>
    <row r="2019" spans="1:25" ht="16.5" x14ac:dyDescent="0.3">
      <c r="A2019" s="285" t="s">
        <v>1299</v>
      </c>
      <c r="B2019" s="285" t="s">
        <v>1137</v>
      </c>
      <c r="C2019" s="285" t="s">
        <v>1256</v>
      </c>
      <c r="D2019" s="286">
        <v>23375.95</v>
      </c>
      <c r="E2019" s="286">
        <v>51.92</v>
      </c>
      <c r="F2019" s="286">
        <v>1.95</v>
      </c>
      <c r="G2019" s="286">
        <v>0</v>
      </c>
      <c r="H2019" s="286">
        <v>0</v>
      </c>
      <c r="I2019" s="286">
        <v>0</v>
      </c>
      <c r="J2019" s="286">
        <v>0</v>
      </c>
      <c r="K2019" s="286">
        <v>15.5</v>
      </c>
      <c r="L2019" s="286">
        <v>0</v>
      </c>
      <c r="M2019" s="286">
        <v>130.19999999999999</v>
      </c>
      <c r="N2019" s="286">
        <v>341.94</v>
      </c>
      <c r="O2019" s="286">
        <v>216.85</v>
      </c>
      <c r="P2019" s="286">
        <v>310.97000000000003</v>
      </c>
      <c r="Q2019" s="286">
        <v>0</v>
      </c>
      <c r="R2019" s="286">
        <v>2652.05</v>
      </c>
      <c r="S2019" s="286">
        <v>0</v>
      </c>
      <c r="T2019" s="286">
        <v>0</v>
      </c>
      <c r="U2019" s="286">
        <v>0</v>
      </c>
      <c r="V2019" s="286">
        <v>141</v>
      </c>
      <c r="W2019" s="286">
        <v>1.56</v>
      </c>
      <c r="X2019" s="286">
        <v>193.68</v>
      </c>
      <c r="Y2019" s="286">
        <v>0</v>
      </c>
    </row>
    <row r="2020" spans="1:25" ht="16.5" x14ac:dyDescent="0.3">
      <c r="A2020" s="285" t="s">
        <v>1299</v>
      </c>
      <c r="B2020" s="285" t="s">
        <v>1137</v>
      </c>
      <c r="C2020" s="285" t="s">
        <v>1254</v>
      </c>
      <c r="D2020" s="286">
        <v>23375.95</v>
      </c>
      <c r="E2020" s="286">
        <v>65.87</v>
      </c>
      <c r="F2020" s="286">
        <v>1.95</v>
      </c>
      <c r="G2020" s="286">
        <v>0</v>
      </c>
      <c r="H2020" s="286">
        <v>0</v>
      </c>
      <c r="I2020" s="286">
        <v>0</v>
      </c>
      <c r="J2020" s="286">
        <v>0</v>
      </c>
      <c r="K2020" s="286">
        <v>0</v>
      </c>
      <c r="L2020" s="286">
        <v>0</v>
      </c>
      <c r="M2020" s="286">
        <v>130.19999999999999</v>
      </c>
      <c r="N2020" s="286">
        <v>341.94</v>
      </c>
      <c r="O2020" s="286">
        <v>216.85</v>
      </c>
      <c r="P2020" s="286">
        <v>310.97000000000003</v>
      </c>
      <c r="Q2020" s="286">
        <v>0</v>
      </c>
      <c r="R2020" s="286">
        <v>2652.05</v>
      </c>
      <c r="S2020" s="286">
        <v>0</v>
      </c>
      <c r="T2020" s="286">
        <v>0</v>
      </c>
      <c r="U2020" s="286">
        <v>0</v>
      </c>
      <c r="V2020" s="286">
        <v>141</v>
      </c>
      <c r="W2020" s="286">
        <v>1.56</v>
      </c>
      <c r="X2020" s="286">
        <v>193.68</v>
      </c>
      <c r="Y2020" s="286">
        <v>0</v>
      </c>
    </row>
    <row r="2021" spans="1:25" ht="16.5" x14ac:dyDescent="0.3">
      <c r="A2021" s="285" t="s">
        <v>1299</v>
      </c>
      <c r="B2021" s="285" t="s">
        <v>1137</v>
      </c>
      <c r="C2021" s="285" t="s">
        <v>1279</v>
      </c>
      <c r="D2021" s="286">
        <v>23375.95</v>
      </c>
      <c r="E2021" s="286">
        <v>65.87</v>
      </c>
      <c r="F2021" s="286">
        <v>1.95</v>
      </c>
      <c r="G2021" s="286">
        <v>0</v>
      </c>
      <c r="H2021" s="286">
        <v>0</v>
      </c>
      <c r="I2021" s="286">
        <v>0</v>
      </c>
      <c r="J2021" s="286">
        <v>0</v>
      </c>
      <c r="K2021" s="286">
        <v>15.5</v>
      </c>
      <c r="L2021" s="286">
        <v>0</v>
      </c>
      <c r="M2021" s="286">
        <v>130.19999999999999</v>
      </c>
      <c r="N2021" s="286">
        <v>341.94</v>
      </c>
      <c r="O2021" s="286">
        <v>216.85</v>
      </c>
      <c r="P2021" s="286">
        <v>310.97000000000003</v>
      </c>
      <c r="Q2021" s="286">
        <v>0</v>
      </c>
      <c r="R2021" s="286">
        <v>2652.05</v>
      </c>
      <c r="S2021" s="286">
        <v>0</v>
      </c>
      <c r="T2021" s="286">
        <v>0</v>
      </c>
      <c r="U2021" s="286">
        <v>0</v>
      </c>
      <c r="V2021" s="286">
        <v>141</v>
      </c>
      <c r="W2021" s="286">
        <v>1.56</v>
      </c>
      <c r="X2021" s="286">
        <v>193.68</v>
      </c>
      <c r="Y2021" s="286">
        <v>0</v>
      </c>
    </row>
    <row r="2022" spans="1:25" ht="16.5" x14ac:dyDescent="0.3">
      <c r="A2022" s="285" t="s">
        <v>1299</v>
      </c>
      <c r="B2022" s="285" t="s">
        <v>1137</v>
      </c>
      <c r="C2022" s="285" t="s">
        <v>1290</v>
      </c>
      <c r="D2022" s="286">
        <v>23375.95</v>
      </c>
      <c r="E2022" s="286">
        <v>65.87</v>
      </c>
      <c r="F2022" s="286">
        <v>1.95</v>
      </c>
      <c r="G2022" s="286">
        <v>0</v>
      </c>
      <c r="H2022" s="286">
        <v>0</v>
      </c>
      <c r="I2022" s="286">
        <v>0</v>
      </c>
      <c r="J2022" s="286">
        <v>0</v>
      </c>
      <c r="K2022" s="286">
        <v>0</v>
      </c>
      <c r="L2022" s="286">
        <v>0</v>
      </c>
      <c r="M2022" s="286">
        <v>130.19999999999999</v>
      </c>
      <c r="N2022" s="286">
        <v>341.94</v>
      </c>
      <c r="O2022" s="286">
        <v>216.85</v>
      </c>
      <c r="P2022" s="286">
        <v>310.97000000000003</v>
      </c>
      <c r="Q2022" s="286">
        <v>0</v>
      </c>
      <c r="R2022" s="286">
        <v>2652.05</v>
      </c>
      <c r="S2022" s="286">
        <v>0</v>
      </c>
      <c r="T2022" s="286">
        <v>0</v>
      </c>
      <c r="U2022" s="286">
        <v>0</v>
      </c>
      <c r="V2022" s="286">
        <v>141</v>
      </c>
      <c r="W2022" s="286">
        <v>1.56</v>
      </c>
      <c r="X2022" s="286">
        <v>193.68</v>
      </c>
      <c r="Y2022" s="286">
        <v>0</v>
      </c>
    </row>
    <row r="2023" spans="1:25" ht="16.5" x14ac:dyDescent="0.3">
      <c r="A2023" s="285" t="s">
        <v>1299</v>
      </c>
      <c r="B2023" s="285" t="s">
        <v>1137</v>
      </c>
      <c r="C2023" s="285" t="s">
        <v>1302</v>
      </c>
      <c r="D2023" s="286">
        <v>23375.95</v>
      </c>
      <c r="E2023" s="286">
        <v>65.87</v>
      </c>
      <c r="F2023" s="286">
        <v>1.95</v>
      </c>
      <c r="G2023" s="286">
        <v>0</v>
      </c>
      <c r="H2023" s="286">
        <v>0</v>
      </c>
      <c r="I2023" s="286">
        <v>0</v>
      </c>
      <c r="J2023" s="286">
        <v>0</v>
      </c>
      <c r="K2023" s="286">
        <v>0</v>
      </c>
      <c r="L2023" s="286">
        <v>0</v>
      </c>
      <c r="M2023" s="286">
        <v>130.19999999999999</v>
      </c>
      <c r="N2023" s="286">
        <v>341.94</v>
      </c>
      <c r="O2023" s="286">
        <v>216.85</v>
      </c>
      <c r="P2023" s="286">
        <v>310.97000000000003</v>
      </c>
      <c r="Q2023" s="286">
        <v>0</v>
      </c>
      <c r="R2023" s="286">
        <v>2652.05</v>
      </c>
      <c r="S2023" s="286">
        <v>0</v>
      </c>
      <c r="T2023" s="286">
        <v>0</v>
      </c>
      <c r="U2023" s="286">
        <v>0</v>
      </c>
      <c r="V2023" s="286">
        <v>141</v>
      </c>
      <c r="W2023" s="286">
        <v>1.56</v>
      </c>
      <c r="X2023" s="286">
        <v>193.68</v>
      </c>
      <c r="Y2023" s="286">
        <v>0</v>
      </c>
    </row>
    <row r="2024" spans="1:25" ht="16.5" x14ac:dyDescent="0.3">
      <c r="A2024" s="285" t="s">
        <v>1299</v>
      </c>
      <c r="B2024" s="285" t="s">
        <v>1137</v>
      </c>
      <c r="C2024" s="285" t="s">
        <v>1255</v>
      </c>
      <c r="D2024" s="286">
        <v>23375.95</v>
      </c>
      <c r="E2024" s="286">
        <v>65.87</v>
      </c>
      <c r="F2024" s="286">
        <v>1.95</v>
      </c>
      <c r="G2024" s="286">
        <v>0</v>
      </c>
      <c r="H2024" s="286">
        <v>0</v>
      </c>
      <c r="I2024" s="286">
        <v>0</v>
      </c>
      <c r="J2024" s="286">
        <v>0</v>
      </c>
      <c r="K2024" s="286">
        <v>35.65</v>
      </c>
      <c r="L2024" s="286">
        <v>0</v>
      </c>
      <c r="M2024" s="286">
        <v>130.19999999999999</v>
      </c>
      <c r="N2024" s="286">
        <v>341.94</v>
      </c>
      <c r="O2024" s="286">
        <v>216.85</v>
      </c>
      <c r="P2024" s="286">
        <v>310.97000000000003</v>
      </c>
      <c r="Q2024" s="286">
        <v>0</v>
      </c>
      <c r="R2024" s="286">
        <v>2652.05</v>
      </c>
      <c r="S2024" s="286">
        <v>0</v>
      </c>
      <c r="T2024" s="286">
        <v>0</v>
      </c>
      <c r="U2024" s="286">
        <v>0</v>
      </c>
      <c r="V2024" s="286">
        <v>141</v>
      </c>
      <c r="W2024" s="286">
        <v>1.56</v>
      </c>
      <c r="X2024" s="286">
        <v>193.68</v>
      </c>
      <c r="Y2024" s="286">
        <v>0</v>
      </c>
    </row>
    <row r="2025" spans="1:25" ht="16.5" x14ac:dyDescent="0.3">
      <c r="A2025" s="285" t="s">
        <v>1299</v>
      </c>
      <c r="B2025" s="285" t="s">
        <v>1137</v>
      </c>
      <c r="C2025" s="285" t="s">
        <v>1257</v>
      </c>
      <c r="D2025" s="286">
        <v>23375.95</v>
      </c>
      <c r="E2025" s="286">
        <v>65.87</v>
      </c>
      <c r="F2025" s="286">
        <v>1.95</v>
      </c>
      <c r="G2025" s="286">
        <v>0</v>
      </c>
      <c r="H2025" s="286">
        <v>0</v>
      </c>
      <c r="I2025" s="286">
        <v>0</v>
      </c>
      <c r="J2025" s="286">
        <v>0</v>
      </c>
      <c r="K2025" s="286">
        <v>15.5</v>
      </c>
      <c r="L2025" s="286">
        <v>0</v>
      </c>
      <c r="M2025" s="286">
        <v>130.19999999999999</v>
      </c>
      <c r="N2025" s="286">
        <v>341.94</v>
      </c>
      <c r="O2025" s="286">
        <v>216.85</v>
      </c>
      <c r="P2025" s="286">
        <v>310.97000000000003</v>
      </c>
      <c r="Q2025" s="286">
        <v>0</v>
      </c>
      <c r="R2025" s="286">
        <v>2652.05</v>
      </c>
      <c r="S2025" s="286">
        <v>0</v>
      </c>
      <c r="T2025" s="286">
        <v>0</v>
      </c>
      <c r="U2025" s="286">
        <v>0</v>
      </c>
      <c r="V2025" s="286">
        <v>141</v>
      </c>
      <c r="W2025" s="286">
        <v>1.56</v>
      </c>
      <c r="X2025" s="286">
        <v>193.68</v>
      </c>
      <c r="Y2025" s="286">
        <v>0</v>
      </c>
    </row>
    <row r="2026" spans="1:25" ht="16.5" x14ac:dyDescent="0.3">
      <c r="A2026" s="285" t="s">
        <v>1299</v>
      </c>
      <c r="B2026" s="285" t="s">
        <v>1305</v>
      </c>
      <c r="C2026" s="285" t="s">
        <v>1295</v>
      </c>
      <c r="D2026" s="286">
        <v>29110.76</v>
      </c>
      <c r="E2026" s="286">
        <v>20.92</v>
      </c>
      <c r="F2026" s="286">
        <v>1.95</v>
      </c>
      <c r="G2026" s="286">
        <v>0</v>
      </c>
      <c r="H2026" s="286">
        <v>0</v>
      </c>
      <c r="I2026" s="286">
        <v>0</v>
      </c>
      <c r="J2026" s="286">
        <v>0</v>
      </c>
      <c r="K2026" s="286">
        <v>35.65</v>
      </c>
      <c r="L2026" s="286">
        <v>0</v>
      </c>
      <c r="M2026" s="286">
        <v>130.19999999999999</v>
      </c>
      <c r="N2026" s="286">
        <v>341.94</v>
      </c>
      <c r="O2026" s="286">
        <v>216.85</v>
      </c>
      <c r="P2026" s="286">
        <v>316.27</v>
      </c>
      <c r="Q2026" s="286">
        <v>0</v>
      </c>
      <c r="R2026" s="286">
        <v>2652.05</v>
      </c>
      <c r="S2026" s="286">
        <v>0</v>
      </c>
      <c r="T2026" s="286">
        <v>0</v>
      </c>
      <c r="U2026" s="286">
        <v>0</v>
      </c>
      <c r="V2026" s="286">
        <v>141</v>
      </c>
      <c r="W2026" s="286">
        <v>1.56</v>
      </c>
      <c r="X2026" s="286">
        <v>193.68</v>
      </c>
      <c r="Y2026" s="286">
        <v>0</v>
      </c>
    </row>
    <row r="2027" spans="1:25" ht="16.5" x14ac:dyDescent="0.3">
      <c r="A2027" s="285" t="s">
        <v>1299</v>
      </c>
      <c r="B2027" s="285" t="s">
        <v>1305</v>
      </c>
      <c r="C2027" s="285" t="s">
        <v>121</v>
      </c>
      <c r="D2027" s="286">
        <v>29110.76</v>
      </c>
      <c r="E2027" s="286">
        <v>26.35</v>
      </c>
      <c r="F2027" s="286">
        <v>1.95</v>
      </c>
      <c r="G2027" s="286">
        <v>0</v>
      </c>
      <c r="H2027" s="286">
        <v>0</v>
      </c>
      <c r="I2027" s="286">
        <v>0</v>
      </c>
      <c r="J2027" s="286">
        <v>0</v>
      </c>
      <c r="K2027" s="286">
        <v>15.5</v>
      </c>
      <c r="L2027" s="286">
        <v>0</v>
      </c>
      <c r="M2027" s="286">
        <v>130.19999999999999</v>
      </c>
      <c r="N2027" s="286">
        <v>341.94</v>
      </c>
      <c r="O2027" s="286">
        <v>216.85</v>
      </c>
      <c r="P2027" s="286">
        <v>316.27</v>
      </c>
      <c r="Q2027" s="286">
        <v>0</v>
      </c>
      <c r="R2027" s="286">
        <v>2652.05</v>
      </c>
      <c r="S2027" s="286">
        <v>0</v>
      </c>
      <c r="T2027" s="286">
        <v>0</v>
      </c>
      <c r="U2027" s="286">
        <v>0</v>
      </c>
      <c r="V2027" s="286">
        <v>141</v>
      </c>
      <c r="W2027" s="286">
        <v>1.56</v>
      </c>
      <c r="X2027" s="286">
        <v>193.68</v>
      </c>
      <c r="Y2027" s="286">
        <v>0</v>
      </c>
    </row>
    <row r="2028" spans="1:25" ht="16.5" x14ac:dyDescent="0.3">
      <c r="A2028" s="285" t="s">
        <v>1299</v>
      </c>
      <c r="B2028" s="285" t="s">
        <v>1305</v>
      </c>
      <c r="C2028" s="285" t="s">
        <v>1273</v>
      </c>
      <c r="D2028" s="286">
        <v>29110.76</v>
      </c>
      <c r="E2028" s="286">
        <v>38.75</v>
      </c>
      <c r="F2028" s="286">
        <v>1.95</v>
      </c>
      <c r="G2028" s="286">
        <v>0</v>
      </c>
      <c r="H2028" s="286">
        <v>0</v>
      </c>
      <c r="I2028" s="286">
        <v>0</v>
      </c>
      <c r="J2028" s="286">
        <v>0</v>
      </c>
      <c r="K2028" s="286">
        <v>15.5</v>
      </c>
      <c r="L2028" s="286">
        <v>0</v>
      </c>
      <c r="M2028" s="286">
        <v>130.19999999999999</v>
      </c>
      <c r="N2028" s="286">
        <v>341.94</v>
      </c>
      <c r="O2028" s="286">
        <v>216.85</v>
      </c>
      <c r="P2028" s="286">
        <v>316.27</v>
      </c>
      <c r="Q2028" s="286">
        <v>0</v>
      </c>
      <c r="R2028" s="286">
        <v>2652.05</v>
      </c>
      <c r="S2028" s="286">
        <v>0</v>
      </c>
      <c r="T2028" s="286">
        <v>0</v>
      </c>
      <c r="U2028" s="286">
        <v>0</v>
      </c>
      <c r="V2028" s="286">
        <v>141</v>
      </c>
      <c r="W2028" s="286">
        <v>1.56</v>
      </c>
      <c r="X2028" s="286">
        <v>193.68</v>
      </c>
      <c r="Y2028" s="286">
        <v>0</v>
      </c>
    </row>
    <row r="2029" spans="1:25" ht="16.5" x14ac:dyDescent="0.3">
      <c r="A2029" s="285" t="s">
        <v>1299</v>
      </c>
      <c r="B2029" s="285" t="s">
        <v>1305</v>
      </c>
      <c r="C2029" s="285" t="s">
        <v>1250</v>
      </c>
      <c r="D2029" s="286">
        <v>29110.76</v>
      </c>
      <c r="E2029" s="286">
        <v>51.92</v>
      </c>
      <c r="F2029" s="286">
        <v>1.95</v>
      </c>
      <c r="G2029" s="286">
        <v>0</v>
      </c>
      <c r="H2029" s="286">
        <v>0</v>
      </c>
      <c r="I2029" s="286">
        <v>0</v>
      </c>
      <c r="J2029" s="286">
        <v>0</v>
      </c>
      <c r="K2029" s="286">
        <v>0</v>
      </c>
      <c r="L2029" s="286">
        <v>0</v>
      </c>
      <c r="M2029" s="286">
        <v>130.19999999999999</v>
      </c>
      <c r="N2029" s="286">
        <v>341.94</v>
      </c>
      <c r="O2029" s="286">
        <v>216.85</v>
      </c>
      <c r="P2029" s="286">
        <v>316.27</v>
      </c>
      <c r="Q2029" s="286">
        <v>0</v>
      </c>
      <c r="R2029" s="286">
        <v>2652.05</v>
      </c>
      <c r="S2029" s="286">
        <v>0</v>
      </c>
      <c r="T2029" s="286">
        <v>0</v>
      </c>
      <c r="U2029" s="286">
        <v>0</v>
      </c>
      <c r="V2029" s="286">
        <v>141</v>
      </c>
      <c r="W2029" s="286">
        <v>1.56</v>
      </c>
      <c r="X2029" s="286">
        <v>193.68</v>
      </c>
      <c r="Y2029" s="286">
        <v>0</v>
      </c>
    </row>
    <row r="2030" spans="1:25" ht="16.5" x14ac:dyDescent="0.3">
      <c r="A2030" s="285" t="s">
        <v>1299</v>
      </c>
      <c r="B2030" s="285" t="s">
        <v>1305</v>
      </c>
      <c r="C2030" s="285" t="s">
        <v>1277</v>
      </c>
      <c r="D2030" s="286">
        <v>29110.76</v>
      </c>
      <c r="E2030" s="286">
        <v>51.77</v>
      </c>
      <c r="F2030" s="286">
        <v>1.95</v>
      </c>
      <c r="G2030" s="286">
        <v>0</v>
      </c>
      <c r="H2030" s="286">
        <v>0</v>
      </c>
      <c r="I2030" s="286">
        <v>0</v>
      </c>
      <c r="J2030" s="286">
        <v>0</v>
      </c>
      <c r="K2030" s="286">
        <v>15.5</v>
      </c>
      <c r="L2030" s="286">
        <v>0</v>
      </c>
      <c r="M2030" s="286">
        <v>130.19999999999999</v>
      </c>
      <c r="N2030" s="286">
        <v>341.94</v>
      </c>
      <c r="O2030" s="286">
        <v>216.85</v>
      </c>
      <c r="P2030" s="286">
        <v>316.27</v>
      </c>
      <c r="Q2030" s="286">
        <v>0</v>
      </c>
      <c r="R2030" s="286">
        <v>2652.05</v>
      </c>
      <c r="S2030" s="286">
        <v>0</v>
      </c>
      <c r="T2030" s="286">
        <v>0</v>
      </c>
      <c r="U2030" s="286">
        <v>0</v>
      </c>
      <c r="V2030" s="286">
        <v>141</v>
      </c>
      <c r="W2030" s="286">
        <v>1.56</v>
      </c>
      <c r="X2030" s="286">
        <v>193.68</v>
      </c>
      <c r="Y2030" s="286">
        <v>0</v>
      </c>
    </row>
    <row r="2031" spans="1:25" ht="16.5" x14ac:dyDescent="0.3">
      <c r="A2031" s="285" t="s">
        <v>1299</v>
      </c>
      <c r="B2031" s="285" t="s">
        <v>1305</v>
      </c>
      <c r="C2031" s="285" t="s">
        <v>1252</v>
      </c>
      <c r="D2031" s="286">
        <v>29110.76</v>
      </c>
      <c r="E2031" s="286">
        <v>51.92</v>
      </c>
      <c r="F2031" s="286">
        <v>1.95</v>
      </c>
      <c r="G2031" s="286">
        <v>0</v>
      </c>
      <c r="H2031" s="286">
        <v>0</v>
      </c>
      <c r="I2031" s="286">
        <v>0</v>
      </c>
      <c r="J2031" s="286">
        <v>0</v>
      </c>
      <c r="K2031" s="286">
        <v>35.65</v>
      </c>
      <c r="L2031" s="286">
        <v>0</v>
      </c>
      <c r="M2031" s="286">
        <v>130.19999999999999</v>
      </c>
      <c r="N2031" s="286">
        <v>341.94</v>
      </c>
      <c r="O2031" s="286">
        <v>216.85</v>
      </c>
      <c r="P2031" s="286">
        <v>316.27</v>
      </c>
      <c r="Q2031" s="286">
        <v>0</v>
      </c>
      <c r="R2031" s="286">
        <v>2652.05</v>
      </c>
      <c r="S2031" s="286">
        <v>0</v>
      </c>
      <c r="T2031" s="286">
        <v>0</v>
      </c>
      <c r="U2031" s="286">
        <v>0</v>
      </c>
      <c r="V2031" s="286">
        <v>141</v>
      </c>
      <c r="W2031" s="286">
        <v>1.56</v>
      </c>
      <c r="X2031" s="286">
        <v>193.68</v>
      </c>
      <c r="Y2031" s="286">
        <v>0</v>
      </c>
    </row>
    <row r="2032" spans="1:25" ht="16.5" x14ac:dyDescent="0.3">
      <c r="A2032" s="285" t="s">
        <v>1299</v>
      </c>
      <c r="B2032" s="285" t="s">
        <v>1305</v>
      </c>
      <c r="C2032" s="285" t="s">
        <v>1254</v>
      </c>
      <c r="D2032" s="286">
        <v>29110.76</v>
      </c>
      <c r="E2032" s="286">
        <v>65.87</v>
      </c>
      <c r="F2032" s="286">
        <v>1.95</v>
      </c>
      <c r="G2032" s="286">
        <v>0</v>
      </c>
      <c r="H2032" s="286">
        <v>0</v>
      </c>
      <c r="I2032" s="286">
        <v>0</v>
      </c>
      <c r="J2032" s="286">
        <v>0</v>
      </c>
      <c r="K2032" s="286">
        <v>0</v>
      </c>
      <c r="L2032" s="286">
        <v>0</v>
      </c>
      <c r="M2032" s="286">
        <v>130.19999999999999</v>
      </c>
      <c r="N2032" s="286">
        <v>341.94</v>
      </c>
      <c r="O2032" s="286">
        <v>216.85</v>
      </c>
      <c r="P2032" s="286">
        <v>316.27</v>
      </c>
      <c r="Q2032" s="286">
        <v>0</v>
      </c>
      <c r="R2032" s="286">
        <v>2652.05</v>
      </c>
      <c r="S2032" s="286">
        <v>0</v>
      </c>
      <c r="T2032" s="286">
        <v>0</v>
      </c>
      <c r="U2032" s="286">
        <v>0</v>
      </c>
      <c r="V2032" s="286">
        <v>141</v>
      </c>
      <c r="W2032" s="286">
        <v>1.56</v>
      </c>
      <c r="X2032" s="286">
        <v>193.68</v>
      </c>
      <c r="Y2032" s="286">
        <v>0</v>
      </c>
    </row>
    <row r="2033" spans="1:25" ht="16.5" x14ac:dyDescent="0.3">
      <c r="A2033" s="285" t="s">
        <v>1299</v>
      </c>
      <c r="B2033" s="285" t="s">
        <v>1305</v>
      </c>
      <c r="C2033" s="285" t="s">
        <v>1279</v>
      </c>
      <c r="D2033" s="286">
        <v>29110.76</v>
      </c>
      <c r="E2033" s="286">
        <v>65.87</v>
      </c>
      <c r="F2033" s="286">
        <v>1.95</v>
      </c>
      <c r="G2033" s="286">
        <v>0</v>
      </c>
      <c r="H2033" s="286">
        <v>0</v>
      </c>
      <c r="I2033" s="286">
        <v>0</v>
      </c>
      <c r="J2033" s="286">
        <v>0</v>
      </c>
      <c r="K2033" s="286">
        <v>15.5</v>
      </c>
      <c r="L2033" s="286">
        <v>0</v>
      </c>
      <c r="M2033" s="286">
        <v>130.19999999999999</v>
      </c>
      <c r="N2033" s="286">
        <v>341.94</v>
      </c>
      <c r="O2033" s="286">
        <v>216.85</v>
      </c>
      <c r="P2033" s="286">
        <v>316.27</v>
      </c>
      <c r="Q2033" s="286">
        <v>0</v>
      </c>
      <c r="R2033" s="286">
        <v>2652.05</v>
      </c>
      <c r="S2033" s="286">
        <v>0</v>
      </c>
      <c r="T2033" s="286">
        <v>0</v>
      </c>
      <c r="U2033" s="286">
        <v>0</v>
      </c>
      <c r="V2033" s="286">
        <v>141</v>
      </c>
      <c r="W2033" s="286">
        <v>1.56</v>
      </c>
      <c r="X2033" s="286">
        <v>193.68</v>
      </c>
      <c r="Y2033" s="286">
        <v>0</v>
      </c>
    </row>
    <row r="2034" spans="1:25" ht="16.5" x14ac:dyDescent="0.3">
      <c r="A2034" s="285" t="s">
        <v>1299</v>
      </c>
      <c r="B2034" s="285" t="s">
        <v>1305</v>
      </c>
      <c r="C2034" s="285" t="s">
        <v>1255</v>
      </c>
      <c r="D2034" s="286">
        <v>29110.76</v>
      </c>
      <c r="E2034" s="286">
        <v>65.87</v>
      </c>
      <c r="F2034" s="286">
        <v>1.95</v>
      </c>
      <c r="G2034" s="286">
        <v>0</v>
      </c>
      <c r="H2034" s="286">
        <v>0</v>
      </c>
      <c r="I2034" s="286">
        <v>0</v>
      </c>
      <c r="J2034" s="286">
        <v>0</v>
      </c>
      <c r="K2034" s="286">
        <v>35.65</v>
      </c>
      <c r="L2034" s="286">
        <v>0</v>
      </c>
      <c r="M2034" s="286">
        <v>130.19999999999999</v>
      </c>
      <c r="N2034" s="286">
        <v>341.94</v>
      </c>
      <c r="O2034" s="286">
        <v>216.85</v>
      </c>
      <c r="P2034" s="286">
        <v>316.27</v>
      </c>
      <c r="Q2034" s="286">
        <v>0</v>
      </c>
      <c r="R2034" s="286">
        <v>2652.05</v>
      </c>
      <c r="S2034" s="286">
        <v>0</v>
      </c>
      <c r="T2034" s="286">
        <v>0</v>
      </c>
      <c r="U2034" s="286">
        <v>0</v>
      </c>
      <c r="V2034" s="286">
        <v>141</v>
      </c>
      <c r="W2034" s="286">
        <v>1.56</v>
      </c>
      <c r="X2034" s="286">
        <v>193.68</v>
      </c>
      <c r="Y2034" s="286">
        <v>0</v>
      </c>
    </row>
    <row r="2035" spans="1:25" ht="16.5" x14ac:dyDescent="0.3">
      <c r="A2035" s="285" t="s">
        <v>1306</v>
      </c>
      <c r="B2035" s="285" t="s">
        <v>1307</v>
      </c>
      <c r="C2035" s="285" t="s">
        <v>1260</v>
      </c>
      <c r="D2035" s="286">
        <v>13625.62</v>
      </c>
      <c r="E2035" s="286">
        <v>0</v>
      </c>
      <c r="F2035" s="286">
        <v>0</v>
      </c>
      <c r="G2035" s="286">
        <v>0</v>
      </c>
      <c r="H2035" s="286">
        <v>0</v>
      </c>
      <c r="I2035" s="286">
        <v>0</v>
      </c>
      <c r="J2035" s="286">
        <v>0</v>
      </c>
      <c r="K2035" s="286">
        <v>19.600000000000001</v>
      </c>
      <c r="L2035" s="286">
        <v>0</v>
      </c>
      <c r="M2035" s="286">
        <v>121.2</v>
      </c>
      <c r="N2035" s="286">
        <v>350.14</v>
      </c>
      <c r="O2035" s="286">
        <v>222.15</v>
      </c>
      <c r="P2035" s="286">
        <v>383.14</v>
      </c>
      <c r="Q2035" s="286">
        <v>0</v>
      </c>
      <c r="R2035" s="286">
        <v>3336.91</v>
      </c>
      <c r="S2035" s="286">
        <v>0</v>
      </c>
      <c r="T2035" s="286">
        <v>0</v>
      </c>
      <c r="U2035" s="286">
        <v>0</v>
      </c>
      <c r="V2035" s="286">
        <v>0</v>
      </c>
      <c r="W2035" s="286">
        <v>62.4</v>
      </c>
      <c r="X2035" s="286">
        <v>250</v>
      </c>
      <c r="Y2035" s="286">
        <v>0</v>
      </c>
    </row>
    <row r="2036" spans="1:25" ht="16.5" x14ac:dyDescent="0.3">
      <c r="A2036" s="285" t="s">
        <v>1306</v>
      </c>
      <c r="B2036" s="285" t="s">
        <v>1307</v>
      </c>
      <c r="C2036" s="285" t="s">
        <v>121</v>
      </c>
      <c r="D2036" s="286">
        <v>13625.62</v>
      </c>
      <c r="E2036" s="286">
        <v>40.799999999999997</v>
      </c>
      <c r="F2036" s="286">
        <v>0</v>
      </c>
      <c r="G2036" s="286">
        <v>0</v>
      </c>
      <c r="H2036" s="286">
        <v>0</v>
      </c>
      <c r="I2036" s="286">
        <v>0</v>
      </c>
      <c r="J2036" s="286">
        <v>0</v>
      </c>
      <c r="K2036" s="286">
        <v>19.600000000000001</v>
      </c>
      <c r="L2036" s="286">
        <v>0</v>
      </c>
      <c r="M2036" s="286">
        <v>121.2</v>
      </c>
      <c r="N2036" s="286">
        <v>350.14</v>
      </c>
      <c r="O2036" s="286">
        <v>222.15</v>
      </c>
      <c r="P2036" s="286">
        <v>383.14</v>
      </c>
      <c r="Q2036" s="286">
        <v>0</v>
      </c>
      <c r="R2036" s="286">
        <v>3336.91</v>
      </c>
      <c r="S2036" s="286">
        <v>0</v>
      </c>
      <c r="T2036" s="286">
        <v>0</v>
      </c>
      <c r="U2036" s="286">
        <v>0</v>
      </c>
      <c r="V2036" s="286">
        <v>0</v>
      </c>
      <c r="W2036" s="286">
        <v>62.4</v>
      </c>
      <c r="X2036" s="286">
        <v>250</v>
      </c>
      <c r="Y2036" s="286">
        <v>0</v>
      </c>
    </row>
    <row r="2037" spans="1:25" ht="16.5" x14ac:dyDescent="0.3">
      <c r="A2037" s="285" t="s">
        <v>1306</v>
      </c>
      <c r="B2037" s="285" t="s">
        <v>1307</v>
      </c>
      <c r="C2037" s="285" t="s">
        <v>1273</v>
      </c>
      <c r="D2037" s="286">
        <v>13625.62</v>
      </c>
      <c r="E2037" s="286">
        <v>60</v>
      </c>
      <c r="F2037" s="286">
        <v>0</v>
      </c>
      <c r="G2037" s="286">
        <v>0</v>
      </c>
      <c r="H2037" s="286">
        <v>0</v>
      </c>
      <c r="I2037" s="286">
        <v>0</v>
      </c>
      <c r="J2037" s="286">
        <v>0</v>
      </c>
      <c r="K2037" s="286">
        <v>19.600000000000001</v>
      </c>
      <c r="L2037" s="286">
        <v>0</v>
      </c>
      <c r="M2037" s="286">
        <v>121.2</v>
      </c>
      <c r="N2037" s="286">
        <v>350.14</v>
      </c>
      <c r="O2037" s="286">
        <v>222.15</v>
      </c>
      <c r="P2037" s="286">
        <v>383.14</v>
      </c>
      <c r="Q2037" s="286">
        <v>0</v>
      </c>
      <c r="R2037" s="286">
        <v>3336.91</v>
      </c>
      <c r="S2037" s="286">
        <v>0</v>
      </c>
      <c r="T2037" s="286">
        <v>0</v>
      </c>
      <c r="U2037" s="286">
        <v>0</v>
      </c>
      <c r="V2037" s="286">
        <v>0</v>
      </c>
      <c r="W2037" s="286">
        <v>62.4</v>
      </c>
      <c r="X2037" s="286">
        <v>250</v>
      </c>
      <c r="Y2037" s="286">
        <v>0</v>
      </c>
    </row>
    <row r="2038" spans="1:25" ht="16.5" x14ac:dyDescent="0.3">
      <c r="A2038" s="285" t="s">
        <v>1308</v>
      </c>
      <c r="B2038" s="285" t="s">
        <v>1309</v>
      </c>
      <c r="C2038" s="285" t="s">
        <v>1310</v>
      </c>
      <c r="D2038" s="286">
        <v>9054.91</v>
      </c>
      <c r="E2038" s="286">
        <v>0</v>
      </c>
      <c r="F2038" s="286">
        <v>0</v>
      </c>
      <c r="G2038" s="286">
        <v>0</v>
      </c>
      <c r="H2038" s="286">
        <v>0</v>
      </c>
      <c r="I2038" s="286">
        <v>0</v>
      </c>
      <c r="J2038" s="286">
        <v>567.33000000000004</v>
      </c>
      <c r="K2038" s="286">
        <v>0</v>
      </c>
      <c r="L2038" s="286">
        <v>28.44</v>
      </c>
      <c r="M2038" s="286">
        <v>0</v>
      </c>
      <c r="N2038" s="286">
        <v>453.5</v>
      </c>
      <c r="O2038" s="286">
        <v>586.03</v>
      </c>
      <c r="P2038" s="286">
        <v>0</v>
      </c>
      <c r="Q2038" s="286">
        <v>0</v>
      </c>
      <c r="R2038" s="286">
        <v>0</v>
      </c>
      <c r="S2038" s="286">
        <v>0</v>
      </c>
      <c r="T2038" s="286">
        <v>0</v>
      </c>
      <c r="U2038" s="286">
        <v>0</v>
      </c>
      <c r="V2038" s="286">
        <v>0</v>
      </c>
      <c r="W2038" s="286">
        <v>0</v>
      </c>
      <c r="X2038" s="286">
        <v>139.83000000000001</v>
      </c>
      <c r="Y2038" s="286">
        <v>0</v>
      </c>
    </row>
    <row r="2039" spans="1:25" ht="16.5" x14ac:dyDescent="0.3">
      <c r="A2039" s="285" t="s">
        <v>1308</v>
      </c>
      <c r="B2039" s="285" t="s">
        <v>1309</v>
      </c>
      <c r="C2039" s="285" t="s">
        <v>1311</v>
      </c>
      <c r="D2039" s="286">
        <v>9054.91</v>
      </c>
      <c r="E2039" s="286">
        <v>905.49</v>
      </c>
      <c r="F2039" s="286">
        <v>0</v>
      </c>
      <c r="G2039" s="286">
        <v>0</v>
      </c>
      <c r="H2039" s="286">
        <v>0</v>
      </c>
      <c r="I2039" s="286">
        <v>0</v>
      </c>
      <c r="J2039" s="286">
        <v>567.33000000000004</v>
      </c>
      <c r="K2039" s="286">
        <v>0</v>
      </c>
      <c r="L2039" s="286">
        <v>28.44</v>
      </c>
      <c r="M2039" s="286">
        <v>0</v>
      </c>
      <c r="N2039" s="286">
        <v>453.5</v>
      </c>
      <c r="O2039" s="286">
        <v>586.03</v>
      </c>
      <c r="P2039" s="286">
        <v>0</v>
      </c>
      <c r="Q2039" s="286">
        <v>0</v>
      </c>
      <c r="R2039" s="286">
        <v>0</v>
      </c>
      <c r="S2039" s="286">
        <v>0</v>
      </c>
      <c r="T2039" s="286">
        <v>0</v>
      </c>
      <c r="U2039" s="286">
        <v>0</v>
      </c>
      <c r="V2039" s="286">
        <v>0</v>
      </c>
      <c r="W2039" s="286">
        <v>0</v>
      </c>
      <c r="X2039" s="286">
        <v>139.83000000000001</v>
      </c>
      <c r="Y2039" s="286">
        <v>0</v>
      </c>
    </row>
    <row r="2040" spans="1:25" ht="16.5" x14ac:dyDescent="0.3">
      <c r="A2040" s="285" t="s">
        <v>1308</v>
      </c>
      <c r="B2040" s="285" t="s">
        <v>1309</v>
      </c>
      <c r="C2040" s="285" t="s">
        <v>1312</v>
      </c>
      <c r="D2040" s="286">
        <v>9054.91</v>
      </c>
      <c r="E2040" s="286">
        <v>1086.5899999999999</v>
      </c>
      <c r="F2040" s="286">
        <v>0</v>
      </c>
      <c r="G2040" s="286">
        <v>0</v>
      </c>
      <c r="H2040" s="286">
        <v>0</v>
      </c>
      <c r="I2040" s="286">
        <v>0</v>
      </c>
      <c r="J2040" s="286">
        <v>567.33000000000004</v>
      </c>
      <c r="K2040" s="286">
        <v>0</v>
      </c>
      <c r="L2040" s="286">
        <v>28.44</v>
      </c>
      <c r="M2040" s="286">
        <v>0</v>
      </c>
      <c r="N2040" s="286">
        <v>453.5</v>
      </c>
      <c r="O2040" s="286">
        <v>586.03</v>
      </c>
      <c r="P2040" s="286">
        <v>0</v>
      </c>
      <c r="Q2040" s="286">
        <v>0</v>
      </c>
      <c r="R2040" s="286">
        <v>0</v>
      </c>
      <c r="S2040" s="286">
        <v>0</v>
      </c>
      <c r="T2040" s="286">
        <v>0</v>
      </c>
      <c r="U2040" s="286">
        <v>0</v>
      </c>
      <c r="V2040" s="286">
        <v>0</v>
      </c>
      <c r="W2040" s="286">
        <v>0</v>
      </c>
      <c r="X2040" s="286">
        <v>139.83000000000001</v>
      </c>
      <c r="Y2040" s="286">
        <v>0</v>
      </c>
    </row>
    <row r="2041" spans="1:25" ht="16.5" x14ac:dyDescent="0.3">
      <c r="A2041" s="285" t="s">
        <v>1308</v>
      </c>
      <c r="B2041" s="285" t="s">
        <v>1309</v>
      </c>
      <c r="C2041" s="285" t="s">
        <v>1313</v>
      </c>
      <c r="D2041" s="286">
        <v>9054.91</v>
      </c>
      <c r="E2041" s="286">
        <v>1267.69</v>
      </c>
      <c r="F2041" s="286">
        <v>0</v>
      </c>
      <c r="G2041" s="286">
        <v>0</v>
      </c>
      <c r="H2041" s="286">
        <v>0</v>
      </c>
      <c r="I2041" s="286">
        <v>0</v>
      </c>
      <c r="J2041" s="286">
        <v>567.33000000000004</v>
      </c>
      <c r="K2041" s="286">
        <v>0</v>
      </c>
      <c r="L2041" s="286">
        <v>28.44</v>
      </c>
      <c r="M2041" s="286">
        <v>0</v>
      </c>
      <c r="N2041" s="286">
        <v>453.5</v>
      </c>
      <c r="O2041" s="286">
        <v>586.03</v>
      </c>
      <c r="P2041" s="286">
        <v>0</v>
      </c>
      <c r="Q2041" s="286">
        <v>0</v>
      </c>
      <c r="R2041" s="286">
        <v>0</v>
      </c>
      <c r="S2041" s="286">
        <v>0</v>
      </c>
      <c r="T2041" s="286">
        <v>0</v>
      </c>
      <c r="U2041" s="286">
        <v>0</v>
      </c>
      <c r="V2041" s="286">
        <v>0</v>
      </c>
      <c r="W2041" s="286">
        <v>0</v>
      </c>
      <c r="X2041" s="286">
        <v>139.83000000000001</v>
      </c>
      <c r="Y2041" s="286">
        <v>0</v>
      </c>
    </row>
    <row r="2042" spans="1:25" ht="16.5" x14ac:dyDescent="0.3">
      <c r="A2042" s="285" t="s">
        <v>1308</v>
      </c>
      <c r="B2042" s="285" t="s">
        <v>1309</v>
      </c>
      <c r="C2042" s="285" t="s">
        <v>1314</v>
      </c>
      <c r="D2042" s="286">
        <v>9054.91</v>
      </c>
      <c r="E2042" s="286">
        <v>1448.79</v>
      </c>
      <c r="F2042" s="286">
        <v>0</v>
      </c>
      <c r="G2042" s="286">
        <v>0</v>
      </c>
      <c r="H2042" s="286">
        <v>0</v>
      </c>
      <c r="I2042" s="286">
        <v>0</v>
      </c>
      <c r="J2042" s="286">
        <v>567.33000000000004</v>
      </c>
      <c r="K2042" s="286">
        <v>0</v>
      </c>
      <c r="L2042" s="286">
        <v>28.44</v>
      </c>
      <c r="M2042" s="286">
        <v>0</v>
      </c>
      <c r="N2042" s="286">
        <v>453.5</v>
      </c>
      <c r="O2042" s="286">
        <v>586.03</v>
      </c>
      <c r="P2042" s="286">
        <v>0</v>
      </c>
      <c r="Q2042" s="286">
        <v>0</v>
      </c>
      <c r="R2042" s="286">
        <v>0</v>
      </c>
      <c r="S2042" s="286">
        <v>0</v>
      </c>
      <c r="T2042" s="286">
        <v>0</v>
      </c>
      <c r="U2042" s="286">
        <v>0</v>
      </c>
      <c r="V2042" s="286">
        <v>0</v>
      </c>
      <c r="W2042" s="286">
        <v>0</v>
      </c>
      <c r="X2042" s="286">
        <v>139.83000000000001</v>
      </c>
      <c r="Y2042" s="286">
        <v>0</v>
      </c>
    </row>
    <row r="2043" spans="1:25" ht="16.5" x14ac:dyDescent="0.3">
      <c r="A2043" s="285" t="s">
        <v>1308</v>
      </c>
      <c r="B2043" s="285" t="s">
        <v>1309</v>
      </c>
      <c r="C2043" s="285" t="s">
        <v>1315</v>
      </c>
      <c r="D2043" s="286">
        <v>9054.91</v>
      </c>
      <c r="E2043" s="286">
        <v>1629.88</v>
      </c>
      <c r="F2043" s="286">
        <v>0</v>
      </c>
      <c r="G2043" s="286">
        <v>0</v>
      </c>
      <c r="H2043" s="286">
        <v>0</v>
      </c>
      <c r="I2043" s="286">
        <v>0</v>
      </c>
      <c r="J2043" s="286">
        <v>567.33000000000004</v>
      </c>
      <c r="K2043" s="286">
        <v>0</v>
      </c>
      <c r="L2043" s="286">
        <v>28.44</v>
      </c>
      <c r="M2043" s="286">
        <v>0</v>
      </c>
      <c r="N2043" s="286">
        <v>453.5</v>
      </c>
      <c r="O2043" s="286">
        <v>586.03</v>
      </c>
      <c r="P2043" s="286">
        <v>0</v>
      </c>
      <c r="Q2043" s="286">
        <v>0</v>
      </c>
      <c r="R2043" s="286">
        <v>0</v>
      </c>
      <c r="S2043" s="286">
        <v>0</v>
      </c>
      <c r="T2043" s="286">
        <v>0</v>
      </c>
      <c r="U2043" s="286">
        <v>0</v>
      </c>
      <c r="V2043" s="286">
        <v>0</v>
      </c>
      <c r="W2043" s="286">
        <v>0</v>
      </c>
      <c r="X2043" s="286">
        <v>139.83000000000001</v>
      </c>
      <c r="Y2043" s="286">
        <v>0</v>
      </c>
    </row>
    <row r="2044" spans="1:25" ht="16.5" x14ac:dyDescent="0.3">
      <c r="A2044" s="285" t="s">
        <v>1308</v>
      </c>
      <c r="B2044" s="285" t="s">
        <v>1309</v>
      </c>
      <c r="C2044" s="285" t="s">
        <v>1316</v>
      </c>
      <c r="D2044" s="286">
        <v>9054.91</v>
      </c>
      <c r="E2044" s="286">
        <v>1810.98</v>
      </c>
      <c r="F2044" s="286">
        <v>0</v>
      </c>
      <c r="G2044" s="286">
        <v>0</v>
      </c>
      <c r="H2044" s="286">
        <v>0</v>
      </c>
      <c r="I2044" s="286">
        <v>0</v>
      </c>
      <c r="J2044" s="286">
        <v>567.33000000000004</v>
      </c>
      <c r="K2044" s="286">
        <v>0</v>
      </c>
      <c r="L2044" s="286">
        <v>28.44</v>
      </c>
      <c r="M2044" s="286">
        <v>0</v>
      </c>
      <c r="N2044" s="286">
        <v>453.5</v>
      </c>
      <c r="O2044" s="286">
        <v>586.03</v>
      </c>
      <c r="P2044" s="286">
        <v>0</v>
      </c>
      <c r="Q2044" s="286">
        <v>0</v>
      </c>
      <c r="R2044" s="286">
        <v>0</v>
      </c>
      <c r="S2044" s="286">
        <v>0</v>
      </c>
      <c r="T2044" s="286">
        <v>0</v>
      </c>
      <c r="U2044" s="286">
        <v>0</v>
      </c>
      <c r="V2044" s="286">
        <v>0</v>
      </c>
      <c r="W2044" s="286">
        <v>0</v>
      </c>
      <c r="X2044" s="286">
        <v>139.83000000000001</v>
      </c>
      <c r="Y2044" s="286">
        <v>0</v>
      </c>
    </row>
    <row r="2045" spans="1:25" ht="16.5" x14ac:dyDescent="0.3">
      <c r="A2045" s="285" t="s">
        <v>1308</v>
      </c>
      <c r="B2045" s="285" t="s">
        <v>1309</v>
      </c>
      <c r="C2045" s="285" t="s">
        <v>1317</v>
      </c>
      <c r="D2045" s="286">
        <v>9054.91</v>
      </c>
      <c r="E2045" s="286">
        <v>1992.08</v>
      </c>
      <c r="F2045" s="286">
        <v>0</v>
      </c>
      <c r="G2045" s="286">
        <v>0</v>
      </c>
      <c r="H2045" s="286">
        <v>0</v>
      </c>
      <c r="I2045" s="286">
        <v>0</v>
      </c>
      <c r="J2045" s="286">
        <v>567.33000000000004</v>
      </c>
      <c r="K2045" s="286">
        <v>0</v>
      </c>
      <c r="L2045" s="286">
        <v>28.44</v>
      </c>
      <c r="M2045" s="286">
        <v>0</v>
      </c>
      <c r="N2045" s="286">
        <v>453.5</v>
      </c>
      <c r="O2045" s="286">
        <v>586.03</v>
      </c>
      <c r="P2045" s="286">
        <v>0</v>
      </c>
      <c r="Q2045" s="286">
        <v>0</v>
      </c>
      <c r="R2045" s="286">
        <v>0</v>
      </c>
      <c r="S2045" s="286">
        <v>0</v>
      </c>
      <c r="T2045" s="286">
        <v>0</v>
      </c>
      <c r="U2045" s="286">
        <v>0</v>
      </c>
      <c r="V2045" s="286">
        <v>0</v>
      </c>
      <c r="W2045" s="286">
        <v>0</v>
      </c>
      <c r="X2045" s="286">
        <v>139.83000000000001</v>
      </c>
      <c r="Y2045" s="286">
        <v>0</v>
      </c>
    </row>
    <row r="2046" spans="1:25" ht="16.5" x14ac:dyDescent="0.3">
      <c r="A2046" s="285" t="s">
        <v>1308</v>
      </c>
      <c r="B2046" s="285" t="s">
        <v>1309</v>
      </c>
      <c r="C2046" s="285" t="s">
        <v>1318</v>
      </c>
      <c r="D2046" s="286">
        <v>9054.91</v>
      </c>
      <c r="E2046" s="286">
        <v>2173.1799999999998</v>
      </c>
      <c r="F2046" s="286">
        <v>0</v>
      </c>
      <c r="G2046" s="286">
        <v>0</v>
      </c>
      <c r="H2046" s="286">
        <v>0</v>
      </c>
      <c r="I2046" s="286">
        <v>0</v>
      </c>
      <c r="J2046" s="286">
        <v>567.33000000000004</v>
      </c>
      <c r="K2046" s="286">
        <v>0</v>
      </c>
      <c r="L2046" s="286">
        <v>28.44</v>
      </c>
      <c r="M2046" s="286">
        <v>0</v>
      </c>
      <c r="N2046" s="286">
        <v>453.5</v>
      </c>
      <c r="O2046" s="286">
        <v>586.03</v>
      </c>
      <c r="P2046" s="286">
        <v>0</v>
      </c>
      <c r="Q2046" s="286">
        <v>0</v>
      </c>
      <c r="R2046" s="286">
        <v>0</v>
      </c>
      <c r="S2046" s="286">
        <v>0</v>
      </c>
      <c r="T2046" s="286">
        <v>0</v>
      </c>
      <c r="U2046" s="286">
        <v>0</v>
      </c>
      <c r="V2046" s="286">
        <v>0</v>
      </c>
      <c r="W2046" s="286">
        <v>0</v>
      </c>
      <c r="X2046" s="286">
        <v>139.83000000000001</v>
      </c>
      <c r="Y2046" s="286">
        <v>0</v>
      </c>
    </row>
    <row r="2047" spans="1:25" ht="16.5" x14ac:dyDescent="0.3">
      <c r="A2047" s="285" t="s">
        <v>1308</v>
      </c>
      <c r="B2047" s="285" t="s">
        <v>1309</v>
      </c>
      <c r="C2047" s="285" t="s">
        <v>1319</v>
      </c>
      <c r="D2047" s="286">
        <v>9054.91</v>
      </c>
      <c r="E2047" s="286">
        <v>2354.2800000000002</v>
      </c>
      <c r="F2047" s="286">
        <v>0</v>
      </c>
      <c r="G2047" s="286">
        <v>0</v>
      </c>
      <c r="H2047" s="286">
        <v>0</v>
      </c>
      <c r="I2047" s="286">
        <v>0</v>
      </c>
      <c r="J2047" s="286">
        <v>567.33000000000004</v>
      </c>
      <c r="K2047" s="286">
        <v>0</v>
      </c>
      <c r="L2047" s="286">
        <v>28.44</v>
      </c>
      <c r="M2047" s="286">
        <v>0</v>
      </c>
      <c r="N2047" s="286">
        <v>453.5</v>
      </c>
      <c r="O2047" s="286">
        <v>586.03</v>
      </c>
      <c r="P2047" s="286">
        <v>0</v>
      </c>
      <c r="Q2047" s="286">
        <v>0</v>
      </c>
      <c r="R2047" s="286">
        <v>0</v>
      </c>
      <c r="S2047" s="286">
        <v>0</v>
      </c>
      <c r="T2047" s="286">
        <v>0</v>
      </c>
      <c r="U2047" s="286">
        <v>0</v>
      </c>
      <c r="V2047" s="286">
        <v>0</v>
      </c>
      <c r="W2047" s="286">
        <v>0</v>
      </c>
      <c r="X2047" s="286">
        <v>139.83000000000001</v>
      </c>
      <c r="Y2047" s="286">
        <v>0</v>
      </c>
    </row>
    <row r="2048" spans="1:25" ht="16.5" x14ac:dyDescent="0.3">
      <c r="A2048" s="285" t="s">
        <v>1308</v>
      </c>
      <c r="B2048" s="285" t="s">
        <v>1309</v>
      </c>
      <c r="C2048" s="285" t="s">
        <v>1320</v>
      </c>
      <c r="D2048" s="286">
        <v>9054.91</v>
      </c>
      <c r="E2048" s="286">
        <v>2535.37</v>
      </c>
      <c r="F2048" s="286">
        <v>0</v>
      </c>
      <c r="G2048" s="286">
        <v>0</v>
      </c>
      <c r="H2048" s="286">
        <v>0</v>
      </c>
      <c r="I2048" s="286">
        <v>0</v>
      </c>
      <c r="J2048" s="286">
        <v>567.33000000000004</v>
      </c>
      <c r="K2048" s="286">
        <v>0</v>
      </c>
      <c r="L2048" s="286">
        <v>28.44</v>
      </c>
      <c r="M2048" s="286">
        <v>0</v>
      </c>
      <c r="N2048" s="286">
        <v>453.5</v>
      </c>
      <c r="O2048" s="286">
        <v>586.03</v>
      </c>
      <c r="P2048" s="286">
        <v>0</v>
      </c>
      <c r="Q2048" s="286">
        <v>0</v>
      </c>
      <c r="R2048" s="286">
        <v>0</v>
      </c>
      <c r="S2048" s="286">
        <v>0</v>
      </c>
      <c r="T2048" s="286">
        <v>0</v>
      </c>
      <c r="U2048" s="286">
        <v>0</v>
      </c>
      <c r="V2048" s="286">
        <v>0</v>
      </c>
      <c r="W2048" s="286">
        <v>0</v>
      </c>
      <c r="X2048" s="286">
        <v>139.83000000000001</v>
      </c>
      <c r="Y2048" s="286">
        <v>0</v>
      </c>
    </row>
    <row r="2049" spans="1:25" ht="16.5" x14ac:dyDescent="0.3">
      <c r="A2049" s="285" t="s">
        <v>1308</v>
      </c>
      <c r="B2049" s="285" t="s">
        <v>1309</v>
      </c>
      <c r="C2049" s="285" t="s">
        <v>1321</v>
      </c>
      <c r="D2049" s="286">
        <v>9054.91</v>
      </c>
      <c r="E2049" s="286">
        <v>2716.47</v>
      </c>
      <c r="F2049" s="286">
        <v>0</v>
      </c>
      <c r="G2049" s="286">
        <v>0</v>
      </c>
      <c r="H2049" s="286">
        <v>0</v>
      </c>
      <c r="I2049" s="286">
        <v>0</v>
      </c>
      <c r="J2049" s="286">
        <v>567.33000000000004</v>
      </c>
      <c r="K2049" s="286">
        <v>0</v>
      </c>
      <c r="L2049" s="286">
        <v>28.44</v>
      </c>
      <c r="M2049" s="286">
        <v>0</v>
      </c>
      <c r="N2049" s="286">
        <v>453.5</v>
      </c>
      <c r="O2049" s="286">
        <v>586.03</v>
      </c>
      <c r="P2049" s="286">
        <v>0</v>
      </c>
      <c r="Q2049" s="286">
        <v>0</v>
      </c>
      <c r="R2049" s="286">
        <v>0</v>
      </c>
      <c r="S2049" s="286">
        <v>0</v>
      </c>
      <c r="T2049" s="286">
        <v>0</v>
      </c>
      <c r="U2049" s="286">
        <v>0</v>
      </c>
      <c r="V2049" s="286">
        <v>0</v>
      </c>
      <c r="W2049" s="286">
        <v>0</v>
      </c>
      <c r="X2049" s="286">
        <v>139.83000000000001</v>
      </c>
      <c r="Y2049" s="286">
        <v>0</v>
      </c>
    </row>
    <row r="2050" spans="1:25" ht="16.5" x14ac:dyDescent="0.3">
      <c r="A2050" s="285" t="s">
        <v>1308</v>
      </c>
      <c r="B2050" s="285" t="s">
        <v>1309</v>
      </c>
      <c r="C2050" s="285" t="s">
        <v>1322</v>
      </c>
      <c r="D2050" s="286">
        <v>9054.91</v>
      </c>
      <c r="E2050" s="286">
        <v>2897.57</v>
      </c>
      <c r="F2050" s="286">
        <v>0</v>
      </c>
      <c r="G2050" s="286">
        <v>0</v>
      </c>
      <c r="H2050" s="286">
        <v>0</v>
      </c>
      <c r="I2050" s="286">
        <v>0</v>
      </c>
      <c r="J2050" s="286">
        <v>567.33000000000004</v>
      </c>
      <c r="K2050" s="286">
        <v>0</v>
      </c>
      <c r="L2050" s="286">
        <v>28.44</v>
      </c>
      <c r="M2050" s="286">
        <v>0</v>
      </c>
      <c r="N2050" s="286">
        <v>453.5</v>
      </c>
      <c r="O2050" s="286">
        <v>586.03</v>
      </c>
      <c r="P2050" s="286">
        <v>0</v>
      </c>
      <c r="Q2050" s="286">
        <v>0</v>
      </c>
      <c r="R2050" s="286">
        <v>0</v>
      </c>
      <c r="S2050" s="286">
        <v>0</v>
      </c>
      <c r="T2050" s="286">
        <v>0</v>
      </c>
      <c r="U2050" s="286">
        <v>0</v>
      </c>
      <c r="V2050" s="286">
        <v>0</v>
      </c>
      <c r="W2050" s="286">
        <v>0</v>
      </c>
      <c r="X2050" s="286">
        <v>139.83000000000001</v>
      </c>
      <c r="Y2050" s="286">
        <v>0</v>
      </c>
    </row>
    <row r="2051" spans="1:25" ht="16.5" x14ac:dyDescent="0.3">
      <c r="A2051" s="285" t="s">
        <v>1308</v>
      </c>
      <c r="B2051" s="285" t="s">
        <v>1309</v>
      </c>
      <c r="C2051" s="285" t="s">
        <v>1323</v>
      </c>
      <c r="D2051" s="286">
        <v>9054.91</v>
      </c>
      <c r="E2051" s="286">
        <v>3078.67</v>
      </c>
      <c r="F2051" s="286">
        <v>0</v>
      </c>
      <c r="G2051" s="286">
        <v>0</v>
      </c>
      <c r="H2051" s="286">
        <v>0</v>
      </c>
      <c r="I2051" s="286">
        <v>0</v>
      </c>
      <c r="J2051" s="286">
        <v>567.33000000000004</v>
      </c>
      <c r="K2051" s="286">
        <v>0</v>
      </c>
      <c r="L2051" s="286">
        <v>28.44</v>
      </c>
      <c r="M2051" s="286">
        <v>0</v>
      </c>
      <c r="N2051" s="286">
        <v>453.5</v>
      </c>
      <c r="O2051" s="286">
        <v>586.03</v>
      </c>
      <c r="P2051" s="286">
        <v>0</v>
      </c>
      <c r="Q2051" s="286">
        <v>0</v>
      </c>
      <c r="R2051" s="286">
        <v>0</v>
      </c>
      <c r="S2051" s="286">
        <v>0</v>
      </c>
      <c r="T2051" s="286">
        <v>0</v>
      </c>
      <c r="U2051" s="286">
        <v>0</v>
      </c>
      <c r="V2051" s="286">
        <v>0</v>
      </c>
      <c r="W2051" s="286">
        <v>0</v>
      </c>
      <c r="X2051" s="286">
        <v>139.83000000000001</v>
      </c>
      <c r="Y2051" s="286">
        <v>0</v>
      </c>
    </row>
    <row r="2052" spans="1:25" ht="16.5" x14ac:dyDescent="0.3">
      <c r="A2052" s="285" t="s">
        <v>1308</v>
      </c>
      <c r="B2052" s="285" t="s">
        <v>1309</v>
      </c>
      <c r="C2052" s="285" t="s">
        <v>1324</v>
      </c>
      <c r="D2052" s="286">
        <v>9054.91</v>
      </c>
      <c r="E2052" s="286">
        <v>3259.77</v>
      </c>
      <c r="F2052" s="286">
        <v>0</v>
      </c>
      <c r="G2052" s="286">
        <v>0</v>
      </c>
      <c r="H2052" s="286">
        <v>0</v>
      </c>
      <c r="I2052" s="286">
        <v>0</v>
      </c>
      <c r="J2052" s="286">
        <v>567.33000000000004</v>
      </c>
      <c r="K2052" s="286">
        <v>0</v>
      </c>
      <c r="L2052" s="286">
        <v>28.44</v>
      </c>
      <c r="M2052" s="286">
        <v>0</v>
      </c>
      <c r="N2052" s="286">
        <v>453.5</v>
      </c>
      <c r="O2052" s="286">
        <v>586.03</v>
      </c>
      <c r="P2052" s="286">
        <v>0</v>
      </c>
      <c r="Q2052" s="286">
        <v>0</v>
      </c>
      <c r="R2052" s="286">
        <v>0</v>
      </c>
      <c r="S2052" s="286">
        <v>0</v>
      </c>
      <c r="T2052" s="286">
        <v>0</v>
      </c>
      <c r="U2052" s="286">
        <v>0</v>
      </c>
      <c r="V2052" s="286">
        <v>0</v>
      </c>
      <c r="W2052" s="286">
        <v>0</v>
      </c>
      <c r="X2052" s="286">
        <v>139.83000000000001</v>
      </c>
      <c r="Y2052" s="286">
        <v>0</v>
      </c>
    </row>
    <row r="2053" spans="1:25" ht="16.5" x14ac:dyDescent="0.3">
      <c r="A2053" s="285" t="s">
        <v>1308</v>
      </c>
      <c r="B2053" s="285" t="s">
        <v>1309</v>
      </c>
      <c r="C2053" s="285" t="s">
        <v>1325</v>
      </c>
      <c r="D2053" s="286">
        <v>9054.91</v>
      </c>
      <c r="E2053" s="286">
        <v>3440.87</v>
      </c>
      <c r="F2053" s="286">
        <v>0</v>
      </c>
      <c r="G2053" s="286">
        <v>0</v>
      </c>
      <c r="H2053" s="286">
        <v>0</v>
      </c>
      <c r="I2053" s="286">
        <v>0</v>
      </c>
      <c r="J2053" s="286">
        <v>567.33000000000004</v>
      </c>
      <c r="K2053" s="286">
        <v>0</v>
      </c>
      <c r="L2053" s="286">
        <v>28.44</v>
      </c>
      <c r="M2053" s="286">
        <v>0</v>
      </c>
      <c r="N2053" s="286">
        <v>453.5</v>
      </c>
      <c r="O2053" s="286">
        <v>586.03</v>
      </c>
      <c r="P2053" s="286">
        <v>0</v>
      </c>
      <c r="Q2053" s="286">
        <v>0</v>
      </c>
      <c r="R2053" s="286">
        <v>0</v>
      </c>
      <c r="S2053" s="286">
        <v>0</v>
      </c>
      <c r="T2053" s="286">
        <v>0</v>
      </c>
      <c r="U2053" s="286">
        <v>0</v>
      </c>
      <c r="V2053" s="286">
        <v>0</v>
      </c>
      <c r="W2053" s="286">
        <v>0</v>
      </c>
      <c r="X2053" s="286">
        <v>139.83000000000001</v>
      </c>
      <c r="Y2053" s="286">
        <v>0</v>
      </c>
    </row>
    <row r="2054" spans="1:25" ht="16.5" x14ac:dyDescent="0.3">
      <c r="A2054" s="285" t="s">
        <v>1308</v>
      </c>
      <c r="B2054" s="285" t="s">
        <v>1309</v>
      </c>
      <c r="C2054" s="285" t="s">
        <v>1326</v>
      </c>
      <c r="D2054" s="286">
        <v>9054.91</v>
      </c>
      <c r="E2054" s="286">
        <v>3621.96</v>
      </c>
      <c r="F2054" s="286">
        <v>0</v>
      </c>
      <c r="G2054" s="286">
        <v>0</v>
      </c>
      <c r="H2054" s="286">
        <v>0</v>
      </c>
      <c r="I2054" s="286">
        <v>0</v>
      </c>
      <c r="J2054" s="286">
        <v>567.33000000000004</v>
      </c>
      <c r="K2054" s="286">
        <v>0</v>
      </c>
      <c r="L2054" s="286">
        <v>28.44</v>
      </c>
      <c r="M2054" s="286">
        <v>0</v>
      </c>
      <c r="N2054" s="286">
        <v>453.5</v>
      </c>
      <c r="O2054" s="286">
        <v>586.03</v>
      </c>
      <c r="P2054" s="286">
        <v>0</v>
      </c>
      <c r="Q2054" s="286">
        <v>0</v>
      </c>
      <c r="R2054" s="286">
        <v>0</v>
      </c>
      <c r="S2054" s="286">
        <v>0</v>
      </c>
      <c r="T2054" s="286">
        <v>0</v>
      </c>
      <c r="U2054" s="286">
        <v>0</v>
      </c>
      <c r="V2054" s="286">
        <v>0</v>
      </c>
      <c r="W2054" s="286">
        <v>0</v>
      </c>
      <c r="X2054" s="286">
        <v>139.83000000000001</v>
      </c>
      <c r="Y2054" s="286">
        <v>0</v>
      </c>
    </row>
    <row r="2055" spans="1:25" ht="16.5" x14ac:dyDescent="0.3">
      <c r="A2055" s="285" t="s">
        <v>1308</v>
      </c>
      <c r="B2055" s="285" t="s">
        <v>1309</v>
      </c>
      <c r="C2055" s="285" t="s">
        <v>1327</v>
      </c>
      <c r="D2055" s="286">
        <v>9054.91</v>
      </c>
      <c r="E2055" s="286">
        <v>3848.34</v>
      </c>
      <c r="F2055" s="286">
        <v>0</v>
      </c>
      <c r="G2055" s="286">
        <v>0</v>
      </c>
      <c r="H2055" s="286">
        <v>0</v>
      </c>
      <c r="I2055" s="286">
        <v>0</v>
      </c>
      <c r="J2055" s="286">
        <v>567.33000000000004</v>
      </c>
      <c r="K2055" s="286">
        <v>0</v>
      </c>
      <c r="L2055" s="286">
        <v>28.44</v>
      </c>
      <c r="M2055" s="286">
        <v>0</v>
      </c>
      <c r="N2055" s="286">
        <v>453.5</v>
      </c>
      <c r="O2055" s="286">
        <v>586.03</v>
      </c>
      <c r="P2055" s="286">
        <v>0</v>
      </c>
      <c r="Q2055" s="286">
        <v>0</v>
      </c>
      <c r="R2055" s="286">
        <v>0</v>
      </c>
      <c r="S2055" s="286">
        <v>0</v>
      </c>
      <c r="T2055" s="286">
        <v>0</v>
      </c>
      <c r="U2055" s="286">
        <v>0</v>
      </c>
      <c r="V2055" s="286">
        <v>0</v>
      </c>
      <c r="W2055" s="286">
        <v>0</v>
      </c>
      <c r="X2055" s="286">
        <v>139.83000000000001</v>
      </c>
      <c r="Y2055" s="286">
        <v>0</v>
      </c>
    </row>
    <row r="2056" spans="1:25" ht="16.5" x14ac:dyDescent="0.3">
      <c r="A2056" s="285" t="s">
        <v>1308</v>
      </c>
      <c r="B2056" s="285" t="s">
        <v>1309</v>
      </c>
      <c r="C2056" s="285" t="s">
        <v>1328</v>
      </c>
      <c r="D2056" s="286">
        <v>9054.91</v>
      </c>
      <c r="E2056" s="286">
        <v>4074.71</v>
      </c>
      <c r="F2056" s="286">
        <v>0</v>
      </c>
      <c r="G2056" s="286">
        <v>0</v>
      </c>
      <c r="H2056" s="286">
        <v>0</v>
      </c>
      <c r="I2056" s="286">
        <v>0</v>
      </c>
      <c r="J2056" s="286">
        <v>567.33000000000004</v>
      </c>
      <c r="K2056" s="286">
        <v>0</v>
      </c>
      <c r="L2056" s="286">
        <v>28.44</v>
      </c>
      <c r="M2056" s="286">
        <v>0</v>
      </c>
      <c r="N2056" s="286">
        <v>453.5</v>
      </c>
      <c r="O2056" s="286">
        <v>586.03</v>
      </c>
      <c r="P2056" s="286">
        <v>0</v>
      </c>
      <c r="Q2056" s="286">
        <v>0</v>
      </c>
      <c r="R2056" s="286">
        <v>0</v>
      </c>
      <c r="S2056" s="286">
        <v>0</v>
      </c>
      <c r="T2056" s="286">
        <v>0</v>
      </c>
      <c r="U2056" s="286">
        <v>0</v>
      </c>
      <c r="V2056" s="286">
        <v>0</v>
      </c>
      <c r="W2056" s="286">
        <v>0</v>
      </c>
      <c r="X2056" s="286">
        <v>139.83000000000001</v>
      </c>
      <c r="Y2056" s="286">
        <v>0</v>
      </c>
    </row>
    <row r="2057" spans="1:25" ht="16.5" x14ac:dyDescent="0.3">
      <c r="A2057" s="285" t="s">
        <v>1308</v>
      </c>
      <c r="B2057" s="285" t="s">
        <v>1309</v>
      </c>
      <c r="C2057" s="285" t="s">
        <v>1329</v>
      </c>
      <c r="D2057" s="286">
        <v>9054.91</v>
      </c>
      <c r="E2057" s="286">
        <v>4301.08</v>
      </c>
      <c r="F2057" s="286">
        <v>0</v>
      </c>
      <c r="G2057" s="286">
        <v>0</v>
      </c>
      <c r="H2057" s="286">
        <v>0</v>
      </c>
      <c r="I2057" s="286">
        <v>0</v>
      </c>
      <c r="J2057" s="286">
        <v>567.33000000000004</v>
      </c>
      <c r="K2057" s="286">
        <v>0</v>
      </c>
      <c r="L2057" s="286">
        <v>28.44</v>
      </c>
      <c r="M2057" s="286">
        <v>0</v>
      </c>
      <c r="N2057" s="286">
        <v>453.5</v>
      </c>
      <c r="O2057" s="286">
        <v>586.03</v>
      </c>
      <c r="P2057" s="286">
        <v>0</v>
      </c>
      <c r="Q2057" s="286">
        <v>0</v>
      </c>
      <c r="R2057" s="286">
        <v>0</v>
      </c>
      <c r="S2057" s="286">
        <v>0</v>
      </c>
      <c r="T2057" s="286">
        <v>0</v>
      </c>
      <c r="U2057" s="286">
        <v>0</v>
      </c>
      <c r="V2057" s="286">
        <v>0</v>
      </c>
      <c r="W2057" s="286">
        <v>0</v>
      </c>
      <c r="X2057" s="286">
        <v>139.83000000000001</v>
      </c>
      <c r="Y2057" s="286">
        <v>0</v>
      </c>
    </row>
    <row r="2058" spans="1:25" ht="16.5" x14ac:dyDescent="0.3">
      <c r="A2058" s="285" t="s">
        <v>1308</v>
      </c>
      <c r="B2058" s="285" t="s">
        <v>1309</v>
      </c>
      <c r="C2058" s="285" t="s">
        <v>1330</v>
      </c>
      <c r="D2058" s="286">
        <v>9054.91</v>
      </c>
      <c r="E2058" s="286">
        <v>4527.46</v>
      </c>
      <c r="F2058" s="286">
        <v>0</v>
      </c>
      <c r="G2058" s="286">
        <v>0</v>
      </c>
      <c r="H2058" s="286">
        <v>0</v>
      </c>
      <c r="I2058" s="286">
        <v>0</v>
      </c>
      <c r="J2058" s="286">
        <v>567.33000000000004</v>
      </c>
      <c r="K2058" s="286">
        <v>0</v>
      </c>
      <c r="L2058" s="286">
        <v>28.44</v>
      </c>
      <c r="M2058" s="286">
        <v>0</v>
      </c>
      <c r="N2058" s="286">
        <v>453.5</v>
      </c>
      <c r="O2058" s="286">
        <v>586.03</v>
      </c>
      <c r="P2058" s="286">
        <v>0</v>
      </c>
      <c r="Q2058" s="286">
        <v>0</v>
      </c>
      <c r="R2058" s="286">
        <v>0</v>
      </c>
      <c r="S2058" s="286">
        <v>0</v>
      </c>
      <c r="T2058" s="286">
        <v>0</v>
      </c>
      <c r="U2058" s="286">
        <v>0</v>
      </c>
      <c r="V2058" s="286">
        <v>0</v>
      </c>
      <c r="W2058" s="286">
        <v>0</v>
      </c>
      <c r="X2058" s="286">
        <v>139.83000000000001</v>
      </c>
      <c r="Y2058" s="286">
        <v>0</v>
      </c>
    </row>
    <row r="2059" spans="1:25" ht="16.5" x14ac:dyDescent="0.3">
      <c r="A2059" s="285" t="s">
        <v>1308</v>
      </c>
      <c r="B2059" s="285" t="s">
        <v>1309</v>
      </c>
      <c r="C2059" s="285" t="s">
        <v>1331</v>
      </c>
      <c r="D2059" s="286">
        <v>9054.91</v>
      </c>
      <c r="E2059" s="286">
        <v>4753.83</v>
      </c>
      <c r="F2059" s="286">
        <v>0</v>
      </c>
      <c r="G2059" s="286">
        <v>0</v>
      </c>
      <c r="H2059" s="286">
        <v>0</v>
      </c>
      <c r="I2059" s="286">
        <v>0</v>
      </c>
      <c r="J2059" s="286">
        <v>567.33000000000004</v>
      </c>
      <c r="K2059" s="286">
        <v>0</v>
      </c>
      <c r="L2059" s="286">
        <v>28.44</v>
      </c>
      <c r="M2059" s="286">
        <v>0</v>
      </c>
      <c r="N2059" s="286">
        <v>453.5</v>
      </c>
      <c r="O2059" s="286">
        <v>586.03</v>
      </c>
      <c r="P2059" s="286">
        <v>0</v>
      </c>
      <c r="Q2059" s="286">
        <v>0</v>
      </c>
      <c r="R2059" s="286">
        <v>0</v>
      </c>
      <c r="S2059" s="286">
        <v>0</v>
      </c>
      <c r="T2059" s="286">
        <v>0</v>
      </c>
      <c r="U2059" s="286">
        <v>0</v>
      </c>
      <c r="V2059" s="286">
        <v>0</v>
      </c>
      <c r="W2059" s="286">
        <v>0</v>
      </c>
      <c r="X2059" s="286">
        <v>139.83000000000001</v>
      </c>
      <c r="Y2059" s="286">
        <v>0</v>
      </c>
    </row>
    <row r="2060" spans="1:25" ht="16.5" x14ac:dyDescent="0.3">
      <c r="A2060" s="285" t="s">
        <v>1308</v>
      </c>
      <c r="B2060" s="285" t="s">
        <v>1309</v>
      </c>
      <c r="C2060" s="285" t="s">
        <v>1332</v>
      </c>
      <c r="D2060" s="286">
        <v>9054.91</v>
      </c>
      <c r="E2060" s="286">
        <v>4980.2</v>
      </c>
      <c r="F2060" s="286">
        <v>0</v>
      </c>
      <c r="G2060" s="286">
        <v>0</v>
      </c>
      <c r="H2060" s="286">
        <v>0</v>
      </c>
      <c r="I2060" s="286">
        <v>0</v>
      </c>
      <c r="J2060" s="286">
        <v>567.33000000000004</v>
      </c>
      <c r="K2060" s="286">
        <v>0</v>
      </c>
      <c r="L2060" s="286">
        <v>28.44</v>
      </c>
      <c r="M2060" s="286">
        <v>0</v>
      </c>
      <c r="N2060" s="286">
        <v>453.5</v>
      </c>
      <c r="O2060" s="286">
        <v>586.03</v>
      </c>
      <c r="P2060" s="286">
        <v>0</v>
      </c>
      <c r="Q2060" s="286">
        <v>0</v>
      </c>
      <c r="R2060" s="286">
        <v>0</v>
      </c>
      <c r="S2060" s="286">
        <v>0</v>
      </c>
      <c r="T2060" s="286">
        <v>0</v>
      </c>
      <c r="U2060" s="286">
        <v>0</v>
      </c>
      <c r="V2060" s="286">
        <v>0</v>
      </c>
      <c r="W2060" s="286">
        <v>0</v>
      </c>
      <c r="X2060" s="286">
        <v>139.83000000000001</v>
      </c>
      <c r="Y2060" s="286">
        <v>0</v>
      </c>
    </row>
    <row r="2061" spans="1:25" ht="16.5" x14ac:dyDescent="0.3">
      <c r="A2061" s="285" t="s">
        <v>1308</v>
      </c>
      <c r="B2061" s="285" t="s">
        <v>1309</v>
      </c>
      <c r="C2061" s="285" t="s">
        <v>1333</v>
      </c>
      <c r="D2061" s="286">
        <v>9054.91</v>
      </c>
      <c r="E2061" s="286">
        <v>5206.57</v>
      </c>
      <c r="F2061" s="286">
        <v>0</v>
      </c>
      <c r="G2061" s="286">
        <v>0</v>
      </c>
      <c r="H2061" s="286">
        <v>0</v>
      </c>
      <c r="I2061" s="286">
        <v>0</v>
      </c>
      <c r="J2061" s="286">
        <v>567.33000000000004</v>
      </c>
      <c r="K2061" s="286">
        <v>0</v>
      </c>
      <c r="L2061" s="286">
        <v>28.44</v>
      </c>
      <c r="M2061" s="286">
        <v>0</v>
      </c>
      <c r="N2061" s="286">
        <v>453.5</v>
      </c>
      <c r="O2061" s="286">
        <v>586.03</v>
      </c>
      <c r="P2061" s="286">
        <v>0</v>
      </c>
      <c r="Q2061" s="286">
        <v>0</v>
      </c>
      <c r="R2061" s="286">
        <v>0</v>
      </c>
      <c r="S2061" s="286">
        <v>0</v>
      </c>
      <c r="T2061" s="286">
        <v>0</v>
      </c>
      <c r="U2061" s="286">
        <v>0</v>
      </c>
      <c r="V2061" s="286">
        <v>0</v>
      </c>
      <c r="W2061" s="286">
        <v>0</v>
      </c>
      <c r="X2061" s="286">
        <v>139.83000000000001</v>
      </c>
      <c r="Y2061" s="286">
        <v>0</v>
      </c>
    </row>
    <row r="2062" spans="1:25" ht="16.5" x14ac:dyDescent="0.3">
      <c r="A2062" s="285" t="s">
        <v>1308</v>
      </c>
      <c r="B2062" s="285" t="s">
        <v>1309</v>
      </c>
      <c r="C2062" s="285" t="s">
        <v>1334</v>
      </c>
      <c r="D2062" s="286">
        <v>9054.91</v>
      </c>
      <c r="E2062" s="286">
        <v>5432.95</v>
      </c>
      <c r="F2062" s="286">
        <v>0</v>
      </c>
      <c r="G2062" s="286">
        <v>0</v>
      </c>
      <c r="H2062" s="286">
        <v>0</v>
      </c>
      <c r="I2062" s="286">
        <v>0</v>
      </c>
      <c r="J2062" s="286">
        <v>567.33000000000004</v>
      </c>
      <c r="K2062" s="286">
        <v>0</v>
      </c>
      <c r="L2062" s="286">
        <v>28.44</v>
      </c>
      <c r="M2062" s="286">
        <v>0</v>
      </c>
      <c r="N2062" s="286">
        <v>453.5</v>
      </c>
      <c r="O2062" s="286">
        <v>586.03</v>
      </c>
      <c r="P2062" s="286">
        <v>0</v>
      </c>
      <c r="Q2062" s="286">
        <v>0</v>
      </c>
      <c r="R2062" s="286">
        <v>0</v>
      </c>
      <c r="S2062" s="286">
        <v>0</v>
      </c>
      <c r="T2062" s="286">
        <v>0</v>
      </c>
      <c r="U2062" s="286">
        <v>0</v>
      </c>
      <c r="V2062" s="286">
        <v>0</v>
      </c>
      <c r="W2062" s="286">
        <v>0</v>
      </c>
      <c r="X2062" s="286">
        <v>139.83000000000001</v>
      </c>
      <c r="Y2062" s="286">
        <v>0</v>
      </c>
    </row>
    <row r="2063" spans="1:25" ht="16.5" x14ac:dyDescent="0.3">
      <c r="A2063" s="285" t="s">
        <v>1308</v>
      </c>
      <c r="B2063" s="285" t="s">
        <v>1309</v>
      </c>
      <c r="C2063" s="285" t="s">
        <v>1335</v>
      </c>
      <c r="D2063" s="286">
        <v>9054.91</v>
      </c>
      <c r="E2063" s="286">
        <v>5659.32</v>
      </c>
      <c r="F2063" s="286">
        <v>0</v>
      </c>
      <c r="G2063" s="286">
        <v>0</v>
      </c>
      <c r="H2063" s="286">
        <v>0</v>
      </c>
      <c r="I2063" s="286">
        <v>0</v>
      </c>
      <c r="J2063" s="286">
        <v>567.33000000000004</v>
      </c>
      <c r="K2063" s="286">
        <v>0</v>
      </c>
      <c r="L2063" s="286">
        <v>28.44</v>
      </c>
      <c r="M2063" s="286">
        <v>0</v>
      </c>
      <c r="N2063" s="286">
        <v>453.5</v>
      </c>
      <c r="O2063" s="286">
        <v>586.03</v>
      </c>
      <c r="P2063" s="286">
        <v>0</v>
      </c>
      <c r="Q2063" s="286">
        <v>0</v>
      </c>
      <c r="R2063" s="286">
        <v>0</v>
      </c>
      <c r="S2063" s="286">
        <v>0</v>
      </c>
      <c r="T2063" s="286">
        <v>0</v>
      </c>
      <c r="U2063" s="286">
        <v>0</v>
      </c>
      <c r="V2063" s="286">
        <v>0</v>
      </c>
      <c r="W2063" s="286">
        <v>0</v>
      </c>
      <c r="X2063" s="286">
        <v>139.83000000000001</v>
      </c>
      <c r="Y2063" s="286">
        <v>0</v>
      </c>
    </row>
    <row r="2064" spans="1:25" ht="16.5" x14ac:dyDescent="0.3">
      <c r="A2064" s="285" t="s">
        <v>1308</v>
      </c>
      <c r="B2064" s="285" t="s">
        <v>1309</v>
      </c>
      <c r="C2064" s="285" t="s">
        <v>1336</v>
      </c>
      <c r="D2064" s="286">
        <v>9054.91</v>
      </c>
      <c r="E2064" s="286">
        <v>5885.69</v>
      </c>
      <c r="F2064" s="286">
        <v>0</v>
      </c>
      <c r="G2064" s="286">
        <v>0</v>
      </c>
      <c r="H2064" s="286">
        <v>0</v>
      </c>
      <c r="I2064" s="286">
        <v>0</v>
      </c>
      <c r="J2064" s="286">
        <v>567.33000000000004</v>
      </c>
      <c r="K2064" s="286">
        <v>0</v>
      </c>
      <c r="L2064" s="286">
        <v>28.44</v>
      </c>
      <c r="M2064" s="286">
        <v>0</v>
      </c>
      <c r="N2064" s="286">
        <v>453.5</v>
      </c>
      <c r="O2064" s="286">
        <v>586.03</v>
      </c>
      <c r="P2064" s="286">
        <v>0</v>
      </c>
      <c r="Q2064" s="286">
        <v>0</v>
      </c>
      <c r="R2064" s="286">
        <v>0</v>
      </c>
      <c r="S2064" s="286">
        <v>0</v>
      </c>
      <c r="T2064" s="286">
        <v>0</v>
      </c>
      <c r="U2064" s="286">
        <v>0</v>
      </c>
      <c r="V2064" s="286">
        <v>0</v>
      </c>
      <c r="W2064" s="286">
        <v>0</v>
      </c>
      <c r="X2064" s="286">
        <v>139.83000000000001</v>
      </c>
      <c r="Y2064" s="286">
        <v>0</v>
      </c>
    </row>
    <row r="2065" spans="1:25" ht="16.5" x14ac:dyDescent="0.3">
      <c r="A2065" s="285" t="s">
        <v>1308</v>
      </c>
      <c r="B2065" s="285" t="s">
        <v>1309</v>
      </c>
      <c r="C2065" s="285" t="s">
        <v>1195</v>
      </c>
      <c r="D2065" s="286">
        <v>9054.91</v>
      </c>
      <c r="E2065" s="286">
        <v>6338.44</v>
      </c>
      <c r="F2065" s="286">
        <v>0</v>
      </c>
      <c r="G2065" s="286">
        <v>0</v>
      </c>
      <c r="H2065" s="286">
        <v>0</v>
      </c>
      <c r="I2065" s="286">
        <v>0</v>
      </c>
      <c r="J2065" s="286">
        <v>567.33000000000004</v>
      </c>
      <c r="K2065" s="286">
        <v>0</v>
      </c>
      <c r="L2065" s="286">
        <v>28.44</v>
      </c>
      <c r="M2065" s="286">
        <v>0</v>
      </c>
      <c r="N2065" s="286">
        <v>453.5</v>
      </c>
      <c r="O2065" s="286">
        <v>586.03</v>
      </c>
      <c r="P2065" s="286">
        <v>0</v>
      </c>
      <c r="Q2065" s="286">
        <v>0</v>
      </c>
      <c r="R2065" s="286">
        <v>0</v>
      </c>
      <c r="S2065" s="286">
        <v>0</v>
      </c>
      <c r="T2065" s="286">
        <v>0</v>
      </c>
      <c r="U2065" s="286">
        <v>0</v>
      </c>
      <c r="V2065" s="286">
        <v>0</v>
      </c>
      <c r="W2065" s="286">
        <v>0</v>
      </c>
      <c r="X2065" s="286">
        <v>139.83000000000001</v>
      </c>
      <c r="Y2065" s="286">
        <v>0</v>
      </c>
    </row>
    <row r="2066" spans="1:25" ht="16.5" x14ac:dyDescent="0.3">
      <c r="A2066" s="285" t="s">
        <v>1308</v>
      </c>
      <c r="B2066" s="285" t="s">
        <v>1309</v>
      </c>
      <c r="C2066" s="285" t="s">
        <v>1337</v>
      </c>
      <c r="D2066" s="286">
        <v>9054.91</v>
      </c>
      <c r="E2066" s="286">
        <v>8602.16</v>
      </c>
      <c r="F2066" s="286">
        <v>0</v>
      </c>
      <c r="G2066" s="286">
        <v>0</v>
      </c>
      <c r="H2066" s="286">
        <v>0</v>
      </c>
      <c r="I2066" s="286">
        <v>0</v>
      </c>
      <c r="J2066" s="286">
        <v>567.33000000000004</v>
      </c>
      <c r="K2066" s="286">
        <v>0</v>
      </c>
      <c r="L2066" s="286">
        <v>28.44</v>
      </c>
      <c r="M2066" s="286">
        <v>0</v>
      </c>
      <c r="N2066" s="286">
        <v>453.5</v>
      </c>
      <c r="O2066" s="286">
        <v>586.03</v>
      </c>
      <c r="P2066" s="286">
        <v>0</v>
      </c>
      <c r="Q2066" s="286">
        <v>0</v>
      </c>
      <c r="R2066" s="286">
        <v>0</v>
      </c>
      <c r="S2066" s="286">
        <v>0</v>
      </c>
      <c r="T2066" s="286">
        <v>0</v>
      </c>
      <c r="U2066" s="286">
        <v>0</v>
      </c>
      <c r="V2066" s="286">
        <v>0</v>
      </c>
      <c r="W2066" s="286">
        <v>0</v>
      </c>
      <c r="X2066" s="286">
        <v>139.83000000000001</v>
      </c>
      <c r="Y2066" s="286">
        <v>0</v>
      </c>
    </row>
    <row r="2067" spans="1:25" ht="16.5" x14ac:dyDescent="0.3">
      <c r="A2067" s="285" t="s">
        <v>1308</v>
      </c>
      <c r="B2067" s="285" t="s">
        <v>1309</v>
      </c>
      <c r="C2067" s="285" t="s">
        <v>1338</v>
      </c>
      <c r="D2067" s="286">
        <v>9054.91</v>
      </c>
      <c r="E2067" s="286">
        <v>0</v>
      </c>
      <c r="F2067" s="286">
        <v>0</v>
      </c>
      <c r="G2067" s="286">
        <v>0</v>
      </c>
      <c r="H2067" s="286">
        <v>0</v>
      </c>
      <c r="I2067" s="286">
        <v>0</v>
      </c>
      <c r="J2067" s="286">
        <v>567.33000000000004</v>
      </c>
      <c r="K2067" s="286">
        <v>0</v>
      </c>
      <c r="L2067" s="286">
        <v>28.44</v>
      </c>
      <c r="M2067" s="286">
        <v>0</v>
      </c>
      <c r="N2067" s="286">
        <v>453.5</v>
      </c>
      <c r="O2067" s="286">
        <v>586.03</v>
      </c>
      <c r="P2067" s="286">
        <v>0</v>
      </c>
      <c r="Q2067" s="286">
        <v>0</v>
      </c>
      <c r="R2067" s="286">
        <v>0</v>
      </c>
      <c r="S2067" s="286">
        <v>0</v>
      </c>
      <c r="T2067" s="286">
        <v>0</v>
      </c>
      <c r="U2067" s="286">
        <v>0</v>
      </c>
      <c r="V2067" s="286">
        <v>0</v>
      </c>
      <c r="W2067" s="286">
        <v>0</v>
      </c>
      <c r="X2067" s="286">
        <v>139.83000000000001</v>
      </c>
      <c r="Y2067" s="286">
        <v>0</v>
      </c>
    </row>
    <row r="2068" spans="1:25" ht="16.5" x14ac:dyDescent="0.3">
      <c r="A2068" s="285" t="s">
        <v>1308</v>
      </c>
      <c r="B2068" s="285" t="s">
        <v>1309</v>
      </c>
      <c r="C2068" s="285" t="s">
        <v>1339</v>
      </c>
      <c r="D2068" s="286">
        <v>9054.91</v>
      </c>
      <c r="E2068" s="286">
        <v>0</v>
      </c>
      <c r="F2068" s="286">
        <v>0</v>
      </c>
      <c r="G2068" s="286">
        <v>0</v>
      </c>
      <c r="H2068" s="286">
        <v>0</v>
      </c>
      <c r="I2068" s="286">
        <v>0</v>
      </c>
      <c r="J2068" s="286">
        <v>567.33000000000004</v>
      </c>
      <c r="K2068" s="286">
        <v>0</v>
      </c>
      <c r="L2068" s="286">
        <v>28.44</v>
      </c>
      <c r="M2068" s="286">
        <v>0</v>
      </c>
      <c r="N2068" s="286">
        <v>453.5</v>
      </c>
      <c r="O2068" s="286">
        <v>586.03</v>
      </c>
      <c r="P2068" s="286">
        <v>0</v>
      </c>
      <c r="Q2068" s="286">
        <v>0</v>
      </c>
      <c r="R2068" s="286">
        <v>0</v>
      </c>
      <c r="S2068" s="286">
        <v>0</v>
      </c>
      <c r="T2068" s="286">
        <v>0</v>
      </c>
      <c r="U2068" s="286">
        <v>0</v>
      </c>
      <c r="V2068" s="286">
        <v>0</v>
      </c>
      <c r="W2068" s="286">
        <v>0</v>
      </c>
      <c r="X2068" s="286">
        <v>139.83000000000001</v>
      </c>
      <c r="Y2068" s="286">
        <v>0</v>
      </c>
    </row>
    <row r="2069" spans="1:25" ht="16.5" x14ac:dyDescent="0.3">
      <c r="A2069" s="285" t="s">
        <v>1308</v>
      </c>
      <c r="B2069" s="285" t="s">
        <v>1309</v>
      </c>
      <c r="C2069" s="285" t="s">
        <v>1340</v>
      </c>
      <c r="D2069" s="286">
        <v>9054.91</v>
      </c>
      <c r="E2069" s="286">
        <v>0</v>
      </c>
      <c r="F2069" s="286">
        <v>0</v>
      </c>
      <c r="G2069" s="286">
        <v>0</v>
      </c>
      <c r="H2069" s="286">
        <v>0</v>
      </c>
      <c r="I2069" s="286">
        <v>0</v>
      </c>
      <c r="J2069" s="286">
        <v>567.33000000000004</v>
      </c>
      <c r="K2069" s="286">
        <v>0</v>
      </c>
      <c r="L2069" s="286">
        <v>28.44</v>
      </c>
      <c r="M2069" s="286">
        <v>0</v>
      </c>
      <c r="N2069" s="286">
        <v>453.5</v>
      </c>
      <c r="O2069" s="286">
        <v>586.03</v>
      </c>
      <c r="P2069" s="286">
        <v>0</v>
      </c>
      <c r="Q2069" s="286">
        <v>0</v>
      </c>
      <c r="R2069" s="286">
        <v>0</v>
      </c>
      <c r="S2069" s="286">
        <v>0</v>
      </c>
      <c r="T2069" s="286">
        <v>0</v>
      </c>
      <c r="U2069" s="286">
        <v>0</v>
      </c>
      <c r="V2069" s="286">
        <v>0</v>
      </c>
      <c r="W2069" s="286">
        <v>0</v>
      </c>
      <c r="X2069" s="286">
        <v>139.83000000000001</v>
      </c>
      <c r="Y2069" s="286">
        <v>0</v>
      </c>
    </row>
    <row r="2070" spans="1:25" ht="16.5" x14ac:dyDescent="0.3">
      <c r="A2070" s="285" t="s">
        <v>1308</v>
      </c>
      <c r="B2070" s="285" t="s">
        <v>1309</v>
      </c>
      <c r="C2070" s="285" t="s">
        <v>1341</v>
      </c>
      <c r="D2070" s="286">
        <v>9054.91</v>
      </c>
      <c r="E2070" s="286">
        <v>0</v>
      </c>
      <c r="F2070" s="286">
        <v>0</v>
      </c>
      <c r="G2070" s="286">
        <v>0</v>
      </c>
      <c r="H2070" s="286">
        <v>0</v>
      </c>
      <c r="I2070" s="286">
        <v>0</v>
      </c>
      <c r="J2070" s="286">
        <v>567.33000000000004</v>
      </c>
      <c r="K2070" s="286">
        <v>0</v>
      </c>
      <c r="L2070" s="286">
        <v>28.44</v>
      </c>
      <c r="M2070" s="286">
        <v>0</v>
      </c>
      <c r="N2070" s="286">
        <v>453.5</v>
      </c>
      <c r="O2070" s="286">
        <v>586.03</v>
      </c>
      <c r="P2070" s="286">
        <v>0</v>
      </c>
      <c r="Q2070" s="286">
        <v>0</v>
      </c>
      <c r="R2070" s="286">
        <v>0</v>
      </c>
      <c r="S2070" s="286">
        <v>0</v>
      </c>
      <c r="T2070" s="286">
        <v>0</v>
      </c>
      <c r="U2070" s="286">
        <v>0</v>
      </c>
      <c r="V2070" s="286">
        <v>0</v>
      </c>
      <c r="W2070" s="286">
        <v>0</v>
      </c>
      <c r="X2070" s="286">
        <v>139.83000000000001</v>
      </c>
      <c r="Y2070" s="286">
        <v>0</v>
      </c>
    </row>
    <row r="2071" spans="1:25" ht="16.5" x14ac:dyDescent="0.3">
      <c r="A2071" s="285" t="s">
        <v>1308</v>
      </c>
      <c r="B2071" s="285" t="s">
        <v>1309</v>
      </c>
      <c r="C2071" s="285" t="s">
        <v>1342</v>
      </c>
      <c r="D2071" s="286">
        <v>9054.91</v>
      </c>
      <c r="E2071" s="286">
        <v>905.49</v>
      </c>
      <c r="F2071" s="286">
        <v>0</v>
      </c>
      <c r="G2071" s="286">
        <v>0</v>
      </c>
      <c r="H2071" s="286">
        <v>0</v>
      </c>
      <c r="I2071" s="286">
        <v>0</v>
      </c>
      <c r="J2071" s="286">
        <v>567.33000000000004</v>
      </c>
      <c r="K2071" s="286">
        <v>0</v>
      </c>
      <c r="L2071" s="286">
        <v>28.44</v>
      </c>
      <c r="M2071" s="286">
        <v>0</v>
      </c>
      <c r="N2071" s="286">
        <v>453.5</v>
      </c>
      <c r="O2071" s="286">
        <v>586.03</v>
      </c>
      <c r="P2071" s="286">
        <v>0</v>
      </c>
      <c r="Q2071" s="286">
        <v>0</v>
      </c>
      <c r="R2071" s="286">
        <v>0</v>
      </c>
      <c r="S2071" s="286">
        <v>0</v>
      </c>
      <c r="T2071" s="286">
        <v>0</v>
      </c>
      <c r="U2071" s="286">
        <v>0</v>
      </c>
      <c r="V2071" s="286">
        <v>0</v>
      </c>
      <c r="W2071" s="286">
        <v>0</v>
      </c>
      <c r="X2071" s="286">
        <v>139.83000000000001</v>
      </c>
      <c r="Y2071" s="286">
        <v>0</v>
      </c>
    </row>
    <row r="2072" spans="1:25" ht="16.5" x14ac:dyDescent="0.3">
      <c r="A2072" s="285" t="s">
        <v>1308</v>
      </c>
      <c r="B2072" s="285" t="s">
        <v>1309</v>
      </c>
      <c r="C2072" s="285" t="s">
        <v>1343</v>
      </c>
      <c r="D2072" s="286">
        <v>9054.91</v>
      </c>
      <c r="E2072" s="286">
        <v>1086.5899999999999</v>
      </c>
      <c r="F2072" s="286">
        <v>0</v>
      </c>
      <c r="G2072" s="286">
        <v>0</v>
      </c>
      <c r="H2072" s="286">
        <v>0</v>
      </c>
      <c r="I2072" s="286">
        <v>0</v>
      </c>
      <c r="J2072" s="286">
        <v>567.33000000000004</v>
      </c>
      <c r="K2072" s="286">
        <v>0</v>
      </c>
      <c r="L2072" s="286">
        <v>28.44</v>
      </c>
      <c r="M2072" s="286">
        <v>0</v>
      </c>
      <c r="N2072" s="286">
        <v>453.5</v>
      </c>
      <c r="O2072" s="286">
        <v>586.03</v>
      </c>
      <c r="P2072" s="286">
        <v>0</v>
      </c>
      <c r="Q2072" s="286">
        <v>0</v>
      </c>
      <c r="R2072" s="286">
        <v>0</v>
      </c>
      <c r="S2072" s="286">
        <v>0</v>
      </c>
      <c r="T2072" s="286">
        <v>0</v>
      </c>
      <c r="U2072" s="286">
        <v>0</v>
      </c>
      <c r="V2072" s="286">
        <v>0</v>
      </c>
      <c r="W2072" s="286">
        <v>0</v>
      </c>
      <c r="X2072" s="286">
        <v>139.83000000000001</v>
      </c>
      <c r="Y2072" s="286">
        <v>0</v>
      </c>
    </row>
    <row r="2073" spans="1:25" ht="16.5" x14ac:dyDescent="0.3">
      <c r="A2073" s="285" t="s">
        <v>1308</v>
      </c>
      <c r="B2073" s="285" t="s">
        <v>1309</v>
      </c>
      <c r="C2073" s="285" t="s">
        <v>1344</v>
      </c>
      <c r="D2073" s="286">
        <v>9054.91</v>
      </c>
      <c r="E2073" s="286">
        <v>1267.69</v>
      </c>
      <c r="F2073" s="286">
        <v>0</v>
      </c>
      <c r="G2073" s="286">
        <v>0</v>
      </c>
      <c r="H2073" s="286">
        <v>0</v>
      </c>
      <c r="I2073" s="286">
        <v>0</v>
      </c>
      <c r="J2073" s="286">
        <v>567.33000000000004</v>
      </c>
      <c r="K2073" s="286">
        <v>0</v>
      </c>
      <c r="L2073" s="286">
        <v>28.44</v>
      </c>
      <c r="M2073" s="286">
        <v>0</v>
      </c>
      <c r="N2073" s="286">
        <v>453.5</v>
      </c>
      <c r="O2073" s="286">
        <v>586.03</v>
      </c>
      <c r="P2073" s="286">
        <v>0</v>
      </c>
      <c r="Q2073" s="286">
        <v>0</v>
      </c>
      <c r="R2073" s="286">
        <v>0</v>
      </c>
      <c r="S2073" s="286">
        <v>0</v>
      </c>
      <c r="T2073" s="286">
        <v>0</v>
      </c>
      <c r="U2073" s="286">
        <v>0</v>
      </c>
      <c r="V2073" s="286">
        <v>0</v>
      </c>
      <c r="W2073" s="286">
        <v>0</v>
      </c>
      <c r="X2073" s="286">
        <v>139.83000000000001</v>
      </c>
      <c r="Y2073" s="286">
        <v>0</v>
      </c>
    </row>
    <row r="2074" spans="1:25" ht="16.5" x14ac:dyDescent="0.3">
      <c r="A2074" s="285" t="s">
        <v>1308</v>
      </c>
      <c r="B2074" s="285" t="s">
        <v>1309</v>
      </c>
      <c r="C2074" s="285" t="s">
        <v>1345</v>
      </c>
      <c r="D2074" s="286">
        <v>9054.91</v>
      </c>
      <c r="E2074" s="286">
        <v>1448.79</v>
      </c>
      <c r="F2074" s="286">
        <v>0</v>
      </c>
      <c r="G2074" s="286">
        <v>0</v>
      </c>
      <c r="H2074" s="286">
        <v>0</v>
      </c>
      <c r="I2074" s="286">
        <v>0</v>
      </c>
      <c r="J2074" s="286">
        <v>567.33000000000004</v>
      </c>
      <c r="K2074" s="286">
        <v>0</v>
      </c>
      <c r="L2074" s="286">
        <v>28.44</v>
      </c>
      <c r="M2074" s="286">
        <v>0</v>
      </c>
      <c r="N2074" s="286">
        <v>453.5</v>
      </c>
      <c r="O2074" s="286">
        <v>586.03</v>
      </c>
      <c r="P2074" s="286">
        <v>0</v>
      </c>
      <c r="Q2074" s="286">
        <v>0</v>
      </c>
      <c r="R2074" s="286">
        <v>0</v>
      </c>
      <c r="S2074" s="286">
        <v>0</v>
      </c>
      <c r="T2074" s="286">
        <v>0</v>
      </c>
      <c r="U2074" s="286">
        <v>0</v>
      </c>
      <c r="V2074" s="286">
        <v>0</v>
      </c>
      <c r="W2074" s="286">
        <v>0</v>
      </c>
      <c r="X2074" s="286">
        <v>139.83000000000001</v>
      </c>
      <c r="Y2074" s="286">
        <v>0</v>
      </c>
    </row>
    <row r="2075" spans="1:25" ht="16.5" x14ac:dyDescent="0.3">
      <c r="A2075" s="285" t="s">
        <v>1308</v>
      </c>
      <c r="B2075" s="285" t="s">
        <v>1309</v>
      </c>
      <c r="C2075" s="285" t="s">
        <v>1346</v>
      </c>
      <c r="D2075" s="286">
        <v>9054.91</v>
      </c>
      <c r="E2075" s="286">
        <v>1629.88</v>
      </c>
      <c r="F2075" s="286">
        <v>0</v>
      </c>
      <c r="G2075" s="286">
        <v>0</v>
      </c>
      <c r="H2075" s="286">
        <v>0</v>
      </c>
      <c r="I2075" s="286">
        <v>0</v>
      </c>
      <c r="J2075" s="286">
        <v>567.33000000000004</v>
      </c>
      <c r="K2075" s="286">
        <v>0</v>
      </c>
      <c r="L2075" s="286">
        <v>28.44</v>
      </c>
      <c r="M2075" s="286">
        <v>0</v>
      </c>
      <c r="N2075" s="286">
        <v>453.5</v>
      </c>
      <c r="O2075" s="286">
        <v>586.03</v>
      </c>
      <c r="P2075" s="286">
        <v>0</v>
      </c>
      <c r="Q2075" s="286">
        <v>0</v>
      </c>
      <c r="R2075" s="286">
        <v>0</v>
      </c>
      <c r="S2075" s="286">
        <v>0</v>
      </c>
      <c r="T2075" s="286">
        <v>0</v>
      </c>
      <c r="U2075" s="286">
        <v>0</v>
      </c>
      <c r="V2075" s="286">
        <v>0</v>
      </c>
      <c r="W2075" s="286">
        <v>0</v>
      </c>
      <c r="X2075" s="286">
        <v>139.83000000000001</v>
      </c>
      <c r="Y2075" s="286">
        <v>0</v>
      </c>
    </row>
    <row r="2076" spans="1:25" ht="16.5" x14ac:dyDescent="0.3">
      <c r="A2076" s="285" t="s">
        <v>1308</v>
      </c>
      <c r="B2076" s="285" t="s">
        <v>1309</v>
      </c>
      <c r="C2076" s="285" t="s">
        <v>1347</v>
      </c>
      <c r="D2076" s="286">
        <v>9054.91</v>
      </c>
      <c r="E2076" s="286">
        <v>1810.98</v>
      </c>
      <c r="F2076" s="286">
        <v>0</v>
      </c>
      <c r="G2076" s="286">
        <v>0</v>
      </c>
      <c r="H2076" s="286">
        <v>0</v>
      </c>
      <c r="I2076" s="286">
        <v>0</v>
      </c>
      <c r="J2076" s="286">
        <v>567.33000000000004</v>
      </c>
      <c r="K2076" s="286">
        <v>0</v>
      </c>
      <c r="L2076" s="286">
        <v>28.44</v>
      </c>
      <c r="M2076" s="286">
        <v>0</v>
      </c>
      <c r="N2076" s="286">
        <v>453.5</v>
      </c>
      <c r="O2076" s="286">
        <v>586.03</v>
      </c>
      <c r="P2076" s="286">
        <v>0</v>
      </c>
      <c r="Q2076" s="286">
        <v>0</v>
      </c>
      <c r="R2076" s="286">
        <v>0</v>
      </c>
      <c r="S2076" s="286">
        <v>0</v>
      </c>
      <c r="T2076" s="286">
        <v>0</v>
      </c>
      <c r="U2076" s="286">
        <v>0</v>
      </c>
      <c r="V2076" s="286">
        <v>0</v>
      </c>
      <c r="W2076" s="286">
        <v>0</v>
      </c>
      <c r="X2076" s="286">
        <v>139.83000000000001</v>
      </c>
      <c r="Y2076" s="286">
        <v>0</v>
      </c>
    </row>
    <row r="2077" spans="1:25" ht="16.5" x14ac:dyDescent="0.3">
      <c r="A2077" s="285" t="s">
        <v>1308</v>
      </c>
      <c r="B2077" s="285" t="s">
        <v>1309</v>
      </c>
      <c r="C2077" s="285" t="s">
        <v>1348</v>
      </c>
      <c r="D2077" s="286">
        <v>9054.91</v>
      </c>
      <c r="E2077" s="286">
        <v>1992.08</v>
      </c>
      <c r="F2077" s="286">
        <v>0</v>
      </c>
      <c r="G2077" s="286">
        <v>0</v>
      </c>
      <c r="H2077" s="286">
        <v>0</v>
      </c>
      <c r="I2077" s="286">
        <v>0</v>
      </c>
      <c r="J2077" s="286">
        <v>567.33000000000004</v>
      </c>
      <c r="K2077" s="286">
        <v>0</v>
      </c>
      <c r="L2077" s="286">
        <v>28.44</v>
      </c>
      <c r="M2077" s="286">
        <v>0</v>
      </c>
      <c r="N2077" s="286">
        <v>453.5</v>
      </c>
      <c r="O2077" s="286">
        <v>586.03</v>
      </c>
      <c r="P2077" s="286">
        <v>0</v>
      </c>
      <c r="Q2077" s="286">
        <v>0</v>
      </c>
      <c r="R2077" s="286">
        <v>0</v>
      </c>
      <c r="S2077" s="286">
        <v>0</v>
      </c>
      <c r="T2077" s="286">
        <v>0</v>
      </c>
      <c r="U2077" s="286">
        <v>0</v>
      </c>
      <c r="V2077" s="286">
        <v>0</v>
      </c>
      <c r="W2077" s="286">
        <v>0</v>
      </c>
      <c r="X2077" s="286">
        <v>139.83000000000001</v>
      </c>
      <c r="Y2077" s="286">
        <v>0</v>
      </c>
    </row>
    <row r="2078" spans="1:25" ht="16.5" x14ac:dyDescent="0.3">
      <c r="A2078" s="285" t="s">
        <v>1308</v>
      </c>
      <c r="B2078" s="285" t="s">
        <v>1309</v>
      </c>
      <c r="C2078" s="285" t="s">
        <v>1349</v>
      </c>
      <c r="D2078" s="286">
        <v>9054.91</v>
      </c>
      <c r="E2078" s="286">
        <v>2173.1799999999998</v>
      </c>
      <c r="F2078" s="286">
        <v>0</v>
      </c>
      <c r="G2078" s="286">
        <v>0</v>
      </c>
      <c r="H2078" s="286">
        <v>0</v>
      </c>
      <c r="I2078" s="286">
        <v>0</v>
      </c>
      <c r="J2078" s="286">
        <v>567.33000000000004</v>
      </c>
      <c r="K2078" s="286">
        <v>0</v>
      </c>
      <c r="L2078" s="286">
        <v>28.44</v>
      </c>
      <c r="M2078" s="286">
        <v>0</v>
      </c>
      <c r="N2078" s="286">
        <v>453.5</v>
      </c>
      <c r="O2078" s="286">
        <v>586.03</v>
      </c>
      <c r="P2078" s="286">
        <v>0</v>
      </c>
      <c r="Q2078" s="286">
        <v>0</v>
      </c>
      <c r="R2078" s="286">
        <v>0</v>
      </c>
      <c r="S2078" s="286">
        <v>0</v>
      </c>
      <c r="T2078" s="286">
        <v>0</v>
      </c>
      <c r="U2078" s="286">
        <v>0</v>
      </c>
      <c r="V2078" s="286">
        <v>0</v>
      </c>
      <c r="W2078" s="286">
        <v>0</v>
      </c>
      <c r="X2078" s="286">
        <v>139.83000000000001</v>
      </c>
      <c r="Y2078" s="286">
        <v>0</v>
      </c>
    </row>
    <row r="2079" spans="1:25" ht="16.5" x14ac:dyDescent="0.3">
      <c r="A2079" s="285" t="s">
        <v>1308</v>
      </c>
      <c r="B2079" s="285" t="s">
        <v>1309</v>
      </c>
      <c r="C2079" s="285" t="s">
        <v>1350</v>
      </c>
      <c r="D2079" s="286">
        <v>9054.91</v>
      </c>
      <c r="E2079" s="286">
        <v>2354.2800000000002</v>
      </c>
      <c r="F2079" s="286">
        <v>0</v>
      </c>
      <c r="G2079" s="286">
        <v>0</v>
      </c>
      <c r="H2079" s="286">
        <v>0</v>
      </c>
      <c r="I2079" s="286">
        <v>0</v>
      </c>
      <c r="J2079" s="286">
        <v>567.33000000000004</v>
      </c>
      <c r="K2079" s="286">
        <v>0</v>
      </c>
      <c r="L2079" s="286">
        <v>28.44</v>
      </c>
      <c r="M2079" s="286">
        <v>0</v>
      </c>
      <c r="N2079" s="286">
        <v>453.5</v>
      </c>
      <c r="O2079" s="286">
        <v>586.03</v>
      </c>
      <c r="P2079" s="286">
        <v>0</v>
      </c>
      <c r="Q2079" s="286">
        <v>0</v>
      </c>
      <c r="R2079" s="286">
        <v>0</v>
      </c>
      <c r="S2079" s="286">
        <v>0</v>
      </c>
      <c r="T2079" s="286">
        <v>0</v>
      </c>
      <c r="U2079" s="286">
        <v>0</v>
      </c>
      <c r="V2079" s="286">
        <v>0</v>
      </c>
      <c r="W2079" s="286">
        <v>0</v>
      </c>
      <c r="X2079" s="286">
        <v>139.83000000000001</v>
      </c>
      <c r="Y2079" s="286">
        <v>0</v>
      </c>
    </row>
    <row r="2080" spans="1:25" ht="16.5" x14ac:dyDescent="0.3">
      <c r="A2080" s="285" t="s">
        <v>1308</v>
      </c>
      <c r="B2080" s="285" t="s">
        <v>1309</v>
      </c>
      <c r="C2080" s="285" t="s">
        <v>1351</v>
      </c>
      <c r="D2080" s="286">
        <v>9054.91</v>
      </c>
      <c r="E2080" s="286">
        <v>2535.37</v>
      </c>
      <c r="F2080" s="286">
        <v>0</v>
      </c>
      <c r="G2080" s="286">
        <v>0</v>
      </c>
      <c r="H2080" s="286">
        <v>0</v>
      </c>
      <c r="I2080" s="286">
        <v>0</v>
      </c>
      <c r="J2080" s="286">
        <v>567.33000000000004</v>
      </c>
      <c r="K2080" s="286">
        <v>0</v>
      </c>
      <c r="L2080" s="286">
        <v>28.44</v>
      </c>
      <c r="M2080" s="286">
        <v>0</v>
      </c>
      <c r="N2080" s="286">
        <v>453.5</v>
      </c>
      <c r="O2080" s="286">
        <v>586.03</v>
      </c>
      <c r="P2080" s="286">
        <v>0</v>
      </c>
      <c r="Q2080" s="286">
        <v>0</v>
      </c>
      <c r="R2080" s="286">
        <v>0</v>
      </c>
      <c r="S2080" s="286">
        <v>0</v>
      </c>
      <c r="T2080" s="286">
        <v>0</v>
      </c>
      <c r="U2080" s="286">
        <v>0</v>
      </c>
      <c r="V2080" s="286">
        <v>0</v>
      </c>
      <c r="W2080" s="286">
        <v>0</v>
      </c>
      <c r="X2080" s="286">
        <v>139.83000000000001</v>
      </c>
      <c r="Y2080" s="286">
        <v>0</v>
      </c>
    </row>
    <row r="2081" spans="1:25" ht="16.5" x14ac:dyDescent="0.3">
      <c r="A2081" s="285" t="s">
        <v>1308</v>
      </c>
      <c r="B2081" s="285" t="s">
        <v>1309</v>
      </c>
      <c r="C2081" s="285" t="s">
        <v>1352</v>
      </c>
      <c r="D2081" s="286">
        <v>9054.91</v>
      </c>
      <c r="E2081" s="286">
        <v>2716.47</v>
      </c>
      <c r="F2081" s="286">
        <v>0</v>
      </c>
      <c r="G2081" s="286">
        <v>0</v>
      </c>
      <c r="H2081" s="286">
        <v>0</v>
      </c>
      <c r="I2081" s="286">
        <v>0</v>
      </c>
      <c r="J2081" s="286">
        <v>567.33000000000004</v>
      </c>
      <c r="K2081" s="286">
        <v>0</v>
      </c>
      <c r="L2081" s="286">
        <v>28.44</v>
      </c>
      <c r="M2081" s="286">
        <v>0</v>
      </c>
      <c r="N2081" s="286">
        <v>453.5</v>
      </c>
      <c r="O2081" s="286">
        <v>586.03</v>
      </c>
      <c r="P2081" s="286">
        <v>0</v>
      </c>
      <c r="Q2081" s="286">
        <v>0</v>
      </c>
      <c r="R2081" s="286">
        <v>0</v>
      </c>
      <c r="S2081" s="286">
        <v>0</v>
      </c>
      <c r="T2081" s="286">
        <v>0</v>
      </c>
      <c r="U2081" s="286">
        <v>0</v>
      </c>
      <c r="V2081" s="286">
        <v>0</v>
      </c>
      <c r="W2081" s="286">
        <v>0</v>
      </c>
      <c r="X2081" s="286">
        <v>139.83000000000001</v>
      </c>
      <c r="Y2081" s="286">
        <v>0</v>
      </c>
    </row>
    <row r="2082" spans="1:25" ht="16.5" x14ac:dyDescent="0.3">
      <c r="A2082" s="285" t="s">
        <v>1308</v>
      </c>
      <c r="B2082" s="285" t="s">
        <v>1309</v>
      </c>
      <c r="C2082" s="285" t="s">
        <v>1353</v>
      </c>
      <c r="D2082" s="286">
        <v>9054.91</v>
      </c>
      <c r="E2082" s="286">
        <v>2897.57</v>
      </c>
      <c r="F2082" s="286">
        <v>0</v>
      </c>
      <c r="G2082" s="286">
        <v>0</v>
      </c>
      <c r="H2082" s="286">
        <v>0</v>
      </c>
      <c r="I2082" s="286">
        <v>0</v>
      </c>
      <c r="J2082" s="286">
        <v>567.33000000000004</v>
      </c>
      <c r="K2082" s="286">
        <v>0</v>
      </c>
      <c r="L2082" s="286">
        <v>28.44</v>
      </c>
      <c r="M2082" s="286">
        <v>0</v>
      </c>
      <c r="N2082" s="286">
        <v>453.5</v>
      </c>
      <c r="O2082" s="286">
        <v>586.03</v>
      </c>
      <c r="P2082" s="286">
        <v>0</v>
      </c>
      <c r="Q2082" s="286">
        <v>0</v>
      </c>
      <c r="R2082" s="286">
        <v>0</v>
      </c>
      <c r="S2082" s="286">
        <v>0</v>
      </c>
      <c r="T2082" s="286">
        <v>0</v>
      </c>
      <c r="U2082" s="286">
        <v>0</v>
      </c>
      <c r="V2082" s="286">
        <v>0</v>
      </c>
      <c r="W2082" s="286">
        <v>0</v>
      </c>
      <c r="X2082" s="286">
        <v>139.83000000000001</v>
      </c>
      <c r="Y2082" s="286">
        <v>0</v>
      </c>
    </row>
    <row r="2083" spans="1:25" ht="16.5" x14ac:dyDescent="0.3">
      <c r="A2083" s="285" t="s">
        <v>1308</v>
      </c>
      <c r="B2083" s="285" t="s">
        <v>1309</v>
      </c>
      <c r="C2083" s="285" t="s">
        <v>1354</v>
      </c>
      <c r="D2083" s="286">
        <v>9054.91</v>
      </c>
      <c r="E2083" s="286">
        <v>3078.67</v>
      </c>
      <c r="F2083" s="286">
        <v>0</v>
      </c>
      <c r="G2083" s="286">
        <v>0</v>
      </c>
      <c r="H2083" s="286">
        <v>0</v>
      </c>
      <c r="I2083" s="286">
        <v>0</v>
      </c>
      <c r="J2083" s="286">
        <v>567.33000000000004</v>
      </c>
      <c r="K2083" s="286">
        <v>0</v>
      </c>
      <c r="L2083" s="286">
        <v>28.44</v>
      </c>
      <c r="M2083" s="286">
        <v>0</v>
      </c>
      <c r="N2083" s="286">
        <v>453.5</v>
      </c>
      <c r="O2083" s="286">
        <v>586.03</v>
      </c>
      <c r="P2083" s="286">
        <v>0</v>
      </c>
      <c r="Q2083" s="286">
        <v>0</v>
      </c>
      <c r="R2083" s="286">
        <v>0</v>
      </c>
      <c r="S2083" s="286">
        <v>0</v>
      </c>
      <c r="T2083" s="286">
        <v>0</v>
      </c>
      <c r="U2083" s="286">
        <v>0</v>
      </c>
      <c r="V2083" s="286">
        <v>0</v>
      </c>
      <c r="W2083" s="286">
        <v>0</v>
      </c>
      <c r="X2083" s="286">
        <v>139.83000000000001</v>
      </c>
      <c r="Y2083" s="286">
        <v>0</v>
      </c>
    </row>
    <row r="2084" spans="1:25" ht="16.5" x14ac:dyDescent="0.3">
      <c r="A2084" s="285" t="s">
        <v>1308</v>
      </c>
      <c r="B2084" s="285" t="s">
        <v>1309</v>
      </c>
      <c r="C2084" s="285" t="s">
        <v>1355</v>
      </c>
      <c r="D2084" s="286">
        <v>9054.91</v>
      </c>
      <c r="E2084" s="286">
        <v>3259.77</v>
      </c>
      <c r="F2084" s="286">
        <v>0</v>
      </c>
      <c r="G2084" s="286">
        <v>0</v>
      </c>
      <c r="H2084" s="286">
        <v>0</v>
      </c>
      <c r="I2084" s="286">
        <v>0</v>
      </c>
      <c r="J2084" s="286">
        <v>567.33000000000004</v>
      </c>
      <c r="K2084" s="286">
        <v>0</v>
      </c>
      <c r="L2084" s="286">
        <v>28.44</v>
      </c>
      <c r="M2084" s="286">
        <v>0</v>
      </c>
      <c r="N2084" s="286">
        <v>453.5</v>
      </c>
      <c r="O2084" s="286">
        <v>586.03</v>
      </c>
      <c r="P2084" s="286">
        <v>0</v>
      </c>
      <c r="Q2084" s="286">
        <v>0</v>
      </c>
      <c r="R2084" s="286">
        <v>0</v>
      </c>
      <c r="S2084" s="286">
        <v>0</v>
      </c>
      <c r="T2084" s="286">
        <v>0</v>
      </c>
      <c r="U2084" s="286">
        <v>0</v>
      </c>
      <c r="V2084" s="286">
        <v>0</v>
      </c>
      <c r="W2084" s="286">
        <v>0</v>
      </c>
      <c r="X2084" s="286">
        <v>139.83000000000001</v>
      </c>
      <c r="Y2084" s="286">
        <v>0</v>
      </c>
    </row>
    <row r="2085" spans="1:25" ht="16.5" x14ac:dyDescent="0.3">
      <c r="A2085" s="285" t="s">
        <v>1308</v>
      </c>
      <c r="B2085" s="285" t="s">
        <v>1309</v>
      </c>
      <c r="C2085" s="285" t="s">
        <v>1356</v>
      </c>
      <c r="D2085" s="286">
        <v>9054.91</v>
      </c>
      <c r="E2085" s="286">
        <v>3440.87</v>
      </c>
      <c r="F2085" s="286">
        <v>0</v>
      </c>
      <c r="G2085" s="286">
        <v>0</v>
      </c>
      <c r="H2085" s="286">
        <v>0</v>
      </c>
      <c r="I2085" s="286">
        <v>0</v>
      </c>
      <c r="J2085" s="286">
        <v>567.33000000000004</v>
      </c>
      <c r="K2085" s="286">
        <v>0</v>
      </c>
      <c r="L2085" s="286">
        <v>28.44</v>
      </c>
      <c r="M2085" s="286">
        <v>0</v>
      </c>
      <c r="N2085" s="286">
        <v>453.5</v>
      </c>
      <c r="O2085" s="286">
        <v>586.03</v>
      </c>
      <c r="P2085" s="286">
        <v>0</v>
      </c>
      <c r="Q2085" s="286">
        <v>0</v>
      </c>
      <c r="R2085" s="286">
        <v>0</v>
      </c>
      <c r="S2085" s="286">
        <v>0</v>
      </c>
      <c r="T2085" s="286">
        <v>0</v>
      </c>
      <c r="U2085" s="286">
        <v>0</v>
      </c>
      <c r="V2085" s="286">
        <v>0</v>
      </c>
      <c r="W2085" s="286">
        <v>0</v>
      </c>
      <c r="X2085" s="286">
        <v>139.83000000000001</v>
      </c>
      <c r="Y2085" s="286">
        <v>0</v>
      </c>
    </row>
    <row r="2086" spans="1:25" ht="16.5" x14ac:dyDescent="0.3">
      <c r="A2086" s="285" t="s">
        <v>1308</v>
      </c>
      <c r="B2086" s="285" t="s">
        <v>1309</v>
      </c>
      <c r="C2086" s="285" t="s">
        <v>1357</v>
      </c>
      <c r="D2086" s="286">
        <v>9054.91</v>
      </c>
      <c r="E2086" s="286">
        <v>3621.96</v>
      </c>
      <c r="F2086" s="286">
        <v>0</v>
      </c>
      <c r="G2086" s="286">
        <v>0</v>
      </c>
      <c r="H2086" s="286">
        <v>0</v>
      </c>
      <c r="I2086" s="286">
        <v>0</v>
      </c>
      <c r="J2086" s="286">
        <v>567.33000000000004</v>
      </c>
      <c r="K2086" s="286">
        <v>0</v>
      </c>
      <c r="L2086" s="286">
        <v>28.44</v>
      </c>
      <c r="M2086" s="286">
        <v>0</v>
      </c>
      <c r="N2086" s="286">
        <v>453.5</v>
      </c>
      <c r="O2086" s="286">
        <v>586.03</v>
      </c>
      <c r="P2086" s="286">
        <v>0</v>
      </c>
      <c r="Q2086" s="286">
        <v>0</v>
      </c>
      <c r="R2086" s="286">
        <v>0</v>
      </c>
      <c r="S2086" s="286">
        <v>0</v>
      </c>
      <c r="T2086" s="286">
        <v>0</v>
      </c>
      <c r="U2086" s="286">
        <v>0</v>
      </c>
      <c r="V2086" s="286">
        <v>0</v>
      </c>
      <c r="W2086" s="286">
        <v>0</v>
      </c>
      <c r="X2086" s="286">
        <v>139.83000000000001</v>
      </c>
      <c r="Y2086" s="286">
        <v>0</v>
      </c>
    </row>
    <row r="2087" spans="1:25" ht="16.5" x14ac:dyDescent="0.3">
      <c r="A2087" s="285" t="s">
        <v>1308</v>
      </c>
      <c r="B2087" s="285" t="s">
        <v>1309</v>
      </c>
      <c r="C2087" s="285" t="s">
        <v>1358</v>
      </c>
      <c r="D2087" s="286">
        <v>9054.91</v>
      </c>
      <c r="E2087" s="286">
        <v>3848.34</v>
      </c>
      <c r="F2087" s="286">
        <v>0</v>
      </c>
      <c r="G2087" s="286">
        <v>0</v>
      </c>
      <c r="H2087" s="286">
        <v>0</v>
      </c>
      <c r="I2087" s="286">
        <v>0</v>
      </c>
      <c r="J2087" s="286">
        <v>567.33000000000004</v>
      </c>
      <c r="K2087" s="286">
        <v>0</v>
      </c>
      <c r="L2087" s="286">
        <v>28.44</v>
      </c>
      <c r="M2087" s="286">
        <v>0</v>
      </c>
      <c r="N2087" s="286">
        <v>453.5</v>
      </c>
      <c r="O2087" s="286">
        <v>586.03</v>
      </c>
      <c r="P2087" s="286">
        <v>0</v>
      </c>
      <c r="Q2087" s="286">
        <v>0</v>
      </c>
      <c r="R2087" s="286">
        <v>0</v>
      </c>
      <c r="S2087" s="286">
        <v>0</v>
      </c>
      <c r="T2087" s="286">
        <v>0</v>
      </c>
      <c r="U2087" s="286">
        <v>0</v>
      </c>
      <c r="V2087" s="286">
        <v>0</v>
      </c>
      <c r="W2087" s="286">
        <v>0</v>
      </c>
      <c r="X2087" s="286">
        <v>139.83000000000001</v>
      </c>
      <c r="Y2087" s="286">
        <v>0</v>
      </c>
    </row>
    <row r="2088" spans="1:25" ht="16.5" x14ac:dyDescent="0.3">
      <c r="A2088" s="285" t="s">
        <v>1308</v>
      </c>
      <c r="B2088" s="285" t="s">
        <v>1309</v>
      </c>
      <c r="C2088" s="285" t="s">
        <v>1359</v>
      </c>
      <c r="D2088" s="286">
        <v>9054.91</v>
      </c>
      <c r="E2088" s="286">
        <v>4074.71</v>
      </c>
      <c r="F2088" s="286">
        <v>0</v>
      </c>
      <c r="G2088" s="286">
        <v>0</v>
      </c>
      <c r="H2088" s="286">
        <v>0</v>
      </c>
      <c r="I2088" s="286">
        <v>0</v>
      </c>
      <c r="J2088" s="286">
        <v>567.33000000000004</v>
      </c>
      <c r="K2088" s="286">
        <v>0</v>
      </c>
      <c r="L2088" s="286">
        <v>28.44</v>
      </c>
      <c r="M2088" s="286">
        <v>0</v>
      </c>
      <c r="N2088" s="286">
        <v>453.5</v>
      </c>
      <c r="O2088" s="286">
        <v>586.03</v>
      </c>
      <c r="P2088" s="286">
        <v>0</v>
      </c>
      <c r="Q2088" s="286">
        <v>0</v>
      </c>
      <c r="R2088" s="286">
        <v>0</v>
      </c>
      <c r="S2088" s="286">
        <v>0</v>
      </c>
      <c r="T2088" s="286">
        <v>0</v>
      </c>
      <c r="U2088" s="286">
        <v>0</v>
      </c>
      <c r="V2088" s="286">
        <v>0</v>
      </c>
      <c r="W2088" s="286">
        <v>0</v>
      </c>
      <c r="X2088" s="286">
        <v>139.83000000000001</v>
      </c>
      <c r="Y2088" s="286">
        <v>0</v>
      </c>
    </row>
    <row r="2089" spans="1:25" ht="16.5" x14ac:dyDescent="0.3">
      <c r="A2089" s="285" t="s">
        <v>1308</v>
      </c>
      <c r="B2089" s="285" t="s">
        <v>1309</v>
      </c>
      <c r="C2089" s="285" t="s">
        <v>1360</v>
      </c>
      <c r="D2089" s="286">
        <v>9054.91</v>
      </c>
      <c r="E2089" s="286">
        <v>4301.08</v>
      </c>
      <c r="F2089" s="286">
        <v>0</v>
      </c>
      <c r="G2089" s="286">
        <v>0</v>
      </c>
      <c r="H2089" s="286">
        <v>0</v>
      </c>
      <c r="I2089" s="286">
        <v>0</v>
      </c>
      <c r="J2089" s="286">
        <v>567.33000000000004</v>
      </c>
      <c r="K2089" s="286">
        <v>0</v>
      </c>
      <c r="L2089" s="286">
        <v>28.44</v>
      </c>
      <c r="M2089" s="286">
        <v>0</v>
      </c>
      <c r="N2089" s="286">
        <v>453.5</v>
      </c>
      <c r="O2089" s="286">
        <v>586.03</v>
      </c>
      <c r="P2089" s="286">
        <v>0</v>
      </c>
      <c r="Q2089" s="286">
        <v>0</v>
      </c>
      <c r="R2089" s="286">
        <v>0</v>
      </c>
      <c r="S2089" s="286">
        <v>0</v>
      </c>
      <c r="T2089" s="286">
        <v>0</v>
      </c>
      <c r="U2089" s="286">
        <v>0</v>
      </c>
      <c r="V2089" s="286">
        <v>0</v>
      </c>
      <c r="W2089" s="286">
        <v>0</v>
      </c>
      <c r="X2089" s="286">
        <v>139.83000000000001</v>
      </c>
      <c r="Y2089" s="286">
        <v>0</v>
      </c>
    </row>
    <row r="2090" spans="1:25" ht="16.5" x14ac:dyDescent="0.3">
      <c r="A2090" s="285" t="s">
        <v>1308</v>
      </c>
      <c r="B2090" s="285" t="s">
        <v>1309</v>
      </c>
      <c r="C2090" s="285" t="s">
        <v>1361</v>
      </c>
      <c r="D2090" s="286">
        <v>9054.91</v>
      </c>
      <c r="E2090" s="286">
        <v>4527.46</v>
      </c>
      <c r="F2090" s="286">
        <v>0</v>
      </c>
      <c r="G2090" s="286">
        <v>0</v>
      </c>
      <c r="H2090" s="286">
        <v>0</v>
      </c>
      <c r="I2090" s="286">
        <v>0</v>
      </c>
      <c r="J2090" s="286">
        <v>567.33000000000004</v>
      </c>
      <c r="K2090" s="286">
        <v>0</v>
      </c>
      <c r="L2090" s="286">
        <v>28.44</v>
      </c>
      <c r="M2090" s="286">
        <v>0</v>
      </c>
      <c r="N2090" s="286">
        <v>453.5</v>
      </c>
      <c r="O2090" s="286">
        <v>586.03</v>
      </c>
      <c r="P2090" s="286">
        <v>0</v>
      </c>
      <c r="Q2090" s="286">
        <v>0</v>
      </c>
      <c r="R2090" s="286">
        <v>0</v>
      </c>
      <c r="S2090" s="286">
        <v>0</v>
      </c>
      <c r="T2090" s="286">
        <v>0</v>
      </c>
      <c r="U2090" s="286">
        <v>0</v>
      </c>
      <c r="V2090" s="286">
        <v>0</v>
      </c>
      <c r="W2090" s="286">
        <v>0</v>
      </c>
      <c r="X2090" s="286">
        <v>139.83000000000001</v>
      </c>
      <c r="Y2090" s="286">
        <v>0</v>
      </c>
    </row>
    <row r="2091" spans="1:25" ht="16.5" x14ac:dyDescent="0.3">
      <c r="A2091" s="285" t="s">
        <v>1308</v>
      </c>
      <c r="B2091" s="285" t="s">
        <v>1309</v>
      </c>
      <c r="C2091" s="285" t="s">
        <v>1362</v>
      </c>
      <c r="D2091" s="286">
        <v>9054.91</v>
      </c>
      <c r="E2091" s="286">
        <v>4753.83</v>
      </c>
      <c r="F2091" s="286">
        <v>0</v>
      </c>
      <c r="G2091" s="286">
        <v>0</v>
      </c>
      <c r="H2091" s="286">
        <v>0</v>
      </c>
      <c r="I2091" s="286">
        <v>0</v>
      </c>
      <c r="J2091" s="286">
        <v>567.33000000000004</v>
      </c>
      <c r="K2091" s="286">
        <v>0</v>
      </c>
      <c r="L2091" s="286">
        <v>28.44</v>
      </c>
      <c r="M2091" s="286">
        <v>0</v>
      </c>
      <c r="N2091" s="286">
        <v>453.5</v>
      </c>
      <c r="O2091" s="286">
        <v>586.03</v>
      </c>
      <c r="P2091" s="286">
        <v>0</v>
      </c>
      <c r="Q2091" s="286">
        <v>0</v>
      </c>
      <c r="R2091" s="286">
        <v>0</v>
      </c>
      <c r="S2091" s="286">
        <v>0</v>
      </c>
      <c r="T2091" s="286">
        <v>0</v>
      </c>
      <c r="U2091" s="286">
        <v>0</v>
      </c>
      <c r="V2091" s="286">
        <v>0</v>
      </c>
      <c r="W2091" s="286">
        <v>0</v>
      </c>
      <c r="X2091" s="286">
        <v>139.83000000000001</v>
      </c>
      <c r="Y2091" s="286">
        <v>0</v>
      </c>
    </row>
    <row r="2092" spans="1:25" ht="16.5" x14ac:dyDescent="0.3">
      <c r="A2092" s="285" t="s">
        <v>1308</v>
      </c>
      <c r="B2092" s="285" t="s">
        <v>1309</v>
      </c>
      <c r="C2092" s="285" t="s">
        <v>1363</v>
      </c>
      <c r="D2092" s="286">
        <v>9054.91</v>
      </c>
      <c r="E2092" s="286">
        <v>4980.2</v>
      </c>
      <c r="F2092" s="286">
        <v>0</v>
      </c>
      <c r="G2092" s="286">
        <v>0</v>
      </c>
      <c r="H2092" s="286">
        <v>0</v>
      </c>
      <c r="I2092" s="286">
        <v>0</v>
      </c>
      <c r="J2092" s="286">
        <v>567.33000000000004</v>
      </c>
      <c r="K2092" s="286">
        <v>0</v>
      </c>
      <c r="L2092" s="286">
        <v>28.44</v>
      </c>
      <c r="M2092" s="286">
        <v>0</v>
      </c>
      <c r="N2092" s="286">
        <v>453.5</v>
      </c>
      <c r="O2092" s="286">
        <v>586.03</v>
      </c>
      <c r="P2092" s="286">
        <v>0</v>
      </c>
      <c r="Q2092" s="286">
        <v>0</v>
      </c>
      <c r="R2092" s="286">
        <v>0</v>
      </c>
      <c r="S2092" s="286">
        <v>0</v>
      </c>
      <c r="T2092" s="286">
        <v>0</v>
      </c>
      <c r="U2092" s="286">
        <v>0</v>
      </c>
      <c r="V2092" s="286">
        <v>0</v>
      </c>
      <c r="W2092" s="286">
        <v>0</v>
      </c>
      <c r="X2092" s="286">
        <v>139.83000000000001</v>
      </c>
      <c r="Y2092" s="286">
        <v>0</v>
      </c>
    </row>
    <row r="2093" spans="1:25" ht="16.5" x14ac:dyDescent="0.3">
      <c r="A2093" s="285" t="s">
        <v>1308</v>
      </c>
      <c r="B2093" s="285" t="s">
        <v>1309</v>
      </c>
      <c r="C2093" s="285" t="s">
        <v>1364</v>
      </c>
      <c r="D2093" s="286">
        <v>9054.91</v>
      </c>
      <c r="E2093" s="286">
        <v>5206.57</v>
      </c>
      <c r="F2093" s="286">
        <v>0</v>
      </c>
      <c r="G2093" s="286">
        <v>0</v>
      </c>
      <c r="H2093" s="286">
        <v>0</v>
      </c>
      <c r="I2093" s="286">
        <v>0</v>
      </c>
      <c r="J2093" s="286">
        <v>567.33000000000004</v>
      </c>
      <c r="K2093" s="286">
        <v>0</v>
      </c>
      <c r="L2093" s="286">
        <v>28.44</v>
      </c>
      <c r="M2093" s="286">
        <v>0</v>
      </c>
      <c r="N2093" s="286">
        <v>453.5</v>
      </c>
      <c r="O2093" s="286">
        <v>586.03</v>
      </c>
      <c r="P2093" s="286">
        <v>0</v>
      </c>
      <c r="Q2093" s="286">
        <v>0</v>
      </c>
      <c r="R2093" s="286">
        <v>0</v>
      </c>
      <c r="S2093" s="286">
        <v>0</v>
      </c>
      <c r="T2093" s="286">
        <v>0</v>
      </c>
      <c r="U2093" s="286">
        <v>0</v>
      </c>
      <c r="V2093" s="286">
        <v>0</v>
      </c>
      <c r="W2093" s="286">
        <v>0</v>
      </c>
      <c r="X2093" s="286">
        <v>139.83000000000001</v>
      </c>
      <c r="Y2093" s="286">
        <v>0</v>
      </c>
    </row>
    <row r="2094" spans="1:25" ht="16.5" x14ac:dyDescent="0.3">
      <c r="A2094" s="285" t="s">
        <v>1308</v>
      </c>
      <c r="B2094" s="285" t="s">
        <v>1309</v>
      </c>
      <c r="C2094" s="285" t="s">
        <v>1365</v>
      </c>
      <c r="D2094" s="286">
        <v>9054.91</v>
      </c>
      <c r="E2094" s="286">
        <v>5432.95</v>
      </c>
      <c r="F2094" s="286">
        <v>0</v>
      </c>
      <c r="G2094" s="286">
        <v>0</v>
      </c>
      <c r="H2094" s="286">
        <v>0</v>
      </c>
      <c r="I2094" s="286">
        <v>0</v>
      </c>
      <c r="J2094" s="286">
        <v>567.33000000000004</v>
      </c>
      <c r="K2094" s="286">
        <v>0</v>
      </c>
      <c r="L2094" s="286">
        <v>28.44</v>
      </c>
      <c r="M2094" s="286">
        <v>0</v>
      </c>
      <c r="N2094" s="286">
        <v>453.5</v>
      </c>
      <c r="O2094" s="286">
        <v>586.03</v>
      </c>
      <c r="P2094" s="286">
        <v>0</v>
      </c>
      <c r="Q2094" s="286">
        <v>0</v>
      </c>
      <c r="R2094" s="286">
        <v>0</v>
      </c>
      <c r="S2094" s="286">
        <v>0</v>
      </c>
      <c r="T2094" s="286">
        <v>0</v>
      </c>
      <c r="U2094" s="286">
        <v>0</v>
      </c>
      <c r="V2094" s="286">
        <v>0</v>
      </c>
      <c r="W2094" s="286">
        <v>0</v>
      </c>
      <c r="X2094" s="286">
        <v>139.83000000000001</v>
      </c>
      <c r="Y2094" s="286">
        <v>0</v>
      </c>
    </row>
    <row r="2095" spans="1:25" ht="16.5" x14ac:dyDescent="0.3">
      <c r="A2095" s="285" t="s">
        <v>1308</v>
      </c>
      <c r="B2095" s="285" t="s">
        <v>1309</v>
      </c>
      <c r="C2095" s="285" t="s">
        <v>1366</v>
      </c>
      <c r="D2095" s="286">
        <v>9054.91</v>
      </c>
      <c r="E2095" s="286">
        <v>5659.32</v>
      </c>
      <c r="F2095" s="286">
        <v>0</v>
      </c>
      <c r="G2095" s="286">
        <v>0</v>
      </c>
      <c r="H2095" s="286">
        <v>0</v>
      </c>
      <c r="I2095" s="286">
        <v>0</v>
      </c>
      <c r="J2095" s="286">
        <v>567.33000000000004</v>
      </c>
      <c r="K2095" s="286">
        <v>0</v>
      </c>
      <c r="L2095" s="286">
        <v>28.44</v>
      </c>
      <c r="M2095" s="286">
        <v>0</v>
      </c>
      <c r="N2095" s="286">
        <v>453.5</v>
      </c>
      <c r="O2095" s="286">
        <v>586.03</v>
      </c>
      <c r="P2095" s="286">
        <v>0</v>
      </c>
      <c r="Q2095" s="286">
        <v>0</v>
      </c>
      <c r="R2095" s="286">
        <v>0</v>
      </c>
      <c r="S2095" s="286">
        <v>0</v>
      </c>
      <c r="T2095" s="286">
        <v>0</v>
      </c>
      <c r="U2095" s="286">
        <v>0</v>
      </c>
      <c r="V2095" s="286">
        <v>0</v>
      </c>
      <c r="W2095" s="286">
        <v>0</v>
      </c>
      <c r="X2095" s="286">
        <v>139.83000000000001</v>
      </c>
      <c r="Y2095" s="286">
        <v>0</v>
      </c>
    </row>
    <row r="2096" spans="1:25" ht="16.5" x14ac:dyDescent="0.3">
      <c r="A2096" s="285" t="s">
        <v>1308</v>
      </c>
      <c r="B2096" s="285" t="s">
        <v>1309</v>
      </c>
      <c r="C2096" s="285" t="s">
        <v>1367</v>
      </c>
      <c r="D2096" s="286">
        <v>9054.91</v>
      </c>
      <c r="E2096" s="286">
        <v>5885.69</v>
      </c>
      <c r="F2096" s="286">
        <v>0</v>
      </c>
      <c r="G2096" s="286">
        <v>0</v>
      </c>
      <c r="H2096" s="286">
        <v>0</v>
      </c>
      <c r="I2096" s="286">
        <v>0</v>
      </c>
      <c r="J2096" s="286">
        <v>567.33000000000004</v>
      </c>
      <c r="K2096" s="286">
        <v>0</v>
      </c>
      <c r="L2096" s="286">
        <v>28.44</v>
      </c>
      <c r="M2096" s="286">
        <v>0</v>
      </c>
      <c r="N2096" s="286">
        <v>453.5</v>
      </c>
      <c r="O2096" s="286">
        <v>586.03</v>
      </c>
      <c r="P2096" s="286">
        <v>0</v>
      </c>
      <c r="Q2096" s="286">
        <v>0</v>
      </c>
      <c r="R2096" s="286">
        <v>0</v>
      </c>
      <c r="S2096" s="286">
        <v>0</v>
      </c>
      <c r="T2096" s="286">
        <v>0</v>
      </c>
      <c r="U2096" s="286">
        <v>0</v>
      </c>
      <c r="V2096" s="286">
        <v>0</v>
      </c>
      <c r="W2096" s="286">
        <v>0</v>
      </c>
      <c r="X2096" s="286">
        <v>139.83000000000001</v>
      </c>
      <c r="Y2096" s="286">
        <v>0</v>
      </c>
    </row>
    <row r="2097" spans="1:25" ht="16.5" x14ac:dyDescent="0.3">
      <c r="A2097" s="285" t="s">
        <v>1308</v>
      </c>
      <c r="B2097" s="285" t="s">
        <v>1309</v>
      </c>
      <c r="C2097" s="285" t="s">
        <v>1368</v>
      </c>
      <c r="D2097" s="286">
        <v>9054.91</v>
      </c>
      <c r="E2097" s="286">
        <v>6112.06</v>
      </c>
      <c r="F2097" s="286">
        <v>0</v>
      </c>
      <c r="G2097" s="286">
        <v>0</v>
      </c>
      <c r="H2097" s="286">
        <v>0</v>
      </c>
      <c r="I2097" s="286">
        <v>0</v>
      </c>
      <c r="J2097" s="286">
        <v>567.33000000000004</v>
      </c>
      <c r="K2097" s="286">
        <v>0</v>
      </c>
      <c r="L2097" s="286">
        <v>28.44</v>
      </c>
      <c r="M2097" s="286">
        <v>0</v>
      </c>
      <c r="N2097" s="286">
        <v>453.5</v>
      </c>
      <c r="O2097" s="286">
        <v>586.03</v>
      </c>
      <c r="P2097" s="286">
        <v>0</v>
      </c>
      <c r="Q2097" s="286">
        <v>0</v>
      </c>
      <c r="R2097" s="286">
        <v>0</v>
      </c>
      <c r="S2097" s="286">
        <v>0</v>
      </c>
      <c r="T2097" s="286">
        <v>0</v>
      </c>
      <c r="U2097" s="286">
        <v>0</v>
      </c>
      <c r="V2097" s="286">
        <v>0</v>
      </c>
      <c r="W2097" s="286">
        <v>0</v>
      </c>
      <c r="X2097" s="286">
        <v>139.83000000000001</v>
      </c>
      <c r="Y2097" s="286">
        <v>0</v>
      </c>
    </row>
    <row r="2098" spans="1:25" ht="16.5" x14ac:dyDescent="0.3">
      <c r="A2098" s="285" t="s">
        <v>1308</v>
      </c>
      <c r="B2098" s="285" t="s">
        <v>1309</v>
      </c>
      <c r="C2098" s="285" t="s">
        <v>1369</v>
      </c>
      <c r="D2098" s="286">
        <v>9054.91</v>
      </c>
      <c r="E2098" s="286">
        <v>6338.44</v>
      </c>
      <c r="F2098" s="286">
        <v>0</v>
      </c>
      <c r="G2098" s="286">
        <v>0</v>
      </c>
      <c r="H2098" s="286">
        <v>0</v>
      </c>
      <c r="I2098" s="286">
        <v>0</v>
      </c>
      <c r="J2098" s="286">
        <v>567.33000000000004</v>
      </c>
      <c r="K2098" s="286">
        <v>0</v>
      </c>
      <c r="L2098" s="286">
        <v>28.44</v>
      </c>
      <c r="M2098" s="286">
        <v>0</v>
      </c>
      <c r="N2098" s="286">
        <v>453.5</v>
      </c>
      <c r="O2098" s="286">
        <v>586.03</v>
      </c>
      <c r="P2098" s="286">
        <v>0</v>
      </c>
      <c r="Q2098" s="286">
        <v>0</v>
      </c>
      <c r="R2098" s="286">
        <v>0</v>
      </c>
      <c r="S2098" s="286">
        <v>0</v>
      </c>
      <c r="T2098" s="286">
        <v>0</v>
      </c>
      <c r="U2098" s="286">
        <v>0</v>
      </c>
      <c r="V2098" s="286">
        <v>0</v>
      </c>
      <c r="W2098" s="286">
        <v>0</v>
      </c>
      <c r="X2098" s="286">
        <v>139.83000000000001</v>
      </c>
      <c r="Y2098" s="286">
        <v>0</v>
      </c>
    </row>
    <row r="2099" spans="1:25" ht="16.5" x14ac:dyDescent="0.3">
      <c r="A2099" s="285" t="s">
        <v>1308</v>
      </c>
      <c r="B2099" s="285" t="s">
        <v>1309</v>
      </c>
      <c r="C2099" s="285" t="s">
        <v>1370</v>
      </c>
      <c r="D2099" s="286">
        <v>9054.91</v>
      </c>
      <c r="E2099" s="286">
        <v>6564.81</v>
      </c>
      <c r="F2099" s="286">
        <v>0</v>
      </c>
      <c r="G2099" s="286">
        <v>0</v>
      </c>
      <c r="H2099" s="286">
        <v>0</v>
      </c>
      <c r="I2099" s="286">
        <v>0</v>
      </c>
      <c r="J2099" s="286">
        <v>567.33000000000004</v>
      </c>
      <c r="K2099" s="286">
        <v>0</v>
      </c>
      <c r="L2099" s="286">
        <v>28.44</v>
      </c>
      <c r="M2099" s="286">
        <v>0</v>
      </c>
      <c r="N2099" s="286">
        <v>453.5</v>
      </c>
      <c r="O2099" s="286">
        <v>586.03</v>
      </c>
      <c r="P2099" s="286">
        <v>0</v>
      </c>
      <c r="Q2099" s="286">
        <v>0</v>
      </c>
      <c r="R2099" s="286">
        <v>0</v>
      </c>
      <c r="S2099" s="286">
        <v>0</v>
      </c>
      <c r="T2099" s="286">
        <v>0</v>
      </c>
      <c r="U2099" s="286">
        <v>0</v>
      </c>
      <c r="V2099" s="286">
        <v>0</v>
      </c>
      <c r="W2099" s="286">
        <v>0</v>
      </c>
      <c r="X2099" s="286">
        <v>139.83000000000001</v>
      </c>
      <c r="Y2099" s="286">
        <v>0</v>
      </c>
    </row>
    <row r="2100" spans="1:25" ht="16.5" x14ac:dyDescent="0.3">
      <c r="A2100" s="285" t="s">
        <v>1308</v>
      </c>
      <c r="B2100" s="285" t="s">
        <v>1309</v>
      </c>
      <c r="C2100" s="285" t="s">
        <v>1371</v>
      </c>
      <c r="D2100" s="286">
        <v>9054.91</v>
      </c>
      <c r="E2100" s="286">
        <v>6791.18</v>
      </c>
      <c r="F2100" s="286">
        <v>0</v>
      </c>
      <c r="G2100" s="286">
        <v>0</v>
      </c>
      <c r="H2100" s="286">
        <v>0</v>
      </c>
      <c r="I2100" s="286">
        <v>0</v>
      </c>
      <c r="J2100" s="286">
        <v>567.33000000000004</v>
      </c>
      <c r="K2100" s="286">
        <v>0</v>
      </c>
      <c r="L2100" s="286">
        <v>28.44</v>
      </c>
      <c r="M2100" s="286">
        <v>0</v>
      </c>
      <c r="N2100" s="286">
        <v>453.5</v>
      </c>
      <c r="O2100" s="286">
        <v>586.03</v>
      </c>
      <c r="P2100" s="286">
        <v>0</v>
      </c>
      <c r="Q2100" s="286">
        <v>0</v>
      </c>
      <c r="R2100" s="286">
        <v>0</v>
      </c>
      <c r="S2100" s="286">
        <v>0</v>
      </c>
      <c r="T2100" s="286">
        <v>0</v>
      </c>
      <c r="U2100" s="286">
        <v>0</v>
      </c>
      <c r="V2100" s="286">
        <v>0</v>
      </c>
      <c r="W2100" s="286">
        <v>0</v>
      </c>
      <c r="X2100" s="286">
        <v>139.83000000000001</v>
      </c>
      <c r="Y2100" s="286">
        <v>0</v>
      </c>
    </row>
    <row r="2101" spans="1:25" ht="16.5" x14ac:dyDescent="0.3">
      <c r="A2101" s="285" t="s">
        <v>1308</v>
      </c>
      <c r="B2101" s="285" t="s">
        <v>1309</v>
      </c>
      <c r="C2101" s="285" t="s">
        <v>1372</v>
      </c>
      <c r="D2101" s="286">
        <v>9054.91</v>
      </c>
      <c r="E2101" s="286">
        <v>7017.56</v>
      </c>
      <c r="F2101" s="286">
        <v>0</v>
      </c>
      <c r="G2101" s="286">
        <v>0</v>
      </c>
      <c r="H2101" s="286">
        <v>0</v>
      </c>
      <c r="I2101" s="286">
        <v>0</v>
      </c>
      <c r="J2101" s="286">
        <v>567.33000000000004</v>
      </c>
      <c r="K2101" s="286">
        <v>0</v>
      </c>
      <c r="L2101" s="286">
        <v>28.44</v>
      </c>
      <c r="M2101" s="286">
        <v>0</v>
      </c>
      <c r="N2101" s="286">
        <v>453.5</v>
      </c>
      <c r="O2101" s="286">
        <v>586.03</v>
      </c>
      <c r="P2101" s="286">
        <v>0</v>
      </c>
      <c r="Q2101" s="286">
        <v>0</v>
      </c>
      <c r="R2101" s="286">
        <v>0</v>
      </c>
      <c r="S2101" s="286">
        <v>0</v>
      </c>
      <c r="T2101" s="286">
        <v>0</v>
      </c>
      <c r="U2101" s="286">
        <v>0</v>
      </c>
      <c r="V2101" s="286">
        <v>0</v>
      </c>
      <c r="W2101" s="286">
        <v>0</v>
      </c>
      <c r="X2101" s="286">
        <v>139.83000000000001</v>
      </c>
      <c r="Y2101" s="286">
        <v>0</v>
      </c>
    </row>
    <row r="2102" spans="1:25" ht="16.5" x14ac:dyDescent="0.3">
      <c r="A2102" s="285" t="s">
        <v>1308</v>
      </c>
      <c r="B2102" s="285" t="s">
        <v>1309</v>
      </c>
      <c r="C2102" s="285" t="s">
        <v>1373</v>
      </c>
      <c r="D2102" s="286">
        <v>9054.91</v>
      </c>
      <c r="E2102" s="286">
        <v>7243.93</v>
      </c>
      <c r="F2102" s="286">
        <v>0</v>
      </c>
      <c r="G2102" s="286">
        <v>0</v>
      </c>
      <c r="H2102" s="286">
        <v>0</v>
      </c>
      <c r="I2102" s="286">
        <v>0</v>
      </c>
      <c r="J2102" s="286">
        <v>567.33000000000004</v>
      </c>
      <c r="K2102" s="286">
        <v>0</v>
      </c>
      <c r="L2102" s="286">
        <v>28.44</v>
      </c>
      <c r="M2102" s="286">
        <v>0</v>
      </c>
      <c r="N2102" s="286">
        <v>453.5</v>
      </c>
      <c r="O2102" s="286">
        <v>586.03</v>
      </c>
      <c r="P2102" s="286">
        <v>0</v>
      </c>
      <c r="Q2102" s="286">
        <v>0</v>
      </c>
      <c r="R2102" s="286">
        <v>0</v>
      </c>
      <c r="S2102" s="286">
        <v>0</v>
      </c>
      <c r="T2102" s="286">
        <v>0</v>
      </c>
      <c r="U2102" s="286">
        <v>0</v>
      </c>
      <c r="V2102" s="286">
        <v>0</v>
      </c>
      <c r="W2102" s="286">
        <v>0</v>
      </c>
      <c r="X2102" s="286">
        <v>139.83000000000001</v>
      </c>
      <c r="Y2102" s="286">
        <v>0</v>
      </c>
    </row>
    <row r="2103" spans="1:25" ht="16.5" x14ac:dyDescent="0.3">
      <c r="A2103" s="285" t="s">
        <v>1308</v>
      </c>
      <c r="B2103" s="285" t="s">
        <v>1309</v>
      </c>
      <c r="C2103" s="285" t="s">
        <v>1374</v>
      </c>
      <c r="D2103" s="286">
        <v>9054.91</v>
      </c>
      <c r="E2103" s="286">
        <v>7470.3</v>
      </c>
      <c r="F2103" s="286">
        <v>0</v>
      </c>
      <c r="G2103" s="286">
        <v>0</v>
      </c>
      <c r="H2103" s="286">
        <v>0</v>
      </c>
      <c r="I2103" s="286">
        <v>0</v>
      </c>
      <c r="J2103" s="286">
        <v>567.33000000000004</v>
      </c>
      <c r="K2103" s="286">
        <v>0</v>
      </c>
      <c r="L2103" s="286">
        <v>28.44</v>
      </c>
      <c r="M2103" s="286">
        <v>0</v>
      </c>
      <c r="N2103" s="286">
        <v>453.5</v>
      </c>
      <c r="O2103" s="286">
        <v>586.03</v>
      </c>
      <c r="P2103" s="286">
        <v>0</v>
      </c>
      <c r="Q2103" s="286">
        <v>0</v>
      </c>
      <c r="R2103" s="286">
        <v>0</v>
      </c>
      <c r="S2103" s="286">
        <v>0</v>
      </c>
      <c r="T2103" s="286">
        <v>0</v>
      </c>
      <c r="U2103" s="286">
        <v>0</v>
      </c>
      <c r="V2103" s="286">
        <v>0</v>
      </c>
      <c r="W2103" s="286">
        <v>0</v>
      </c>
      <c r="X2103" s="286">
        <v>139.83000000000001</v>
      </c>
      <c r="Y2103" s="286">
        <v>0</v>
      </c>
    </row>
    <row r="2104" spans="1:25" ht="16.5" x14ac:dyDescent="0.3">
      <c r="A2104" s="285" t="s">
        <v>1308</v>
      </c>
      <c r="B2104" s="285" t="s">
        <v>1309</v>
      </c>
      <c r="C2104" s="285" t="s">
        <v>1375</v>
      </c>
      <c r="D2104" s="286">
        <v>9054.91</v>
      </c>
      <c r="E2104" s="286">
        <v>7696.67</v>
      </c>
      <c r="F2104" s="286">
        <v>0</v>
      </c>
      <c r="G2104" s="286">
        <v>0</v>
      </c>
      <c r="H2104" s="286">
        <v>0</v>
      </c>
      <c r="I2104" s="286">
        <v>0</v>
      </c>
      <c r="J2104" s="286">
        <v>567.33000000000004</v>
      </c>
      <c r="K2104" s="286">
        <v>0</v>
      </c>
      <c r="L2104" s="286">
        <v>28.44</v>
      </c>
      <c r="M2104" s="286">
        <v>0</v>
      </c>
      <c r="N2104" s="286">
        <v>453.5</v>
      </c>
      <c r="O2104" s="286">
        <v>586.03</v>
      </c>
      <c r="P2104" s="286">
        <v>0</v>
      </c>
      <c r="Q2104" s="286">
        <v>0</v>
      </c>
      <c r="R2104" s="286">
        <v>0</v>
      </c>
      <c r="S2104" s="286">
        <v>0</v>
      </c>
      <c r="T2104" s="286">
        <v>0</v>
      </c>
      <c r="U2104" s="286">
        <v>0</v>
      </c>
      <c r="V2104" s="286">
        <v>0</v>
      </c>
      <c r="W2104" s="286">
        <v>0</v>
      </c>
      <c r="X2104" s="286">
        <v>139.83000000000001</v>
      </c>
      <c r="Y2104" s="286">
        <v>0</v>
      </c>
    </row>
    <row r="2105" spans="1:25" ht="16.5" x14ac:dyDescent="0.3">
      <c r="A2105" s="285" t="s">
        <v>1308</v>
      </c>
      <c r="B2105" s="285" t="s">
        <v>1309</v>
      </c>
      <c r="C2105" s="285" t="s">
        <v>1376</v>
      </c>
      <c r="D2105" s="286">
        <v>9054.91</v>
      </c>
      <c r="E2105" s="286">
        <v>7923.05</v>
      </c>
      <c r="F2105" s="286">
        <v>0</v>
      </c>
      <c r="G2105" s="286">
        <v>0</v>
      </c>
      <c r="H2105" s="286">
        <v>0</v>
      </c>
      <c r="I2105" s="286">
        <v>0</v>
      </c>
      <c r="J2105" s="286">
        <v>567.33000000000004</v>
      </c>
      <c r="K2105" s="286">
        <v>0</v>
      </c>
      <c r="L2105" s="286">
        <v>28.44</v>
      </c>
      <c r="M2105" s="286">
        <v>0</v>
      </c>
      <c r="N2105" s="286">
        <v>453.5</v>
      </c>
      <c r="O2105" s="286">
        <v>586.03</v>
      </c>
      <c r="P2105" s="286">
        <v>0</v>
      </c>
      <c r="Q2105" s="286">
        <v>0</v>
      </c>
      <c r="R2105" s="286">
        <v>0</v>
      </c>
      <c r="S2105" s="286">
        <v>0</v>
      </c>
      <c r="T2105" s="286">
        <v>0</v>
      </c>
      <c r="U2105" s="286">
        <v>0</v>
      </c>
      <c r="V2105" s="286">
        <v>0</v>
      </c>
      <c r="W2105" s="286">
        <v>0</v>
      </c>
      <c r="X2105" s="286">
        <v>139.83000000000001</v>
      </c>
      <c r="Y2105" s="286">
        <v>0</v>
      </c>
    </row>
    <row r="2106" spans="1:25" ht="16.5" x14ac:dyDescent="0.3">
      <c r="A2106" s="285" t="s">
        <v>1308</v>
      </c>
      <c r="B2106" s="285" t="s">
        <v>1309</v>
      </c>
      <c r="C2106" s="285" t="s">
        <v>1377</v>
      </c>
      <c r="D2106" s="286">
        <v>9054.91</v>
      </c>
      <c r="E2106" s="286">
        <v>8149.42</v>
      </c>
      <c r="F2106" s="286">
        <v>0</v>
      </c>
      <c r="G2106" s="286">
        <v>0</v>
      </c>
      <c r="H2106" s="286">
        <v>0</v>
      </c>
      <c r="I2106" s="286">
        <v>0</v>
      </c>
      <c r="J2106" s="286">
        <v>567.33000000000004</v>
      </c>
      <c r="K2106" s="286">
        <v>0</v>
      </c>
      <c r="L2106" s="286">
        <v>28.44</v>
      </c>
      <c r="M2106" s="286">
        <v>0</v>
      </c>
      <c r="N2106" s="286">
        <v>453.5</v>
      </c>
      <c r="O2106" s="286">
        <v>586.03</v>
      </c>
      <c r="P2106" s="286">
        <v>0</v>
      </c>
      <c r="Q2106" s="286">
        <v>0</v>
      </c>
      <c r="R2106" s="286">
        <v>0</v>
      </c>
      <c r="S2106" s="286">
        <v>0</v>
      </c>
      <c r="T2106" s="286">
        <v>0</v>
      </c>
      <c r="U2106" s="286">
        <v>0</v>
      </c>
      <c r="V2106" s="286">
        <v>0</v>
      </c>
      <c r="W2106" s="286">
        <v>0</v>
      </c>
      <c r="X2106" s="286">
        <v>139.83000000000001</v>
      </c>
      <c r="Y2106" s="286">
        <v>0</v>
      </c>
    </row>
    <row r="2107" spans="1:25" ht="16.5" x14ac:dyDescent="0.3">
      <c r="A2107" s="285" t="s">
        <v>1308</v>
      </c>
      <c r="B2107" s="285" t="s">
        <v>1309</v>
      </c>
      <c r="C2107" s="285" t="s">
        <v>1378</v>
      </c>
      <c r="D2107" s="286">
        <v>9054.91</v>
      </c>
      <c r="E2107" s="286">
        <v>8375.7900000000009</v>
      </c>
      <c r="F2107" s="286">
        <v>0</v>
      </c>
      <c r="G2107" s="286">
        <v>0</v>
      </c>
      <c r="H2107" s="286">
        <v>0</v>
      </c>
      <c r="I2107" s="286">
        <v>0</v>
      </c>
      <c r="J2107" s="286">
        <v>567.33000000000004</v>
      </c>
      <c r="K2107" s="286">
        <v>0</v>
      </c>
      <c r="L2107" s="286">
        <v>28.44</v>
      </c>
      <c r="M2107" s="286">
        <v>0</v>
      </c>
      <c r="N2107" s="286">
        <v>453.5</v>
      </c>
      <c r="O2107" s="286">
        <v>586.03</v>
      </c>
      <c r="P2107" s="286">
        <v>0</v>
      </c>
      <c r="Q2107" s="286">
        <v>0</v>
      </c>
      <c r="R2107" s="286">
        <v>0</v>
      </c>
      <c r="S2107" s="286">
        <v>0</v>
      </c>
      <c r="T2107" s="286">
        <v>0</v>
      </c>
      <c r="U2107" s="286">
        <v>0</v>
      </c>
      <c r="V2107" s="286">
        <v>0</v>
      </c>
      <c r="W2107" s="286">
        <v>0</v>
      </c>
      <c r="X2107" s="286">
        <v>139.83000000000001</v>
      </c>
      <c r="Y2107" s="286">
        <v>0</v>
      </c>
    </row>
    <row r="2108" spans="1:25" ht="16.5" x14ac:dyDescent="0.3">
      <c r="A2108" s="285" t="s">
        <v>1308</v>
      </c>
      <c r="B2108" s="285" t="s">
        <v>1309</v>
      </c>
      <c r="C2108" s="285" t="s">
        <v>1379</v>
      </c>
      <c r="D2108" s="286">
        <v>9054.91</v>
      </c>
      <c r="E2108" s="286">
        <v>8602.16</v>
      </c>
      <c r="F2108" s="286">
        <v>0</v>
      </c>
      <c r="G2108" s="286">
        <v>0</v>
      </c>
      <c r="H2108" s="286">
        <v>0</v>
      </c>
      <c r="I2108" s="286">
        <v>0</v>
      </c>
      <c r="J2108" s="286">
        <v>567.33000000000004</v>
      </c>
      <c r="K2108" s="286">
        <v>0</v>
      </c>
      <c r="L2108" s="286">
        <v>28.44</v>
      </c>
      <c r="M2108" s="286">
        <v>0</v>
      </c>
      <c r="N2108" s="286">
        <v>453.5</v>
      </c>
      <c r="O2108" s="286">
        <v>586.03</v>
      </c>
      <c r="P2108" s="286">
        <v>0</v>
      </c>
      <c r="Q2108" s="286">
        <v>0</v>
      </c>
      <c r="R2108" s="286">
        <v>0</v>
      </c>
      <c r="S2108" s="286">
        <v>0</v>
      </c>
      <c r="T2108" s="286">
        <v>0</v>
      </c>
      <c r="U2108" s="286">
        <v>0</v>
      </c>
      <c r="V2108" s="286">
        <v>0</v>
      </c>
      <c r="W2108" s="286">
        <v>0</v>
      </c>
      <c r="X2108" s="286">
        <v>139.83000000000001</v>
      </c>
      <c r="Y2108" s="286">
        <v>0</v>
      </c>
    </row>
    <row r="2109" spans="1:25" ht="16.5" x14ac:dyDescent="0.3">
      <c r="A2109" s="285" t="s">
        <v>1308</v>
      </c>
      <c r="B2109" s="285" t="s">
        <v>1309</v>
      </c>
      <c r="C2109" s="285" t="s">
        <v>1380</v>
      </c>
      <c r="D2109" s="286">
        <v>9054.91</v>
      </c>
      <c r="E2109" s="286">
        <v>8828.5400000000009</v>
      </c>
      <c r="F2109" s="286">
        <v>0</v>
      </c>
      <c r="G2109" s="286">
        <v>0</v>
      </c>
      <c r="H2109" s="286">
        <v>0</v>
      </c>
      <c r="I2109" s="286">
        <v>0</v>
      </c>
      <c r="J2109" s="286">
        <v>567.33000000000004</v>
      </c>
      <c r="K2109" s="286">
        <v>0</v>
      </c>
      <c r="L2109" s="286">
        <v>28.44</v>
      </c>
      <c r="M2109" s="286">
        <v>0</v>
      </c>
      <c r="N2109" s="286">
        <v>453.5</v>
      </c>
      <c r="O2109" s="286">
        <v>586.03</v>
      </c>
      <c r="P2109" s="286">
        <v>0</v>
      </c>
      <c r="Q2109" s="286">
        <v>0</v>
      </c>
      <c r="R2109" s="286">
        <v>0</v>
      </c>
      <c r="S2109" s="286">
        <v>0</v>
      </c>
      <c r="T2109" s="286">
        <v>0</v>
      </c>
      <c r="U2109" s="286">
        <v>0</v>
      </c>
      <c r="V2109" s="286">
        <v>0</v>
      </c>
      <c r="W2109" s="286">
        <v>0</v>
      </c>
      <c r="X2109" s="286">
        <v>139.83000000000001</v>
      </c>
      <c r="Y2109" s="286">
        <v>0</v>
      </c>
    </row>
    <row r="2110" spans="1:25" ht="16.5" x14ac:dyDescent="0.3">
      <c r="A2110" s="285" t="s">
        <v>1308</v>
      </c>
      <c r="B2110" s="285" t="s">
        <v>1309</v>
      </c>
      <c r="C2110" s="285" t="s">
        <v>1381</v>
      </c>
      <c r="D2110" s="286">
        <v>9054.91</v>
      </c>
      <c r="E2110" s="286">
        <v>9054.91</v>
      </c>
      <c r="F2110" s="286">
        <v>0</v>
      </c>
      <c r="G2110" s="286">
        <v>0</v>
      </c>
      <c r="H2110" s="286">
        <v>0</v>
      </c>
      <c r="I2110" s="286">
        <v>0</v>
      </c>
      <c r="J2110" s="286">
        <v>567.33000000000004</v>
      </c>
      <c r="K2110" s="286">
        <v>0</v>
      </c>
      <c r="L2110" s="286">
        <v>28.44</v>
      </c>
      <c r="M2110" s="286">
        <v>0</v>
      </c>
      <c r="N2110" s="286">
        <v>453.5</v>
      </c>
      <c r="O2110" s="286">
        <v>586.03</v>
      </c>
      <c r="P2110" s="286">
        <v>0</v>
      </c>
      <c r="Q2110" s="286">
        <v>0</v>
      </c>
      <c r="R2110" s="286">
        <v>0</v>
      </c>
      <c r="S2110" s="286">
        <v>0</v>
      </c>
      <c r="T2110" s="286">
        <v>0</v>
      </c>
      <c r="U2110" s="286">
        <v>0</v>
      </c>
      <c r="V2110" s="286">
        <v>0</v>
      </c>
      <c r="W2110" s="286">
        <v>0</v>
      </c>
      <c r="X2110" s="286">
        <v>139.83000000000001</v>
      </c>
      <c r="Y2110" s="286">
        <v>0</v>
      </c>
    </row>
    <row r="2111" spans="1:25" ht="16.5" x14ac:dyDescent="0.3">
      <c r="A2111" s="285" t="s">
        <v>1308</v>
      </c>
      <c r="B2111" s="285" t="s">
        <v>1309</v>
      </c>
      <c r="C2111" s="285" t="s">
        <v>1382</v>
      </c>
      <c r="D2111" s="286">
        <v>9054.91</v>
      </c>
      <c r="E2111" s="286">
        <v>9507.66</v>
      </c>
      <c r="F2111" s="286">
        <v>0</v>
      </c>
      <c r="G2111" s="286">
        <v>0</v>
      </c>
      <c r="H2111" s="286">
        <v>0</v>
      </c>
      <c r="I2111" s="286">
        <v>0</v>
      </c>
      <c r="J2111" s="286">
        <v>567.33000000000004</v>
      </c>
      <c r="K2111" s="286">
        <v>0</v>
      </c>
      <c r="L2111" s="286">
        <v>28.44</v>
      </c>
      <c r="M2111" s="286">
        <v>0</v>
      </c>
      <c r="N2111" s="286">
        <v>453.5</v>
      </c>
      <c r="O2111" s="286">
        <v>586.03</v>
      </c>
      <c r="P2111" s="286">
        <v>0</v>
      </c>
      <c r="Q2111" s="286">
        <v>0</v>
      </c>
      <c r="R2111" s="286">
        <v>0</v>
      </c>
      <c r="S2111" s="286">
        <v>0</v>
      </c>
      <c r="T2111" s="286">
        <v>0</v>
      </c>
      <c r="U2111" s="286">
        <v>0</v>
      </c>
      <c r="V2111" s="286">
        <v>0</v>
      </c>
      <c r="W2111" s="286">
        <v>0</v>
      </c>
      <c r="X2111" s="286">
        <v>139.83000000000001</v>
      </c>
      <c r="Y2111" s="286">
        <v>0</v>
      </c>
    </row>
    <row r="2112" spans="1:25" ht="16.5" x14ac:dyDescent="0.3">
      <c r="A2112" s="285" t="s">
        <v>1308</v>
      </c>
      <c r="B2112" s="285" t="s">
        <v>1309</v>
      </c>
      <c r="C2112" s="285" t="s">
        <v>1383</v>
      </c>
      <c r="D2112" s="286">
        <v>9054.91</v>
      </c>
      <c r="E2112" s="286">
        <v>9734.0300000000007</v>
      </c>
      <c r="F2112" s="286">
        <v>0</v>
      </c>
      <c r="G2112" s="286">
        <v>0</v>
      </c>
      <c r="H2112" s="286">
        <v>0</v>
      </c>
      <c r="I2112" s="286">
        <v>0</v>
      </c>
      <c r="J2112" s="286">
        <v>567.33000000000004</v>
      </c>
      <c r="K2112" s="286">
        <v>0</v>
      </c>
      <c r="L2112" s="286">
        <v>28.44</v>
      </c>
      <c r="M2112" s="286">
        <v>0</v>
      </c>
      <c r="N2112" s="286">
        <v>453.5</v>
      </c>
      <c r="O2112" s="286">
        <v>586.03</v>
      </c>
      <c r="P2112" s="286">
        <v>0</v>
      </c>
      <c r="Q2112" s="286">
        <v>0</v>
      </c>
      <c r="R2112" s="286">
        <v>0</v>
      </c>
      <c r="S2112" s="286">
        <v>0</v>
      </c>
      <c r="T2112" s="286">
        <v>0</v>
      </c>
      <c r="U2112" s="286">
        <v>0</v>
      </c>
      <c r="V2112" s="286">
        <v>0</v>
      </c>
      <c r="W2112" s="286">
        <v>0</v>
      </c>
      <c r="X2112" s="286">
        <v>139.83000000000001</v>
      </c>
      <c r="Y2112" s="286">
        <v>0</v>
      </c>
    </row>
    <row r="2113" spans="1:25" ht="16.5" x14ac:dyDescent="0.3">
      <c r="A2113" s="285" t="s">
        <v>1308</v>
      </c>
      <c r="B2113" s="285" t="s">
        <v>1309</v>
      </c>
      <c r="C2113" s="285" t="s">
        <v>1384</v>
      </c>
      <c r="D2113" s="286">
        <v>9054.91</v>
      </c>
      <c r="E2113" s="286">
        <v>9960.4</v>
      </c>
      <c r="F2113" s="286">
        <v>0</v>
      </c>
      <c r="G2113" s="286">
        <v>0</v>
      </c>
      <c r="H2113" s="286">
        <v>0</v>
      </c>
      <c r="I2113" s="286">
        <v>0</v>
      </c>
      <c r="J2113" s="286">
        <v>567.33000000000004</v>
      </c>
      <c r="K2113" s="286">
        <v>0</v>
      </c>
      <c r="L2113" s="286">
        <v>28.44</v>
      </c>
      <c r="M2113" s="286">
        <v>0</v>
      </c>
      <c r="N2113" s="286">
        <v>453.5</v>
      </c>
      <c r="O2113" s="286">
        <v>586.03</v>
      </c>
      <c r="P2113" s="286">
        <v>0</v>
      </c>
      <c r="Q2113" s="286">
        <v>0</v>
      </c>
      <c r="R2113" s="286">
        <v>0</v>
      </c>
      <c r="S2113" s="286">
        <v>0</v>
      </c>
      <c r="T2113" s="286">
        <v>0</v>
      </c>
      <c r="U2113" s="286">
        <v>0</v>
      </c>
      <c r="V2113" s="286">
        <v>0</v>
      </c>
      <c r="W2113" s="286">
        <v>0</v>
      </c>
      <c r="X2113" s="286">
        <v>139.83000000000001</v>
      </c>
      <c r="Y2113" s="286">
        <v>0</v>
      </c>
    </row>
    <row r="2114" spans="1:25" ht="16.5" x14ac:dyDescent="0.3">
      <c r="A2114" s="285" t="s">
        <v>1308</v>
      </c>
      <c r="B2114" s="285" t="s">
        <v>1309</v>
      </c>
      <c r="C2114" s="285" t="s">
        <v>1385</v>
      </c>
      <c r="D2114" s="286">
        <v>9054.91</v>
      </c>
      <c r="E2114" s="286">
        <v>10186.77</v>
      </c>
      <c r="F2114" s="286">
        <v>0</v>
      </c>
      <c r="G2114" s="286">
        <v>0</v>
      </c>
      <c r="H2114" s="286">
        <v>0</v>
      </c>
      <c r="I2114" s="286">
        <v>0</v>
      </c>
      <c r="J2114" s="286">
        <v>567.33000000000004</v>
      </c>
      <c r="K2114" s="286">
        <v>0</v>
      </c>
      <c r="L2114" s="286">
        <v>28.44</v>
      </c>
      <c r="M2114" s="286">
        <v>0</v>
      </c>
      <c r="N2114" s="286">
        <v>453.5</v>
      </c>
      <c r="O2114" s="286">
        <v>586.03</v>
      </c>
      <c r="P2114" s="286">
        <v>0</v>
      </c>
      <c r="Q2114" s="286">
        <v>0</v>
      </c>
      <c r="R2114" s="286">
        <v>0</v>
      </c>
      <c r="S2114" s="286">
        <v>0</v>
      </c>
      <c r="T2114" s="286">
        <v>0</v>
      </c>
      <c r="U2114" s="286">
        <v>0</v>
      </c>
      <c r="V2114" s="286">
        <v>0</v>
      </c>
      <c r="W2114" s="286">
        <v>0</v>
      </c>
      <c r="X2114" s="286">
        <v>139.83000000000001</v>
      </c>
      <c r="Y2114" s="286">
        <v>0</v>
      </c>
    </row>
    <row r="2115" spans="1:25" ht="16.5" x14ac:dyDescent="0.3">
      <c r="A2115" s="285" t="s">
        <v>1308</v>
      </c>
      <c r="B2115" s="285" t="s">
        <v>1309</v>
      </c>
      <c r="C2115" s="285" t="s">
        <v>1386</v>
      </c>
      <c r="D2115" s="286">
        <v>9054.91</v>
      </c>
      <c r="E2115" s="286">
        <v>10413.15</v>
      </c>
      <c r="F2115" s="286">
        <v>0</v>
      </c>
      <c r="G2115" s="286">
        <v>0</v>
      </c>
      <c r="H2115" s="286">
        <v>0</v>
      </c>
      <c r="I2115" s="286">
        <v>0</v>
      </c>
      <c r="J2115" s="286">
        <v>567.33000000000004</v>
      </c>
      <c r="K2115" s="286">
        <v>0</v>
      </c>
      <c r="L2115" s="286">
        <v>28.44</v>
      </c>
      <c r="M2115" s="286">
        <v>0</v>
      </c>
      <c r="N2115" s="286">
        <v>453.5</v>
      </c>
      <c r="O2115" s="286">
        <v>586.03</v>
      </c>
      <c r="P2115" s="286">
        <v>0</v>
      </c>
      <c r="Q2115" s="286">
        <v>0</v>
      </c>
      <c r="R2115" s="286">
        <v>0</v>
      </c>
      <c r="S2115" s="286">
        <v>0</v>
      </c>
      <c r="T2115" s="286">
        <v>0</v>
      </c>
      <c r="U2115" s="286">
        <v>0</v>
      </c>
      <c r="V2115" s="286">
        <v>0</v>
      </c>
      <c r="W2115" s="286">
        <v>0</v>
      </c>
      <c r="X2115" s="286">
        <v>139.83000000000001</v>
      </c>
      <c r="Y2115" s="286">
        <v>0</v>
      </c>
    </row>
    <row r="2116" spans="1:25" ht="16.5" x14ac:dyDescent="0.3">
      <c r="A2116" s="285" t="s">
        <v>1387</v>
      </c>
      <c r="B2116" s="285" t="s">
        <v>1309</v>
      </c>
      <c r="C2116" s="285" t="s">
        <v>1388</v>
      </c>
      <c r="D2116" s="286">
        <v>10187.469999999999</v>
      </c>
      <c r="E2116" s="286">
        <v>0</v>
      </c>
      <c r="F2116" s="286">
        <v>0</v>
      </c>
      <c r="G2116" s="286">
        <v>0</v>
      </c>
      <c r="H2116" s="286">
        <v>0</v>
      </c>
      <c r="I2116" s="286">
        <v>0</v>
      </c>
      <c r="J2116" s="286">
        <v>567.33000000000004</v>
      </c>
      <c r="K2116" s="286">
        <v>0</v>
      </c>
      <c r="L2116" s="286">
        <v>32.200000000000003</v>
      </c>
      <c r="M2116" s="286">
        <v>0</v>
      </c>
      <c r="N2116" s="286">
        <v>502.3</v>
      </c>
      <c r="O2116" s="286">
        <v>592.73</v>
      </c>
      <c r="P2116" s="286">
        <v>0</v>
      </c>
      <c r="Q2116" s="286">
        <v>0</v>
      </c>
      <c r="R2116" s="286">
        <v>0</v>
      </c>
      <c r="S2116" s="286">
        <v>0</v>
      </c>
      <c r="T2116" s="286">
        <v>0</v>
      </c>
      <c r="U2116" s="286">
        <v>0</v>
      </c>
      <c r="V2116" s="286">
        <v>0</v>
      </c>
      <c r="W2116" s="286">
        <v>0</v>
      </c>
      <c r="X2116" s="286">
        <v>157.31</v>
      </c>
      <c r="Y2116" s="286">
        <v>0</v>
      </c>
    </row>
    <row r="2117" spans="1:25" ht="16.5" x14ac:dyDescent="0.3">
      <c r="A2117" s="285" t="s">
        <v>1387</v>
      </c>
      <c r="B2117" s="285" t="s">
        <v>1309</v>
      </c>
      <c r="C2117" s="285" t="s">
        <v>1389</v>
      </c>
      <c r="D2117" s="286">
        <v>10187.469999999999</v>
      </c>
      <c r="E2117" s="286">
        <v>1018.75</v>
      </c>
      <c r="F2117" s="286">
        <v>0</v>
      </c>
      <c r="G2117" s="286">
        <v>0</v>
      </c>
      <c r="H2117" s="286">
        <v>0</v>
      </c>
      <c r="I2117" s="286">
        <v>0</v>
      </c>
      <c r="J2117" s="286">
        <v>567.33000000000004</v>
      </c>
      <c r="K2117" s="286">
        <v>0</v>
      </c>
      <c r="L2117" s="286">
        <v>32.200000000000003</v>
      </c>
      <c r="M2117" s="286">
        <v>0</v>
      </c>
      <c r="N2117" s="286">
        <v>502.3</v>
      </c>
      <c r="O2117" s="286">
        <v>592.73</v>
      </c>
      <c r="P2117" s="286">
        <v>0</v>
      </c>
      <c r="Q2117" s="286">
        <v>0</v>
      </c>
      <c r="R2117" s="286">
        <v>0</v>
      </c>
      <c r="S2117" s="286">
        <v>0</v>
      </c>
      <c r="T2117" s="286">
        <v>0</v>
      </c>
      <c r="U2117" s="286">
        <v>0</v>
      </c>
      <c r="V2117" s="286">
        <v>0</v>
      </c>
      <c r="W2117" s="286">
        <v>0</v>
      </c>
      <c r="X2117" s="286">
        <v>157.31</v>
      </c>
      <c r="Y2117" s="286">
        <v>0</v>
      </c>
    </row>
    <row r="2118" spans="1:25" ht="16.5" x14ac:dyDescent="0.3">
      <c r="A2118" s="285" t="s">
        <v>1387</v>
      </c>
      <c r="B2118" s="285" t="s">
        <v>1309</v>
      </c>
      <c r="C2118" s="285" t="s">
        <v>1390</v>
      </c>
      <c r="D2118" s="286">
        <v>10187.469999999999</v>
      </c>
      <c r="E2118" s="286">
        <v>1222.5</v>
      </c>
      <c r="F2118" s="286">
        <v>0</v>
      </c>
      <c r="G2118" s="286">
        <v>0</v>
      </c>
      <c r="H2118" s="286">
        <v>0</v>
      </c>
      <c r="I2118" s="286">
        <v>0</v>
      </c>
      <c r="J2118" s="286">
        <v>567.33000000000004</v>
      </c>
      <c r="K2118" s="286">
        <v>0</v>
      </c>
      <c r="L2118" s="286">
        <v>32.200000000000003</v>
      </c>
      <c r="M2118" s="286">
        <v>0</v>
      </c>
      <c r="N2118" s="286">
        <v>502.3</v>
      </c>
      <c r="O2118" s="286">
        <v>592.73</v>
      </c>
      <c r="P2118" s="286">
        <v>0</v>
      </c>
      <c r="Q2118" s="286">
        <v>0</v>
      </c>
      <c r="R2118" s="286">
        <v>0</v>
      </c>
      <c r="S2118" s="286">
        <v>0</v>
      </c>
      <c r="T2118" s="286">
        <v>0</v>
      </c>
      <c r="U2118" s="286">
        <v>0</v>
      </c>
      <c r="V2118" s="286">
        <v>0</v>
      </c>
      <c r="W2118" s="286">
        <v>0</v>
      </c>
      <c r="X2118" s="286">
        <v>157.31</v>
      </c>
      <c r="Y2118" s="286">
        <v>0</v>
      </c>
    </row>
    <row r="2119" spans="1:25" ht="16.5" x14ac:dyDescent="0.3">
      <c r="A2119" s="285" t="s">
        <v>1387</v>
      </c>
      <c r="B2119" s="285" t="s">
        <v>1309</v>
      </c>
      <c r="C2119" s="285" t="s">
        <v>1391</v>
      </c>
      <c r="D2119" s="286">
        <v>10187.469999999999</v>
      </c>
      <c r="E2119" s="286">
        <v>1426.25</v>
      </c>
      <c r="F2119" s="286">
        <v>0</v>
      </c>
      <c r="G2119" s="286">
        <v>0</v>
      </c>
      <c r="H2119" s="286">
        <v>0</v>
      </c>
      <c r="I2119" s="286">
        <v>0</v>
      </c>
      <c r="J2119" s="286">
        <v>567.33000000000004</v>
      </c>
      <c r="K2119" s="286">
        <v>0</v>
      </c>
      <c r="L2119" s="286">
        <v>32.200000000000003</v>
      </c>
      <c r="M2119" s="286">
        <v>0</v>
      </c>
      <c r="N2119" s="286">
        <v>502.3</v>
      </c>
      <c r="O2119" s="286">
        <v>592.73</v>
      </c>
      <c r="P2119" s="286">
        <v>0</v>
      </c>
      <c r="Q2119" s="286">
        <v>0</v>
      </c>
      <c r="R2119" s="286">
        <v>0</v>
      </c>
      <c r="S2119" s="286">
        <v>0</v>
      </c>
      <c r="T2119" s="286">
        <v>0</v>
      </c>
      <c r="U2119" s="286">
        <v>0</v>
      </c>
      <c r="V2119" s="286">
        <v>0</v>
      </c>
      <c r="W2119" s="286">
        <v>0</v>
      </c>
      <c r="X2119" s="286">
        <v>157.31</v>
      </c>
      <c r="Y2119" s="286">
        <v>0</v>
      </c>
    </row>
    <row r="2120" spans="1:25" ht="16.5" x14ac:dyDescent="0.3">
      <c r="A2120" s="285" t="s">
        <v>1387</v>
      </c>
      <c r="B2120" s="285" t="s">
        <v>1309</v>
      </c>
      <c r="C2120" s="285" t="s">
        <v>1392</v>
      </c>
      <c r="D2120" s="286">
        <v>10187.469999999999</v>
      </c>
      <c r="E2120" s="286">
        <v>1630</v>
      </c>
      <c r="F2120" s="286">
        <v>0</v>
      </c>
      <c r="G2120" s="286">
        <v>0</v>
      </c>
      <c r="H2120" s="286">
        <v>0</v>
      </c>
      <c r="I2120" s="286">
        <v>0</v>
      </c>
      <c r="J2120" s="286">
        <v>567.33000000000004</v>
      </c>
      <c r="K2120" s="286">
        <v>0</v>
      </c>
      <c r="L2120" s="286">
        <v>32.200000000000003</v>
      </c>
      <c r="M2120" s="286">
        <v>0</v>
      </c>
      <c r="N2120" s="286">
        <v>502.3</v>
      </c>
      <c r="O2120" s="286">
        <v>592.73</v>
      </c>
      <c r="P2120" s="286">
        <v>0</v>
      </c>
      <c r="Q2120" s="286">
        <v>0</v>
      </c>
      <c r="R2120" s="286">
        <v>0</v>
      </c>
      <c r="S2120" s="286">
        <v>0</v>
      </c>
      <c r="T2120" s="286">
        <v>0</v>
      </c>
      <c r="U2120" s="286">
        <v>0</v>
      </c>
      <c r="V2120" s="286">
        <v>0</v>
      </c>
      <c r="W2120" s="286">
        <v>0</v>
      </c>
      <c r="X2120" s="286">
        <v>157.31</v>
      </c>
      <c r="Y2120" s="286">
        <v>0</v>
      </c>
    </row>
    <row r="2121" spans="1:25" ht="16.5" x14ac:dyDescent="0.3">
      <c r="A2121" s="285" t="s">
        <v>1387</v>
      </c>
      <c r="B2121" s="285" t="s">
        <v>1309</v>
      </c>
      <c r="C2121" s="285" t="s">
        <v>1393</v>
      </c>
      <c r="D2121" s="286">
        <v>10187.469999999999</v>
      </c>
      <c r="E2121" s="286">
        <v>1833.74</v>
      </c>
      <c r="F2121" s="286">
        <v>0</v>
      </c>
      <c r="G2121" s="286">
        <v>0</v>
      </c>
      <c r="H2121" s="286">
        <v>0</v>
      </c>
      <c r="I2121" s="286">
        <v>0</v>
      </c>
      <c r="J2121" s="286">
        <v>567.33000000000004</v>
      </c>
      <c r="K2121" s="286">
        <v>0</v>
      </c>
      <c r="L2121" s="286">
        <v>32.200000000000003</v>
      </c>
      <c r="M2121" s="286">
        <v>0</v>
      </c>
      <c r="N2121" s="286">
        <v>502.3</v>
      </c>
      <c r="O2121" s="286">
        <v>592.73</v>
      </c>
      <c r="P2121" s="286">
        <v>0</v>
      </c>
      <c r="Q2121" s="286">
        <v>0</v>
      </c>
      <c r="R2121" s="286">
        <v>0</v>
      </c>
      <c r="S2121" s="286">
        <v>0</v>
      </c>
      <c r="T2121" s="286">
        <v>0</v>
      </c>
      <c r="U2121" s="286">
        <v>0</v>
      </c>
      <c r="V2121" s="286">
        <v>0</v>
      </c>
      <c r="W2121" s="286">
        <v>0</v>
      </c>
      <c r="X2121" s="286">
        <v>157.31</v>
      </c>
      <c r="Y2121" s="286">
        <v>0</v>
      </c>
    </row>
    <row r="2122" spans="1:25" ht="16.5" x14ac:dyDescent="0.3">
      <c r="A2122" s="285" t="s">
        <v>1387</v>
      </c>
      <c r="B2122" s="285" t="s">
        <v>1309</v>
      </c>
      <c r="C2122" s="285" t="s">
        <v>1394</v>
      </c>
      <c r="D2122" s="286">
        <v>10187.469999999999</v>
      </c>
      <c r="E2122" s="286">
        <v>2037.49</v>
      </c>
      <c r="F2122" s="286">
        <v>0</v>
      </c>
      <c r="G2122" s="286">
        <v>0</v>
      </c>
      <c r="H2122" s="286">
        <v>0</v>
      </c>
      <c r="I2122" s="286">
        <v>0</v>
      </c>
      <c r="J2122" s="286">
        <v>567.33000000000004</v>
      </c>
      <c r="K2122" s="286">
        <v>0</v>
      </c>
      <c r="L2122" s="286">
        <v>32.200000000000003</v>
      </c>
      <c r="M2122" s="286">
        <v>0</v>
      </c>
      <c r="N2122" s="286">
        <v>502.3</v>
      </c>
      <c r="O2122" s="286">
        <v>592.73</v>
      </c>
      <c r="P2122" s="286">
        <v>0</v>
      </c>
      <c r="Q2122" s="286">
        <v>0</v>
      </c>
      <c r="R2122" s="286">
        <v>0</v>
      </c>
      <c r="S2122" s="286">
        <v>0</v>
      </c>
      <c r="T2122" s="286">
        <v>0</v>
      </c>
      <c r="U2122" s="286">
        <v>0</v>
      </c>
      <c r="V2122" s="286">
        <v>0</v>
      </c>
      <c r="W2122" s="286">
        <v>0</v>
      </c>
      <c r="X2122" s="286">
        <v>157.31</v>
      </c>
      <c r="Y2122" s="286">
        <v>0</v>
      </c>
    </row>
    <row r="2123" spans="1:25" ht="16.5" x14ac:dyDescent="0.3">
      <c r="A2123" s="285" t="s">
        <v>1387</v>
      </c>
      <c r="B2123" s="285" t="s">
        <v>1309</v>
      </c>
      <c r="C2123" s="285" t="s">
        <v>1395</v>
      </c>
      <c r="D2123" s="286">
        <v>10187.469999999999</v>
      </c>
      <c r="E2123" s="286">
        <v>2241.2399999999998</v>
      </c>
      <c r="F2123" s="286">
        <v>0</v>
      </c>
      <c r="G2123" s="286">
        <v>0</v>
      </c>
      <c r="H2123" s="286">
        <v>0</v>
      </c>
      <c r="I2123" s="286">
        <v>0</v>
      </c>
      <c r="J2123" s="286">
        <v>567.33000000000004</v>
      </c>
      <c r="K2123" s="286">
        <v>0</v>
      </c>
      <c r="L2123" s="286">
        <v>32.200000000000003</v>
      </c>
      <c r="M2123" s="286">
        <v>0</v>
      </c>
      <c r="N2123" s="286">
        <v>502.3</v>
      </c>
      <c r="O2123" s="286">
        <v>592.73</v>
      </c>
      <c r="P2123" s="286">
        <v>0</v>
      </c>
      <c r="Q2123" s="286">
        <v>0</v>
      </c>
      <c r="R2123" s="286">
        <v>0</v>
      </c>
      <c r="S2123" s="286">
        <v>0</v>
      </c>
      <c r="T2123" s="286">
        <v>0</v>
      </c>
      <c r="U2123" s="286">
        <v>0</v>
      </c>
      <c r="V2123" s="286">
        <v>0</v>
      </c>
      <c r="W2123" s="286">
        <v>0</v>
      </c>
      <c r="X2123" s="286">
        <v>157.31</v>
      </c>
      <c r="Y2123" s="286">
        <v>0</v>
      </c>
    </row>
    <row r="2124" spans="1:25" ht="16.5" x14ac:dyDescent="0.3">
      <c r="A2124" s="285" t="s">
        <v>1387</v>
      </c>
      <c r="B2124" s="285" t="s">
        <v>1309</v>
      </c>
      <c r="C2124" s="285" t="s">
        <v>1396</v>
      </c>
      <c r="D2124" s="286">
        <v>10187.469999999999</v>
      </c>
      <c r="E2124" s="286">
        <v>2444.9899999999998</v>
      </c>
      <c r="F2124" s="286">
        <v>0</v>
      </c>
      <c r="G2124" s="286">
        <v>0</v>
      </c>
      <c r="H2124" s="286">
        <v>0</v>
      </c>
      <c r="I2124" s="286">
        <v>0</v>
      </c>
      <c r="J2124" s="286">
        <v>567.33000000000004</v>
      </c>
      <c r="K2124" s="286">
        <v>0</v>
      </c>
      <c r="L2124" s="286">
        <v>32.200000000000003</v>
      </c>
      <c r="M2124" s="286">
        <v>0</v>
      </c>
      <c r="N2124" s="286">
        <v>502.3</v>
      </c>
      <c r="O2124" s="286">
        <v>592.73</v>
      </c>
      <c r="P2124" s="286">
        <v>0</v>
      </c>
      <c r="Q2124" s="286">
        <v>0</v>
      </c>
      <c r="R2124" s="286">
        <v>0</v>
      </c>
      <c r="S2124" s="286">
        <v>0</v>
      </c>
      <c r="T2124" s="286">
        <v>0</v>
      </c>
      <c r="U2124" s="286">
        <v>0</v>
      </c>
      <c r="V2124" s="286">
        <v>0</v>
      </c>
      <c r="W2124" s="286">
        <v>0</v>
      </c>
      <c r="X2124" s="286">
        <v>157.31</v>
      </c>
      <c r="Y2124" s="286">
        <v>0</v>
      </c>
    </row>
    <row r="2125" spans="1:25" ht="16.5" x14ac:dyDescent="0.3">
      <c r="A2125" s="285" t="s">
        <v>1387</v>
      </c>
      <c r="B2125" s="285" t="s">
        <v>1309</v>
      </c>
      <c r="C2125" s="285" t="s">
        <v>1397</v>
      </c>
      <c r="D2125" s="286">
        <v>10187.469999999999</v>
      </c>
      <c r="E2125" s="286">
        <v>2648.74</v>
      </c>
      <c r="F2125" s="286">
        <v>0</v>
      </c>
      <c r="G2125" s="286">
        <v>0</v>
      </c>
      <c r="H2125" s="286">
        <v>0</v>
      </c>
      <c r="I2125" s="286">
        <v>0</v>
      </c>
      <c r="J2125" s="286">
        <v>567.33000000000004</v>
      </c>
      <c r="K2125" s="286">
        <v>0</v>
      </c>
      <c r="L2125" s="286">
        <v>32.200000000000003</v>
      </c>
      <c r="M2125" s="286">
        <v>0</v>
      </c>
      <c r="N2125" s="286">
        <v>502.3</v>
      </c>
      <c r="O2125" s="286">
        <v>592.73</v>
      </c>
      <c r="P2125" s="286">
        <v>0</v>
      </c>
      <c r="Q2125" s="286">
        <v>0</v>
      </c>
      <c r="R2125" s="286">
        <v>0</v>
      </c>
      <c r="S2125" s="286">
        <v>0</v>
      </c>
      <c r="T2125" s="286">
        <v>0</v>
      </c>
      <c r="U2125" s="286">
        <v>0</v>
      </c>
      <c r="V2125" s="286">
        <v>0</v>
      </c>
      <c r="W2125" s="286">
        <v>0</v>
      </c>
      <c r="X2125" s="286">
        <v>157.31</v>
      </c>
      <c r="Y2125" s="286">
        <v>0</v>
      </c>
    </row>
    <row r="2126" spans="1:25" ht="16.5" x14ac:dyDescent="0.3">
      <c r="A2126" s="285" t="s">
        <v>1387</v>
      </c>
      <c r="B2126" s="285" t="s">
        <v>1309</v>
      </c>
      <c r="C2126" s="285" t="s">
        <v>1398</v>
      </c>
      <c r="D2126" s="286">
        <v>10187.469999999999</v>
      </c>
      <c r="E2126" s="286">
        <v>2852.49</v>
      </c>
      <c r="F2126" s="286">
        <v>0</v>
      </c>
      <c r="G2126" s="286">
        <v>0</v>
      </c>
      <c r="H2126" s="286">
        <v>0</v>
      </c>
      <c r="I2126" s="286">
        <v>0</v>
      </c>
      <c r="J2126" s="286">
        <v>567.33000000000004</v>
      </c>
      <c r="K2126" s="286">
        <v>0</v>
      </c>
      <c r="L2126" s="286">
        <v>32.200000000000003</v>
      </c>
      <c r="M2126" s="286">
        <v>0</v>
      </c>
      <c r="N2126" s="286">
        <v>502.3</v>
      </c>
      <c r="O2126" s="286">
        <v>592.73</v>
      </c>
      <c r="P2126" s="286">
        <v>0</v>
      </c>
      <c r="Q2126" s="286">
        <v>0</v>
      </c>
      <c r="R2126" s="286">
        <v>0</v>
      </c>
      <c r="S2126" s="286">
        <v>0</v>
      </c>
      <c r="T2126" s="286">
        <v>0</v>
      </c>
      <c r="U2126" s="286">
        <v>0</v>
      </c>
      <c r="V2126" s="286">
        <v>0</v>
      </c>
      <c r="W2126" s="286">
        <v>0</v>
      </c>
      <c r="X2126" s="286">
        <v>157.31</v>
      </c>
      <c r="Y2126" s="286">
        <v>0</v>
      </c>
    </row>
    <row r="2127" spans="1:25" ht="16.5" x14ac:dyDescent="0.3">
      <c r="A2127" s="285" t="s">
        <v>1387</v>
      </c>
      <c r="B2127" s="285" t="s">
        <v>1309</v>
      </c>
      <c r="C2127" s="285" t="s">
        <v>1399</v>
      </c>
      <c r="D2127" s="286">
        <v>10187.469999999999</v>
      </c>
      <c r="E2127" s="286">
        <v>3056.24</v>
      </c>
      <c r="F2127" s="286">
        <v>0</v>
      </c>
      <c r="G2127" s="286">
        <v>0</v>
      </c>
      <c r="H2127" s="286">
        <v>0</v>
      </c>
      <c r="I2127" s="286">
        <v>0</v>
      </c>
      <c r="J2127" s="286">
        <v>567.33000000000004</v>
      </c>
      <c r="K2127" s="286">
        <v>0</v>
      </c>
      <c r="L2127" s="286">
        <v>32.200000000000003</v>
      </c>
      <c r="M2127" s="286">
        <v>0</v>
      </c>
      <c r="N2127" s="286">
        <v>502.3</v>
      </c>
      <c r="O2127" s="286">
        <v>592.73</v>
      </c>
      <c r="P2127" s="286">
        <v>0</v>
      </c>
      <c r="Q2127" s="286">
        <v>0</v>
      </c>
      <c r="R2127" s="286">
        <v>0</v>
      </c>
      <c r="S2127" s="286">
        <v>0</v>
      </c>
      <c r="T2127" s="286">
        <v>0</v>
      </c>
      <c r="U2127" s="286">
        <v>0</v>
      </c>
      <c r="V2127" s="286">
        <v>0</v>
      </c>
      <c r="W2127" s="286">
        <v>0</v>
      </c>
      <c r="X2127" s="286">
        <v>157.31</v>
      </c>
      <c r="Y2127" s="286">
        <v>0</v>
      </c>
    </row>
    <row r="2128" spans="1:25" ht="16.5" x14ac:dyDescent="0.3">
      <c r="A2128" s="285" t="s">
        <v>1387</v>
      </c>
      <c r="B2128" s="285" t="s">
        <v>1309</v>
      </c>
      <c r="C2128" s="285" t="s">
        <v>1400</v>
      </c>
      <c r="D2128" s="286">
        <v>10187.469999999999</v>
      </c>
      <c r="E2128" s="286">
        <v>3259.99</v>
      </c>
      <c r="F2128" s="286">
        <v>0</v>
      </c>
      <c r="G2128" s="286">
        <v>0</v>
      </c>
      <c r="H2128" s="286">
        <v>0</v>
      </c>
      <c r="I2128" s="286">
        <v>0</v>
      </c>
      <c r="J2128" s="286">
        <v>567.33000000000004</v>
      </c>
      <c r="K2128" s="286">
        <v>0</v>
      </c>
      <c r="L2128" s="286">
        <v>32.200000000000003</v>
      </c>
      <c r="M2128" s="286">
        <v>0</v>
      </c>
      <c r="N2128" s="286">
        <v>502.3</v>
      </c>
      <c r="O2128" s="286">
        <v>592.73</v>
      </c>
      <c r="P2128" s="286">
        <v>0</v>
      </c>
      <c r="Q2128" s="286">
        <v>0</v>
      </c>
      <c r="R2128" s="286">
        <v>0</v>
      </c>
      <c r="S2128" s="286">
        <v>0</v>
      </c>
      <c r="T2128" s="286">
        <v>0</v>
      </c>
      <c r="U2128" s="286">
        <v>0</v>
      </c>
      <c r="V2128" s="286">
        <v>0</v>
      </c>
      <c r="W2128" s="286">
        <v>0</v>
      </c>
      <c r="X2128" s="286">
        <v>157.31</v>
      </c>
      <c r="Y2128" s="286">
        <v>0</v>
      </c>
    </row>
    <row r="2129" spans="1:25" ht="16.5" x14ac:dyDescent="0.3">
      <c r="A2129" s="285" t="s">
        <v>1387</v>
      </c>
      <c r="B2129" s="285" t="s">
        <v>1309</v>
      </c>
      <c r="C2129" s="285" t="s">
        <v>1467</v>
      </c>
      <c r="D2129" s="286">
        <v>10187.469999999999</v>
      </c>
      <c r="E2129" s="286">
        <v>3463.74</v>
      </c>
      <c r="F2129" s="286">
        <v>0</v>
      </c>
      <c r="G2129" s="286">
        <v>0</v>
      </c>
      <c r="H2129" s="286">
        <v>0</v>
      </c>
      <c r="I2129" s="286">
        <v>0</v>
      </c>
      <c r="J2129" s="286">
        <v>567.33000000000004</v>
      </c>
      <c r="K2129" s="286">
        <v>0</v>
      </c>
      <c r="L2129" s="286">
        <v>32.200000000000003</v>
      </c>
      <c r="M2129" s="286">
        <v>0</v>
      </c>
      <c r="N2129" s="286">
        <v>502.3</v>
      </c>
      <c r="O2129" s="286">
        <v>592.73</v>
      </c>
      <c r="P2129" s="286">
        <v>0</v>
      </c>
      <c r="Q2129" s="286">
        <v>0</v>
      </c>
      <c r="R2129" s="286">
        <v>0</v>
      </c>
      <c r="S2129" s="286">
        <v>0</v>
      </c>
      <c r="T2129" s="286">
        <v>0</v>
      </c>
      <c r="U2129" s="286">
        <v>0</v>
      </c>
      <c r="V2129" s="286">
        <v>0</v>
      </c>
      <c r="W2129" s="286">
        <v>0</v>
      </c>
      <c r="X2129" s="286">
        <v>157.31</v>
      </c>
      <c r="Y2129" s="286">
        <v>0</v>
      </c>
    </row>
    <row r="2130" spans="1:25" ht="16.5" x14ac:dyDescent="0.3">
      <c r="A2130" s="285" t="s">
        <v>1387</v>
      </c>
      <c r="B2130" s="285" t="s">
        <v>1309</v>
      </c>
      <c r="C2130" s="285" t="s">
        <v>1401</v>
      </c>
      <c r="D2130" s="286">
        <v>10187.469999999999</v>
      </c>
      <c r="E2130" s="286">
        <v>3667.49</v>
      </c>
      <c r="F2130" s="286">
        <v>0</v>
      </c>
      <c r="G2130" s="286">
        <v>0</v>
      </c>
      <c r="H2130" s="286">
        <v>0</v>
      </c>
      <c r="I2130" s="286">
        <v>0</v>
      </c>
      <c r="J2130" s="286">
        <v>567.33000000000004</v>
      </c>
      <c r="K2130" s="286">
        <v>0</v>
      </c>
      <c r="L2130" s="286">
        <v>32.200000000000003</v>
      </c>
      <c r="M2130" s="286">
        <v>0</v>
      </c>
      <c r="N2130" s="286">
        <v>502.3</v>
      </c>
      <c r="O2130" s="286">
        <v>592.73</v>
      </c>
      <c r="P2130" s="286">
        <v>0</v>
      </c>
      <c r="Q2130" s="286">
        <v>0</v>
      </c>
      <c r="R2130" s="286">
        <v>0</v>
      </c>
      <c r="S2130" s="286">
        <v>0</v>
      </c>
      <c r="T2130" s="286">
        <v>0</v>
      </c>
      <c r="U2130" s="286">
        <v>0</v>
      </c>
      <c r="V2130" s="286">
        <v>0</v>
      </c>
      <c r="W2130" s="286">
        <v>0</v>
      </c>
      <c r="X2130" s="286">
        <v>157.31</v>
      </c>
      <c r="Y2130" s="286">
        <v>0</v>
      </c>
    </row>
    <row r="2131" spans="1:25" ht="16.5" x14ac:dyDescent="0.3">
      <c r="A2131" s="285" t="s">
        <v>1387</v>
      </c>
      <c r="B2131" s="285" t="s">
        <v>1309</v>
      </c>
      <c r="C2131" s="285" t="s">
        <v>1402</v>
      </c>
      <c r="D2131" s="286">
        <v>10187.469999999999</v>
      </c>
      <c r="E2131" s="286">
        <v>3871.24</v>
      </c>
      <c r="F2131" s="286">
        <v>0</v>
      </c>
      <c r="G2131" s="286">
        <v>0</v>
      </c>
      <c r="H2131" s="286">
        <v>0</v>
      </c>
      <c r="I2131" s="286">
        <v>0</v>
      </c>
      <c r="J2131" s="286">
        <v>567.33000000000004</v>
      </c>
      <c r="K2131" s="286">
        <v>0</v>
      </c>
      <c r="L2131" s="286">
        <v>32.200000000000003</v>
      </c>
      <c r="M2131" s="286">
        <v>0</v>
      </c>
      <c r="N2131" s="286">
        <v>502.3</v>
      </c>
      <c r="O2131" s="286">
        <v>592.73</v>
      </c>
      <c r="P2131" s="286">
        <v>0</v>
      </c>
      <c r="Q2131" s="286">
        <v>0</v>
      </c>
      <c r="R2131" s="286">
        <v>0</v>
      </c>
      <c r="S2131" s="286">
        <v>0</v>
      </c>
      <c r="T2131" s="286">
        <v>0</v>
      </c>
      <c r="U2131" s="286">
        <v>0</v>
      </c>
      <c r="V2131" s="286">
        <v>0</v>
      </c>
      <c r="W2131" s="286">
        <v>0</v>
      </c>
      <c r="X2131" s="286">
        <v>157.31</v>
      </c>
      <c r="Y2131" s="286">
        <v>0</v>
      </c>
    </row>
    <row r="2132" spans="1:25" ht="16.5" x14ac:dyDescent="0.3">
      <c r="A2132" s="285" t="s">
        <v>1387</v>
      </c>
      <c r="B2132" s="285" t="s">
        <v>1309</v>
      </c>
      <c r="C2132" s="285" t="s">
        <v>1403</v>
      </c>
      <c r="D2132" s="286">
        <v>10187.469999999999</v>
      </c>
      <c r="E2132" s="286">
        <v>4074.99</v>
      </c>
      <c r="F2132" s="286">
        <v>0</v>
      </c>
      <c r="G2132" s="286">
        <v>0</v>
      </c>
      <c r="H2132" s="286">
        <v>0</v>
      </c>
      <c r="I2132" s="286">
        <v>0</v>
      </c>
      <c r="J2132" s="286">
        <v>567.33000000000004</v>
      </c>
      <c r="K2132" s="286">
        <v>0</v>
      </c>
      <c r="L2132" s="286">
        <v>32.200000000000003</v>
      </c>
      <c r="M2132" s="286">
        <v>0</v>
      </c>
      <c r="N2132" s="286">
        <v>502.3</v>
      </c>
      <c r="O2132" s="286">
        <v>592.73</v>
      </c>
      <c r="P2132" s="286">
        <v>0</v>
      </c>
      <c r="Q2132" s="286">
        <v>0</v>
      </c>
      <c r="R2132" s="286">
        <v>0</v>
      </c>
      <c r="S2132" s="286">
        <v>0</v>
      </c>
      <c r="T2132" s="286">
        <v>0</v>
      </c>
      <c r="U2132" s="286">
        <v>0</v>
      </c>
      <c r="V2132" s="286">
        <v>0</v>
      </c>
      <c r="W2132" s="286">
        <v>0</v>
      </c>
      <c r="X2132" s="286">
        <v>157.31</v>
      </c>
      <c r="Y2132" s="286">
        <v>0</v>
      </c>
    </row>
    <row r="2133" spans="1:25" ht="16.5" x14ac:dyDescent="0.3">
      <c r="A2133" s="285" t="s">
        <v>1387</v>
      </c>
      <c r="B2133" s="285" t="s">
        <v>1309</v>
      </c>
      <c r="C2133" s="285" t="s">
        <v>1404</v>
      </c>
      <c r="D2133" s="286">
        <v>10187.469999999999</v>
      </c>
      <c r="E2133" s="286">
        <v>4329.67</v>
      </c>
      <c r="F2133" s="286">
        <v>0</v>
      </c>
      <c r="G2133" s="286">
        <v>0</v>
      </c>
      <c r="H2133" s="286">
        <v>0</v>
      </c>
      <c r="I2133" s="286">
        <v>0</v>
      </c>
      <c r="J2133" s="286">
        <v>567.33000000000004</v>
      </c>
      <c r="K2133" s="286">
        <v>0</v>
      </c>
      <c r="L2133" s="286">
        <v>32.200000000000003</v>
      </c>
      <c r="M2133" s="286">
        <v>0</v>
      </c>
      <c r="N2133" s="286">
        <v>502.3</v>
      </c>
      <c r="O2133" s="286">
        <v>592.73</v>
      </c>
      <c r="P2133" s="286">
        <v>0</v>
      </c>
      <c r="Q2133" s="286">
        <v>0</v>
      </c>
      <c r="R2133" s="286">
        <v>0</v>
      </c>
      <c r="S2133" s="286">
        <v>0</v>
      </c>
      <c r="T2133" s="286">
        <v>0</v>
      </c>
      <c r="U2133" s="286">
        <v>0</v>
      </c>
      <c r="V2133" s="286">
        <v>0</v>
      </c>
      <c r="W2133" s="286">
        <v>0</v>
      </c>
      <c r="X2133" s="286">
        <v>157.31</v>
      </c>
      <c r="Y2133" s="286">
        <v>0</v>
      </c>
    </row>
    <row r="2134" spans="1:25" ht="16.5" x14ac:dyDescent="0.3">
      <c r="A2134" s="285" t="s">
        <v>1387</v>
      </c>
      <c r="B2134" s="285" t="s">
        <v>1309</v>
      </c>
      <c r="C2134" s="285" t="s">
        <v>1405</v>
      </c>
      <c r="D2134" s="286">
        <v>10187.469999999999</v>
      </c>
      <c r="E2134" s="286">
        <v>4584.3599999999997</v>
      </c>
      <c r="F2134" s="286">
        <v>0</v>
      </c>
      <c r="G2134" s="286">
        <v>0</v>
      </c>
      <c r="H2134" s="286">
        <v>0</v>
      </c>
      <c r="I2134" s="286">
        <v>0</v>
      </c>
      <c r="J2134" s="286">
        <v>567.33000000000004</v>
      </c>
      <c r="K2134" s="286">
        <v>0</v>
      </c>
      <c r="L2134" s="286">
        <v>32.200000000000003</v>
      </c>
      <c r="M2134" s="286">
        <v>0</v>
      </c>
      <c r="N2134" s="286">
        <v>502.3</v>
      </c>
      <c r="O2134" s="286">
        <v>592.73</v>
      </c>
      <c r="P2134" s="286">
        <v>0</v>
      </c>
      <c r="Q2134" s="286">
        <v>0</v>
      </c>
      <c r="R2134" s="286">
        <v>0</v>
      </c>
      <c r="S2134" s="286">
        <v>0</v>
      </c>
      <c r="T2134" s="286">
        <v>0</v>
      </c>
      <c r="U2134" s="286">
        <v>0</v>
      </c>
      <c r="V2134" s="286">
        <v>0</v>
      </c>
      <c r="W2134" s="286">
        <v>0</v>
      </c>
      <c r="X2134" s="286">
        <v>157.31</v>
      </c>
      <c r="Y2134" s="286">
        <v>0</v>
      </c>
    </row>
    <row r="2135" spans="1:25" ht="16.5" x14ac:dyDescent="0.3">
      <c r="A2135" s="285" t="s">
        <v>1387</v>
      </c>
      <c r="B2135" s="285" t="s">
        <v>1309</v>
      </c>
      <c r="C2135" s="285" t="s">
        <v>1406</v>
      </c>
      <c r="D2135" s="286">
        <v>10187.469999999999</v>
      </c>
      <c r="E2135" s="286">
        <v>4839.05</v>
      </c>
      <c r="F2135" s="286">
        <v>0</v>
      </c>
      <c r="G2135" s="286">
        <v>0</v>
      </c>
      <c r="H2135" s="286">
        <v>0</v>
      </c>
      <c r="I2135" s="286">
        <v>0</v>
      </c>
      <c r="J2135" s="286">
        <v>567.33000000000004</v>
      </c>
      <c r="K2135" s="286">
        <v>0</v>
      </c>
      <c r="L2135" s="286">
        <v>32.200000000000003</v>
      </c>
      <c r="M2135" s="286">
        <v>0</v>
      </c>
      <c r="N2135" s="286">
        <v>502.3</v>
      </c>
      <c r="O2135" s="286">
        <v>592.73</v>
      </c>
      <c r="P2135" s="286">
        <v>0</v>
      </c>
      <c r="Q2135" s="286">
        <v>0</v>
      </c>
      <c r="R2135" s="286">
        <v>0</v>
      </c>
      <c r="S2135" s="286">
        <v>0</v>
      </c>
      <c r="T2135" s="286">
        <v>0</v>
      </c>
      <c r="U2135" s="286">
        <v>0</v>
      </c>
      <c r="V2135" s="286">
        <v>0</v>
      </c>
      <c r="W2135" s="286">
        <v>0</v>
      </c>
      <c r="X2135" s="286">
        <v>157.31</v>
      </c>
      <c r="Y2135" s="286">
        <v>0</v>
      </c>
    </row>
    <row r="2136" spans="1:25" ht="16.5" x14ac:dyDescent="0.3">
      <c r="A2136" s="285" t="s">
        <v>1387</v>
      </c>
      <c r="B2136" s="285" t="s">
        <v>1309</v>
      </c>
      <c r="C2136" s="285" t="s">
        <v>1407</v>
      </c>
      <c r="D2136" s="286">
        <v>10187.469999999999</v>
      </c>
      <c r="E2136" s="286">
        <v>5093.74</v>
      </c>
      <c r="F2136" s="286">
        <v>0</v>
      </c>
      <c r="G2136" s="286">
        <v>0</v>
      </c>
      <c r="H2136" s="286">
        <v>0</v>
      </c>
      <c r="I2136" s="286">
        <v>0</v>
      </c>
      <c r="J2136" s="286">
        <v>567.33000000000004</v>
      </c>
      <c r="K2136" s="286">
        <v>0</v>
      </c>
      <c r="L2136" s="286">
        <v>32.200000000000003</v>
      </c>
      <c r="M2136" s="286">
        <v>0</v>
      </c>
      <c r="N2136" s="286">
        <v>502.3</v>
      </c>
      <c r="O2136" s="286">
        <v>592.73</v>
      </c>
      <c r="P2136" s="286">
        <v>0</v>
      </c>
      <c r="Q2136" s="286">
        <v>0</v>
      </c>
      <c r="R2136" s="286">
        <v>0</v>
      </c>
      <c r="S2136" s="286">
        <v>0</v>
      </c>
      <c r="T2136" s="286">
        <v>0</v>
      </c>
      <c r="U2136" s="286">
        <v>0</v>
      </c>
      <c r="V2136" s="286">
        <v>0</v>
      </c>
      <c r="W2136" s="286">
        <v>0</v>
      </c>
      <c r="X2136" s="286">
        <v>157.31</v>
      </c>
      <c r="Y2136" s="286">
        <v>0</v>
      </c>
    </row>
    <row r="2137" spans="1:25" ht="16.5" x14ac:dyDescent="0.3">
      <c r="A2137" s="285" t="s">
        <v>1387</v>
      </c>
      <c r="B2137" s="285" t="s">
        <v>1309</v>
      </c>
      <c r="C2137" s="285" t="s">
        <v>1408</v>
      </c>
      <c r="D2137" s="286">
        <v>10187.469999999999</v>
      </c>
      <c r="E2137" s="286">
        <v>5348.42</v>
      </c>
      <c r="F2137" s="286">
        <v>0</v>
      </c>
      <c r="G2137" s="286">
        <v>0</v>
      </c>
      <c r="H2137" s="286">
        <v>0</v>
      </c>
      <c r="I2137" s="286">
        <v>0</v>
      </c>
      <c r="J2137" s="286">
        <v>567.33000000000004</v>
      </c>
      <c r="K2137" s="286">
        <v>0</v>
      </c>
      <c r="L2137" s="286">
        <v>32.200000000000003</v>
      </c>
      <c r="M2137" s="286">
        <v>0</v>
      </c>
      <c r="N2137" s="286">
        <v>502.3</v>
      </c>
      <c r="O2137" s="286">
        <v>592.73</v>
      </c>
      <c r="P2137" s="286">
        <v>0</v>
      </c>
      <c r="Q2137" s="286">
        <v>0</v>
      </c>
      <c r="R2137" s="286">
        <v>0</v>
      </c>
      <c r="S2137" s="286">
        <v>0</v>
      </c>
      <c r="T2137" s="286">
        <v>0</v>
      </c>
      <c r="U2137" s="286">
        <v>0</v>
      </c>
      <c r="V2137" s="286">
        <v>0</v>
      </c>
      <c r="W2137" s="286">
        <v>0</v>
      </c>
      <c r="X2137" s="286">
        <v>157.31</v>
      </c>
      <c r="Y2137" s="286">
        <v>0</v>
      </c>
    </row>
    <row r="2138" spans="1:25" ht="16.5" x14ac:dyDescent="0.3">
      <c r="A2138" s="285" t="s">
        <v>1387</v>
      </c>
      <c r="B2138" s="285" t="s">
        <v>1309</v>
      </c>
      <c r="C2138" s="285" t="s">
        <v>1409</v>
      </c>
      <c r="D2138" s="286">
        <v>10187.469999999999</v>
      </c>
      <c r="E2138" s="286">
        <v>5603.11</v>
      </c>
      <c r="F2138" s="286">
        <v>0</v>
      </c>
      <c r="G2138" s="286">
        <v>0</v>
      </c>
      <c r="H2138" s="286">
        <v>0</v>
      </c>
      <c r="I2138" s="286">
        <v>0</v>
      </c>
      <c r="J2138" s="286">
        <v>567.33000000000004</v>
      </c>
      <c r="K2138" s="286">
        <v>0</v>
      </c>
      <c r="L2138" s="286">
        <v>32.200000000000003</v>
      </c>
      <c r="M2138" s="286">
        <v>0</v>
      </c>
      <c r="N2138" s="286">
        <v>502.3</v>
      </c>
      <c r="O2138" s="286">
        <v>592.73</v>
      </c>
      <c r="P2138" s="286">
        <v>0</v>
      </c>
      <c r="Q2138" s="286">
        <v>0</v>
      </c>
      <c r="R2138" s="286">
        <v>0</v>
      </c>
      <c r="S2138" s="286">
        <v>0</v>
      </c>
      <c r="T2138" s="286">
        <v>0</v>
      </c>
      <c r="U2138" s="286">
        <v>0</v>
      </c>
      <c r="V2138" s="286">
        <v>0</v>
      </c>
      <c r="W2138" s="286">
        <v>0</v>
      </c>
      <c r="X2138" s="286">
        <v>157.31</v>
      </c>
      <c r="Y2138" s="286">
        <v>0</v>
      </c>
    </row>
    <row r="2139" spans="1:25" ht="16.5" x14ac:dyDescent="0.3">
      <c r="A2139" s="285" t="s">
        <v>1387</v>
      </c>
      <c r="B2139" s="285" t="s">
        <v>1309</v>
      </c>
      <c r="C2139" s="285" t="s">
        <v>1410</v>
      </c>
      <c r="D2139" s="286">
        <v>10187.469999999999</v>
      </c>
      <c r="E2139" s="286">
        <v>5857.8</v>
      </c>
      <c r="F2139" s="286">
        <v>0</v>
      </c>
      <c r="G2139" s="286">
        <v>0</v>
      </c>
      <c r="H2139" s="286">
        <v>0</v>
      </c>
      <c r="I2139" s="286">
        <v>0</v>
      </c>
      <c r="J2139" s="286">
        <v>567.33000000000004</v>
      </c>
      <c r="K2139" s="286">
        <v>0</v>
      </c>
      <c r="L2139" s="286">
        <v>32.200000000000003</v>
      </c>
      <c r="M2139" s="286">
        <v>0</v>
      </c>
      <c r="N2139" s="286">
        <v>502.3</v>
      </c>
      <c r="O2139" s="286">
        <v>592.73</v>
      </c>
      <c r="P2139" s="286">
        <v>0</v>
      </c>
      <c r="Q2139" s="286">
        <v>0</v>
      </c>
      <c r="R2139" s="286">
        <v>0</v>
      </c>
      <c r="S2139" s="286">
        <v>0</v>
      </c>
      <c r="T2139" s="286">
        <v>0</v>
      </c>
      <c r="U2139" s="286">
        <v>0</v>
      </c>
      <c r="V2139" s="286">
        <v>0</v>
      </c>
      <c r="W2139" s="286">
        <v>0</v>
      </c>
      <c r="X2139" s="286">
        <v>157.31</v>
      </c>
      <c r="Y2139" s="286">
        <v>0</v>
      </c>
    </row>
    <row r="2140" spans="1:25" ht="16.5" x14ac:dyDescent="0.3">
      <c r="A2140" s="285" t="s">
        <v>1387</v>
      </c>
      <c r="B2140" s="285" t="s">
        <v>1309</v>
      </c>
      <c r="C2140" s="285" t="s">
        <v>1411</v>
      </c>
      <c r="D2140" s="286">
        <v>10187.469999999999</v>
      </c>
      <c r="E2140" s="286">
        <v>10696.84</v>
      </c>
      <c r="F2140" s="286">
        <v>0</v>
      </c>
      <c r="G2140" s="286">
        <v>0</v>
      </c>
      <c r="H2140" s="286">
        <v>0</v>
      </c>
      <c r="I2140" s="286">
        <v>0</v>
      </c>
      <c r="J2140" s="286">
        <v>567.33000000000004</v>
      </c>
      <c r="K2140" s="286">
        <v>0</v>
      </c>
      <c r="L2140" s="286">
        <v>32.200000000000003</v>
      </c>
      <c r="M2140" s="286">
        <v>0</v>
      </c>
      <c r="N2140" s="286">
        <v>502.3</v>
      </c>
      <c r="O2140" s="286">
        <v>592.73</v>
      </c>
      <c r="P2140" s="286">
        <v>0</v>
      </c>
      <c r="Q2140" s="286">
        <v>0</v>
      </c>
      <c r="R2140" s="286">
        <v>0</v>
      </c>
      <c r="S2140" s="286">
        <v>0</v>
      </c>
      <c r="T2140" s="286">
        <v>0</v>
      </c>
      <c r="U2140" s="286">
        <v>0</v>
      </c>
      <c r="V2140" s="286">
        <v>0</v>
      </c>
      <c r="W2140" s="286">
        <v>0</v>
      </c>
      <c r="X2140" s="286">
        <v>157.31</v>
      </c>
      <c r="Y2140" s="286">
        <v>0</v>
      </c>
    </row>
    <row r="2141" spans="1:25" ht="16.5" x14ac:dyDescent="0.3">
      <c r="A2141" s="285" t="s">
        <v>1387</v>
      </c>
      <c r="B2141" s="285" t="s">
        <v>1309</v>
      </c>
      <c r="C2141" s="285" t="s">
        <v>1412</v>
      </c>
      <c r="D2141" s="286">
        <v>10187.469999999999</v>
      </c>
      <c r="E2141" s="286">
        <v>0</v>
      </c>
      <c r="F2141" s="286">
        <v>0</v>
      </c>
      <c r="G2141" s="286">
        <v>0</v>
      </c>
      <c r="H2141" s="286">
        <v>0</v>
      </c>
      <c r="I2141" s="286">
        <v>0</v>
      </c>
      <c r="J2141" s="286">
        <v>567.33000000000004</v>
      </c>
      <c r="K2141" s="286">
        <v>0</v>
      </c>
      <c r="L2141" s="286">
        <v>32.200000000000003</v>
      </c>
      <c r="M2141" s="286">
        <v>0</v>
      </c>
      <c r="N2141" s="286">
        <v>502.3</v>
      </c>
      <c r="O2141" s="286">
        <v>592.73</v>
      </c>
      <c r="P2141" s="286">
        <v>0</v>
      </c>
      <c r="Q2141" s="286">
        <v>0</v>
      </c>
      <c r="R2141" s="286">
        <v>0</v>
      </c>
      <c r="S2141" s="286">
        <v>0</v>
      </c>
      <c r="T2141" s="286">
        <v>0</v>
      </c>
      <c r="U2141" s="286">
        <v>0</v>
      </c>
      <c r="V2141" s="286">
        <v>0</v>
      </c>
      <c r="W2141" s="286">
        <v>0</v>
      </c>
      <c r="X2141" s="286">
        <v>157.31</v>
      </c>
      <c r="Y2141" s="286">
        <v>0</v>
      </c>
    </row>
    <row r="2142" spans="1:25" ht="16.5" x14ac:dyDescent="0.3">
      <c r="A2142" s="285" t="s">
        <v>1387</v>
      </c>
      <c r="B2142" s="285" t="s">
        <v>1309</v>
      </c>
      <c r="C2142" s="285" t="s">
        <v>1413</v>
      </c>
      <c r="D2142" s="286">
        <v>10187.469999999999</v>
      </c>
      <c r="E2142" s="286">
        <v>0</v>
      </c>
      <c r="F2142" s="286">
        <v>0</v>
      </c>
      <c r="G2142" s="286">
        <v>0</v>
      </c>
      <c r="H2142" s="286">
        <v>0</v>
      </c>
      <c r="I2142" s="286">
        <v>0</v>
      </c>
      <c r="J2142" s="286">
        <v>567.33000000000004</v>
      </c>
      <c r="K2142" s="286">
        <v>0</v>
      </c>
      <c r="L2142" s="286">
        <v>32.200000000000003</v>
      </c>
      <c r="M2142" s="286">
        <v>0</v>
      </c>
      <c r="N2142" s="286">
        <v>502.3</v>
      </c>
      <c r="O2142" s="286">
        <v>592.73</v>
      </c>
      <c r="P2142" s="286">
        <v>0</v>
      </c>
      <c r="Q2142" s="286">
        <v>0</v>
      </c>
      <c r="R2142" s="286">
        <v>0</v>
      </c>
      <c r="S2142" s="286">
        <v>0</v>
      </c>
      <c r="T2142" s="286">
        <v>0</v>
      </c>
      <c r="U2142" s="286">
        <v>0</v>
      </c>
      <c r="V2142" s="286">
        <v>0</v>
      </c>
      <c r="W2142" s="286">
        <v>0</v>
      </c>
      <c r="X2142" s="286">
        <v>157.31</v>
      </c>
      <c r="Y2142" s="286">
        <v>0</v>
      </c>
    </row>
    <row r="2143" spans="1:25" ht="16.5" x14ac:dyDescent="0.3">
      <c r="A2143" s="285" t="s">
        <v>1387</v>
      </c>
      <c r="B2143" s="285" t="s">
        <v>1309</v>
      </c>
      <c r="C2143" s="285" t="s">
        <v>1414</v>
      </c>
      <c r="D2143" s="286">
        <v>10187.469999999999</v>
      </c>
      <c r="E2143" s="286">
        <v>1018.75</v>
      </c>
      <c r="F2143" s="286">
        <v>0</v>
      </c>
      <c r="G2143" s="286">
        <v>0</v>
      </c>
      <c r="H2143" s="286">
        <v>0</v>
      </c>
      <c r="I2143" s="286">
        <v>0</v>
      </c>
      <c r="J2143" s="286">
        <v>567.33000000000004</v>
      </c>
      <c r="K2143" s="286">
        <v>0</v>
      </c>
      <c r="L2143" s="286">
        <v>32.200000000000003</v>
      </c>
      <c r="M2143" s="286">
        <v>0</v>
      </c>
      <c r="N2143" s="286">
        <v>502.3</v>
      </c>
      <c r="O2143" s="286">
        <v>592.73</v>
      </c>
      <c r="P2143" s="286">
        <v>0</v>
      </c>
      <c r="Q2143" s="286">
        <v>0</v>
      </c>
      <c r="R2143" s="286">
        <v>0</v>
      </c>
      <c r="S2143" s="286">
        <v>0</v>
      </c>
      <c r="T2143" s="286">
        <v>0</v>
      </c>
      <c r="U2143" s="286">
        <v>0</v>
      </c>
      <c r="V2143" s="286">
        <v>0</v>
      </c>
      <c r="W2143" s="286">
        <v>0</v>
      </c>
      <c r="X2143" s="286">
        <v>157.31</v>
      </c>
      <c r="Y2143" s="286">
        <v>0</v>
      </c>
    </row>
    <row r="2144" spans="1:25" ht="16.5" x14ac:dyDescent="0.3">
      <c r="A2144" s="285" t="s">
        <v>1387</v>
      </c>
      <c r="B2144" s="285" t="s">
        <v>1309</v>
      </c>
      <c r="C2144" s="285" t="s">
        <v>1415</v>
      </c>
      <c r="D2144" s="286">
        <v>10187.469999999999</v>
      </c>
      <c r="E2144" s="286">
        <v>1222.5</v>
      </c>
      <c r="F2144" s="286">
        <v>0</v>
      </c>
      <c r="G2144" s="286">
        <v>0</v>
      </c>
      <c r="H2144" s="286">
        <v>0</v>
      </c>
      <c r="I2144" s="286">
        <v>0</v>
      </c>
      <c r="J2144" s="286">
        <v>567.33000000000004</v>
      </c>
      <c r="K2144" s="286">
        <v>0</v>
      </c>
      <c r="L2144" s="286">
        <v>32.200000000000003</v>
      </c>
      <c r="M2144" s="286">
        <v>0</v>
      </c>
      <c r="N2144" s="286">
        <v>502.3</v>
      </c>
      <c r="O2144" s="286">
        <v>592.73</v>
      </c>
      <c r="P2144" s="286">
        <v>0</v>
      </c>
      <c r="Q2144" s="286">
        <v>0</v>
      </c>
      <c r="R2144" s="286">
        <v>0</v>
      </c>
      <c r="S2144" s="286">
        <v>0</v>
      </c>
      <c r="T2144" s="286">
        <v>0</v>
      </c>
      <c r="U2144" s="286">
        <v>0</v>
      </c>
      <c r="V2144" s="286">
        <v>0</v>
      </c>
      <c r="W2144" s="286">
        <v>0</v>
      </c>
      <c r="X2144" s="286">
        <v>157.31</v>
      </c>
      <c r="Y2144" s="286">
        <v>0</v>
      </c>
    </row>
    <row r="2145" spans="1:25" ht="16.5" x14ac:dyDescent="0.3">
      <c r="A2145" s="285" t="s">
        <v>1387</v>
      </c>
      <c r="B2145" s="285" t="s">
        <v>1309</v>
      </c>
      <c r="C2145" s="285" t="s">
        <v>1416</v>
      </c>
      <c r="D2145" s="286">
        <v>10187.469999999999</v>
      </c>
      <c r="E2145" s="286">
        <v>1426.25</v>
      </c>
      <c r="F2145" s="286">
        <v>0</v>
      </c>
      <c r="G2145" s="286">
        <v>0</v>
      </c>
      <c r="H2145" s="286">
        <v>0</v>
      </c>
      <c r="I2145" s="286">
        <v>0</v>
      </c>
      <c r="J2145" s="286">
        <v>567.33000000000004</v>
      </c>
      <c r="K2145" s="286">
        <v>0</v>
      </c>
      <c r="L2145" s="286">
        <v>32.200000000000003</v>
      </c>
      <c r="M2145" s="286">
        <v>0</v>
      </c>
      <c r="N2145" s="286">
        <v>502.3</v>
      </c>
      <c r="O2145" s="286">
        <v>592.73</v>
      </c>
      <c r="P2145" s="286">
        <v>0</v>
      </c>
      <c r="Q2145" s="286">
        <v>0</v>
      </c>
      <c r="R2145" s="286">
        <v>0</v>
      </c>
      <c r="S2145" s="286">
        <v>0</v>
      </c>
      <c r="T2145" s="286">
        <v>0</v>
      </c>
      <c r="U2145" s="286">
        <v>0</v>
      </c>
      <c r="V2145" s="286">
        <v>0</v>
      </c>
      <c r="W2145" s="286">
        <v>0</v>
      </c>
      <c r="X2145" s="286">
        <v>157.31</v>
      </c>
      <c r="Y2145" s="286">
        <v>0</v>
      </c>
    </row>
    <row r="2146" spans="1:25" ht="16.5" x14ac:dyDescent="0.3">
      <c r="A2146" s="285" t="s">
        <v>1387</v>
      </c>
      <c r="B2146" s="285" t="s">
        <v>1309</v>
      </c>
      <c r="C2146" s="285" t="s">
        <v>1417</v>
      </c>
      <c r="D2146" s="286">
        <v>10187.469999999999</v>
      </c>
      <c r="E2146" s="286">
        <v>1630</v>
      </c>
      <c r="F2146" s="286">
        <v>0</v>
      </c>
      <c r="G2146" s="286">
        <v>0</v>
      </c>
      <c r="H2146" s="286">
        <v>0</v>
      </c>
      <c r="I2146" s="286">
        <v>0</v>
      </c>
      <c r="J2146" s="286">
        <v>567.33000000000004</v>
      </c>
      <c r="K2146" s="286">
        <v>0</v>
      </c>
      <c r="L2146" s="286">
        <v>32.200000000000003</v>
      </c>
      <c r="M2146" s="286">
        <v>0</v>
      </c>
      <c r="N2146" s="286">
        <v>502.3</v>
      </c>
      <c r="O2146" s="286">
        <v>592.73</v>
      </c>
      <c r="P2146" s="286">
        <v>0</v>
      </c>
      <c r="Q2146" s="286">
        <v>0</v>
      </c>
      <c r="R2146" s="286">
        <v>0</v>
      </c>
      <c r="S2146" s="286">
        <v>0</v>
      </c>
      <c r="T2146" s="286">
        <v>0</v>
      </c>
      <c r="U2146" s="286">
        <v>0</v>
      </c>
      <c r="V2146" s="286">
        <v>0</v>
      </c>
      <c r="W2146" s="286">
        <v>0</v>
      </c>
      <c r="X2146" s="286">
        <v>157.31</v>
      </c>
      <c r="Y2146" s="286">
        <v>0</v>
      </c>
    </row>
    <row r="2147" spans="1:25" ht="16.5" x14ac:dyDescent="0.3">
      <c r="A2147" s="285" t="s">
        <v>1387</v>
      </c>
      <c r="B2147" s="285" t="s">
        <v>1309</v>
      </c>
      <c r="C2147" s="285" t="s">
        <v>1418</v>
      </c>
      <c r="D2147" s="286">
        <v>10187.469999999999</v>
      </c>
      <c r="E2147" s="286">
        <v>1833.74</v>
      </c>
      <c r="F2147" s="286">
        <v>0</v>
      </c>
      <c r="G2147" s="286">
        <v>0</v>
      </c>
      <c r="H2147" s="286">
        <v>0</v>
      </c>
      <c r="I2147" s="286">
        <v>0</v>
      </c>
      <c r="J2147" s="286">
        <v>567.33000000000004</v>
      </c>
      <c r="K2147" s="286">
        <v>0</v>
      </c>
      <c r="L2147" s="286">
        <v>32.200000000000003</v>
      </c>
      <c r="M2147" s="286">
        <v>0</v>
      </c>
      <c r="N2147" s="286">
        <v>502.3</v>
      </c>
      <c r="O2147" s="286">
        <v>592.73</v>
      </c>
      <c r="P2147" s="286">
        <v>0</v>
      </c>
      <c r="Q2147" s="286">
        <v>0</v>
      </c>
      <c r="R2147" s="286">
        <v>0</v>
      </c>
      <c r="S2147" s="286">
        <v>0</v>
      </c>
      <c r="T2147" s="286">
        <v>0</v>
      </c>
      <c r="U2147" s="286">
        <v>0</v>
      </c>
      <c r="V2147" s="286">
        <v>0</v>
      </c>
      <c r="W2147" s="286">
        <v>0</v>
      </c>
      <c r="X2147" s="286">
        <v>157.31</v>
      </c>
      <c r="Y2147" s="286">
        <v>0</v>
      </c>
    </row>
    <row r="2148" spans="1:25" ht="16.5" x14ac:dyDescent="0.3">
      <c r="A2148" s="285" t="s">
        <v>1387</v>
      </c>
      <c r="B2148" s="285" t="s">
        <v>1309</v>
      </c>
      <c r="C2148" s="285" t="s">
        <v>1419</v>
      </c>
      <c r="D2148" s="286">
        <v>10187.469999999999</v>
      </c>
      <c r="E2148" s="286">
        <v>2037.49</v>
      </c>
      <c r="F2148" s="286">
        <v>0</v>
      </c>
      <c r="G2148" s="286">
        <v>0</v>
      </c>
      <c r="H2148" s="286">
        <v>0</v>
      </c>
      <c r="I2148" s="286">
        <v>0</v>
      </c>
      <c r="J2148" s="286">
        <v>567.33000000000004</v>
      </c>
      <c r="K2148" s="286">
        <v>0</v>
      </c>
      <c r="L2148" s="286">
        <v>32.200000000000003</v>
      </c>
      <c r="M2148" s="286">
        <v>0</v>
      </c>
      <c r="N2148" s="286">
        <v>502.3</v>
      </c>
      <c r="O2148" s="286">
        <v>592.73</v>
      </c>
      <c r="P2148" s="286">
        <v>0</v>
      </c>
      <c r="Q2148" s="286">
        <v>0</v>
      </c>
      <c r="R2148" s="286">
        <v>0</v>
      </c>
      <c r="S2148" s="286">
        <v>0</v>
      </c>
      <c r="T2148" s="286">
        <v>0</v>
      </c>
      <c r="U2148" s="286">
        <v>0</v>
      </c>
      <c r="V2148" s="286">
        <v>0</v>
      </c>
      <c r="W2148" s="286">
        <v>0</v>
      </c>
      <c r="X2148" s="286">
        <v>157.31</v>
      </c>
      <c r="Y2148" s="286">
        <v>0</v>
      </c>
    </row>
    <row r="2149" spans="1:25" ht="16.5" x14ac:dyDescent="0.3">
      <c r="A2149" s="285" t="s">
        <v>1387</v>
      </c>
      <c r="B2149" s="285" t="s">
        <v>1309</v>
      </c>
      <c r="C2149" s="285" t="s">
        <v>1420</v>
      </c>
      <c r="D2149" s="286">
        <v>10187.469999999999</v>
      </c>
      <c r="E2149" s="286">
        <v>2241.2399999999998</v>
      </c>
      <c r="F2149" s="286">
        <v>0</v>
      </c>
      <c r="G2149" s="286">
        <v>0</v>
      </c>
      <c r="H2149" s="286">
        <v>0</v>
      </c>
      <c r="I2149" s="286">
        <v>0</v>
      </c>
      <c r="J2149" s="286">
        <v>567.33000000000004</v>
      </c>
      <c r="K2149" s="286">
        <v>0</v>
      </c>
      <c r="L2149" s="286">
        <v>32.200000000000003</v>
      </c>
      <c r="M2149" s="286">
        <v>0</v>
      </c>
      <c r="N2149" s="286">
        <v>502.3</v>
      </c>
      <c r="O2149" s="286">
        <v>592.73</v>
      </c>
      <c r="P2149" s="286">
        <v>0</v>
      </c>
      <c r="Q2149" s="286">
        <v>0</v>
      </c>
      <c r="R2149" s="286">
        <v>0</v>
      </c>
      <c r="S2149" s="286">
        <v>0</v>
      </c>
      <c r="T2149" s="286">
        <v>0</v>
      </c>
      <c r="U2149" s="286">
        <v>0</v>
      </c>
      <c r="V2149" s="286">
        <v>0</v>
      </c>
      <c r="W2149" s="286">
        <v>0</v>
      </c>
      <c r="X2149" s="286">
        <v>157.31</v>
      </c>
      <c r="Y2149" s="286">
        <v>0</v>
      </c>
    </row>
    <row r="2150" spans="1:25" ht="16.5" x14ac:dyDescent="0.3">
      <c r="A2150" s="285" t="s">
        <v>1387</v>
      </c>
      <c r="B2150" s="285" t="s">
        <v>1309</v>
      </c>
      <c r="C2150" s="285" t="s">
        <v>1421</v>
      </c>
      <c r="D2150" s="286">
        <v>10187.469999999999</v>
      </c>
      <c r="E2150" s="286">
        <v>2444.9899999999998</v>
      </c>
      <c r="F2150" s="286">
        <v>0</v>
      </c>
      <c r="G2150" s="286">
        <v>0</v>
      </c>
      <c r="H2150" s="286">
        <v>0</v>
      </c>
      <c r="I2150" s="286">
        <v>0</v>
      </c>
      <c r="J2150" s="286">
        <v>567.33000000000004</v>
      </c>
      <c r="K2150" s="286">
        <v>0</v>
      </c>
      <c r="L2150" s="286">
        <v>32.200000000000003</v>
      </c>
      <c r="M2150" s="286">
        <v>0</v>
      </c>
      <c r="N2150" s="286">
        <v>502.3</v>
      </c>
      <c r="O2150" s="286">
        <v>592.73</v>
      </c>
      <c r="P2150" s="286">
        <v>0</v>
      </c>
      <c r="Q2150" s="286">
        <v>0</v>
      </c>
      <c r="R2150" s="286">
        <v>0</v>
      </c>
      <c r="S2150" s="286">
        <v>0</v>
      </c>
      <c r="T2150" s="286">
        <v>0</v>
      </c>
      <c r="U2150" s="286">
        <v>0</v>
      </c>
      <c r="V2150" s="286">
        <v>0</v>
      </c>
      <c r="W2150" s="286">
        <v>0</v>
      </c>
      <c r="X2150" s="286">
        <v>157.31</v>
      </c>
      <c r="Y2150" s="286">
        <v>0</v>
      </c>
    </row>
    <row r="2151" spans="1:25" ht="16.5" x14ac:dyDescent="0.3">
      <c r="A2151" s="285" t="s">
        <v>1387</v>
      </c>
      <c r="B2151" s="285" t="s">
        <v>1309</v>
      </c>
      <c r="C2151" s="285" t="s">
        <v>1422</v>
      </c>
      <c r="D2151" s="286">
        <v>10187.469999999999</v>
      </c>
      <c r="E2151" s="286">
        <v>2648.74</v>
      </c>
      <c r="F2151" s="286">
        <v>0</v>
      </c>
      <c r="G2151" s="286">
        <v>0</v>
      </c>
      <c r="H2151" s="286">
        <v>0</v>
      </c>
      <c r="I2151" s="286">
        <v>0</v>
      </c>
      <c r="J2151" s="286">
        <v>567.33000000000004</v>
      </c>
      <c r="K2151" s="286">
        <v>0</v>
      </c>
      <c r="L2151" s="286">
        <v>32.200000000000003</v>
      </c>
      <c r="M2151" s="286">
        <v>0</v>
      </c>
      <c r="N2151" s="286">
        <v>502.3</v>
      </c>
      <c r="O2151" s="286">
        <v>592.73</v>
      </c>
      <c r="P2151" s="286">
        <v>0</v>
      </c>
      <c r="Q2151" s="286">
        <v>0</v>
      </c>
      <c r="R2151" s="286">
        <v>0</v>
      </c>
      <c r="S2151" s="286">
        <v>0</v>
      </c>
      <c r="T2151" s="286">
        <v>0</v>
      </c>
      <c r="U2151" s="286">
        <v>0</v>
      </c>
      <c r="V2151" s="286">
        <v>0</v>
      </c>
      <c r="W2151" s="286">
        <v>0</v>
      </c>
      <c r="X2151" s="286">
        <v>157.31</v>
      </c>
      <c r="Y2151" s="286">
        <v>0</v>
      </c>
    </row>
    <row r="2152" spans="1:25" ht="16.5" x14ac:dyDescent="0.3">
      <c r="A2152" s="285" t="s">
        <v>1387</v>
      </c>
      <c r="B2152" s="285" t="s">
        <v>1309</v>
      </c>
      <c r="C2152" s="285" t="s">
        <v>1423</v>
      </c>
      <c r="D2152" s="286">
        <v>10187.469999999999</v>
      </c>
      <c r="E2152" s="286">
        <v>2852.49</v>
      </c>
      <c r="F2152" s="286">
        <v>0</v>
      </c>
      <c r="G2152" s="286">
        <v>0</v>
      </c>
      <c r="H2152" s="286">
        <v>0</v>
      </c>
      <c r="I2152" s="286">
        <v>0</v>
      </c>
      <c r="J2152" s="286">
        <v>567.33000000000004</v>
      </c>
      <c r="K2152" s="286">
        <v>0</v>
      </c>
      <c r="L2152" s="286">
        <v>32.200000000000003</v>
      </c>
      <c r="M2152" s="286">
        <v>0</v>
      </c>
      <c r="N2152" s="286">
        <v>502.3</v>
      </c>
      <c r="O2152" s="286">
        <v>592.73</v>
      </c>
      <c r="P2152" s="286">
        <v>0</v>
      </c>
      <c r="Q2152" s="286">
        <v>0</v>
      </c>
      <c r="R2152" s="286">
        <v>0</v>
      </c>
      <c r="S2152" s="286">
        <v>0</v>
      </c>
      <c r="T2152" s="286">
        <v>0</v>
      </c>
      <c r="U2152" s="286">
        <v>0</v>
      </c>
      <c r="V2152" s="286">
        <v>0</v>
      </c>
      <c r="W2152" s="286">
        <v>0</v>
      </c>
      <c r="X2152" s="286">
        <v>157.31</v>
      </c>
      <c r="Y2152" s="286">
        <v>0</v>
      </c>
    </row>
    <row r="2153" spans="1:25" ht="16.5" x14ac:dyDescent="0.3">
      <c r="A2153" s="285" t="s">
        <v>1387</v>
      </c>
      <c r="B2153" s="285" t="s">
        <v>1309</v>
      </c>
      <c r="C2153" s="285" t="s">
        <v>1424</v>
      </c>
      <c r="D2153" s="286">
        <v>10187.469999999999</v>
      </c>
      <c r="E2153" s="286">
        <v>3056.24</v>
      </c>
      <c r="F2153" s="286">
        <v>0</v>
      </c>
      <c r="G2153" s="286">
        <v>0</v>
      </c>
      <c r="H2153" s="286">
        <v>0</v>
      </c>
      <c r="I2153" s="286">
        <v>0</v>
      </c>
      <c r="J2153" s="286">
        <v>567.33000000000004</v>
      </c>
      <c r="K2153" s="286">
        <v>0</v>
      </c>
      <c r="L2153" s="286">
        <v>32.200000000000003</v>
      </c>
      <c r="M2153" s="286">
        <v>0</v>
      </c>
      <c r="N2153" s="286">
        <v>502.3</v>
      </c>
      <c r="O2153" s="286">
        <v>592.73</v>
      </c>
      <c r="P2153" s="286">
        <v>0</v>
      </c>
      <c r="Q2153" s="286">
        <v>0</v>
      </c>
      <c r="R2153" s="286">
        <v>0</v>
      </c>
      <c r="S2153" s="286">
        <v>0</v>
      </c>
      <c r="T2153" s="286">
        <v>0</v>
      </c>
      <c r="U2153" s="286">
        <v>0</v>
      </c>
      <c r="V2153" s="286">
        <v>0</v>
      </c>
      <c r="W2153" s="286">
        <v>0</v>
      </c>
      <c r="X2153" s="286">
        <v>157.31</v>
      </c>
      <c r="Y2153" s="286">
        <v>0</v>
      </c>
    </row>
    <row r="2154" spans="1:25" ht="16.5" x14ac:dyDescent="0.3">
      <c r="A2154" s="285" t="s">
        <v>1387</v>
      </c>
      <c r="B2154" s="285" t="s">
        <v>1309</v>
      </c>
      <c r="C2154" s="285" t="s">
        <v>1425</v>
      </c>
      <c r="D2154" s="286">
        <v>10187.469999999999</v>
      </c>
      <c r="E2154" s="286">
        <v>3259.99</v>
      </c>
      <c r="F2154" s="286">
        <v>0</v>
      </c>
      <c r="G2154" s="286">
        <v>0</v>
      </c>
      <c r="H2154" s="286">
        <v>0</v>
      </c>
      <c r="I2154" s="286">
        <v>0</v>
      </c>
      <c r="J2154" s="286">
        <v>567.33000000000004</v>
      </c>
      <c r="K2154" s="286">
        <v>0</v>
      </c>
      <c r="L2154" s="286">
        <v>32.200000000000003</v>
      </c>
      <c r="M2154" s="286">
        <v>0</v>
      </c>
      <c r="N2154" s="286">
        <v>502.3</v>
      </c>
      <c r="O2154" s="286">
        <v>592.73</v>
      </c>
      <c r="P2154" s="286">
        <v>0</v>
      </c>
      <c r="Q2154" s="286">
        <v>0</v>
      </c>
      <c r="R2154" s="286">
        <v>0</v>
      </c>
      <c r="S2154" s="286">
        <v>0</v>
      </c>
      <c r="T2154" s="286">
        <v>0</v>
      </c>
      <c r="U2154" s="286">
        <v>0</v>
      </c>
      <c r="V2154" s="286">
        <v>0</v>
      </c>
      <c r="W2154" s="286">
        <v>0</v>
      </c>
      <c r="X2154" s="286">
        <v>157.31</v>
      </c>
      <c r="Y2154" s="286">
        <v>0</v>
      </c>
    </row>
    <row r="2155" spans="1:25" ht="16.5" x14ac:dyDescent="0.3">
      <c r="A2155" s="285" t="s">
        <v>1387</v>
      </c>
      <c r="B2155" s="285" t="s">
        <v>1309</v>
      </c>
      <c r="C2155" s="285" t="s">
        <v>1426</v>
      </c>
      <c r="D2155" s="286">
        <v>10187.469999999999</v>
      </c>
      <c r="E2155" s="286">
        <v>3463.74</v>
      </c>
      <c r="F2155" s="286">
        <v>0</v>
      </c>
      <c r="G2155" s="286">
        <v>0</v>
      </c>
      <c r="H2155" s="286">
        <v>0</v>
      </c>
      <c r="I2155" s="286">
        <v>0</v>
      </c>
      <c r="J2155" s="286">
        <v>567.33000000000004</v>
      </c>
      <c r="K2155" s="286">
        <v>0</v>
      </c>
      <c r="L2155" s="286">
        <v>32.200000000000003</v>
      </c>
      <c r="M2155" s="286">
        <v>0</v>
      </c>
      <c r="N2155" s="286">
        <v>502.3</v>
      </c>
      <c r="O2155" s="286">
        <v>592.73</v>
      </c>
      <c r="P2155" s="286">
        <v>0</v>
      </c>
      <c r="Q2155" s="286">
        <v>0</v>
      </c>
      <c r="R2155" s="286">
        <v>0</v>
      </c>
      <c r="S2155" s="286">
        <v>0</v>
      </c>
      <c r="T2155" s="286">
        <v>0</v>
      </c>
      <c r="U2155" s="286">
        <v>0</v>
      </c>
      <c r="V2155" s="286">
        <v>0</v>
      </c>
      <c r="W2155" s="286">
        <v>0</v>
      </c>
      <c r="X2155" s="286">
        <v>157.31</v>
      </c>
      <c r="Y2155" s="286">
        <v>0</v>
      </c>
    </row>
    <row r="2156" spans="1:25" ht="16.5" x14ac:dyDescent="0.3">
      <c r="A2156" s="285" t="s">
        <v>1387</v>
      </c>
      <c r="B2156" s="285" t="s">
        <v>1309</v>
      </c>
      <c r="C2156" s="285" t="s">
        <v>1427</v>
      </c>
      <c r="D2156" s="286">
        <v>10187.469999999999</v>
      </c>
      <c r="E2156" s="286">
        <v>3667.49</v>
      </c>
      <c r="F2156" s="286">
        <v>0</v>
      </c>
      <c r="G2156" s="286">
        <v>0</v>
      </c>
      <c r="H2156" s="286">
        <v>0</v>
      </c>
      <c r="I2156" s="286">
        <v>0</v>
      </c>
      <c r="J2156" s="286">
        <v>567.33000000000004</v>
      </c>
      <c r="K2156" s="286">
        <v>0</v>
      </c>
      <c r="L2156" s="286">
        <v>32.200000000000003</v>
      </c>
      <c r="M2156" s="286">
        <v>0</v>
      </c>
      <c r="N2156" s="286">
        <v>502.3</v>
      </c>
      <c r="O2156" s="286">
        <v>592.73</v>
      </c>
      <c r="P2156" s="286">
        <v>0</v>
      </c>
      <c r="Q2156" s="286">
        <v>0</v>
      </c>
      <c r="R2156" s="286">
        <v>0</v>
      </c>
      <c r="S2156" s="286">
        <v>0</v>
      </c>
      <c r="T2156" s="286">
        <v>0</v>
      </c>
      <c r="U2156" s="286">
        <v>0</v>
      </c>
      <c r="V2156" s="286">
        <v>0</v>
      </c>
      <c r="W2156" s="286">
        <v>0</v>
      </c>
      <c r="X2156" s="286">
        <v>157.31</v>
      </c>
      <c r="Y2156" s="286">
        <v>0</v>
      </c>
    </row>
    <row r="2157" spans="1:25" ht="16.5" x14ac:dyDescent="0.3">
      <c r="A2157" s="285" t="s">
        <v>1387</v>
      </c>
      <c r="B2157" s="285" t="s">
        <v>1309</v>
      </c>
      <c r="C2157" s="285" t="s">
        <v>1428</v>
      </c>
      <c r="D2157" s="286">
        <v>10187.469999999999</v>
      </c>
      <c r="E2157" s="286">
        <v>3871.24</v>
      </c>
      <c r="F2157" s="286">
        <v>0</v>
      </c>
      <c r="G2157" s="286">
        <v>0</v>
      </c>
      <c r="H2157" s="286">
        <v>0</v>
      </c>
      <c r="I2157" s="286">
        <v>0</v>
      </c>
      <c r="J2157" s="286">
        <v>567.33000000000004</v>
      </c>
      <c r="K2157" s="286">
        <v>0</v>
      </c>
      <c r="L2157" s="286">
        <v>32.200000000000003</v>
      </c>
      <c r="M2157" s="286">
        <v>0</v>
      </c>
      <c r="N2157" s="286">
        <v>502.3</v>
      </c>
      <c r="O2157" s="286">
        <v>592.73</v>
      </c>
      <c r="P2157" s="286">
        <v>0</v>
      </c>
      <c r="Q2157" s="286">
        <v>0</v>
      </c>
      <c r="R2157" s="286">
        <v>0</v>
      </c>
      <c r="S2157" s="286">
        <v>0</v>
      </c>
      <c r="T2157" s="286">
        <v>0</v>
      </c>
      <c r="U2157" s="286">
        <v>0</v>
      </c>
      <c r="V2157" s="286">
        <v>0</v>
      </c>
      <c r="W2157" s="286">
        <v>0</v>
      </c>
      <c r="X2157" s="286">
        <v>157.31</v>
      </c>
      <c r="Y2157" s="286">
        <v>0</v>
      </c>
    </row>
    <row r="2158" spans="1:25" ht="16.5" x14ac:dyDescent="0.3">
      <c r="A2158" s="285" t="s">
        <v>1387</v>
      </c>
      <c r="B2158" s="285" t="s">
        <v>1309</v>
      </c>
      <c r="C2158" s="285" t="s">
        <v>1429</v>
      </c>
      <c r="D2158" s="286">
        <v>10187.469999999999</v>
      </c>
      <c r="E2158" s="286">
        <v>4074.99</v>
      </c>
      <c r="F2158" s="286">
        <v>0</v>
      </c>
      <c r="G2158" s="286">
        <v>0</v>
      </c>
      <c r="H2158" s="286">
        <v>0</v>
      </c>
      <c r="I2158" s="286">
        <v>0</v>
      </c>
      <c r="J2158" s="286">
        <v>567.33000000000004</v>
      </c>
      <c r="K2158" s="286">
        <v>0</v>
      </c>
      <c r="L2158" s="286">
        <v>32.200000000000003</v>
      </c>
      <c r="M2158" s="286">
        <v>0</v>
      </c>
      <c r="N2158" s="286">
        <v>502.3</v>
      </c>
      <c r="O2158" s="286">
        <v>592.73</v>
      </c>
      <c r="P2158" s="286">
        <v>0</v>
      </c>
      <c r="Q2158" s="286">
        <v>0</v>
      </c>
      <c r="R2158" s="286">
        <v>0</v>
      </c>
      <c r="S2158" s="286">
        <v>0</v>
      </c>
      <c r="T2158" s="286">
        <v>0</v>
      </c>
      <c r="U2158" s="286">
        <v>0</v>
      </c>
      <c r="V2158" s="286">
        <v>0</v>
      </c>
      <c r="W2158" s="286">
        <v>0</v>
      </c>
      <c r="X2158" s="286">
        <v>157.31</v>
      </c>
      <c r="Y2158" s="286">
        <v>0</v>
      </c>
    </row>
    <row r="2159" spans="1:25" ht="16.5" x14ac:dyDescent="0.3">
      <c r="A2159" s="285" t="s">
        <v>1387</v>
      </c>
      <c r="B2159" s="285" t="s">
        <v>1309</v>
      </c>
      <c r="C2159" s="285" t="s">
        <v>1430</v>
      </c>
      <c r="D2159" s="286">
        <v>10187.469999999999</v>
      </c>
      <c r="E2159" s="286">
        <v>4329.67</v>
      </c>
      <c r="F2159" s="286">
        <v>0</v>
      </c>
      <c r="G2159" s="286">
        <v>0</v>
      </c>
      <c r="H2159" s="286">
        <v>0</v>
      </c>
      <c r="I2159" s="286">
        <v>0</v>
      </c>
      <c r="J2159" s="286">
        <v>567.33000000000004</v>
      </c>
      <c r="K2159" s="286">
        <v>0</v>
      </c>
      <c r="L2159" s="286">
        <v>32.200000000000003</v>
      </c>
      <c r="M2159" s="286">
        <v>0</v>
      </c>
      <c r="N2159" s="286">
        <v>502.3</v>
      </c>
      <c r="O2159" s="286">
        <v>592.73</v>
      </c>
      <c r="P2159" s="286">
        <v>0</v>
      </c>
      <c r="Q2159" s="286">
        <v>0</v>
      </c>
      <c r="R2159" s="286">
        <v>0</v>
      </c>
      <c r="S2159" s="286">
        <v>0</v>
      </c>
      <c r="T2159" s="286">
        <v>0</v>
      </c>
      <c r="U2159" s="286">
        <v>0</v>
      </c>
      <c r="V2159" s="286">
        <v>0</v>
      </c>
      <c r="W2159" s="286">
        <v>0</v>
      </c>
      <c r="X2159" s="286">
        <v>157.31</v>
      </c>
      <c r="Y2159" s="286">
        <v>0</v>
      </c>
    </row>
    <row r="2160" spans="1:25" ht="16.5" x14ac:dyDescent="0.3">
      <c r="A2160" s="285" t="s">
        <v>1387</v>
      </c>
      <c r="B2160" s="285" t="s">
        <v>1309</v>
      </c>
      <c r="C2160" s="285" t="s">
        <v>1431</v>
      </c>
      <c r="D2160" s="286">
        <v>10187.469999999999</v>
      </c>
      <c r="E2160" s="286">
        <v>4584.3599999999997</v>
      </c>
      <c r="F2160" s="286">
        <v>0</v>
      </c>
      <c r="G2160" s="286">
        <v>0</v>
      </c>
      <c r="H2160" s="286">
        <v>0</v>
      </c>
      <c r="I2160" s="286">
        <v>0</v>
      </c>
      <c r="J2160" s="286">
        <v>567.33000000000004</v>
      </c>
      <c r="K2160" s="286">
        <v>0</v>
      </c>
      <c r="L2160" s="286">
        <v>32.200000000000003</v>
      </c>
      <c r="M2160" s="286">
        <v>0</v>
      </c>
      <c r="N2160" s="286">
        <v>502.3</v>
      </c>
      <c r="O2160" s="286">
        <v>592.73</v>
      </c>
      <c r="P2160" s="286">
        <v>0</v>
      </c>
      <c r="Q2160" s="286">
        <v>0</v>
      </c>
      <c r="R2160" s="286">
        <v>0</v>
      </c>
      <c r="S2160" s="286">
        <v>0</v>
      </c>
      <c r="T2160" s="286">
        <v>0</v>
      </c>
      <c r="U2160" s="286">
        <v>0</v>
      </c>
      <c r="V2160" s="286">
        <v>0</v>
      </c>
      <c r="W2160" s="286">
        <v>0</v>
      </c>
      <c r="X2160" s="286">
        <v>157.31</v>
      </c>
      <c r="Y2160" s="286">
        <v>0</v>
      </c>
    </row>
    <row r="2161" spans="1:25" ht="16.5" x14ac:dyDescent="0.3">
      <c r="A2161" s="285" t="s">
        <v>1387</v>
      </c>
      <c r="B2161" s="285" t="s">
        <v>1309</v>
      </c>
      <c r="C2161" s="285" t="s">
        <v>1432</v>
      </c>
      <c r="D2161" s="286">
        <v>10187.469999999999</v>
      </c>
      <c r="E2161" s="286">
        <v>4839.05</v>
      </c>
      <c r="F2161" s="286">
        <v>0</v>
      </c>
      <c r="G2161" s="286">
        <v>0</v>
      </c>
      <c r="H2161" s="286">
        <v>0</v>
      </c>
      <c r="I2161" s="286">
        <v>0</v>
      </c>
      <c r="J2161" s="286">
        <v>567.33000000000004</v>
      </c>
      <c r="K2161" s="286">
        <v>0</v>
      </c>
      <c r="L2161" s="286">
        <v>32.200000000000003</v>
      </c>
      <c r="M2161" s="286">
        <v>0</v>
      </c>
      <c r="N2161" s="286">
        <v>502.3</v>
      </c>
      <c r="O2161" s="286">
        <v>592.73</v>
      </c>
      <c r="P2161" s="286">
        <v>0</v>
      </c>
      <c r="Q2161" s="286">
        <v>0</v>
      </c>
      <c r="R2161" s="286">
        <v>0</v>
      </c>
      <c r="S2161" s="286">
        <v>0</v>
      </c>
      <c r="T2161" s="286">
        <v>0</v>
      </c>
      <c r="U2161" s="286">
        <v>0</v>
      </c>
      <c r="V2161" s="286">
        <v>0</v>
      </c>
      <c r="W2161" s="286">
        <v>0</v>
      </c>
      <c r="X2161" s="286">
        <v>157.31</v>
      </c>
      <c r="Y2161" s="286">
        <v>0</v>
      </c>
    </row>
    <row r="2162" spans="1:25" ht="16.5" x14ac:dyDescent="0.3">
      <c r="A2162" s="285" t="s">
        <v>1387</v>
      </c>
      <c r="B2162" s="285" t="s">
        <v>1309</v>
      </c>
      <c r="C2162" s="285" t="s">
        <v>1433</v>
      </c>
      <c r="D2162" s="286">
        <v>10187.469999999999</v>
      </c>
      <c r="E2162" s="286">
        <v>5093.74</v>
      </c>
      <c r="F2162" s="286">
        <v>0</v>
      </c>
      <c r="G2162" s="286">
        <v>0</v>
      </c>
      <c r="H2162" s="286">
        <v>0</v>
      </c>
      <c r="I2162" s="286">
        <v>0</v>
      </c>
      <c r="J2162" s="286">
        <v>567.33000000000004</v>
      </c>
      <c r="K2162" s="286">
        <v>0</v>
      </c>
      <c r="L2162" s="286">
        <v>32.200000000000003</v>
      </c>
      <c r="M2162" s="286">
        <v>0</v>
      </c>
      <c r="N2162" s="286">
        <v>502.3</v>
      </c>
      <c r="O2162" s="286">
        <v>592.73</v>
      </c>
      <c r="P2162" s="286">
        <v>0</v>
      </c>
      <c r="Q2162" s="286">
        <v>0</v>
      </c>
      <c r="R2162" s="286">
        <v>0</v>
      </c>
      <c r="S2162" s="286">
        <v>0</v>
      </c>
      <c r="T2162" s="286">
        <v>0</v>
      </c>
      <c r="U2162" s="286">
        <v>0</v>
      </c>
      <c r="V2162" s="286">
        <v>0</v>
      </c>
      <c r="W2162" s="286">
        <v>0</v>
      </c>
      <c r="X2162" s="286">
        <v>157.31</v>
      </c>
      <c r="Y2162" s="286">
        <v>0</v>
      </c>
    </row>
    <row r="2163" spans="1:25" ht="16.5" x14ac:dyDescent="0.3">
      <c r="A2163" s="285" t="s">
        <v>1387</v>
      </c>
      <c r="B2163" s="285" t="s">
        <v>1309</v>
      </c>
      <c r="C2163" s="285" t="s">
        <v>1434</v>
      </c>
      <c r="D2163" s="286">
        <v>10187.469999999999</v>
      </c>
      <c r="E2163" s="286">
        <v>5348.42</v>
      </c>
      <c r="F2163" s="286">
        <v>0</v>
      </c>
      <c r="G2163" s="286">
        <v>0</v>
      </c>
      <c r="H2163" s="286">
        <v>0</v>
      </c>
      <c r="I2163" s="286">
        <v>0</v>
      </c>
      <c r="J2163" s="286">
        <v>567.33000000000004</v>
      </c>
      <c r="K2163" s="286">
        <v>0</v>
      </c>
      <c r="L2163" s="286">
        <v>32.200000000000003</v>
      </c>
      <c r="M2163" s="286">
        <v>0</v>
      </c>
      <c r="N2163" s="286">
        <v>502.3</v>
      </c>
      <c r="O2163" s="286">
        <v>592.73</v>
      </c>
      <c r="P2163" s="286">
        <v>0</v>
      </c>
      <c r="Q2163" s="286">
        <v>0</v>
      </c>
      <c r="R2163" s="286">
        <v>0</v>
      </c>
      <c r="S2163" s="286">
        <v>0</v>
      </c>
      <c r="T2163" s="286">
        <v>0</v>
      </c>
      <c r="U2163" s="286">
        <v>0</v>
      </c>
      <c r="V2163" s="286">
        <v>0</v>
      </c>
      <c r="W2163" s="286">
        <v>0</v>
      </c>
      <c r="X2163" s="286">
        <v>157.31</v>
      </c>
      <c r="Y2163" s="286">
        <v>0</v>
      </c>
    </row>
    <row r="2164" spans="1:25" ht="16.5" x14ac:dyDescent="0.3">
      <c r="A2164" s="285" t="s">
        <v>1387</v>
      </c>
      <c r="B2164" s="285" t="s">
        <v>1309</v>
      </c>
      <c r="C2164" s="285" t="s">
        <v>1435</v>
      </c>
      <c r="D2164" s="286">
        <v>10187.469999999999</v>
      </c>
      <c r="E2164" s="286">
        <v>5603.11</v>
      </c>
      <c r="F2164" s="286">
        <v>0</v>
      </c>
      <c r="G2164" s="286">
        <v>0</v>
      </c>
      <c r="H2164" s="286">
        <v>0</v>
      </c>
      <c r="I2164" s="286">
        <v>0</v>
      </c>
      <c r="J2164" s="286">
        <v>567.33000000000004</v>
      </c>
      <c r="K2164" s="286">
        <v>0</v>
      </c>
      <c r="L2164" s="286">
        <v>32.200000000000003</v>
      </c>
      <c r="M2164" s="286">
        <v>0</v>
      </c>
      <c r="N2164" s="286">
        <v>502.3</v>
      </c>
      <c r="O2164" s="286">
        <v>592.73</v>
      </c>
      <c r="P2164" s="286">
        <v>0</v>
      </c>
      <c r="Q2164" s="286">
        <v>0</v>
      </c>
      <c r="R2164" s="286">
        <v>0</v>
      </c>
      <c r="S2164" s="286">
        <v>0</v>
      </c>
      <c r="T2164" s="286">
        <v>0</v>
      </c>
      <c r="U2164" s="286">
        <v>0</v>
      </c>
      <c r="V2164" s="286">
        <v>0</v>
      </c>
      <c r="W2164" s="286">
        <v>0</v>
      </c>
      <c r="X2164" s="286">
        <v>157.31</v>
      </c>
      <c r="Y2164" s="286">
        <v>0</v>
      </c>
    </row>
    <row r="2165" spans="1:25" ht="16.5" x14ac:dyDescent="0.3">
      <c r="A2165" s="285" t="s">
        <v>1387</v>
      </c>
      <c r="B2165" s="285" t="s">
        <v>1309</v>
      </c>
      <c r="C2165" s="285" t="s">
        <v>1436</v>
      </c>
      <c r="D2165" s="286">
        <v>10187.469999999999</v>
      </c>
      <c r="E2165" s="286">
        <v>5857.8</v>
      </c>
      <c r="F2165" s="286">
        <v>0</v>
      </c>
      <c r="G2165" s="286">
        <v>0</v>
      </c>
      <c r="H2165" s="286">
        <v>0</v>
      </c>
      <c r="I2165" s="286">
        <v>0</v>
      </c>
      <c r="J2165" s="286">
        <v>567.33000000000004</v>
      </c>
      <c r="K2165" s="286">
        <v>0</v>
      </c>
      <c r="L2165" s="286">
        <v>32.200000000000003</v>
      </c>
      <c r="M2165" s="286">
        <v>0</v>
      </c>
      <c r="N2165" s="286">
        <v>502.3</v>
      </c>
      <c r="O2165" s="286">
        <v>592.73</v>
      </c>
      <c r="P2165" s="286">
        <v>0</v>
      </c>
      <c r="Q2165" s="286">
        <v>0</v>
      </c>
      <c r="R2165" s="286">
        <v>0</v>
      </c>
      <c r="S2165" s="286">
        <v>0</v>
      </c>
      <c r="T2165" s="286">
        <v>0</v>
      </c>
      <c r="U2165" s="286">
        <v>0</v>
      </c>
      <c r="V2165" s="286">
        <v>0</v>
      </c>
      <c r="W2165" s="286">
        <v>0</v>
      </c>
      <c r="X2165" s="286">
        <v>157.31</v>
      </c>
      <c r="Y2165" s="286">
        <v>0</v>
      </c>
    </row>
    <row r="2166" spans="1:25" ht="16.5" x14ac:dyDescent="0.3">
      <c r="A2166" s="285" t="s">
        <v>1387</v>
      </c>
      <c r="B2166" s="285" t="s">
        <v>1309</v>
      </c>
      <c r="C2166" s="285" t="s">
        <v>1437</v>
      </c>
      <c r="D2166" s="286">
        <v>10187.469999999999</v>
      </c>
      <c r="E2166" s="286">
        <v>6112.48</v>
      </c>
      <c r="F2166" s="286">
        <v>0</v>
      </c>
      <c r="G2166" s="286">
        <v>0</v>
      </c>
      <c r="H2166" s="286">
        <v>0</v>
      </c>
      <c r="I2166" s="286">
        <v>0</v>
      </c>
      <c r="J2166" s="286">
        <v>567.33000000000004</v>
      </c>
      <c r="K2166" s="286">
        <v>0</v>
      </c>
      <c r="L2166" s="286">
        <v>32.200000000000003</v>
      </c>
      <c r="M2166" s="286">
        <v>0</v>
      </c>
      <c r="N2166" s="286">
        <v>502.3</v>
      </c>
      <c r="O2166" s="286">
        <v>592.73</v>
      </c>
      <c r="P2166" s="286">
        <v>0</v>
      </c>
      <c r="Q2166" s="286">
        <v>0</v>
      </c>
      <c r="R2166" s="286">
        <v>0</v>
      </c>
      <c r="S2166" s="286">
        <v>0</v>
      </c>
      <c r="T2166" s="286">
        <v>0</v>
      </c>
      <c r="U2166" s="286">
        <v>0</v>
      </c>
      <c r="V2166" s="286">
        <v>0</v>
      </c>
      <c r="W2166" s="286">
        <v>0</v>
      </c>
      <c r="X2166" s="286">
        <v>157.31</v>
      </c>
      <c r="Y2166" s="286">
        <v>0</v>
      </c>
    </row>
    <row r="2167" spans="1:25" ht="16.5" x14ac:dyDescent="0.3">
      <c r="A2167" s="285" t="s">
        <v>1387</v>
      </c>
      <c r="B2167" s="285" t="s">
        <v>1309</v>
      </c>
      <c r="C2167" s="285" t="s">
        <v>1438</v>
      </c>
      <c r="D2167" s="286">
        <v>10187.469999999999</v>
      </c>
      <c r="E2167" s="286">
        <v>6367.17</v>
      </c>
      <c r="F2167" s="286">
        <v>0</v>
      </c>
      <c r="G2167" s="286">
        <v>0</v>
      </c>
      <c r="H2167" s="286">
        <v>0</v>
      </c>
      <c r="I2167" s="286">
        <v>0</v>
      </c>
      <c r="J2167" s="286">
        <v>567.33000000000004</v>
      </c>
      <c r="K2167" s="286">
        <v>0</v>
      </c>
      <c r="L2167" s="286">
        <v>32.200000000000003</v>
      </c>
      <c r="M2167" s="286">
        <v>0</v>
      </c>
      <c r="N2167" s="286">
        <v>502.3</v>
      </c>
      <c r="O2167" s="286">
        <v>592.73</v>
      </c>
      <c r="P2167" s="286">
        <v>0</v>
      </c>
      <c r="Q2167" s="286">
        <v>0</v>
      </c>
      <c r="R2167" s="286">
        <v>0</v>
      </c>
      <c r="S2167" s="286">
        <v>0</v>
      </c>
      <c r="T2167" s="286">
        <v>0</v>
      </c>
      <c r="U2167" s="286">
        <v>0</v>
      </c>
      <c r="V2167" s="286">
        <v>0</v>
      </c>
      <c r="W2167" s="286">
        <v>0</v>
      </c>
      <c r="X2167" s="286">
        <v>157.31</v>
      </c>
      <c r="Y2167" s="286">
        <v>0</v>
      </c>
    </row>
    <row r="2168" spans="1:25" ht="16.5" x14ac:dyDescent="0.3">
      <c r="A2168" s="285" t="s">
        <v>1387</v>
      </c>
      <c r="B2168" s="285" t="s">
        <v>1309</v>
      </c>
      <c r="C2168" s="285" t="s">
        <v>1439</v>
      </c>
      <c r="D2168" s="286">
        <v>10187.469999999999</v>
      </c>
      <c r="E2168" s="286">
        <v>6621.86</v>
      </c>
      <c r="F2168" s="286">
        <v>0</v>
      </c>
      <c r="G2168" s="286">
        <v>0</v>
      </c>
      <c r="H2168" s="286">
        <v>0</v>
      </c>
      <c r="I2168" s="286">
        <v>0</v>
      </c>
      <c r="J2168" s="286">
        <v>567.33000000000004</v>
      </c>
      <c r="K2168" s="286">
        <v>0</v>
      </c>
      <c r="L2168" s="286">
        <v>32.200000000000003</v>
      </c>
      <c r="M2168" s="286">
        <v>0</v>
      </c>
      <c r="N2168" s="286">
        <v>502.3</v>
      </c>
      <c r="O2168" s="286">
        <v>592.73</v>
      </c>
      <c r="P2168" s="286">
        <v>0</v>
      </c>
      <c r="Q2168" s="286">
        <v>0</v>
      </c>
      <c r="R2168" s="286">
        <v>0</v>
      </c>
      <c r="S2168" s="286">
        <v>0</v>
      </c>
      <c r="T2168" s="286">
        <v>0</v>
      </c>
      <c r="U2168" s="286">
        <v>0</v>
      </c>
      <c r="V2168" s="286">
        <v>0</v>
      </c>
      <c r="W2168" s="286">
        <v>0</v>
      </c>
      <c r="X2168" s="286">
        <v>157.31</v>
      </c>
      <c r="Y2168" s="286">
        <v>0</v>
      </c>
    </row>
    <row r="2169" spans="1:25" ht="16.5" x14ac:dyDescent="0.3">
      <c r="A2169" s="285" t="s">
        <v>1387</v>
      </c>
      <c r="B2169" s="285" t="s">
        <v>1309</v>
      </c>
      <c r="C2169" s="285" t="s">
        <v>1440</v>
      </c>
      <c r="D2169" s="286">
        <v>10187.469999999999</v>
      </c>
      <c r="E2169" s="286">
        <v>6876.54</v>
      </c>
      <c r="F2169" s="286">
        <v>0</v>
      </c>
      <c r="G2169" s="286">
        <v>0</v>
      </c>
      <c r="H2169" s="286">
        <v>0</v>
      </c>
      <c r="I2169" s="286">
        <v>0</v>
      </c>
      <c r="J2169" s="286">
        <v>567.33000000000004</v>
      </c>
      <c r="K2169" s="286">
        <v>0</v>
      </c>
      <c r="L2169" s="286">
        <v>32.200000000000003</v>
      </c>
      <c r="M2169" s="286">
        <v>0</v>
      </c>
      <c r="N2169" s="286">
        <v>502.3</v>
      </c>
      <c r="O2169" s="286">
        <v>592.73</v>
      </c>
      <c r="P2169" s="286">
        <v>0</v>
      </c>
      <c r="Q2169" s="286">
        <v>0</v>
      </c>
      <c r="R2169" s="286">
        <v>0</v>
      </c>
      <c r="S2169" s="286">
        <v>0</v>
      </c>
      <c r="T2169" s="286">
        <v>0</v>
      </c>
      <c r="U2169" s="286">
        <v>0</v>
      </c>
      <c r="V2169" s="286">
        <v>0</v>
      </c>
      <c r="W2169" s="286">
        <v>0</v>
      </c>
      <c r="X2169" s="286">
        <v>157.31</v>
      </c>
      <c r="Y2169" s="286">
        <v>0</v>
      </c>
    </row>
    <row r="2170" spans="1:25" ht="16.5" x14ac:dyDescent="0.3">
      <c r="A2170" s="285" t="s">
        <v>1387</v>
      </c>
      <c r="B2170" s="285" t="s">
        <v>1309</v>
      </c>
      <c r="C2170" s="285" t="s">
        <v>1441</v>
      </c>
      <c r="D2170" s="286">
        <v>10187.469999999999</v>
      </c>
      <c r="E2170" s="286">
        <v>7131.23</v>
      </c>
      <c r="F2170" s="286">
        <v>0</v>
      </c>
      <c r="G2170" s="286">
        <v>0</v>
      </c>
      <c r="H2170" s="286">
        <v>0</v>
      </c>
      <c r="I2170" s="286">
        <v>0</v>
      </c>
      <c r="J2170" s="286">
        <v>567.33000000000004</v>
      </c>
      <c r="K2170" s="286">
        <v>0</v>
      </c>
      <c r="L2170" s="286">
        <v>32.200000000000003</v>
      </c>
      <c r="M2170" s="286">
        <v>0</v>
      </c>
      <c r="N2170" s="286">
        <v>502.3</v>
      </c>
      <c r="O2170" s="286">
        <v>592.73</v>
      </c>
      <c r="P2170" s="286">
        <v>0</v>
      </c>
      <c r="Q2170" s="286">
        <v>0</v>
      </c>
      <c r="R2170" s="286">
        <v>0</v>
      </c>
      <c r="S2170" s="286">
        <v>0</v>
      </c>
      <c r="T2170" s="286">
        <v>0</v>
      </c>
      <c r="U2170" s="286">
        <v>0</v>
      </c>
      <c r="V2170" s="286">
        <v>0</v>
      </c>
      <c r="W2170" s="286">
        <v>0</v>
      </c>
      <c r="X2170" s="286">
        <v>157.31</v>
      </c>
      <c r="Y2170" s="286">
        <v>0</v>
      </c>
    </row>
    <row r="2171" spans="1:25" ht="16.5" x14ac:dyDescent="0.3">
      <c r="A2171" s="285" t="s">
        <v>1387</v>
      </c>
      <c r="B2171" s="285" t="s">
        <v>1309</v>
      </c>
      <c r="C2171" s="285" t="s">
        <v>1442</v>
      </c>
      <c r="D2171" s="286">
        <v>10187.469999999999</v>
      </c>
      <c r="E2171" s="286">
        <v>7385.92</v>
      </c>
      <c r="F2171" s="286">
        <v>0</v>
      </c>
      <c r="G2171" s="286">
        <v>0</v>
      </c>
      <c r="H2171" s="286">
        <v>0</v>
      </c>
      <c r="I2171" s="286">
        <v>0</v>
      </c>
      <c r="J2171" s="286">
        <v>567.33000000000004</v>
      </c>
      <c r="K2171" s="286">
        <v>0</v>
      </c>
      <c r="L2171" s="286">
        <v>32.200000000000003</v>
      </c>
      <c r="M2171" s="286">
        <v>0</v>
      </c>
      <c r="N2171" s="286">
        <v>502.3</v>
      </c>
      <c r="O2171" s="286">
        <v>592.73</v>
      </c>
      <c r="P2171" s="286">
        <v>0</v>
      </c>
      <c r="Q2171" s="286">
        <v>0</v>
      </c>
      <c r="R2171" s="286">
        <v>0</v>
      </c>
      <c r="S2171" s="286">
        <v>0</v>
      </c>
      <c r="T2171" s="286">
        <v>0</v>
      </c>
      <c r="U2171" s="286">
        <v>0</v>
      </c>
      <c r="V2171" s="286">
        <v>0</v>
      </c>
      <c r="W2171" s="286">
        <v>0</v>
      </c>
      <c r="X2171" s="286">
        <v>157.31</v>
      </c>
      <c r="Y2171" s="286">
        <v>0</v>
      </c>
    </row>
    <row r="2172" spans="1:25" ht="16.5" x14ac:dyDescent="0.3">
      <c r="A2172" s="285" t="s">
        <v>1387</v>
      </c>
      <c r="B2172" s="285" t="s">
        <v>1309</v>
      </c>
      <c r="C2172" s="285" t="s">
        <v>1443</v>
      </c>
      <c r="D2172" s="286">
        <v>10187.469999999999</v>
      </c>
      <c r="E2172" s="286">
        <v>7640.6</v>
      </c>
      <c r="F2172" s="286">
        <v>0</v>
      </c>
      <c r="G2172" s="286">
        <v>0</v>
      </c>
      <c r="H2172" s="286">
        <v>0</v>
      </c>
      <c r="I2172" s="286">
        <v>0</v>
      </c>
      <c r="J2172" s="286">
        <v>567.33000000000004</v>
      </c>
      <c r="K2172" s="286">
        <v>0</v>
      </c>
      <c r="L2172" s="286">
        <v>32.200000000000003</v>
      </c>
      <c r="M2172" s="286">
        <v>0</v>
      </c>
      <c r="N2172" s="286">
        <v>502.3</v>
      </c>
      <c r="O2172" s="286">
        <v>592.73</v>
      </c>
      <c r="P2172" s="286">
        <v>0</v>
      </c>
      <c r="Q2172" s="286">
        <v>0</v>
      </c>
      <c r="R2172" s="286">
        <v>0</v>
      </c>
      <c r="S2172" s="286">
        <v>0</v>
      </c>
      <c r="T2172" s="286">
        <v>0</v>
      </c>
      <c r="U2172" s="286">
        <v>0</v>
      </c>
      <c r="V2172" s="286">
        <v>0</v>
      </c>
      <c r="W2172" s="286">
        <v>0</v>
      </c>
      <c r="X2172" s="286">
        <v>157.31</v>
      </c>
      <c r="Y2172" s="286">
        <v>0</v>
      </c>
    </row>
    <row r="2173" spans="1:25" ht="16.5" x14ac:dyDescent="0.3">
      <c r="A2173" s="285" t="s">
        <v>1387</v>
      </c>
      <c r="B2173" s="285" t="s">
        <v>1309</v>
      </c>
      <c r="C2173" s="285" t="s">
        <v>1444</v>
      </c>
      <c r="D2173" s="286">
        <v>10187.469999999999</v>
      </c>
      <c r="E2173" s="286">
        <v>7895.29</v>
      </c>
      <c r="F2173" s="286">
        <v>0</v>
      </c>
      <c r="G2173" s="286">
        <v>0</v>
      </c>
      <c r="H2173" s="286">
        <v>0</v>
      </c>
      <c r="I2173" s="286">
        <v>0</v>
      </c>
      <c r="J2173" s="286">
        <v>567.33000000000004</v>
      </c>
      <c r="K2173" s="286">
        <v>0</v>
      </c>
      <c r="L2173" s="286">
        <v>32.200000000000003</v>
      </c>
      <c r="M2173" s="286">
        <v>0</v>
      </c>
      <c r="N2173" s="286">
        <v>502.3</v>
      </c>
      <c r="O2173" s="286">
        <v>592.73</v>
      </c>
      <c r="P2173" s="286">
        <v>0</v>
      </c>
      <c r="Q2173" s="286">
        <v>0</v>
      </c>
      <c r="R2173" s="286">
        <v>0</v>
      </c>
      <c r="S2173" s="286">
        <v>0</v>
      </c>
      <c r="T2173" s="286">
        <v>0</v>
      </c>
      <c r="U2173" s="286">
        <v>0</v>
      </c>
      <c r="V2173" s="286">
        <v>0</v>
      </c>
      <c r="W2173" s="286">
        <v>0</v>
      </c>
      <c r="X2173" s="286">
        <v>157.31</v>
      </c>
      <c r="Y2173" s="286">
        <v>0</v>
      </c>
    </row>
    <row r="2174" spans="1:25" ht="16.5" x14ac:dyDescent="0.3">
      <c r="A2174" s="285" t="s">
        <v>1387</v>
      </c>
      <c r="B2174" s="285" t="s">
        <v>1309</v>
      </c>
      <c r="C2174" s="285" t="s">
        <v>1445</v>
      </c>
      <c r="D2174" s="286">
        <v>10187.469999999999</v>
      </c>
      <c r="E2174" s="286">
        <v>8149.98</v>
      </c>
      <c r="F2174" s="286">
        <v>0</v>
      </c>
      <c r="G2174" s="286">
        <v>0</v>
      </c>
      <c r="H2174" s="286">
        <v>0</v>
      </c>
      <c r="I2174" s="286">
        <v>0</v>
      </c>
      <c r="J2174" s="286">
        <v>567.33000000000004</v>
      </c>
      <c r="K2174" s="286">
        <v>0</v>
      </c>
      <c r="L2174" s="286">
        <v>32.200000000000003</v>
      </c>
      <c r="M2174" s="286">
        <v>0</v>
      </c>
      <c r="N2174" s="286">
        <v>502.3</v>
      </c>
      <c r="O2174" s="286">
        <v>592.73</v>
      </c>
      <c r="P2174" s="286">
        <v>0</v>
      </c>
      <c r="Q2174" s="286">
        <v>0</v>
      </c>
      <c r="R2174" s="286">
        <v>0</v>
      </c>
      <c r="S2174" s="286">
        <v>0</v>
      </c>
      <c r="T2174" s="286">
        <v>0</v>
      </c>
      <c r="U2174" s="286">
        <v>0</v>
      </c>
      <c r="V2174" s="286">
        <v>0</v>
      </c>
      <c r="W2174" s="286">
        <v>0</v>
      </c>
      <c r="X2174" s="286">
        <v>157.31</v>
      </c>
      <c r="Y2174" s="286">
        <v>0</v>
      </c>
    </row>
    <row r="2175" spans="1:25" ht="16.5" x14ac:dyDescent="0.3">
      <c r="A2175" s="285" t="s">
        <v>1387</v>
      </c>
      <c r="B2175" s="285" t="s">
        <v>1309</v>
      </c>
      <c r="C2175" s="285" t="s">
        <v>1446</v>
      </c>
      <c r="D2175" s="286">
        <v>10187.469999999999</v>
      </c>
      <c r="E2175" s="286">
        <v>8404.66</v>
      </c>
      <c r="F2175" s="286">
        <v>0</v>
      </c>
      <c r="G2175" s="286">
        <v>0</v>
      </c>
      <c r="H2175" s="286">
        <v>0</v>
      </c>
      <c r="I2175" s="286">
        <v>0</v>
      </c>
      <c r="J2175" s="286">
        <v>567.33000000000004</v>
      </c>
      <c r="K2175" s="286">
        <v>0</v>
      </c>
      <c r="L2175" s="286">
        <v>32.200000000000003</v>
      </c>
      <c r="M2175" s="286">
        <v>0</v>
      </c>
      <c r="N2175" s="286">
        <v>502.3</v>
      </c>
      <c r="O2175" s="286">
        <v>592.73</v>
      </c>
      <c r="P2175" s="286">
        <v>0</v>
      </c>
      <c r="Q2175" s="286">
        <v>0</v>
      </c>
      <c r="R2175" s="286">
        <v>0</v>
      </c>
      <c r="S2175" s="286">
        <v>0</v>
      </c>
      <c r="T2175" s="286">
        <v>0</v>
      </c>
      <c r="U2175" s="286">
        <v>0</v>
      </c>
      <c r="V2175" s="286">
        <v>0</v>
      </c>
      <c r="W2175" s="286">
        <v>0</v>
      </c>
      <c r="X2175" s="286">
        <v>157.31</v>
      </c>
      <c r="Y2175" s="286">
        <v>0</v>
      </c>
    </row>
    <row r="2176" spans="1:25" ht="16.5" x14ac:dyDescent="0.3">
      <c r="A2176" s="285" t="s">
        <v>1387</v>
      </c>
      <c r="B2176" s="285" t="s">
        <v>1309</v>
      </c>
      <c r="C2176" s="285" t="s">
        <v>1447</v>
      </c>
      <c r="D2176" s="286">
        <v>10187.469999999999</v>
      </c>
      <c r="E2176" s="286">
        <v>8659.35</v>
      </c>
      <c r="F2176" s="286">
        <v>0</v>
      </c>
      <c r="G2176" s="286">
        <v>0</v>
      </c>
      <c r="H2176" s="286">
        <v>0</v>
      </c>
      <c r="I2176" s="286">
        <v>0</v>
      </c>
      <c r="J2176" s="286">
        <v>567.33000000000004</v>
      </c>
      <c r="K2176" s="286">
        <v>0</v>
      </c>
      <c r="L2176" s="286">
        <v>32.200000000000003</v>
      </c>
      <c r="M2176" s="286">
        <v>0</v>
      </c>
      <c r="N2176" s="286">
        <v>502.3</v>
      </c>
      <c r="O2176" s="286">
        <v>592.73</v>
      </c>
      <c r="P2176" s="286">
        <v>0</v>
      </c>
      <c r="Q2176" s="286">
        <v>0</v>
      </c>
      <c r="R2176" s="286">
        <v>0</v>
      </c>
      <c r="S2176" s="286">
        <v>0</v>
      </c>
      <c r="T2176" s="286">
        <v>0</v>
      </c>
      <c r="U2176" s="286">
        <v>0</v>
      </c>
      <c r="V2176" s="286">
        <v>0</v>
      </c>
      <c r="W2176" s="286">
        <v>0</v>
      </c>
      <c r="X2176" s="286">
        <v>157.31</v>
      </c>
      <c r="Y2176" s="286">
        <v>0</v>
      </c>
    </row>
    <row r="2177" spans="1:25" ht="16.5" x14ac:dyDescent="0.3">
      <c r="A2177" s="285" t="s">
        <v>1387</v>
      </c>
      <c r="B2177" s="285" t="s">
        <v>1309</v>
      </c>
      <c r="C2177" s="285" t="s">
        <v>1448</v>
      </c>
      <c r="D2177" s="286">
        <v>10187.469999999999</v>
      </c>
      <c r="E2177" s="286">
        <v>8914.0400000000009</v>
      </c>
      <c r="F2177" s="286">
        <v>0</v>
      </c>
      <c r="G2177" s="286">
        <v>0</v>
      </c>
      <c r="H2177" s="286">
        <v>0</v>
      </c>
      <c r="I2177" s="286">
        <v>0</v>
      </c>
      <c r="J2177" s="286">
        <v>567.33000000000004</v>
      </c>
      <c r="K2177" s="286">
        <v>0</v>
      </c>
      <c r="L2177" s="286">
        <v>32.200000000000003</v>
      </c>
      <c r="M2177" s="286">
        <v>0</v>
      </c>
      <c r="N2177" s="286">
        <v>502.3</v>
      </c>
      <c r="O2177" s="286">
        <v>592.73</v>
      </c>
      <c r="P2177" s="286">
        <v>0</v>
      </c>
      <c r="Q2177" s="286">
        <v>0</v>
      </c>
      <c r="R2177" s="286">
        <v>0</v>
      </c>
      <c r="S2177" s="286">
        <v>0</v>
      </c>
      <c r="T2177" s="286">
        <v>0</v>
      </c>
      <c r="U2177" s="286">
        <v>0</v>
      </c>
      <c r="V2177" s="286">
        <v>0</v>
      </c>
      <c r="W2177" s="286">
        <v>0</v>
      </c>
      <c r="X2177" s="286">
        <v>157.31</v>
      </c>
      <c r="Y2177" s="286">
        <v>0</v>
      </c>
    </row>
    <row r="2178" spans="1:25" ht="16.5" x14ac:dyDescent="0.3">
      <c r="A2178" s="285" t="s">
        <v>1387</v>
      </c>
      <c r="B2178" s="285" t="s">
        <v>1309</v>
      </c>
      <c r="C2178" s="285" t="s">
        <v>1449</v>
      </c>
      <c r="D2178" s="286">
        <v>10187.469999999999</v>
      </c>
      <c r="E2178" s="286">
        <v>9168.7199999999993</v>
      </c>
      <c r="F2178" s="286">
        <v>0</v>
      </c>
      <c r="G2178" s="286">
        <v>0</v>
      </c>
      <c r="H2178" s="286">
        <v>0</v>
      </c>
      <c r="I2178" s="286">
        <v>0</v>
      </c>
      <c r="J2178" s="286">
        <v>567.33000000000004</v>
      </c>
      <c r="K2178" s="286">
        <v>0</v>
      </c>
      <c r="L2178" s="286">
        <v>32.200000000000003</v>
      </c>
      <c r="M2178" s="286">
        <v>0</v>
      </c>
      <c r="N2178" s="286">
        <v>502.3</v>
      </c>
      <c r="O2178" s="286">
        <v>592.73</v>
      </c>
      <c r="P2178" s="286">
        <v>0</v>
      </c>
      <c r="Q2178" s="286">
        <v>0</v>
      </c>
      <c r="R2178" s="286">
        <v>0</v>
      </c>
      <c r="S2178" s="286">
        <v>0</v>
      </c>
      <c r="T2178" s="286">
        <v>0</v>
      </c>
      <c r="U2178" s="286">
        <v>0</v>
      </c>
      <c r="V2178" s="286">
        <v>0</v>
      </c>
      <c r="W2178" s="286">
        <v>0</v>
      </c>
      <c r="X2178" s="286">
        <v>157.31</v>
      </c>
      <c r="Y2178" s="286">
        <v>0</v>
      </c>
    </row>
    <row r="2179" spans="1:25" ht="16.5" x14ac:dyDescent="0.3">
      <c r="A2179" s="285" t="s">
        <v>1387</v>
      </c>
      <c r="B2179" s="285" t="s">
        <v>1309</v>
      </c>
      <c r="C2179" s="285" t="s">
        <v>1450</v>
      </c>
      <c r="D2179" s="286">
        <v>10187.469999999999</v>
      </c>
      <c r="E2179" s="286">
        <v>9423.41</v>
      </c>
      <c r="F2179" s="286">
        <v>0</v>
      </c>
      <c r="G2179" s="286">
        <v>0</v>
      </c>
      <c r="H2179" s="286">
        <v>0</v>
      </c>
      <c r="I2179" s="286">
        <v>0</v>
      </c>
      <c r="J2179" s="286">
        <v>567.33000000000004</v>
      </c>
      <c r="K2179" s="286">
        <v>0</v>
      </c>
      <c r="L2179" s="286">
        <v>32.200000000000003</v>
      </c>
      <c r="M2179" s="286">
        <v>0</v>
      </c>
      <c r="N2179" s="286">
        <v>502.3</v>
      </c>
      <c r="O2179" s="286">
        <v>592.73</v>
      </c>
      <c r="P2179" s="286">
        <v>0</v>
      </c>
      <c r="Q2179" s="286">
        <v>0</v>
      </c>
      <c r="R2179" s="286">
        <v>0</v>
      </c>
      <c r="S2179" s="286">
        <v>0</v>
      </c>
      <c r="T2179" s="286">
        <v>0</v>
      </c>
      <c r="U2179" s="286">
        <v>0</v>
      </c>
      <c r="V2179" s="286">
        <v>0</v>
      </c>
      <c r="W2179" s="286">
        <v>0</v>
      </c>
      <c r="X2179" s="286">
        <v>157.31</v>
      </c>
      <c r="Y2179" s="286">
        <v>0</v>
      </c>
    </row>
    <row r="2180" spans="1:25" ht="16.5" x14ac:dyDescent="0.3">
      <c r="A2180" s="285" t="s">
        <v>1387</v>
      </c>
      <c r="B2180" s="285" t="s">
        <v>1309</v>
      </c>
      <c r="C2180" s="285" t="s">
        <v>1451</v>
      </c>
      <c r="D2180" s="286">
        <v>10187.469999999999</v>
      </c>
      <c r="E2180" s="286">
        <v>9678.1</v>
      </c>
      <c r="F2180" s="286">
        <v>0</v>
      </c>
      <c r="G2180" s="286">
        <v>0</v>
      </c>
      <c r="H2180" s="286">
        <v>0</v>
      </c>
      <c r="I2180" s="286">
        <v>0</v>
      </c>
      <c r="J2180" s="286">
        <v>567.33000000000004</v>
      </c>
      <c r="K2180" s="286">
        <v>0</v>
      </c>
      <c r="L2180" s="286">
        <v>32.200000000000003</v>
      </c>
      <c r="M2180" s="286">
        <v>0</v>
      </c>
      <c r="N2180" s="286">
        <v>502.3</v>
      </c>
      <c r="O2180" s="286">
        <v>592.73</v>
      </c>
      <c r="P2180" s="286">
        <v>0</v>
      </c>
      <c r="Q2180" s="286">
        <v>0</v>
      </c>
      <c r="R2180" s="286">
        <v>0</v>
      </c>
      <c r="S2180" s="286">
        <v>0</v>
      </c>
      <c r="T2180" s="286">
        <v>0</v>
      </c>
      <c r="U2180" s="286">
        <v>0</v>
      </c>
      <c r="V2180" s="286">
        <v>0</v>
      </c>
      <c r="W2180" s="286">
        <v>0</v>
      </c>
      <c r="X2180" s="286">
        <v>157.31</v>
      </c>
      <c r="Y2180" s="286">
        <v>0</v>
      </c>
    </row>
    <row r="2181" spans="1:25" ht="16.5" x14ac:dyDescent="0.3">
      <c r="A2181" s="285" t="s">
        <v>1452</v>
      </c>
      <c r="B2181" s="285" t="s">
        <v>1453</v>
      </c>
      <c r="C2181" s="285" t="s">
        <v>1310</v>
      </c>
      <c r="D2181" s="286">
        <v>13047.92</v>
      </c>
      <c r="E2181" s="286">
        <v>0</v>
      </c>
      <c r="F2181" s="286">
        <v>0</v>
      </c>
      <c r="G2181" s="286">
        <v>0</v>
      </c>
      <c r="H2181" s="286">
        <v>0</v>
      </c>
      <c r="I2181" s="286">
        <v>0</v>
      </c>
      <c r="J2181" s="286">
        <v>567.33000000000004</v>
      </c>
      <c r="K2181" s="286">
        <v>0</v>
      </c>
      <c r="L2181" s="286">
        <v>41.68</v>
      </c>
      <c r="M2181" s="286">
        <v>0</v>
      </c>
      <c r="N2181" s="286">
        <v>609.29999999999995</v>
      </c>
      <c r="O2181" s="286">
        <v>611.03</v>
      </c>
      <c r="P2181" s="286">
        <v>0</v>
      </c>
      <c r="Q2181" s="286">
        <v>0</v>
      </c>
      <c r="R2181" s="286">
        <v>0</v>
      </c>
      <c r="S2181" s="286">
        <v>0</v>
      </c>
      <c r="T2181" s="286">
        <v>0</v>
      </c>
      <c r="U2181" s="286">
        <v>0</v>
      </c>
      <c r="V2181" s="286">
        <v>0</v>
      </c>
      <c r="W2181" s="286">
        <v>0</v>
      </c>
      <c r="X2181" s="286">
        <v>204.24</v>
      </c>
      <c r="Y2181" s="286">
        <v>0</v>
      </c>
    </row>
    <row r="2182" spans="1:25" ht="16.5" x14ac:dyDescent="0.3">
      <c r="A2182" s="285" t="s">
        <v>1452</v>
      </c>
      <c r="B2182" s="285" t="s">
        <v>1453</v>
      </c>
      <c r="C2182" s="285" t="s">
        <v>1454</v>
      </c>
      <c r="D2182" s="286">
        <v>13047.92</v>
      </c>
      <c r="E2182" s="286">
        <v>0</v>
      </c>
      <c r="F2182" s="286">
        <v>0</v>
      </c>
      <c r="G2182" s="286">
        <v>0</v>
      </c>
      <c r="H2182" s="286">
        <v>0</v>
      </c>
      <c r="I2182" s="286">
        <v>0</v>
      </c>
      <c r="J2182" s="286">
        <v>567.33000000000004</v>
      </c>
      <c r="K2182" s="286">
        <v>0</v>
      </c>
      <c r="L2182" s="286">
        <v>41.68</v>
      </c>
      <c r="M2182" s="286">
        <v>0</v>
      </c>
      <c r="N2182" s="286">
        <v>609.29999999999995</v>
      </c>
      <c r="O2182" s="286">
        <v>611.03</v>
      </c>
      <c r="P2182" s="286">
        <v>0</v>
      </c>
      <c r="Q2182" s="286">
        <v>0</v>
      </c>
      <c r="R2182" s="286">
        <v>0</v>
      </c>
      <c r="S2182" s="286">
        <v>0</v>
      </c>
      <c r="T2182" s="286">
        <v>0</v>
      </c>
      <c r="U2182" s="286">
        <v>0</v>
      </c>
      <c r="V2182" s="286">
        <v>0</v>
      </c>
      <c r="W2182" s="286">
        <v>0</v>
      </c>
      <c r="X2182" s="286">
        <v>204.24</v>
      </c>
      <c r="Y2182" s="286">
        <v>0</v>
      </c>
    </row>
    <row r="2183" spans="1:25" ht="16.5" x14ac:dyDescent="0.3">
      <c r="A2183" s="285" t="s">
        <v>1452</v>
      </c>
      <c r="B2183" s="285" t="s">
        <v>1453</v>
      </c>
      <c r="C2183" s="285" t="s">
        <v>1455</v>
      </c>
      <c r="D2183" s="286">
        <v>13047.92</v>
      </c>
      <c r="E2183" s="286">
        <v>0</v>
      </c>
      <c r="F2183" s="286">
        <v>0</v>
      </c>
      <c r="G2183" s="286">
        <v>0</v>
      </c>
      <c r="H2183" s="286">
        <v>0</v>
      </c>
      <c r="I2183" s="286">
        <v>0</v>
      </c>
      <c r="J2183" s="286">
        <v>567.33000000000004</v>
      </c>
      <c r="K2183" s="286">
        <v>0</v>
      </c>
      <c r="L2183" s="286">
        <v>41.68</v>
      </c>
      <c r="M2183" s="286">
        <v>0</v>
      </c>
      <c r="N2183" s="286">
        <v>609.29999999999995</v>
      </c>
      <c r="O2183" s="286">
        <v>611.03</v>
      </c>
      <c r="P2183" s="286">
        <v>0</v>
      </c>
      <c r="Q2183" s="286">
        <v>0</v>
      </c>
      <c r="R2183" s="286">
        <v>0</v>
      </c>
      <c r="S2183" s="286">
        <v>0</v>
      </c>
      <c r="T2183" s="286">
        <v>0</v>
      </c>
      <c r="U2183" s="286">
        <v>0</v>
      </c>
      <c r="V2183" s="286">
        <v>0</v>
      </c>
      <c r="W2183" s="286">
        <v>0</v>
      </c>
      <c r="X2183" s="286">
        <v>204.24</v>
      </c>
      <c r="Y2183" s="286">
        <v>0</v>
      </c>
    </row>
    <row r="2184" spans="1:25" ht="16.5" x14ac:dyDescent="0.3">
      <c r="A2184" s="285" t="s">
        <v>1452</v>
      </c>
      <c r="B2184" s="285" t="s">
        <v>1453</v>
      </c>
      <c r="C2184" s="285" t="s">
        <v>1456</v>
      </c>
      <c r="D2184" s="286">
        <v>13047.92</v>
      </c>
      <c r="E2184" s="286">
        <v>0</v>
      </c>
      <c r="F2184" s="286">
        <v>0</v>
      </c>
      <c r="G2184" s="286">
        <v>0</v>
      </c>
      <c r="H2184" s="286">
        <v>0</v>
      </c>
      <c r="I2184" s="286">
        <v>0</v>
      </c>
      <c r="J2184" s="286">
        <v>567.33000000000004</v>
      </c>
      <c r="K2184" s="286">
        <v>0</v>
      </c>
      <c r="L2184" s="286">
        <v>41.68</v>
      </c>
      <c r="M2184" s="286">
        <v>0</v>
      </c>
      <c r="N2184" s="286">
        <v>609.29999999999995</v>
      </c>
      <c r="O2184" s="286">
        <v>611.03</v>
      </c>
      <c r="P2184" s="286">
        <v>0</v>
      </c>
      <c r="Q2184" s="286">
        <v>0</v>
      </c>
      <c r="R2184" s="286">
        <v>0</v>
      </c>
      <c r="S2184" s="286">
        <v>0</v>
      </c>
      <c r="T2184" s="286">
        <v>0</v>
      </c>
      <c r="U2184" s="286">
        <v>0</v>
      </c>
      <c r="V2184" s="286">
        <v>0</v>
      </c>
      <c r="W2184" s="286">
        <v>0</v>
      </c>
      <c r="X2184" s="286">
        <v>204.24</v>
      </c>
      <c r="Y2184" s="286">
        <v>0</v>
      </c>
    </row>
    <row r="2185" spans="1:25" ht="16.5" x14ac:dyDescent="0.3">
      <c r="A2185" s="285" t="s">
        <v>1452</v>
      </c>
      <c r="B2185" s="285" t="s">
        <v>1453</v>
      </c>
      <c r="C2185" s="285" t="s">
        <v>1311</v>
      </c>
      <c r="D2185" s="286">
        <v>13047.92</v>
      </c>
      <c r="E2185" s="286">
        <v>1304.79</v>
      </c>
      <c r="F2185" s="286">
        <v>0</v>
      </c>
      <c r="G2185" s="286">
        <v>0</v>
      </c>
      <c r="H2185" s="286">
        <v>0</v>
      </c>
      <c r="I2185" s="286">
        <v>0</v>
      </c>
      <c r="J2185" s="286">
        <v>567.33000000000004</v>
      </c>
      <c r="K2185" s="286">
        <v>0</v>
      </c>
      <c r="L2185" s="286">
        <v>41.68</v>
      </c>
      <c r="M2185" s="286">
        <v>0</v>
      </c>
      <c r="N2185" s="286">
        <v>609.29999999999995</v>
      </c>
      <c r="O2185" s="286">
        <v>611.03</v>
      </c>
      <c r="P2185" s="286">
        <v>0</v>
      </c>
      <c r="Q2185" s="286">
        <v>0</v>
      </c>
      <c r="R2185" s="286">
        <v>0</v>
      </c>
      <c r="S2185" s="286">
        <v>0</v>
      </c>
      <c r="T2185" s="286">
        <v>0</v>
      </c>
      <c r="U2185" s="286">
        <v>0</v>
      </c>
      <c r="V2185" s="286">
        <v>0</v>
      </c>
      <c r="W2185" s="286">
        <v>0</v>
      </c>
      <c r="X2185" s="286">
        <v>204.24</v>
      </c>
      <c r="Y2185" s="286">
        <v>0</v>
      </c>
    </row>
    <row r="2186" spans="1:25" ht="16.5" x14ac:dyDescent="0.3">
      <c r="A2186" s="285" t="s">
        <v>1452</v>
      </c>
      <c r="B2186" s="285" t="s">
        <v>1453</v>
      </c>
      <c r="C2186" s="285" t="s">
        <v>1312</v>
      </c>
      <c r="D2186" s="286">
        <v>13047.92</v>
      </c>
      <c r="E2186" s="286">
        <v>1565.75</v>
      </c>
      <c r="F2186" s="286">
        <v>0</v>
      </c>
      <c r="G2186" s="286">
        <v>0</v>
      </c>
      <c r="H2186" s="286">
        <v>0</v>
      </c>
      <c r="I2186" s="286">
        <v>0</v>
      </c>
      <c r="J2186" s="286">
        <v>567.33000000000004</v>
      </c>
      <c r="K2186" s="286">
        <v>0</v>
      </c>
      <c r="L2186" s="286">
        <v>41.68</v>
      </c>
      <c r="M2186" s="286">
        <v>0</v>
      </c>
      <c r="N2186" s="286">
        <v>609.29999999999995</v>
      </c>
      <c r="O2186" s="286">
        <v>611.03</v>
      </c>
      <c r="P2186" s="286">
        <v>0</v>
      </c>
      <c r="Q2186" s="286">
        <v>0</v>
      </c>
      <c r="R2186" s="286">
        <v>0</v>
      </c>
      <c r="S2186" s="286">
        <v>0</v>
      </c>
      <c r="T2186" s="286">
        <v>0</v>
      </c>
      <c r="U2186" s="286">
        <v>0</v>
      </c>
      <c r="V2186" s="286">
        <v>0</v>
      </c>
      <c r="W2186" s="286">
        <v>0</v>
      </c>
      <c r="X2186" s="286">
        <v>204.24</v>
      </c>
      <c r="Y2186" s="286">
        <v>0</v>
      </c>
    </row>
    <row r="2187" spans="1:25" ht="16.5" x14ac:dyDescent="0.3">
      <c r="A2187" s="285" t="s">
        <v>1452</v>
      </c>
      <c r="B2187" s="285" t="s">
        <v>1453</v>
      </c>
      <c r="C2187" s="285" t="s">
        <v>1313</v>
      </c>
      <c r="D2187" s="286">
        <v>13047.92</v>
      </c>
      <c r="E2187" s="286">
        <v>1826.71</v>
      </c>
      <c r="F2187" s="286">
        <v>0</v>
      </c>
      <c r="G2187" s="286">
        <v>0</v>
      </c>
      <c r="H2187" s="286">
        <v>0</v>
      </c>
      <c r="I2187" s="286">
        <v>0</v>
      </c>
      <c r="J2187" s="286">
        <v>567.33000000000004</v>
      </c>
      <c r="K2187" s="286">
        <v>0</v>
      </c>
      <c r="L2187" s="286">
        <v>41.68</v>
      </c>
      <c r="M2187" s="286">
        <v>0</v>
      </c>
      <c r="N2187" s="286">
        <v>609.29999999999995</v>
      </c>
      <c r="O2187" s="286">
        <v>611.03</v>
      </c>
      <c r="P2187" s="286">
        <v>0</v>
      </c>
      <c r="Q2187" s="286">
        <v>0</v>
      </c>
      <c r="R2187" s="286">
        <v>0</v>
      </c>
      <c r="S2187" s="286">
        <v>0</v>
      </c>
      <c r="T2187" s="286">
        <v>0</v>
      </c>
      <c r="U2187" s="286">
        <v>0</v>
      </c>
      <c r="V2187" s="286">
        <v>0</v>
      </c>
      <c r="W2187" s="286">
        <v>0</v>
      </c>
      <c r="X2187" s="286">
        <v>204.24</v>
      </c>
      <c r="Y2187" s="286">
        <v>0</v>
      </c>
    </row>
    <row r="2188" spans="1:25" ht="16.5" x14ac:dyDescent="0.3">
      <c r="A2188" s="285" t="s">
        <v>1452</v>
      </c>
      <c r="B2188" s="285" t="s">
        <v>1453</v>
      </c>
      <c r="C2188" s="285" t="s">
        <v>1314</v>
      </c>
      <c r="D2188" s="286">
        <v>13047.92</v>
      </c>
      <c r="E2188" s="286">
        <v>2087.67</v>
      </c>
      <c r="F2188" s="286">
        <v>0</v>
      </c>
      <c r="G2188" s="286">
        <v>0</v>
      </c>
      <c r="H2188" s="286">
        <v>0</v>
      </c>
      <c r="I2188" s="286">
        <v>0</v>
      </c>
      <c r="J2188" s="286">
        <v>567.33000000000004</v>
      </c>
      <c r="K2188" s="286">
        <v>0</v>
      </c>
      <c r="L2188" s="286">
        <v>41.68</v>
      </c>
      <c r="M2188" s="286">
        <v>0</v>
      </c>
      <c r="N2188" s="286">
        <v>609.29999999999995</v>
      </c>
      <c r="O2188" s="286">
        <v>611.03</v>
      </c>
      <c r="P2188" s="286">
        <v>0</v>
      </c>
      <c r="Q2188" s="286">
        <v>0</v>
      </c>
      <c r="R2188" s="286">
        <v>0</v>
      </c>
      <c r="S2188" s="286">
        <v>0</v>
      </c>
      <c r="T2188" s="286">
        <v>0</v>
      </c>
      <c r="U2188" s="286">
        <v>0</v>
      </c>
      <c r="V2188" s="286">
        <v>0</v>
      </c>
      <c r="W2188" s="286">
        <v>0</v>
      </c>
      <c r="X2188" s="286">
        <v>204.24</v>
      </c>
      <c r="Y2188" s="286">
        <v>0</v>
      </c>
    </row>
    <row r="2189" spans="1:25" ht="16.5" x14ac:dyDescent="0.3">
      <c r="A2189" s="285" t="s">
        <v>1452</v>
      </c>
      <c r="B2189" s="285" t="s">
        <v>1453</v>
      </c>
      <c r="C2189" s="285" t="s">
        <v>1315</v>
      </c>
      <c r="D2189" s="286">
        <v>13047.92</v>
      </c>
      <c r="E2189" s="286">
        <v>2348.63</v>
      </c>
      <c r="F2189" s="286">
        <v>0</v>
      </c>
      <c r="G2189" s="286">
        <v>0</v>
      </c>
      <c r="H2189" s="286">
        <v>0</v>
      </c>
      <c r="I2189" s="286">
        <v>0</v>
      </c>
      <c r="J2189" s="286">
        <v>567.33000000000004</v>
      </c>
      <c r="K2189" s="286">
        <v>0</v>
      </c>
      <c r="L2189" s="286">
        <v>41.68</v>
      </c>
      <c r="M2189" s="286">
        <v>0</v>
      </c>
      <c r="N2189" s="286">
        <v>609.29999999999995</v>
      </c>
      <c r="O2189" s="286">
        <v>611.03</v>
      </c>
      <c r="P2189" s="286">
        <v>0</v>
      </c>
      <c r="Q2189" s="286">
        <v>0</v>
      </c>
      <c r="R2189" s="286">
        <v>0</v>
      </c>
      <c r="S2189" s="286">
        <v>0</v>
      </c>
      <c r="T2189" s="286">
        <v>0</v>
      </c>
      <c r="U2189" s="286">
        <v>0</v>
      </c>
      <c r="V2189" s="286">
        <v>0</v>
      </c>
      <c r="W2189" s="286">
        <v>0</v>
      </c>
      <c r="X2189" s="286">
        <v>204.24</v>
      </c>
      <c r="Y2189" s="286">
        <v>0</v>
      </c>
    </row>
    <row r="2190" spans="1:25" ht="16.5" x14ac:dyDescent="0.3">
      <c r="A2190" s="285" t="s">
        <v>1452</v>
      </c>
      <c r="B2190" s="285" t="s">
        <v>1453</v>
      </c>
      <c r="C2190" s="285" t="s">
        <v>1316</v>
      </c>
      <c r="D2190" s="286">
        <v>13047.92</v>
      </c>
      <c r="E2190" s="286">
        <v>2609.58</v>
      </c>
      <c r="F2190" s="286">
        <v>0</v>
      </c>
      <c r="G2190" s="286">
        <v>0</v>
      </c>
      <c r="H2190" s="286">
        <v>0</v>
      </c>
      <c r="I2190" s="286">
        <v>0</v>
      </c>
      <c r="J2190" s="286">
        <v>567.33000000000004</v>
      </c>
      <c r="K2190" s="286">
        <v>0</v>
      </c>
      <c r="L2190" s="286">
        <v>41.68</v>
      </c>
      <c r="M2190" s="286">
        <v>0</v>
      </c>
      <c r="N2190" s="286">
        <v>609.29999999999995</v>
      </c>
      <c r="O2190" s="286">
        <v>611.03</v>
      </c>
      <c r="P2190" s="286">
        <v>0</v>
      </c>
      <c r="Q2190" s="286">
        <v>0</v>
      </c>
      <c r="R2190" s="286">
        <v>0</v>
      </c>
      <c r="S2190" s="286">
        <v>0</v>
      </c>
      <c r="T2190" s="286">
        <v>0</v>
      </c>
      <c r="U2190" s="286">
        <v>0</v>
      </c>
      <c r="V2190" s="286">
        <v>0</v>
      </c>
      <c r="W2190" s="286">
        <v>0</v>
      </c>
      <c r="X2190" s="286">
        <v>204.24</v>
      </c>
      <c r="Y2190" s="286">
        <v>0</v>
      </c>
    </row>
    <row r="2191" spans="1:25" ht="16.5" x14ac:dyDescent="0.3">
      <c r="A2191" s="285" t="s">
        <v>1452</v>
      </c>
      <c r="B2191" s="285" t="s">
        <v>1453</v>
      </c>
      <c r="C2191" s="285" t="s">
        <v>1317</v>
      </c>
      <c r="D2191" s="286">
        <v>13047.92</v>
      </c>
      <c r="E2191" s="286">
        <v>2870.54</v>
      </c>
      <c r="F2191" s="286">
        <v>0</v>
      </c>
      <c r="G2191" s="286">
        <v>0</v>
      </c>
      <c r="H2191" s="286">
        <v>0</v>
      </c>
      <c r="I2191" s="286">
        <v>0</v>
      </c>
      <c r="J2191" s="286">
        <v>567.33000000000004</v>
      </c>
      <c r="K2191" s="286">
        <v>0</v>
      </c>
      <c r="L2191" s="286">
        <v>41.68</v>
      </c>
      <c r="M2191" s="286">
        <v>0</v>
      </c>
      <c r="N2191" s="286">
        <v>609.29999999999995</v>
      </c>
      <c r="O2191" s="286">
        <v>611.03</v>
      </c>
      <c r="P2191" s="286">
        <v>0</v>
      </c>
      <c r="Q2191" s="286">
        <v>0</v>
      </c>
      <c r="R2191" s="286">
        <v>0</v>
      </c>
      <c r="S2191" s="286">
        <v>0</v>
      </c>
      <c r="T2191" s="286">
        <v>0</v>
      </c>
      <c r="U2191" s="286">
        <v>0</v>
      </c>
      <c r="V2191" s="286">
        <v>0</v>
      </c>
      <c r="W2191" s="286">
        <v>0</v>
      </c>
      <c r="X2191" s="286">
        <v>204.24</v>
      </c>
      <c r="Y2191" s="286">
        <v>0</v>
      </c>
    </row>
    <row r="2192" spans="1:25" ht="16.5" x14ac:dyDescent="0.3">
      <c r="A2192" s="285" t="s">
        <v>1452</v>
      </c>
      <c r="B2192" s="285" t="s">
        <v>1453</v>
      </c>
      <c r="C2192" s="285" t="s">
        <v>1318</v>
      </c>
      <c r="D2192" s="286">
        <v>13047.92</v>
      </c>
      <c r="E2192" s="286">
        <v>3131.5</v>
      </c>
      <c r="F2192" s="286">
        <v>0</v>
      </c>
      <c r="G2192" s="286">
        <v>0</v>
      </c>
      <c r="H2192" s="286">
        <v>0</v>
      </c>
      <c r="I2192" s="286">
        <v>0</v>
      </c>
      <c r="J2192" s="286">
        <v>567.33000000000004</v>
      </c>
      <c r="K2192" s="286">
        <v>0</v>
      </c>
      <c r="L2192" s="286">
        <v>41.68</v>
      </c>
      <c r="M2192" s="286">
        <v>0</v>
      </c>
      <c r="N2192" s="286">
        <v>609.29999999999995</v>
      </c>
      <c r="O2192" s="286">
        <v>611.03</v>
      </c>
      <c r="P2192" s="286">
        <v>0</v>
      </c>
      <c r="Q2192" s="286">
        <v>0</v>
      </c>
      <c r="R2192" s="286">
        <v>0</v>
      </c>
      <c r="S2192" s="286">
        <v>0</v>
      </c>
      <c r="T2192" s="286">
        <v>0</v>
      </c>
      <c r="U2192" s="286">
        <v>0</v>
      </c>
      <c r="V2192" s="286">
        <v>0</v>
      </c>
      <c r="W2192" s="286">
        <v>0</v>
      </c>
      <c r="X2192" s="286">
        <v>204.24</v>
      </c>
      <c r="Y2192" s="286">
        <v>0</v>
      </c>
    </row>
    <row r="2193" spans="1:25" ht="16.5" x14ac:dyDescent="0.3">
      <c r="A2193" s="285" t="s">
        <v>1452</v>
      </c>
      <c r="B2193" s="285" t="s">
        <v>1453</v>
      </c>
      <c r="C2193" s="285" t="s">
        <v>1319</v>
      </c>
      <c r="D2193" s="286">
        <v>13047.92</v>
      </c>
      <c r="E2193" s="286">
        <v>3392.46</v>
      </c>
      <c r="F2193" s="286">
        <v>0</v>
      </c>
      <c r="G2193" s="286">
        <v>0</v>
      </c>
      <c r="H2193" s="286">
        <v>0</v>
      </c>
      <c r="I2193" s="286">
        <v>0</v>
      </c>
      <c r="J2193" s="286">
        <v>567.33000000000004</v>
      </c>
      <c r="K2193" s="286">
        <v>0</v>
      </c>
      <c r="L2193" s="286">
        <v>41.68</v>
      </c>
      <c r="M2193" s="286">
        <v>0</v>
      </c>
      <c r="N2193" s="286">
        <v>609.29999999999995</v>
      </c>
      <c r="O2193" s="286">
        <v>611.03</v>
      </c>
      <c r="P2193" s="286">
        <v>0</v>
      </c>
      <c r="Q2193" s="286">
        <v>0</v>
      </c>
      <c r="R2193" s="286">
        <v>0</v>
      </c>
      <c r="S2193" s="286">
        <v>0</v>
      </c>
      <c r="T2193" s="286">
        <v>0</v>
      </c>
      <c r="U2193" s="286">
        <v>0</v>
      </c>
      <c r="V2193" s="286">
        <v>0</v>
      </c>
      <c r="W2193" s="286">
        <v>0</v>
      </c>
      <c r="X2193" s="286">
        <v>204.24</v>
      </c>
      <c r="Y2193" s="286">
        <v>0</v>
      </c>
    </row>
    <row r="2194" spans="1:25" ht="16.5" x14ac:dyDescent="0.3">
      <c r="A2194" s="285" t="s">
        <v>1452</v>
      </c>
      <c r="B2194" s="285" t="s">
        <v>1453</v>
      </c>
      <c r="C2194" s="285" t="s">
        <v>1320</v>
      </c>
      <c r="D2194" s="286">
        <v>13047.92</v>
      </c>
      <c r="E2194" s="286">
        <v>3653.42</v>
      </c>
      <c r="F2194" s="286">
        <v>0</v>
      </c>
      <c r="G2194" s="286">
        <v>0</v>
      </c>
      <c r="H2194" s="286">
        <v>0</v>
      </c>
      <c r="I2194" s="286">
        <v>0</v>
      </c>
      <c r="J2194" s="286">
        <v>567.33000000000004</v>
      </c>
      <c r="K2194" s="286">
        <v>0</v>
      </c>
      <c r="L2194" s="286">
        <v>41.68</v>
      </c>
      <c r="M2194" s="286">
        <v>0</v>
      </c>
      <c r="N2194" s="286">
        <v>609.29999999999995</v>
      </c>
      <c r="O2194" s="286">
        <v>611.03</v>
      </c>
      <c r="P2194" s="286">
        <v>0</v>
      </c>
      <c r="Q2194" s="286">
        <v>0</v>
      </c>
      <c r="R2194" s="286">
        <v>0</v>
      </c>
      <c r="S2194" s="286">
        <v>0</v>
      </c>
      <c r="T2194" s="286">
        <v>0</v>
      </c>
      <c r="U2194" s="286">
        <v>0</v>
      </c>
      <c r="V2194" s="286">
        <v>0</v>
      </c>
      <c r="W2194" s="286">
        <v>0</v>
      </c>
      <c r="X2194" s="286">
        <v>204.24</v>
      </c>
      <c r="Y2194" s="286">
        <v>0</v>
      </c>
    </row>
    <row r="2195" spans="1:25" ht="16.5" x14ac:dyDescent="0.3">
      <c r="A2195" s="285" t="s">
        <v>1452</v>
      </c>
      <c r="B2195" s="285" t="s">
        <v>1453</v>
      </c>
      <c r="C2195" s="285" t="s">
        <v>1321</v>
      </c>
      <c r="D2195" s="286">
        <v>13047.92</v>
      </c>
      <c r="E2195" s="286">
        <v>3914.38</v>
      </c>
      <c r="F2195" s="286">
        <v>0</v>
      </c>
      <c r="G2195" s="286">
        <v>0</v>
      </c>
      <c r="H2195" s="286">
        <v>0</v>
      </c>
      <c r="I2195" s="286">
        <v>0</v>
      </c>
      <c r="J2195" s="286">
        <v>567.33000000000004</v>
      </c>
      <c r="K2195" s="286">
        <v>0</v>
      </c>
      <c r="L2195" s="286">
        <v>41.68</v>
      </c>
      <c r="M2195" s="286">
        <v>0</v>
      </c>
      <c r="N2195" s="286">
        <v>609.29999999999995</v>
      </c>
      <c r="O2195" s="286">
        <v>611.03</v>
      </c>
      <c r="P2195" s="286">
        <v>0</v>
      </c>
      <c r="Q2195" s="286">
        <v>0</v>
      </c>
      <c r="R2195" s="286">
        <v>0</v>
      </c>
      <c r="S2195" s="286">
        <v>0</v>
      </c>
      <c r="T2195" s="286">
        <v>0</v>
      </c>
      <c r="U2195" s="286">
        <v>0</v>
      </c>
      <c r="V2195" s="286">
        <v>0</v>
      </c>
      <c r="W2195" s="286">
        <v>0</v>
      </c>
      <c r="X2195" s="286">
        <v>204.24</v>
      </c>
      <c r="Y2195" s="286">
        <v>0</v>
      </c>
    </row>
    <row r="2196" spans="1:25" ht="16.5" x14ac:dyDescent="0.3">
      <c r="A2196" s="285" t="s">
        <v>1452</v>
      </c>
      <c r="B2196" s="285" t="s">
        <v>1453</v>
      </c>
      <c r="C2196" s="285" t="s">
        <v>1322</v>
      </c>
      <c r="D2196" s="286">
        <v>13047.92</v>
      </c>
      <c r="E2196" s="286">
        <v>4175.33</v>
      </c>
      <c r="F2196" s="286">
        <v>0</v>
      </c>
      <c r="G2196" s="286">
        <v>0</v>
      </c>
      <c r="H2196" s="286">
        <v>0</v>
      </c>
      <c r="I2196" s="286">
        <v>0</v>
      </c>
      <c r="J2196" s="286">
        <v>567.33000000000004</v>
      </c>
      <c r="K2196" s="286">
        <v>0</v>
      </c>
      <c r="L2196" s="286">
        <v>41.68</v>
      </c>
      <c r="M2196" s="286">
        <v>0</v>
      </c>
      <c r="N2196" s="286">
        <v>609.29999999999995</v>
      </c>
      <c r="O2196" s="286">
        <v>611.03</v>
      </c>
      <c r="P2196" s="286">
        <v>0</v>
      </c>
      <c r="Q2196" s="286">
        <v>0</v>
      </c>
      <c r="R2196" s="286">
        <v>0</v>
      </c>
      <c r="S2196" s="286">
        <v>0</v>
      </c>
      <c r="T2196" s="286">
        <v>0</v>
      </c>
      <c r="U2196" s="286">
        <v>0</v>
      </c>
      <c r="V2196" s="286">
        <v>0</v>
      </c>
      <c r="W2196" s="286">
        <v>0</v>
      </c>
      <c r="X2196" s="286">
        <v>204.24</v>
      </c>
      <c r="Y2196" s="286">
        <v>0</v>
      </c>
    </row>
    <row r="2197" spans="1:25" ht="16.5" x14ac:dyDescent="0.3">
      <c r="A2197" s="285" t="s">
        <v>1452</v>
      </c>
      <c r="B2197" s="285" t="s">
        <v>1453</v>
      </c>
      <c r="C2197" s="285" t="s">
        <v>1323</v>
      </c>
      <c r="D2197" s="286">
        <v>13047.92</v>
      </c>
      <c r="E2197" s="286">
        <v>4436.29</v>
      </c>
      <c r="F2197" s="286">
        <v>0</v>
      </c>
      <c r="G2197" s="286">
        <v>0</v>
      </c>
      <c r="H2197" s="286">
        <v>0</v>
      </c>
      <c r="I2197" s="286">
        <v>0</v>
      </c>
      <c r="J2197" s="286">
        <v>567.33000000000004</v>
      </c>
      <c r="K2197" s="286">
        <v>0</v>
      </c>
      <c r="L2197" s="286">
        <v>41.68</v>
      </c>
      <c r="M2197" s="286">
        <v>0</v>
      </c>
      <c r="N2197" s="286">
        <v>609.29999999999995</v>
      </c>
      <c r="O2197" s="286">
        <v>611.03</v>
      </c>
      <c r="P2197" s="286">
        <v>0</v>
      </c>
      <c r="Q2197" s="286">
        <v>0</v>
      </c>
      <c r="R2197" s="286">
        <v>0</v>
      </c>
      <c r="S2197" s="286">
        <v>0</v>
      </c>
      <c r="T2197" s="286">
        <v>0</v>
      </c>
      <c r="U2197" s="286">
        <v>0</v>
      </c>
      <c r="V2197" s="286">
        <v>0</v>
      </c>
      <c r="W2197" s="286">
        <v>0</v>
      </c>
      <c r="X2197" s="286">
        <v>204.24</v>
      </c>
      <c r="Y2197" s="286">
        <v>0</v>
      </c>
    </row>
    <row r="2198" spans="1:25" ht="16.5" x14ac:dyDescent="0.3">
      <c r="A2198" s="285" t="s">
        <v>1452</v>
      </c>
      <c r="B2198" s="285" t="s">
        <v>1453</v>
      </c>
      <c r="C2198" s="285" t="s">
        <v>1324</v>
      </c>
      <c r="D2198" s="286">
        <v>13047.92</v>
      </c>
      <c r="E2198" s="286">
        <v>4697.25</v>
      </c>
      <c r="F2198" s="286">
        <v>0</v>
      </c>
      <c r="G2198" s="286">
        <v>0</v>
      </c>
      <c r="H2198" s="286">
        <v>0</v>
      </c>
      <c r="I2198" s="286">
        <v>0</v>
      </c>
      <c r="J2198" s="286">
        <v>567.33000000000004</v>
      </c>
      <c r="K2198" s="286">
        <v>0</v>
      </c>
      <c r="L2198" s="286">
        <v>41.68</v>
      </c>
      <c r="M2198" s="286">
        <v>0</v>
      </c>
      <c r="N2198" s="286">
        <v>609.29999999999995</v>
      </c>
      <c r="O2198" s="286">
        <v>611.03</v>
      </c>
      <c r="P2198" s="286">
        <v>0</v>
      </c>
      <c r="Q2198" s="286">
        <v>0</v>
      </c>
      <c r="R2198" s="286">
        <v>0</v>
      </c>
      <c r="S2198" s="286">
        <v>0</v>
      </c>
      <c r="T2198" s="286">
        <v>0</v>
      </c>
      <c r="U2198" s="286">
        <v>0</v>
      </c>
      <c r="V2198" s="286">
        <v>0</v>
      </c>
      <c r="W2198" s="286">
        <v>0</v>
      </c>
      <c r="X2198" s="286">
        <v>204.24</v>
      </c>
      <c r="Y2198" s="286">
        <v>0</v>
      </c>
    </row>
    <row r="2199" spans="1:25" ht="16.5" x14ac:dyDescent="0.3">
      <c r="A2199" s="285" t="s">
        <v>1452</v>
      </c>
      <c r="B2199" s="285" t="s">
        <v>1453</v>
      </c>
      <c r="C2199" s="285" t="s">
        <v>1325</v>
      </c>
      <c r="D2199" s="286">
        <v>13047.92</v>
      </c>
      <c r="E2199" s="286">
        <v>4958.21</v>
      </c>
      <c r="F2199" s="286">
        <v>0</v>
      </c>
      <c r="G2199" s="286">
        <v>0</v>
      </c>
      <c r="H2199" s="286">
        <v>0</v>
      </c>
      <c r="I2199" s="286">
        <v>0</v>
      </c>
      <c r="J2199" s="286">
        <v>567.33000000000004</v>
      </c>
      <c r="K2199" s="286">
        <v>0</v>
      </c>
      <c r="L2199" s="286">
        <v>41.68</v>
      </c>
      <c r="M2199" s="286">
        <v>0</v>
      </c>
      <c r="N2199" s="286">
        <v>609.29999999999995</v>
      </c>
      <c r="O2199" s="286">
        <v>611.03</v>
      </c>
      <c r="P2199" s="286">
        <v>0</v>
      </c>
      <c r="Q2199" s="286">
        <v>0</v>
      </c>
      <c r="R2199" s="286">
        <v>0</v>
      </c>
      <c r="S2199" s="286">
        <v>0</v>
      </c>
      <c r="T2199" s="286">
        <v>0</v>
      </c>
      <c r="U2199" s="286">
        <v>0</v>
      </c>
      <c r="V2199" s="286">
        <v>0</v>
      </c>
      <c r="W2199" s="286">
        <v>0</v>
      </c>
      <c r="X2199" s="286">
        <v>204.24</v>
      </c>
      <c r="Y2199" s="286">
        <v>0</v>
      </c>
    </row>
    <row r="2200" spans="1:25" ht="16.5" x14ac:dyDescent="0.3">
      <c r="A2200" s="285" t="s">
        <v>1452</v>
      </c>
      <c r="B2200" s="285" t="s">
        <v>1453</v>
      </c>
      <c r="C2200" s="285" t="s">
        <v>1326</v>
      </c>
      <c r="D2200" s="286">
        <v>13047.92</v>
      </c>
      <c r="E2200" s="286">
        <v>5219.17</v>
      </c>
      <c r="F2200" s="286">
        <v>0</v>
      </c>
      <c r="G2200" s="286">
        <v>0</v>
      </c>
      <c r="H2200" s="286">
        <v>0</v>
      </c>
      <c r="I2200" s="286">
        <v>0</v>
      </c>
      <c r="J2200" s="286">
        <v>567.33000000000004</v>
      </c>
      <c r="K2200" s="286">
        <v>0</v>
      </c>
      <c r="L2200" s="286">
        <v>41.68</v>
      </c>
      <c r="M2200" s="286">
        <v>0</v>
      </c>
      <c r="N2200" s="286">
        <v>609.29999999999995</v>
      </c>
      <c r="O2200" s="286">
        <v>611.03</v>
      </c>
      <c r="P2200" s="286">
        <v>0</v>
      </c>
      <c r="Q2200" s="286">
        <v>0</v>
      </c>
      <c r="R2200" s="286">
        <v>0</v>
      </c>
      <c r="S2200" s="286">
        <v>0</v>
      </c>
      <c r="T2200" s="286">
        <v>0</v>
      </c>
      <c r="U2200" s="286">
        <v>0</v>
      </c>
      <c r="V2200" s="286">
        <v>0</v>
      </c>
      <c r="W2200" s="286">
        <v>0</v>
      </c>
      <c r="X2200" s="286">
        <v>204.24</v>
      </c>
      <c r="Y2200" s="286">
        <v>0</v>
      </c>
    </row>
    <row r="2201" spans="1:25" ht="16.5" x14ac:dyDescent="0.3">
      <c r="A2201" s="285" t="s">
        <v>1452</v>
      </c>
      <c r="B2201" s="285" t="s">
        <v>1453</v>
      </c>
      <c r="C2201" s="285" t="s">
        <v>1327</v>
      </c>
      <c r="D2201" s="286">
        <v>13047.92</v>
      </c>
      <c r="E2201" s="286">
        <v>5545.37</v>
      </c>
      <c r="F2201" s="286">
        <v>0</v>
      </c>
      <c r="G2201" s="286">
        <v>0</v>
      </c>
      <c r="H2201" s="286">
        <v>0</v>
      </c>
      <c r="I2201" s="286">
        <v>0</v>
      </c>
      <c r="J2201" s="286">
        <v>567.33000000000004</v>
      </c>
      <c r="K2201" s="286">
        <v>0</v>
      </c>
      <c r="L2201" s="286">
        <v>41.68</v>
      </c>
      <c r="M2201" s="286">
        <v>0</v>
      </c>
      <c r="N2201" s="286">
        <v>609.29999999999995</v>
      </c>
      <c r="O2201" s="286">
        <v>611.03</v>
      </c>
      <c r="P2201" s="286">
        <v>0</v>
      </c>
      <c r="Q2201" s="286">
        <v>0</v>
      </c>
      <c r="R2201" s="286">
        <v>0</v>
      </c>
      <c r="S2201" s="286">
        <v>0</v>
      </c>
      <c r="T2201" s="286">
        <v>0</v>
      </c>
      <c r="U2201" s="286">
        <v>0</v>
      </c>
      <c r="V2201" s="286">
        <v>0</v>
      </c>
      <c r="W2201" s="286">
        <v>0</v>
      </c>
      <c r="X2201" s="286">
        <v>204.24</v>
      </c>
      <c r="Y2201" s="286">
        <v>0</v>
      </c>
    </row>
    <row r="2202" spans="1:25" ht="16.5" x14ac:dyDescent="0.3">
      <c r="A2202" s="285" t="s">
        <v>1452</v>
      </c>
      <c r="B2202" s="285" t="s">
        <v>1453</v>
      </c>
      <c r="C2202" s="285" t="s">
        <v>1328</v>
      </c>
      <c r="D2202" s="286">
        <v>13047.92</v>
      </c>
      <c r="E2202" s="286">
        <v>5871.56</v>
      </c>
      <c r="F2202" s="286">
        <v>0</v>
      </c>
      <c r="G2202" s="286">
        <v>0</v>
      </c>
      <c r="H2202" s="286">
        <v>0</v>
      </c>
      <c r="I2202" s="286">
        <v>0</v>
      </c>
      <c r="J2202" s="286">
        <v>567.33000000000004</v>
      </c>
      <c r="K2202" s="286">
        <v>0</v>
      </c>
      <c r="L2202" s="286">
        <v>41.68</v>
      </c>
      <c r="M2202" s="286">
        <v>0</v>
      </c>
      <c r="N2202" s="286">
        <v>609.29999999999995</v>
      </c>
      <c r="O2202" s="286">
        <v>611.03</v>
      </c>
      <c r="P2202" s="286">
        <v>0</v>
      </c>
      <c r="Q2202" s="286">
        <v>0</v>
      </c>
      <c r="R2202" s="286">
        <v>0</v>
      </c>
      <c r="S2202" s="286">
        <v>0</v>
      </c>
      <c r="T2202" s="286">
        <v>0</v>
      </c>
      <c r="U2202" s="286">
        <v>0</v>
      </c>
      <c r="V2202" s="286">
        <v>0</v>
      </c>
      <c r="W2202" s="286">
        <v>0</v>
      </c>
      <c r="X2202" s="286">
        <v>204.24</v>
      </c>
      <c r="Y2202" s="286">
        <v>0</v>
      </c>
    </row>
    <row r="2203" spans="1:25" ht="16.5" x14ac:dyDescent="0.3">
      <c r="A2203" s="285" t="s">
        <v>1452</v>
      </c>
      <c r="B2203" s="285" t="s">
        <v>1453</v>
      </c>
      <c r="C2203" s="285" t="s">
        <v>1329</v>
      </c>
      <c r="D2203" s="286">
        <v>13047.92</v>
      </c>
      <c r="E2203" s="286">
        <v>6197.76</v>
      </c>
      <c r="F2203" s="286">
        <v>0</v>
      </c>
      <c r="G2203" s="286">
        <v>0</v>
      </c>
      <c r="H2203" s="286">
        <v>0</v>
      </c>
      <c r="I2203" s="286">
        <v>0</v>
      </c>
      <c r="J2203" s="286">
        <v>567.33000000000004</v>
      </c>
      <c r="K2203" s="286">
        <v>0</v>
      </c>
      <c r="L2203" s="286">
        <v>41.68</v>
      </c>
      <c r="M2203" s="286">
        <v>0</v>
      </c>
      <c r="N2203" s="286">
        <v>609.29999999999995</v>
      </c>
      <c r="O2203" s="286">
        <v>611.03</v>
      </c>
      <c r="P2203" s="286">
        <v>0</v>
      </c>
      <c r="Q2203" s="286">
        <v>0</v>
      </c>
      <c r="R2203" s="286">
        <v>0</v>
      </c>
      <c r="S2203" s="286">
        <v>0</v>
      </c>
      <c r="T2203" s="286">
        <v>0</v>
      </c>
      <c r="U2203" s="286">
        <v>0</v>
      </c>
      <c r="V2203" s="286">
        <v>0</v>
      </c>
      <c r="W2203" s="286">
        <v>0</v>
      </c>
      <c r="X2203" s="286">
        <v>204.24</v>
      </c>
      <c r="Y2203" s="286">
        <v>0</v>
      </c>
    </row>
    <row r="2204" spans="1:25" ht="16.5" x14ac:dyDescent="0.3">
      <c r="A2204" s="285" t="s">
        <v>1452</v>
      </c>
      <c r="B2204" s="285" t="s">
        <v>1453</v>
      </c>
      <c r="C2204" s="285" t="s">
        <v>1330</v>
      </c>
      <c r="D2204" s="286">
        <v>13047.92</v>
      </c>
      <c r="E2204" s="286">
        <v>6523.96</v>
      </c>
      <c r="F2204" s="286">
        <v>0</v>
      </c>
      <c r="G2204" s="286">
        <v>0</v>
      </c>
      <c r="H2204" s="286">
        <v>0</v>
      </c>
      <c r="I2204" s="286">
        <v>0</v>
      </c>
      <c r="J2204" s="286">
        <v>567.33000000000004</v>
      </c>
      <c r="K2204" s="286">
        <v>0</v>
      </c>
      <c r="L2204" s="286">
        <v>41.68</v>
      </c>
      <c r="M2204" s="286">
        <v>0</v>
      </c>
      <c r="N2204" s="286">
        <v>609.29999999999995</v>
      </c>
      <c r="O2204" s="286">
        <v>611.03</v>
      </c>
      <c r="P2204" s="286">
        <v>0</v>
      </c>
      <c r="Q2204" s="286">
        <v>0</v>
      </c>
      <c r="R2204" s="286">
        <v>0</v>
      </c>
      <c r="S2204" s="286">
        <v>0</v>
      </c>
      <c r="T2204" s="286">
        <v>0</v>
      </c>
      <c r="U2204" s="286">
        <v>0</v>
      </c>
      <c r="V2204" s="286">
        <v>0</v>
      </c>
      <c r="W2204" s="286">
        <v>0</v>
      </c>
      <c r="X2204" s="286">
        <v>204.24</v>
      </c>
      <c r="Y2204" s="286">
        <v>0</v>
      </c>
    </row>
    <row r="2205" spans="1:25" ht="16.5" x14ac:dyDescent="0.3">
      <c r="A2205" s="285" t="s">
        <v>1452</v>
      </c>
      <c r="B2205" s="285" t="s">
        <v>1453</v>
      </c>
      <c r="C2205" s="285" t="s">
        <v>1331</v>
      </c>
      <c r="D2205" s="286">
        <v>13047.92</v>
      </c>
      <c r="E2205" s="286">
        <v>6850.16</v>
      </c>
      <c r="F2205" s="286">
        <v>0</v>
      </c>
      <c r="G2205" s="286">
        <v>0</v>
      </c>
      <c r="H2205" s="286">
        <v>0</v>
      </c>
      <c r="I2205" s="286">
        <v>0</v>
      </c>
      <c r="J2205" s="286">
        <v>567.33000000000004</v>
      </c>
      <c r="K2205" s="286">
        <v>0</v>
      </c>
      <c r="L2205" s="286">
        <v>41.68</v>
      </c>
      <c r="M2205" s="286">
        <v>0</v>
      </c>
      <c r="N2205" s="286">
        <v>609.29999999999995</v>
      </c>
      <c r="O2205" s="286">
        <v>611.03</v>
      </c>
      <c r="P2205" s="286">
        <v>0</v>
      </c>
      <c r="Q2205" s="286">
        <v>0</v>
      </c>
      <c r="R2205" s="286">
        <v>0</v>
      </c>
      <c r="S2205" s="286">
        <v>0</v>
      </c>
      <c r="T2205" s="286">
        <v>0</v>
      </c>
      <c r="U2205" s="286">
        <v>0</v>
      </c>
      <c r="V2205" s="286">
        <v>0</v>
      </c>
      <c r="W2205" s="286">
        <v>0</v>
      </c>
      <c r="X2205" s="286">
        <v>204.24</v>
      </c>
      <c r="Y2205" s="286">
        <v>0</v>
      </c>
    </row>
    <row r="2206" spans="1:25" ht="16.5" x14ac:dyDescent="0.3">
      <c r="A2206" s="285" t="s">
        <v>1452</v>
      </c>
      <c r="B2206" s="285" t="s">
        <v>1453</v>
      </c>
      <c r="C2206" s="285" t="s">
        <v>1332</v>
      </c>
      <c r="D2206" s="286">
        <v>13047.92</v>
      </c>
      <c r="E2206" s="286">
        <v>7176.36</v>
      </c>
      <c r="F2206" s="286">
        <v>0</v>
      </c>
      <c r="G2206" s="286">
        <v>0</v>
      </c>
      <c r="H2206" s="286">
        <v>0</v>
      </c>
      <c r="I2206" s="286">
        <v>0</v>
      </c>
      <c r="J2206" s="286">
        <v>567.33000000000004</v>
      </c>
      <c r="K2206" s="286">
        <v>0</v>
      </c>
      <c r="L2206" s="286">
        <v>41.68</v>
      </c>
      <c r="M2206" s="286">
        <v>0</v>
      </c>
      <c r="N2206" s="286">
        <v>609.29999999999995</v>
      </c>
      <c r="O2206" s="286">
        <v>611.03</v>
      </c>
      <c r="P2206" s="286">
        <v>0</v>
      </c>
      <c r="Q2206" s="286">
        <v>0</v>
      </c>
      <c r="R2206" s="286">
        <v>0</v>
      </c>
      <c r="S2206" s="286">
        <v>0</v>
      </c>
      <c r="T2206" s="286">
        <v>0</v>
      </c>
      <c r="U2206" s="286">
        <v>0</v>
      </c>
      <c r="V2206" s="286">
        <v>0</v>
      </c>
      <c r="W2206" s="286">
        <v>0</v>
      </c>
      <c r="X2206" s="286">
        <v>204.24</v>
      </c>
      <c r="Y2206" s="286">
        <v>0</v>
      </c>
    </row>
    <row r="2207" spans="1:25" ht="16.5" x14ac:dyDescent="0.3">
      <c r="A2207" s="285" t="s">
        <v>1452</v>
      </c>
      <c r="B2207" s="285" t="s">
        <v>1453</v>
      </c>
      <c r="C2207" s="285" t="s">
        <v>1333</v>
      </c>
      <c r="D2207" s="286">
        <v>13047.92</v>
      </c>
      <c r="E2207" s="286">
        <v>7502.55</v>
      </c>
      <c r="F2207" s="286">
        <v>0</v>
      </c>
      <c r="G2207" s="286">
        <v>0</v>
      </c>
      <c r="H2207" s="286">
        <v>0</v>
      </c>
      <c r="I2207" s="286">
        <v>0</v>
      </c>
      <c r="J2207" s="286">
        <v>567.33000000000004</v>
      </c>
      <c r="K2207" s="286">
        <v>0</v>
      </c>
      <c r="L2207" s="286">
        <v>41.68</v>
      </c>
      <c r="M2207" s="286">
        <v>0</v>
      </c>
      <c r="N2207" s="286">
        <v>609.29999999999995</v>
      </c>
      <c r="O2207" s="286">
        <v>611.03</v>
      </c>
      <c r="P2207" s="286">
        <v>0</v>
      </c>
      <c r="Q2207" s="286">
        <v>0</v>
      </c>
      <c r="R2207" s="286">
        <v>0</v>
      </c>
      <c r="S2207" s="286">
        <v>0</v>
      </c>
      <c r="T2207" s="286">
        <v>0</v>
      </c>
      <c r="U2207" s="286">
        <v>0</v>
      </c>
      <c r="V2207" s="286">
        <v>0</v>
      </c>
      <c r="W2207" s="286">
        <v>0</v>
      </c>
      <c r="X2207" s="286">
        <v>204.24</v>
      </c>
      <c r="Y2207" s="286">
        <v>0</v>
      </c>
    </row>
    <row r="2208" spans="1:25" ht="16.5" x14ac:dyDescent="0.3">
      <c r="A2208" s="285" t="s">
        <v>1452</v>
      </c>
      <c r="B2208" s="285" t="s">
        <v>1453</v>
      </c>
      <c r="C2208" s="285" t="s">
        <v>1334</v>
      </c>
      <c r="D2208" s="286">
        <v>13047.92</v>
      </c>
      <c r="E2208" s="286">
        <v>7828.75</v>
      </c>
      <c r="F2208" s="286">
        <v>0</v>
      </c>
      <c r="G2208" s="286">
        <v>0</v>
      </c>
      <c r="H2208" s="286">
        <v>0</v>
      </c>
      <c r="I2208" s="286">
        <v>0</v>
      </c>
      <c r="J2208" s="286">
        <v>567.33000000000004</v>
      </c>
      <c r="K2208" s="286">
        <v>0</v>
      </c>
      <c r="L2208" s="286">
        <v>41.68</v>
      </c>
      <c r="M2208" s="286">
        <v>0</v>
      </c>
      <c r="N2208" s="286">
        <v>609.29999999999995</v>
      </c>
      <c r="O2208" s="286">
        <v>611.03</v>
      </c>
      <c r="P2208" s="286">
        <v>0</v>
      </c>
      <c r="Q2208" s="286">
        <v>0</v>
      </c>
      <c r="R2208" s="286">
        <v>0</v>
      </c>
      <c r="S2208" s="286">
        <v>0</v>
      </c>
      <c r="T2208" s="286">
        <v>0</v>
      </c>
      <c r="U2208" s="286">
        <v>0</v>
      </c>
      <c r="V2208" s="286">
        <v>0</v>
      </c>
      <c r="W2208" s="286">
        <v>0</v>
      </c>
      <c r="X2208" s="286">
        <v>204.24</v>
      </c>
      <c r="Y2208" s="286">
        <v>0</v>
      </c>
    </row>
    <row r="2209" spans="1:25" ht="16.5" x14ac:dyDescent="0.3">
      <c r="A2209" s="285" t="s">
        <v>1452</v>
      </c>
      <c r="B2209" s="285" t="s">
        <v>1453</v>
      </c>
      <c r="C2209" s="285" t="s">
        <v>1335</v>
      </c>
      <c r="D2209" s="286">
        <v>13047.92</v>
      </c>
      <c r="E2209" s="286">
        <v>8154.95</v>
      </c>
      <c r="F2209" s="286">
        <v>0</v>
      </c>
      <c r="G2209" s="286">
        <v>0</v>
      </c>
      <c r="H2209" s="286">
        <v>0</v>
      </c>
      <c r="I2209" s="286">
        <v>0</v>
      </c>
      <c r="J2209" s="286">
        <v>567.33000000000004</v>
      </c>
      <c r="K2209" s="286">
        <v>0</v>
      </c>
      <c r="L2209" s="286">
        <v>41.68</v>
      </c>
      <c r="M2209" s="286">
        <v>0</v>
      </c>
      <c r="N2209" s="286">
        <v>609.29999999999995</v>
      </c>
      <c r="O2209" s="286">
        <v>611.03</v>
      </c>
      <c r="P2209" s="286">
        <v>0</v>
      </c>
      <c r="Q2209" s="286">
        <v>0</v>
      </c>
      <c r="R2209" s="286">
        <v>0</v>
      </c>
      <c r="S2209" s="286">
        <v>0</v>
      </c>
      <c r="T2209" s="286">
        <v>0</v>
      </c>
      <c r="U2209" s="286">
        <v>0</v>
      </c>
      <c r="V2209" s="286">
        <v>0</v>
      </c>
      <c r="W2209" s="286">
        <v>0</v>
      </c>
      <c r="X2209" s="286">
        <v>204.24</v>
      </c>
      <c r="Y2209" s="286">
        <v>0</v>
      </c>
    </row>
    <row r="2210" spans="1:25" ht="16.5" x14ac:dyDescent="0.3">
      <c r="A2210" s="285" t="s">
        <v>1452</v>
      </c>
      <c r="B2210" s="285" t="s">
        <v>1453</v>
      </c>
      <c r="C2210" s="285" t="s">
        <v>1336</v>
      </c>
      <c r="D2210" s="286">
        <v>13047.92</v>
      </c>
      <c r="E2210" s="286">
        <v>8481.15</v>
      </c>
      <c r="F2210" s="286">
        <v>0</v>
      </c>
      <c r="G2210" s="286">
        <v>0</v>
      </c>
      <c r="H2210" s="286">
        <v>0</v>
      </c>
      <c r="I2210" s="286">
        <v>0</v>
      </c>
      <c r="J2210" s="286">
        <v>567.33000000000004</v>
      </c>
      <c r="K2210" s="286">
        <v>0</v>
      </c>
      <c r="L2210" s="286">
        <v>41.68</v>
      </c>
      <c r="M2210" s="286">
        <v>0</v>
      </c>
      <c r="N2210" s="286">
        <v>609.29999999999995</v>
      </c>
      <c r="O2210" s="286">
        <v>611.03</v>
      </c>
      <c r="P2210" s="286">
        <v>0</v>
      </c>
      <c r="Q2210" s="286">
        <v>0</v>
      </c>
      <c r="R2210" s="286">
        <v>0</v>
      </c>
      <c r="S2210" s="286">
        <v>0</v>
      </c>
      <c r="T2210" s="286">
        <v>0</v>
      </c>
      <c r="U2210" s="286">
        <v>0</v>
      </c>
      <c r="V2210" s="286">
        <v>0</v>
      </c>
      <c r="W2210" s="286">
        <v>0</v>
      </c>
      <c r="X2210" s="286">
        <v>204.24</v>
      </c>
      <c r="Y2210" s="286">
        <v>0</v>
      </c>
    </row>
    <row r="2211" spans="1:25" ht="16.5" x14ac:dyDescent="0.3">
      <c r="A2211" s="285" t="s">
        <v>1452</v>
      </c>
      <c r="B2211" s="285" t="s">
        <v>1453</v>
      </c>
      <c r="C2211" s="285" t="s">
        <v>1194</v>
      </c>
      <c r="D2211" s="286">
        <v>13047.92</v>
      </c>
      <c r="E2211" s="286">
        <v>8807.35</v>
      </c>
      <c r="F2211" s="286">
        <v>0</v>
      </c>
      <c r="G2211" s="286">
        <v>0</v>
      </c>
      <c r="H2211" s="286">
        <v>0</v>
      </c>
      <c r="I2211" s="286">
        <v>0</v>
      </c>
      <c r="J2211" s="286">
        <v>567.33000000000004</v>
      </c>
      <c r="K2211" s="286">
        <v>0</v>
      </c>
      <c r="L2211" s="286">
        <v>41.68</v>
      </c>
      <c r="M2211" s="286">
        <v>0</v>
      </c>
      <c r="N2211" s="286">
        <v>609.29999999999995</v>
      </c>
      <c r="O2211" s="286">
        <v>611.03</v>
      </c>
      <c r="P2211" s="286">
        <v>0</v>
      </c>
      <c r="Q2211" s="286">
        <v>0</v>
      </c>
      <c r="R2211" s="286">
        <v>0</v>
      </c>
      <c r="S2211" s="286">
        <v>0</v>
      </c>
      <c r="T2211" s="286">
        <v>0</v>
      </c>
      <c r="U2211" s="286">
        <v>0</v>
      </c>
      <c r="V2211" s="286">
        <v>0</v>
      </c>
      <c r="W2211" s="286">
        <v>0</v>
      </c>
      <c r="X2211" s="286">
        <v>204.24</v>
      </c>
      <c r="Y2211" s="286">
        <v>0</v>
      </c>
    </row>
    <row r="2212" spans="1:25" ht="16.5" x14ac:dyDescent="0.3">
      <c r="A2212" s="285" t="s">
        <v>1452</v>
      </c>
      <c r="B2212" s="285" t="s">
        <v>1453</v>
      </c>
      <c r="C2212" s="285" t="s">
        <v>1195</v>
      </c>
      <c r="D2212" s="286">
        <v>13047.92</v>
      </c>
      <c r="E2212" s="286">
        <v>9133.5400000000009</v>
      </c>
      <c r="F2212" s="286">
        <v>0</v>
      </c>
      <c r="G2212" s="286">
        <v>0</v>
      </c>
      <c r="H2212" s="286">
        <v>0</v>
      </c>
      <c r="I2212" s="286">
        <v>0</v>
      </c>
      <c r="J2212" s="286">
        <v>567.33000000000004</v>
      </c>
      <c r="K2212" s="286">
        <v>0</v>
      </c>
      <c r="L2212" s="286">
        <v>41.68</v>
      </c>
      <c r="M2212" s="286">
        <v>0</v>
      </c>
      <c r="N2212" s="286">
        <v>609.29999999999995</v>
      </c>
      <c r="O2212" s="286">
        <v>611.03</v>
      </c>
      <c r="P2212" s="286">
        <v>0</v>
      </c>
      <c r="Q2212" s="286">
        <v>0</v>
      </c>
      <c r="R2212" s="286">
        <v>0</v>
      </c>
      <c r="S2212" s="286">
        <v>0</v>
      </c>
      <c r="T2212" s="286">
        <v>0</v>
      </c>
      <c r="U2212" s="286">
        <v>0</v>
      </c>
      <c r="V2212" s="286">
        <v>0</v>
      </c>
      <c r="W2212" s="286">
        <v>0</v>
      </c>
      <c r="X2212" s="286">
        <v>204.24</v>
      </c>
      <c r="Y2212" s="286">
        <v>0</v>
      </c>
    </row>
    <row r="2213" spans="1:25" ht="16.5" x14ac:dyDescent="0.3">
      <c r="A2213" s="285" t="s">
        <v>1452</v>
      </c>
      <c r="B2213" s="285" t="s">
        <v>1453</v>
      </c>
      <c r="C2213" s="285" t="s">
        <v>1196</v>
      </c>
      <c r="D2213" s="286">
        <v>13047.92</v>
      </c>
      <c r="E2213" s="286">
        <v>9459.74</v>
      </c>
      <c r="F2213" s="286">
        <v>0</v>
      </c>
      <c r="G2213" s="286">
        <v>0</v>
      </c>
      <c r="H2213" s="286">
        <v>0</v>
      </c>
      <c r="I2213" s="286">
        <v>0</v>
      </c>
      <c r="J2213" s="286">
        <v>567.33000000000004</v>
      </c>
      <c r="K2213" s="286">
        <v>0</v>
      </c>
      <c r="L2213" s="286">
        <v>41.68</v>
      </c>
      <c r="M2213" s="286">
        <v>0</v>
      </c>
      <c r="N2213" s="286">
        <v>609.29999999999995</v>
      </c>
      <c r="O2213" s="286">
        <v>611.03</v>
      </c>
      <c r="P2213" s="286">
        <v>0</v>
      </c>
      <c r="Q2213" s="286">
        <v>0</v>
      </c>
      <c r="R2213" s="286">
        <v>0</v>
      </c>
      <c r="S2213" s="286">
        <v>0</v>
      </c>
      <c r="T2213" s="286">
        <v>0</v>
      </c>
      <c r="U2213" s="286">
        <v>0</v>
      </c>
      <c r="V2213" s="286">
        <v>0</v>
      </c>
      <c r="W2213" s="286">
        <v>0</v>
      </c>
      <c r="X2213" s="286">
        <v>204.24</v>
      </c>
      <c r="Y2213" s="286">
        <v>0</v>
      </c>
    </row>
    <row r="2214" spans="1:25" ht="16.5" x14ac:dyDescent="0.3">
      <c r="A2214" s="285" t="s">
        <v>1452</v>
      </c>
      <c r="B2214" s="285" t="s">
        <v>1453</v>
      </c>
      <c r="C2214" s="285" t="s">
        <v>1457</v>
      </c>
      <c r="D2214" s="286">
        <v>13047.92</v>
      </c>
      <c r="E2214" s="286">
        <v>9785.94</v>
      </c>
      <c r="F2214" s="286">
        <v>0</v>
      </c>
      <c r="G2214" s="286">
        <v>0</v>
      </c>
      <c r="H2214" s="286">
        <v>0</v>
      </c>
      <c r="I2214" s="286">
        <v>0</v>
      </c>
      <c r="J2214" s="286">
        <v>567.33000000000004</v>
      </c>
      <c r="K2214" s="286">
        <v>0</v>
      </c>
      <c r="L2214" s="286">
        <v>41.68</v>
      </c>
      <c r="M2214" s="286">
        <v>0</v>
      </c>
      <c r="N2214" s="286">
        <v>609.29999999999995</v>
      </c>
      <c r="O2214" s="286">
        <v>611.03</v>
      </c>
      <c r="P2214" s="286">
        <v>0</v>
      </c>
      <c r="Q2214" s="286">
        <v>0</v>
      </c>
      <c r="R2214" s="286">
        <v>0</v>
      </c>
      <c r="S2214" s="286">
        <v>0</v>
      </c>
      <c r="T2214" s="286">
        <v>0</v>
      </c>
      <c r="U2214" s="286">
        <v>0</v>
      </c>
      <c r="V2214" s="286">
        <v>0</v>
      </c>
      <c r="W2214" s="286">
        <v>0</v>
      </c>
      <c r="X2214" s="286">
        <v>204.24</v>
      </c>
      <c r="Y2214" s="286">
        <v>0</v>
      </c>
    </row>
    <row r="2215" spans="1:25" ht="16.5" x14ac:dyDescent="0.3">
      <c r="A2215" s="285" t="s">
        <v>1452</v>
      </c>
      <c r="B2215" s="285" t="s">
        <v>1453</v>
      </c>
      <c r="C2215" s="285" t="s">
        <v>1458</v>
      </c>
      <c r="D2215" s="286">
        <v>13047.92</v>
      </c>
      <c r="E2215" s="286">
        <v>10112.14</v>
      </c>
      <c r="F2215" s="286">
        <v>0</v>
      </c>
      <c r="G2215" s="286">
        <v>0</v>
      </c>
      <c r="H2215" s="286">
        <v>0</v>
      </c>
      <c r="I2215" s="286">
        <v>0</v>
      </c>
      <c r="J2215" s="286">
        <v>567.33000000000004</v>
      </c>
      <c r="K2215" s="286">
        <v>0</v>
      </c>
      <c r="L2215" s="286">
        <v>41.68</v>
      </c>
      <c r="M2215" s="286">
        <v>0</v>
      </c>
      <c r="N2215" s="286">
        <v>609.29999999999995</v>
      </c>
      <c r="O2215" s="286">
        <v>611.03</v>
      </c>
      <c r="P2215" s="286">
        <v>0</v>
      </c>
      <c r="Q2215" s="286">
        <v>0</v>
      </c>
      <c r="R2215" s="286">
        <v>0</v>
      </c>
      <c r="S2215" s="286">
        <v>0</v>
      </c>
      <c r="T2215" s="286">
        <v>0</v>
      </c>
      <c r="U2215" s="286">
        <v>0</v>
      </c>
      <c r="V2215" s="286">
        <v>0</v>
      </c>
      <c r="W2215" s="286">
        <v>0</v>
      </c>
      <c r="X2215" s="286">
        <v>204.24</v>
      </c>
      <c r="Y2215" s="286">
        <v>0</v>
      </c>
    </row>
    <row r="2216" spans="1:25" ht="16.5" x14ac:dyDescent="0.3">
      <c r="A2216" s="285" t="s">
        <v>1452</v>
      </c>
      <c r="B2216" s="285" t="s">
        <v>1453</v>
      </c>
      <c r="C2216" s="285" t="s">
        <v>1459</v>
      </c>
      <c r="D2216" s="286">
        <v>13047.92</v>
      </c>
      <c r="E2216" s="286">
        <v>10438.34</v>
      </c>
      <c r="F2216" s="286">
        <v>0</v>
      </c>
      <c r="G2216" s="286">
        <v>0</v>
      </c>
      <c r="H2216" s="286">
        <v>0</v>
      </c>
      <c r="I2216" s="286">
        <v>0</v>
      </c>
      <c r="J2216" s="286">
        <v>567.33000000000004</v>
      </c>
      <c r="K2216" s="286">
        <v>0</v>
      </c>
      <c r="L2216" s="286">
        <v>41.68</v>
      </c>
      <c r="M2216" s="286">
        <v>0</v>
      </c>
      <c r="N2216" s="286">
        <v>609.29999999999995</v>
      </c>
      <c r="O2216" s="286">
        <v>611.03</v>
      </c>
      <c r="P2216" s="286">
        <v>0</v>
      </c>
      <c r="Q2216" s="286">
        <v>0</v>
      </c>
      <c r="R2216" s="286">
        <v>0</v>
      </c>
      <c r="S2216" s="286">
        <v>0</v>
      </c>
      <c r="T2216" s="286">
        <v>0</v>
      </c>
      <c r="U2216" s="286">
        <v>0</v>
      </c>
      <c r="V2216" s="286">
        <v>0</v>
      </c>
      <c r="W2216" s="286">
        <v>0</v>
      </c>
      <c r="X2216" s="286">
        <v>204.24</v>
      </c>
      <c r="Y2216" s="286">
        <v>0</v>
      </c>
    </row>
    <row r="2217" spans="1:25" ht="16.5" x14ac:dyDescent="0.3">
      <c r="A2217" s="285" t="s">
        <v>1452</v>
      </c>
      <c r="B2217" s="285" t="s">
        <v>1453</v>
      </c>
      <c r="C2217" s="285" t="s">
        <v>1460</v>
      </c>
      <c r="D2217" s="286">
        <v>13047.92</v>
      </c>
      <c r="E2217" s="286">
        <v>11090.73</v>
      </c>
      <c r="F2217" s="286">
        <v>0</v>
      </c>
      <c r="G2217" s="286">
        <v>0</v>
      </c>
      <c r="H2217" s="286">
        <v>0</v>
      </c>
      <c r="I2217" s="286">
        <v>0</v>
      </c>
      <c r="J2217" s="286">
        <v>567.33000000000004</v>
      </c>
      <c r="K2217" s="286">
        <v>0</v>
      </c>
      <c r="L2217" s="286">
        <v>41.68</v>
      </c>
      <c r="M2217" s="286">
        <v>0</v>
      </c>
      <c r="N2217" s="286">
        <v>609.29999999999995</v>
      </c>
      <c r="O2217" s="286">
        <v>611.03</v>
      </c>
      <c r="P2217" s="286">
        <v>0</v>
      </c>
      <c r="Q2217" s="286">
        <v>0</v>
      </c>
      <c r="R2217" s="286">
        <v>0</v>
      </c>
      <c r="S2217" s="286">
        <v>0</v>
      </c>
      <c r="T2217" s="286">
        <v>0</v>
      </c>
      <c r="U2217" s="286">
        <v>0</v>
      </c>
      <c r="V2217" s="286">
        <v>0</v>
      </c>
      <c r="W2217" s="286">
        <v>0</v>
      </c>
      <c r="X2217" s="286">
        <v>204.24</v>
      </c>
      <c r="Y2217" s="286">
        <v>0</v>
      </c>
    </row>
    <row r="2218" spans="1:25" ht="16.5" x14ac:dyDescent="0.3">
      <c r="A2218" s="285" t="s">
        <v>1452</v>
      </c>
      <c r="B2218" s="285" t="s">
        <v>1453</v>
      </c>
      <c r="C2218" s="285" t="s">
        <v>1461</v>
      </c>
      <c r="D2218" s="286">
        <v>13047.92</v>
      </c>
      <c r="E2218" s="286">
        <v>11416.93</v>
      </c>
      <c r="F2218" s="286">
        <v>0</v>
      </c>
      <c r="G2218" s="286">
        <v>0</v>
      </c>
      <c r="H2218" s="286">
        <v>0</v>
      </c>
      <c r="I2218" s="286">
        <v>0</v>
      </c>
      <c r="J2218" s="286">
        <v>567.33000000000004</v>
      </c>
      <c r="K2218" s="286">
        <v>0</v>
      </c>
      <c r="L2218" s="286">
        <v>41.68</v>
      </c>
      <c r="M2218" s="286">
        <v>0</v>
      </c>
      <c r="N2218" s="286">
        <v>609.29999999999995</v>
      </c>
      <c r="O2218" s="286">
        <v>611.03</v>
      </c>
      <c r="P2218" s="286">
        <v>0</v>
      </c>
      <c r="Q2218" s="286">
        <v>0</v>
      </c>
      <c r="R2218" s="286">
        <v>0</v>
      </c>
      <c r="S2218" s="286">
        <v>0</v>
      </c>
      <c r="T2218" s="286">
        <v>0</v>
      </c>
      <c r="U2218" s="286">
        <v>0</v>
      </c>
      <c r="V2218" s="286">
        <v>0</v>
      </c>
      <c r="W2218" s="286">
        <v>0</v>
      </c>
      <c r="X2218" s="286">
        <v>204.24</v>
      </c>
      <c r="Y2218" s="286">
        <v>0</v>
      </c>
    </row>
    <row r="2219" spans="1:25" ht="16.5" x14ac:dyDescent="0.3">
      <c r="A2219" s="285" t="s">
        <v>1452</v>
      </c>
      <c r="B2219" s="285" t="s">
        <v>1453</v>
      </c>
      <c r="C2219" s="285" t="s">
        <v>1462</v>
      </c>
      <c r="D2219" s="286">
        <v>13047.92</v>
      </c>
      <c r="E2219" s="286">
        <v>11743.13</v>
      </c>
      <c r="F2219" s="286">
        <v>0</v>
      </c>
      <c r="G2219" s="286">
        <v>0</v>
      </c>
      <c r="H2219" s="286">
        <v>0</v>
      </c>
      <c r="I2219" s="286">
        <v>0</v>
      </c>
      <c r="J2219" s="286">
        <v>567.33000000000004</v>
      </c>
      <c r="K2219" s="286">
        <v>0</v>
      </c>
      <c r="L2219" s="286">
        <v>41.68</v>
      </c>
      <c r="M2219" s="286">
        <v>0</v>
      </c>
      <c r="N2219" s="286">
        <v>609.29999999999995</v>
      </c>
      <c r="O2219" s="286">
        <v>611.03</v>
      </c>
      <c r="P2219" s="286">
        <v>0</v>
      </c>
      <c r="Q2219" s="286">
        <v>0</v>
      </c>
      <c r="R2219" s="286">
        <v>0</v>
      </c>
      <c r="S2219" s="286">
        <v>0</v>
      </c>
      <c r="T2219" s="286">
        <v>0</v>
      </c>
      <c r="U2219" s="286">
        <v>0</v>
      </c>
      <c r="V2219" s="286">
        <v>0</v>
      </c>
      <c r="W2219" s="286">
        <v>0</v>
      </c>
      <c r="X2219" s="286">
        <v>204.24</v>
      </c>
      <c r="Y2219" s="286">
        <v>0</v>
      </c>
    </row>
    <row r="2220" spans="1:25" ht="16.5" x14ac:dyDescent="0.3">
      <c r="A2220" s="285" t="s">
        <v>1452</v>
      </c>
      <c r="B2220" s="285" t="s">
        <v>1453</v>
      </c>
      <c r="C2220" s="285" t="s">
        <v>1463</v>
      </c>
      <c r="D2220" s="286">
        <v>13047.92</v>
      </c>
      <c r="E2220" s="286">
        <v>15331.31</v>
      </c>
      <c r="F2220" s="286">
        <v>0</v>
      </c>
      <c r="G2220" s="286">
        <v>0</v>
      </c>
      <c r="H2220" s="286">
        <v>0</v>
      </c>
      <c r="I2220" s="286">
        <v>0</v>
      </c>
      <c r="J2220" s="286">
        <v>567.33000000000004</v>
      </c>
      <c r="K2220" s="286">
        <v>0</v>
      </c>
      <c r="L2220" s="286">
        <v>41.68</v>
      </c>
      <c r="M2220" s="286">
        <v>0</v>
      </c>
      <c r="N2220" s="286">
        <v>609.29999999999995</v>
      </c>
      <c r="O2220" s="286">
        <v>611.03</v>
      </c>
      <c r="P2220" s="286">
        <v>0</v>
      </c>
      <c r="Q2220" s="286">
        <v>0</v>
      </c>
      <c r="R2220" s="286">
        <v>0</v>
      </c>
      <c r="S2220" s="286">
        <v>0</v>
      </c>
      <c r="T2220" s="286">
        <v>0</v>
      </c>
      <c r="U2220" s="286">
        <v>0</v>
      </c>
      <c r="V2220" s="286">
        <v>0</v>
      </c>
      <c r="W2220" s="286">
        <v>0</v>
      </c>
      <c r="X2220" s="286">
        <v>204.24</v>
      </c>
      <c r="Y2220" s="286">
        <v>0</v>
      </c>
    </row>
    <row r="2221" spans="1:25" ht="16.5" x14ac:dyDescent="0.3">
      <c r="A2221" s="285" t="s">
        <v>1452</v>
      </c>
      <c r="B2221" s="285" t="s">
        <v>1453</v>
      </c>
      <c r="C2221" s="285" t="s">
        <v>1464</v>
      </c>
      <c r="D2221" s="286">
        <v>13047.92</v>
      </c>
      <c r="E2221" s="286">
        <v>15983.7</v>
      </c>
      <c r="F2221" s="286">
        <v>0</v>
      </c>
      <c r="G2221" s="286">
        <v>0</v>
      </c>
      <c r="H2221" s="286">
        <v>0</v>
      </c>
      <c r="I2221" s="286">
        <v>0</v>
      </c>
      <c r="J2221" s="286">
        <v>567.33000000000004</v>
      </c>
      <c r="K2221" s="286">
        <v>0</v>
      </c>
      <c r="L2221" s="286">
        <v>41.68</v>
      </c>
      <c r="M2221" s="286">
        <v>0</v>
      </c>
      <c r="N2221" s="286">
        <v>609.29999999999995</v>
      </c>
      <c r="O2221" s="286">
        <v>611.03</v>
      </c>
      <c r="P2221" s="286">
        <v>0</v>
      </c>
      <c r="Q2221" s="286">
        <v>0</v>
      </c>
      <c r="R2221" s="286">
        <v>0</v>
      </c>
      <c r="S2221" s="286">
        <v>0</v>
      </c>
      <c r="T2221" s="286">
        <v>0</v>
      </c>
      <c r="U2221" s="286">
        <v>0</v>
      </c>
      <c r="V2221" s="286">
        <v>0</v>
      </c>
      <c r="W2221" s="286">
        <v>0</v>
      </c>
      <c r="X2221" s="286">
        <v>204.24</v>
      </c>
      <c r="Y2221" s="286">
        <v>0</v>
      </c>
    </row>
    <row r="2222" spans="1:25" ht="16.5" x14ac:dyDescent="0.3">
      <c r="A2222" s="285" t="s">
        <v>1452</v>
      </c>
      <c r="B2222" s="285" t="s">
        <v>1453</v>
      </c>
      <c r="C2222" s="285" t="s">
        <v>1338</v>
      </c>
      <c r="D2222" s="286">
        <v>13047.92</v>
      </c>
      <c r="E2222" s="286">
        <v>0</v>
      </c>
      <c r="F2222" s="286">
        <v>0</v>
      </c>
      <c r="G2222" s="286">
        <v>0</v>
      </c>
      <c r="H2222" s="286">
        <v>0</v>
      </c>
      <c r="I2222" s="286">
        <v>0</v>
      </c>
      <c r="J2222" s="286">
        <v>567.33000000000004</v>
      </c>
      <c r="K2222" s="286">
        <v>0</v>
      </c>
      <c r="L2222" s="286">
        <v>41.68</v>
      </c>
      <c r="M2222" s="286">
        <v>0</v>
      </c>
      <c r="N2222" s="286">
        <v>609.29999999999995</v>
      </c>
      <c r="O2222" s="286">
        <v>611.03</v>
      </c>
      <c r="P2222" s="286">
        <v>0</v>
      </c>
      <c r="Q2222" s="286">
        <v>0</v>
      </c>
      <c r="R2222" s="286">
        <v>0</v>
      </c>
      <c r="S2222" s="286">
        <v>0</v>
      </c>
      <c r="T2222" s="286">
        <v>0</v>
      </c>
      <c r="U2222" s="286">
        <v>0</v>
      </c>
      <c r="V2222" s="286">
        <v>0</v>
      </c>
      <c r="W2222" s="286">
        <v>0</v>
      </c>
      <c r="X2222" s="286">
        <v>204.24</v>
      </c>
      <c r="Y2222" s="286">
        <v>0</v>
      </c>
    </row>
    <row r="2223" spans="1:25" ht="16.5" x14ac:dyDescent="0.3">
      <c r="A2223" s="285" t="s">
        <v>1452</v>
      </c>
      <c r="B2223" s="285" t="s">
        <v>1453</v>
      </c>
      <c r="C2223" s="285" t="s">
        <v>1344</v>
      </c>
      <c r="D2223" s="286">
        <v>13047.92</v>
      </c>
      <c r="E2223" s="286">
        <v>1826.71</v>
      </c>
      <c r="F2223" s="286">
        <v>0</v>
      </c>
      <c r="G2223" s="286">
        <v>0</v>
      </c>
      <c r="H2223" s="286">
        <v>0</v>
      </c>
      <c r="I2223" s="286">
        <v>0</v>
      </c>
      <c r="J2223" s="286">
        <v>567.33000000000004</v>
      </c>
      <c r="K2223" s="286">
        <v>0</v>
      </c>
      <c r="L2223" s="286">
        <v>41.68</v>
      </c>
      <c r="M2223" s="286">
        <v>0</v>
      </c>
      <c r="N2223" s="286">
        <v>609.29999999999995</v>
      </c>
      <c r="O2223" s="286">
        <v>611.03</v>
      </c>
      <c r="P2223" s="286">
        <v>0</v>
      </c>
      <c r="Q2223" s="286">
        <v>0</v>
      </c>
      <c r="R2223" s="286">
        <v>0</v>
      </c>
      <c r="S2223" s="286">
        <v>0</v>
      </c>
      <c r="T2223" s="286">
        <v>0</v>
      </c>
      <c r="U2223" s="286">
        <v>0</v>
      </c>
      <c r="V2223" s="286">
        <v>0</v>
      </c>
      <c r="W2223" s="286">
        <v>0</v>
      </c>
      <c r="X2223" s="286">
        <v>204.24</v>
      </c>
      <c r="Y2223" s="286">
        <v>0</v>
      </c>
    </row>
    <row r="2224" spans="1:25" ht="16.5" x14ac:dyDescent="0.3">
      <c r="A2224" s="285" t="s">
        <v>1452</v>
      </c>
      <c r="B2224" s="285" t="s">
        <v>1453</v>
      </c>
      <c r="C2224" s="285" t="s">
        <v>1345</v>
      </c>
      <c r="D2224" s="286">
        <v>13047.92</v>
      </c>
      <c r="E2224" s="286">
        <v>2087.67</v>
      </c>
      <c r="F2224" s="286">
        <v>0</v>
      </c>
      <c r="G2224" s="286">
        <v>0</v>
      </c>
      <c r="H2224" s="286">
        <v>0</v>
      </c>
      <c r="I2224" s="286">
        <v>0</v>
      </c>
      <c r="J2224" s="286">
        <v>567.33000000000004</v>
      </c>
      <c r="K2224" s="286">
        <v>0</v>
      </c>
      <c r="L2224" s="286">
        <v>41.68</v>
      </c>
      <c r="M2224" s="286">
        <v>0</v>
      </c>
      <c r="N2224" s="286">
        <v>609.29999999999995</v>
      </c>
      <c r="O2224" s="286">
        <v>611.03</v>
      </c>
      <c r="P2224" s="286">
        <v>0</v>
      </c>
      <c r="Q2224" s="286">
        <v>0</v>
      </c>
      <c r="R2224" s="286">
        <v>0</v>
      </c>
      <c r="S2224" s="286">
        <v>0</v>
      </c>
      <c r="T2224" s="286">
        <v>0</v>
      </c>
      <c r="U2224" s="286">
        <v>0</v>
      </c>
      <c r="V2224" s="286">
        <v>0</v>
      </c>
      <c r="W2224" s="286">
        <v>0</v>
      </c>
      <c r="X2224" s="286">
        <v>204.24</v>
      </c>
      <c r="Y2224" s="286">
        <v>0</v>
      </c>
    </row>
    <row r="2225" spans="1:25" ht="16.5" x14ac:dyDescent="0.3">
      <c r="A2225" s="285" t="s">
        <v>1452</v>
      </c>
      <c r="B2225" s="285" t="s">
        <v>1453</v>
      </c>
      <c r="C2225" s="285" t="s">
        <v>1346</v>
      </c>
      <c r="D2225" s="286">
        <v>13047.92</v>
      </c>
      <c r="E2225" s="286">
        <v>2348.63</v>
      </c>
      <c r="F2225" s="286">
        <v>0</v>
      </c>
      <c r="G2225" s="286">
        <v>0</v>
      </c>
      <c r="H2225" s="286">
        <v>0</v>
      </c>
      <c r="I2225" s="286">
        <v>0</v>
      </c>
      <c r="J2225" s="286">
        <v>567.33000000000004</v>
      </c>
      <c r="K2225" s="286">
        <v>0</v>
      </c>
      <c r="L2225" s="286">
        <v>41.68</v>
      </c>
      <c r="M2225" s="286">
        <v>0</v>
      </c>
      <c r="N2225" s="286">
        <v>609.29999999999995</v>
      </c>
      <c r="O2225" s="286">
        <v>611.03</v>
      </c>
      <c r="P2225" s="286">
        <v>0</v>
      </c>
      <c r="Q2225" s="286">
        <v>0</v>
      </c>
      <c r="R2225" s="286">
        <v>0</v>
      </c>
      <c r="S2225" s="286">
        <v>0</v>
      </c>
      <c r="T2225" s="286">
        <v>0</v>
      </c>
      <c r="U2225" s="286">
        <v>0</v>
      </c>
      <c r="V2225" s="286">
        <v>0</v>
      </c>
      <c r="W2225" s="286">
        <v>0</v>
      </c>
      <c r="X2225" s="286">
        <v>204.24</v>
      </c>
      <c r="Y2225" s="286">
        <v>0</v>
      </c>
    </row>
    <row r="2226" spans="1:25" ht="16.5" x14ac:dyDescent="0.3">
      <c r="A2226" s="285" t="s">
        <v>1452</v>
      </c>
      <c r="B2226" s="285" t="s">
        <v>1453</v>
      </c>
      <c r="C2226" s="285" t="s">
        <v>1347</v>
      </c>
      <c r="D2226" s="286">
        <v>13047.92</v>
      </c>
      <c r="E2226" s="286">
        <v>2609.58</v>
      </c>
      <c r="F2226" s="286">
        <v>0</v>
      </c>
      <c r="G2226" s="286">
        <v>0</v>
      </c>
      <c r="H2226" s="286">
        <v>0</v>
      </c>
      <c r="I2226" s="286">
        <v>0</v>
      </c>
      <c r="J2226" s="286">
        <v>567.33000000000004</v>
      </c>
      <c r="K2226" s="286">
        <v>0</v>
      </c>
      <c r="L2226" s="286">
        <v>41.68</v>
      </c>
      <c r="M2226" s="286">
        <v>0</v>
      </c>
      <c r="N2226" s="286">
        <v>609.29999999999995</v>
      </c>
      <c r="O2226" s="286">
        <v>611.03</v>
      </c>
      <c r="P2226" s="286">
        <v>0</v>
      </c>
      <c r="Q2226" s="286">
        <v>0</v>
      </c>
      <c r="R2226" s="286">
        <v>0</v>
      </c>
      <c r="S2226" s="286">
        <v>0</v>
      </c>
      <c r="T2226" s="286">
        <v>0</v>
      </c>
      <c r="U2226" s="286">
        <v>0</v>
      </c>
      <c r="V2226" s="286">
        <v>0</v>
      </c>
      <c r="W2226" s="286">
        <v>0</v>
      </c>
      <c r="X2226" s="286">
        <v>204.24</v>
      </c>
      <c r="Y2226" s="286">
        <v>0</v>
      </c>
    </row>
    <row r="2227" spans="1:25" ht="16.5" x14ac:dyDescent="0.3">
      <c r="A2227" s="285" t="s">
        <v>1452</v>
      </c>
      <c r="B2227" s="285" t="s">
        <v>1453</v>
      </c>
      <c r="C2227" s="285" t="s">
        <v>1348</v>
      </c>
      <c r="D2227" s="286">
        <v>13047.92</v>
      </c>
      <c r="E2227" s="286">
        <v>2870.54</v>
      </c>
      <c r="F2227" s="286">
        <v>0</v>
      </c>
      <c r="G2227" s="286">
        <v>0</v>
      </c>
      <c r="H2227" s="286">
        <v>0</v>
      </c>
      <c r="I2227" s="286">
        <v>0</v>
      </c>
      <c r="J2227" s="286">
        <v>567.33000000000004</v>
      </c>
      <c r="K2227" s="286">
        <v>0</v>
      </c>
      <c r="L2227" s="286">
        <v>41.68</v>
      </c>
      <c r="M2227" s="286">
        <v>0</v>
      </c>
      <c r="N2227" s="286">
        <v>609.29999999999995</v>
      </c>
      <c r="O2227" s="286">
        <v>611.03</v>
      </c>
      <c r="P2227" s="286">
        <v>0</v>
      </c>
      <c r="Q2227" s="286">
        <v>0</v>
      </c>
      <c r="R2227" s="286">
        <v>0</v>
      </c>
      <c r="S2227" s="286">
        <v>0</v>
      </c>
      <c r="T2227" s="286">
        <v>0</v>
      </c>
      <c r="U2227" s="286">
        <v>0</v>
      </c>
      <c r="V2227" s="286">
        <v>0</v>
      </c>
      <c r="W2227" s="286">
        <v>0</v>
      </c>
      <c r="X2227" s="286">
        <v>204.24</v>
      </c>
      <c r="Y2227" s="286">
        <v>0</v>
      </c>
    </row>
    <row r="2228" spans="1:25" ht="16.5" x14ac:dyDescent="0.3">
      <c r="A2228" s="285" t="s">
        <v>1452</v>
      </c>
      <c r="B2228" s="285" t="s">
        <v>1453</v>
      </c>
      <c r="C2228" s="285" t="s">
        <v>1349</v>
      </c>
      <c r="D2228" s="286">
        <v>13047.92</v>
      </c>
      <c r="E2228" s="286">
        <v>3131.5</v>
      </c>
      <c r="F2228" s="286">
        <v>0</v>
      </c>
      <c r="G2228" s="286">
        <v>0</v>
      </c>
      <c r="H2228" s="286">
        <v>0</v>
      </c>
      <c r="I2228" s="286">
        <v>0</v>
      </c>
      <c r="J2228" s="286">
        <v>567.33000000000004</v>
      </c>
      <c r="K2228" s="286">
        <v>0</v>
      </c>
      <c r="L2228" s="286">
        <v>41.68</v>
      </c>
      <c r="M2228" s="286">
        <v>0</v>
      </c>
      <c r="N2228" s="286">
        <v>609.29999999999995</v>
      </c>
      <c r="O2228" s="286">
        <v>611.03</v>
      </c>
      <c r="P2228" s="286">
        <v>0</v>
      </c>
      <c r="Q2228" s="286">
        <v>0</v>
      </c>
      <c r="R2228" s="286">
        <v>0</v>
      </c>
      <c r="S2228" s="286">
        <v>0</v>
      </c>
      <c r="T2228" s="286">
        <v>0</v>
      </c>
      <c r="U2228" s="286">
        <v>0</v>
      </c>
      <c r="V2228" s="286">
        <v>0</v>
      </c>
      <c r="W2228" s="286">
        <v>0</v>
      </c>
      <c r="X2228" s="286">
        <v>204.24</v>
      </c>
      <c r="Y2228" s="286">
        <v>0</v>
      </c>
    </row>
    <row r="2229" spans="1:25" ht="16.5" x14ac:dyDescent="0.3">
      <c r="A2229" s="285" t="s">
        <v>1452</v>
      </c>
      <c r="B2229" s="285" t="s">
        <v>1453</v>
      </c>
      <c r="C2229" s="285" t="s">
        <v>1350</v>
      </c>
      <c r="D2229" s="286">
        <v>13047.92</v>
      </c>
      <c r="E2229" s="286">
        <v>3392.46</v>
      </c>
      <c r="F2229" s="286">
        <v>0</v>
      </c>
      <c r="G2229" s="286">
        <v>0</v>
      </c>
      <c r="H2229" s="286">
        <v>0</v>
      </c>
      <c r="I2229" s="286">
        <v>0</v>
      </c>
      <c r="J2229" s="286">
        <v>567.33000000000004</v>
      </c>
      <c r="K2229" s="286">
        <v>0</v>
      </c>
      <c r="L2229" s="286">
        <v>41.68</v>
      </c>
      <c r="M2229" s="286">
        <v>0</v>
      </c>
      <c r="N2229" s="286">
        <v>609.29999999999995</v>
      </c>
      <c r="O2229" s="286">
        <v>611.03</v>
      </c>
      <c r="P2229" s="286">
        <v>0</v>
      </c>
      <c r="Q2229" s="286">
        <v>0</v>
      </c>
      <c r="R2229" s="286">
        <v>0</v>
      </c>
      <c r="S2229" s="286">
        <v>0</v>
      </c>
      <c r="T2229" s="286">
        <v>0</v>
      </c>
      <c r="U2229" s="286">
        <v>0</v>
      </c>
      <c r="V2229" s="286">
        <v>0</v>
      </c>
      <c r="W2229" s="286">
        <v>0</v>
      </c>
      <c r="X2229" s="286">
        <v>204.24</v>
      </c>
      <c r="Y2229" s="286">
        <v>0</v>
      </c>
    </row>
    <row r="2230" spans="1:25" ht="16.5" x14ac:dyDescent="0.3">
      <c r="A2230" s="285" t="s">
        <v>1452</v>
      </c>
      <c r="B2230" s="285" t="s">
        <v>1453</v>
      </c>
      <c r="C2230" s="285" t="s">
        <v>1351</v>
      </c>
      <c r="D2230" s="286">
        <v>13047.92</v>
      </c>
      <c r="E2230" s="286">
        <v>3653.42</v>
      </c>
      <c r="F2230" s="286">
        <v>0</v>
      </c>
      <c r="G2230" s="286">
        <v>0</v>
      </c>
      <c r="H2230" s="286">
        <v>0</v>
      </c>
      <c r="I2230" s="286">
        <v>0</v>
      </c>
      <c r="J2230" s="286">
        <v>567.33000000000004</v>
      </c>
      <c r="K2230" s="286">
        <v>0</v>
      </c>
      <c r="L2230" s="286">
        <v>41.68</v>
      </c>
      <c r="M2230" s="286">
        <v>0</v>
      </c>
      <c r="N2230" s="286">
        <v>609.29999999999995</v>
      </c>
      <c r="O2230" s="286">
        <v>611.03</v>
      </c>
      <c r="P2230" s="286">
        <v>0</v>
      </c>
      <c r="Q2230" s="286">
        <v>0</v>
      </c>
      <c r="R2230" s="286">
        <v>0</v>
      </c>
      <c r="S2230" s="286">
        <v>0</v>
      </c>
      <c r="T2230" s="286">
        <v>0</v>
      </c>
      <c r="U2230" s="286">
        <v>0</v>
      </c>
      <c r="V2230" s="286">
        <v>0</v>
      </c>
      <c r="W2230" s="286">
        <v>0</v>
      </c>
      <c r="X2230" s="286">
        <v>204.24</v>
      </c>
      <c r="Y2230" s="286">
        <v>0</v>
      </c>
    </row>
    <row r="2231" spans="1:25" ht="16.5" x14ac:dyDescent="0.3">
      <c r="A2231" s="285" t="s">
        <v>1452</v>
      </c>
      <c r="B2231" s="285" t="s">
        <v>1453</v>
      </c>
      <c r="C2231" s="285" t="s">
        <v>1352</v>
      </c>
      <c r="D2231" s="286">
        <v>13047.92</v>
      </c>
      <c r="E2231" s="286">
        <v>3914.38</v>
      </c>
      <c r="F2231" s="286">
        <v>0</v>
      </c>
      <c r="G2231" s="286">
        <v>0</v>
      </c>
      <c r="H2231" s="286">
        <v>0</v>
      </c>
      <c r="I2231" s="286">
        <v>0</v>
      </c>
      <c r="J2231" s="286">
        <v>567.33000000000004</v>
      </c>
      <c r="K2231" s="286">
        <v>0</v>
      </c>
      <c r="L2231" s="286">
        <v>41.68</v>
      </c>
      <c r="M2231" s="286">
        <v>0</v>
      </c>
      <c r="N2231" s="286">
        <v>609.29999999999995</v>
      </c>
      <c r="O2231" s="286">
        <v>611.03</v>
      </c>
      <c r="P2231" s="286">
        <v>0</v>
      </c>
      <c r="Q2231" s="286">
        <v>0</v>
      </c>
      <c r="R2231" s="286">
        <v>0</v>
      </c>
      <c r="S2231" s="286">
        <v>0</v>
      </c>
      <c r="T2231" s="286">
        <v>0</v>
      </c>
      <c r="U2231" s="286">
        <v>0</v>
      </c>
      <c r="V2231" s="286">
        <v>0</v>
      </c>
      <c r="W2231" s="286">
        <v>0</v>
      </c>
      <c r="X2231" s="286">
        <v>204.24</v>
      </c>
      <c r="Y2231" s="286">
        <v>0</v>
      </c>
    </row>
    <row r="2232" spans="1:25" ht="16.5" x14ac:dyDescent="0.3">
      <c r="A2232" s="285" t="s">
        <v>1452</v>
      </c>
      <c r="B2232" s="285" t="s">
        <v>1453</v>
      </c>
      <c r="C2232" s="285" t="s">
        <v>1353</v>
      </c>
      <c r="D2232" s="286">
        <v>13047.92</v>
      </c>
      <c r="E2232" s="286">
        <v>4175.33</v>
      </c>
      <c r="F2232" s="286">
        <v>0</v>
      </c>
      <c r="G2232" s="286">
        <v>0</v>
      </c>
      <c r="H2232" s="286">
        <v>0</v>
      </c>
      <c r="I2232" s="286">
        <v>0</v>
      </c>
      <c r="J2232" s="286">
        <v>567.33000000000004</v>
      </c>
      <c r="K2232" s="286">
        <v>0</v>
      </c>
      <c r="L2232" s="286">
        <v>41.68</v>
      </c>
      <c r="M2232" s="286">
        <v>0</v>
      </c>
      <c r="N2232" s="286">
        <v>609.29999999999995</v>
      </c>
      <c r="O2232" s="286">
        <v>611.03</v>
      </c>
      <c r="P2232" s="286">
        <v>0</v>
      </c>
      <c r="Q2232" s="286">
        <v>0</v>
      </c>
      <c r="R2232" s="286">
        <v>0</v>
      </c>
      <c r="S2232" s="286">
        <v>0</v>
      </c>
      <c r="T2232" s="286">
        <v>0</v>
      </c>
      <c r="U2232" s="286">
        <v>0</v>
      </c>
      <c r="V2232" s="286">
        <v>0</v>
      </c>
      <c r="W2232" s="286">
        <v>0</v>
      </c>
      <c r="X2232" s="286">
        <v>204.24</v>
      </c>
      <c r="Y2232" s="286">
        <v>0</v>
      </c>
    </row>
    <row r="2233" spans="1:25" ht="16.5" x14ac:dyDescent="0.3">
      <c r="A2233" s="285" t="s">
        <v>1452</v>
      </c>
      <c r="B2233" s="285" t="s">
        <v>1453</v>
      </c>
      <c r="C2233" s="285" t="s">
        <v>1354</v>
      </c>
      <c r="D2233" s="286">
        <v>13047.92</v>
      </c>
      <c r="E2233" s="286">
        <v>4436.29</v>
      </c>
      <c r="F2233" s="286">
        <v>0</v>
      </c>
      <c r="G2233" s="286">
        <v>0</v>
      </c>
      <c r="H2233" s="286">
        <v>0</v>
      </c>
      <c r="I2233" s="286">
        <v>0</v>
      </c>
      <c r="J2233" s="286">
        <v>567.33000000000004</v>
      </c>
      <c r="K2233" s="286">
        <v>0</v>
      </c>
      <c r="L2233" s="286">
        <v>41.68</v>
      </c>
      <c r="M2233" s="286">
        <v>0</v>
      </c>
      <c r="N2233" s="286">
        <v>609.29999999999995</v>
      </c>
      <c r="O2233" s="286">
        <v>611.03</v>
      </c>
      <c r="P2233" s="286">
        <v>0</v>
      </c>
      <c r="Q2233" s="286">
        <v>0</v>
      </c>
      <c r="R2233" s="286">
        <v>0</v>
      </c>
      <c r="S2233" s="286">
        <v>0</v>
      </c>
      <c r="T2233" s="286">
        <v>0</v>
      </c>
      <c r="U2233" s="286">
        <v>0</v>
      </c>
      <c r="V2233" s="286">
        <v>0</v>
      </c>
      <c r="W2233" s="286">
        <v>0</v>
      </c>
      <c r="X2233" s="286">
        <v>204.24</v>
      </c>
      <c r="Y2233" s="286">
        <v>0</v>
      </c>
    </row>
    <row r="2234" spans="1:25" ht="16.5" x14ac:dyDescent="0.3">
      <c r="A2234" s="285" t="s">
        <v>1452</v>
      </c>
      <c r="B2234" s="285" t="s">
        <v>1453</v>
      </c>
      <c r="C2234" s="285" t="s">
        <v>1355</v>
      </c>
      <c r="D2234" s="286">
        <v>13047.92</v>
      </c>
      <c r="E2234" s="286">
        <v>4697.25</v>
      </c>
      <c r="F2234" s="286">
        <v>0</v>
      </c>
      <c r="G2234" s="286">
        <v>0</v>
      </c>
      <c r="H2234" s="286">
        <v>0</v>
      </c>
      <c r="I2234" s="286">
        <v>0</v>
      </c>
      <c r="J2234" s="286">
        <v>567.33000000000004</v>
      </c>
      <c r="K2234" s="286">
        <v>0</v>
      </c>
      <c r="L2234" s="286">
        <v>41.68</v>
      </c>
      <c r="M2234" s="286">
        <v>0</v>
      </c>
      <c r="N2234" s="286">
        <v>609.29999999999995</v>
      </c>
      <c r="O2234" s="286">
        <v>611.03</v>
      </c>
      <c r="P2234" s="286">
        <v>0</v>
      </c>
      <c r="Q2234" s="286">
        <v>0</v>
      </c>
      <c r="R2234" s="286">
        <v>0</v>
      </c>
      <c r="S2234" s="286">
        <v>0</v>
      </c>
      <c r="T2234" s="286">
        <v>0</v>
      </c>
      <c r="U2234" s="286">
        <v>0</v>
      </c>
      <c r="V2234" s="286">
        <v>0</v>
      </c>
      <c r="W2234" s="286">
        <v>0</v>
      </c>
      <c r="X2234" s="286">
        <v>204.24</v>
      </c>
      <c r="Y2234" s="286">
        <v>0</v>
      </c>
    </row>
    <row r="2235" spans="1:25" ht="16.5" x14ac:dyDescent="0.3">
      <c r="A2235" s="285" t="s">
        <v>1452</v>
      </c>
      <c r="B2235" s="285" t="s">
        <v>1453</v>
      </c>
      <c r="C2235" s="285" t="s">
        <v>1356</v>
      </c>
      <c r="D2235" s="286">
        <v>13047.92</v>
      </c>
      <c r="E2235" s="286">
        <v>4958.21</v>
      </c>
      <c r="F2235" s="286">
        <v>0</v>
      </c>
      <c r="G2235" s="286">
        <v>0</v>
      </c>
      <c r="H2235" s="286">
        <v>0</v>
      </c>
      <c r="I2235" s="286">
        <v>0</v>
      </c>
      <c r="J2235" s="286">
        <v>567.33000000000004</v>
      </c>
      <c r="K2235" s="286">
        <v>0</v>
      </c>
      <c r="L2235" s="286">
        <v>41.68</v>
      </c>
      <c r="M2235" s="286">
        <v>0</v>
      </c>
      <c r="N2235" s="286">
        <v>609.29999999999995</v>
      </c>
      <c r="O2235" s="286">
        <v>611.03</v>
      </c>
      <c r="P2235" s="286">
        <v>0</v>
      </c>
      <c r="Q2235" s="286">
        <v>0</v>
      </c>
      <c r="R2235" s="286">
        <v>0</v>
      </c>
      <c r="S2235" s="286">
        <v>0</v>
      </c>
      <c r="T2235" s="286">
        <v>0</v>
      </c>
      <c r="U2235" s="286">
        <v>0</v>
      </c>
      <c r="V2235" s="286">
        <v>0</v>
      </c>
      <c r="W2235" s="286">
        <v>0</v>
      </c>
      <c r="X2235" s="286">
        <v>204.24</v>
      </c>
      <c r="Y2235" s="286">
        <v>0</v>
      </c>
    </row>
    <row r="2236" spans="1:25" ht="16.5" x14ac:dyDescent="0.3">
      <c r="A2236" s="285" t="s">
        <v>1452</v>
      </c>
      <c r="B2236" s="285" t="s">
        <v>1453</v>
      </c>
      <c r="C2236" s="285" t="s">
        <v>1357</v>
      </c>
      <c r="D2236" s="286">
        <v>13047.92</v>
      </c>
      <c r="E2236" s="286">
        <v>5219.17</v>
      </c>
      <c r="F2236" s="286">
        <v>0</v>
      </c>
      <c r="G2236" s="286">
        <v>0</v>
      </c>
      <c r="H2236" s="286">
        <v>0</v>
      </c>
      <c r="I2236" s="286">
        <v>0</v>
      </c>
      <c r="J2236" s="286">
        <v>567.33000000000004</v>
      </c>
      <c r="K2236" s="286">
        <v>0</v>
      </c>
      <c r="L2236" s="286">
        <v>41.68</v>
      </c>
      <c r="M2236" s="286">
        <v>0</v>
      </c>
      <c r="N2236" s="286">
        <v>609.29999999999995</v>
      </c>
      <c r="O2236" s="286">
        <v>611.03</v>
      </c>
      <c r="P2236" s="286">
        <v>0</v>
      </c>
      <c r="Q2236" s="286">
        <v>0</v>
      </c>
      <c r="R2236" s="286">
        <v>0</v>
      </c>
      <c r="S2236" s="286">
        <v>0</v>
      </c>
      <c r="T2236" s="286">
        <v>0</v>
      </c>
      <c r="U2236" s="286">
        <v>0</v>
      </c>
      <c r="V2236" s="286">
        <v>0</v>
      </c>
      <c r="W2236" s="286">
        <v>0</v>
      </c>
      <c r="X2236" s="286">
        <v>204.24</v>
      </c>
      <c r="Y2236" s="286">
        <v>0</v>
      </c>
    </row>
    <row r="2237" spans="1:25" ht="16.5" x14ac:dyDescent="0.3">
      <c r="A2237" s="285" t="s">
        <v>1452</v>
      </c>
      <c r="B2237" s="285" t="s">
        <v>1453</v>
      </c>
      <c r="C2237" s="285" t="s">
        <v>1358</v>
      </c>
      <c r="D2237" s="286">
        <v>13047.92</v>
      </c>
      <c r="E2237" s="286">
        <v>5545.37</v>
      </c>
      <c r="F2237" s="286">
        <v>0</v>
      </c>
      <c r="G2237" s="286">
        <v>0</v>
      </c>
      <c r="H2237" s="286">
        <v>0</v>
      </c>
      <c r="I2237" s="286">
        <v>0</v>
      </c>
      <c r="J2237" s="286">
        <v>567.33000000000004</v>
      </c>
      <c r="K2237" s="286">
        <v>0</v>
      </c>
      <c r="L2237" s="286">
        <v>41.68</v>
      </c>
      <c r="M2237" s="286">
        <v>0</v>
      </c>
      <c r="N2237" s="286">
        <v>609.29999999999995</v>
      </c>
      <c r="O2237" s="286">
        <v>611.03</v>
      </c>
      <c r="P2237" s="286">
        <v>0</v>
      </c>
      <c r="Q2237" s="286">
        <v>0</v>
      </c>
      <c r="R2237" s="286">
        <v>0</v>
      </c>
      <c r="S2237" s="286">
        <v>0</v>
      </c>
      <c r="T2237" s="286">
        <v>0</v>
      </c>
      <c r="U2237" s="286">
        <v>0</v>
      </c>
      <c r="V2237" s="286">
        <v>0</v>
      </c>
      <c r="W2237" s="286">
        <v>0</v>
      </c>
      <c r="X2237" s="286">
        <v>204.24</v>
      </c>
      <c r="Y2237" s="286">
        <v>0</v>
      </c>
    </row>
    <row r="2238" spans="1:25" ht="16.5" x14ac:dyDescent="0.3">
      <c r="A2238" s="285" t="s">
        <v>1452</v>
      </c>
      <c r="B2238" s="285" t="s">
        <v>1453</v>
      </c>
      <c r="C2238" s="285" t="s">
        <v>1359</v>
      </c>
      <c r="D2238" s="286">
        <v>13047.92</v>
      </c>
      <c r="E2238" s="286">
        <v>5871.56</v>
      </c>
      <c r="F2238" s="286">
        <v>0</v>
      </c>
      <c r="G2238" s="286">
        <v>0</v>
      </c>
      <c r="H2238" s="286">
        <v>0</v>
      </c>
      <c r="I2238" s="286">
        <v>0</v>
      </c>
      <c r="J2238" s="286">
        <v>567.33000000000004</v>
      </c>
      <c r="K2238" s="286">
        <v>0</v>
      </c>
      <c r="L2238" s="286">
        <v>41.68</v>
      </c>
      <c r="M2238" s="286">
        <v>0</v>
      </c>
      <c r="N2238" s="286">
        <v>609.29999999999995</v>
      </c>
      <c r="O2238" s="286">
        <v>611.03</v>
      </c>
      <c r="P2238" s="286">
        <v>0</v>
      </c>
      <c r="Q2238" s="286">
        <v>0</v>
      </c>
      <c r="R2238" s="286">
        <v>0</v>
      </c>
      <c r="S2238" s="286">
        <v>0</v>
      </c>
      <c r="T2238" s="286">
        <v>0</v>
      </c>
      <c r="U2238" s="286">
        <v>0</v>
      </c>
      <c r="V2238" s="286">
        <v>0</v>
      </c>
      <c r="W2238" s="286">
        <v>0</v>
      </c>
      <c r="X2238" s="286">
        <v>204.24</v>
      </c>
      <c r="Y2238" s="286">
        <v>0</v>
      </c>
    </row>
    <row r="2239" spans="1:25" ht="16.5" x14ac:dyDescent="0.3">
      <c r="A2239" s="285" t="s">
        <v>1452</v>
      </c>
      <c r="B2239" s="285" t="s">
        <v>1453</v>
      </c>
      <c r="C2239" s="285" t="s">
        <v>1360</v>
      </c>
      <c r="D2239" s="286">
        <v>13047.92</v>
      </c>
      <c r="E2239" s="286">
        <v>6197.76</v>
      </c>
      <c r="F2239" s="286">
        <v>0</v>
      </c>
      <c r="G2239" s="286">
        <v>0</v>
      </c>
      <c r="H2239" s="286">
        <v>0</v>
      </c>
      <c r="I2239" s="286">
        <v>0</v>
      </c>
      <c r="J2239" s="286">
        <v>567.33000000000004</v>
      </c>
      <c r="K2239" s="286">
        <v>0</v>
      </c>
      <c r="L2239" s="286">
        <v>41.68</v>
      </c>
      <c r="M2239" s="286">
        <v>0</v>
      </c>
      <c r="N2239" s="286">
        <v>609.29999999999995</v>
      </c>
      <c r="O2239" s="286">
        <v>611.03</v>
      </c>
      <c r="P2239" s="286">
        <v>0</v>
      </c>
      <c r="Q2239" s="286">
        <v>0</v>
      </c>
      <c r="R2239" s="286">
        <v>0</v>
      </c>
      <c r="S2239" s="286">
        <v>0</v>
      </c>
      <c r="T2239" s="286">
        <v>0</v>
      </c>
      <c r="U2239" s="286">
        <v>0</v>
      </c>
      <c r="V2239" s="286">
        <v>0</v>
      </c>
      <c r="W2239" s="286">
        <v>0</v>
      </c>
      <c r="X2239" s="286">
        <v>204.24</v>
      </c>
      <c r="Y2239" s="286">
        <v>0</v>
      </c>
    </row>
    <row r="2240" spans="1:25" ht="16.5" x14ac:dyDescent="0.3">
      <c r="A2240" s="285" t="s">
        <v>1452</v>
      </c>
      <c r="B2240" s="285" t="s">
        <v>1453</v>
      </c>
      <c r="C2240" s="285" t="s">
        <v>1361</v>
      </c>
      <c r="D2240" s="286">
        <v>13047.92</v>
      </c>
      <c r="E2240" s="286">
        <v>6523.96</v>
      </c>
      <c r="F2240" s="286">
        <v>0</v>
      </c>
      <c r="G2240" s="286">
        <v>0</v>
      </c>
      <c r="H2240" s="286">
        <v>0</v>
      </c>
      <c r="I2240" s="286">
        <v>0</v>
      </c>
      <c r="J2240" s="286">
        <v>567.33000000000004</v>
      </c>
      <c r="K2240" s="286">
        <v>0</v>
      </c>
      <c r="L2240" s="286">
        <v>41.68</v>
      </c>
      <c r="M2240" s="286">
        <v>0</v>
      </c>
      <c r="N2240" s="286">
        <v>609.29999999999995</v>
      </c>
      <c r="O2240" s="286">
        <v>611.03</v>
      </c>
      <c r="P2240" s="286">
        <v>0</v>
      </c>
      <c r="Q2240" s="286">
        <v>0</v>
      </c>
      <c r="R2240" s="286">
        <v>0</v>
      </c>
      <c r="S2240" s="286">
        <v>0</v>
      </c>
      <c r="T2240" s="286">
        <v>0</v>
      </c>
      <c r="U2240" s="286">
        <v>0</v>
      </c>
      <c r="V2240" s="286">
        <v>0</v>
      </c>
      <c r="W2240" s="286">
        <v>0</v>
      </c>
      <c r="X2240" s="286">
        <v>204.24</v>
      </c>
      <c r="Y2240" s="286">
        <v>0</v>
      </c>
    </row>
    <row r="2241" spans="1:25" ht="16.5" x14ac:dyDescent="0.3">
      <c r="A2241" s="285" t="s">
        <v>1452</v>
      </c>
      <c r="B2241" s="285" t="s">
        <v>1453</v>
      </c>
      <c r="C2241" s="285" t="s">
        <v>1362</v>
      </c>
      <c r="D2241" s="286">
        <v>13047.92</v>
      </c>
      <c r="E2241" s="286">
        <v>6850.16</v>
      </c>
      <c r="F2241" s="286">
        <v>0</v>
      </c>
      <c r="G2241" s="286">
        <v>0</v>
      </c>
      <c r="H2241" s="286">
        <v>0</v>
      </c>
      <c r="I2241" s="286">
        <v>0</v>
      </c>
      <c r="J2241" s="286">
        <v>567.33000000000004</v>
      </c>
      <c r="K2241" s="286">
        <v>0</v>
      </c>
      <c r="L2241" s="286">
        <v>41.68</v>
      </c>
      <c r="M2241" s="286">
        <v>0</v>
      </c>
      <c r="N2241" s="286">
        <v>609.29999999999995</v>
      </c>
      <c r="O2241" s="286">
        <v>611.03</v>
      </c>
      <c r="P2241" s="286">
        <v>0</v>
      </c>
      <c r="Q2241" s="286">
        <v>0</v>
      </c>
      <c r="R2241" s="286">
        <v>0</v>
      </c>
      <c r="S2241" s="286">
        <v>0</v>
      </c>
      <c r="T2241" s="286">
        <v>0</v>
      </c>
      <c r="U2241" s="286">
        <v>0</v>
      </c>
      <c r="V2241" s="286">
        <v>0</v>
      </c>
      <c r="W2241" s="286">
        <v>0</v>
      </c>
      <c r="X2241" s="286">
        <v>204.24</v>
      </c>
      <c r="Y2241" s="286">
        <v>0</v>
      </c>
    </row>
    <row r="2242" spans="1:25" ht="16.5" x14ac:dyDescent="0.3">
      <c r="A2242" s="285" t="s">
        <v>1452</v>
      </c>
      <c r="B2242" s="285" t="s">
        <v>1453</v>
      </c>
      <c r="C2242" s="285" t="s">
        <v>1363</v>
      </c>
      <c r="D2242" s="286">
        <v>13047.92</v>
      </c>
      <c r="E2242" s="286">
        <v>7176.36</v>
      </c>
      <c r="F2242" s="286">
        <v>0</v>
      </c>
      <c r="G2242" s="286">
        <v>0</v>
      </c>
      <c r="H2242" s="286">
        <v>0</v>
      </c>
      <c r="I2242" s="286">
        <v>0</v>
      </c>
      <c r="J2242" s="286">
        <v>567.33000000000004</v>
      </c>
      <c r="K2242" s="286">
        <v>0</v>
      </c>
      <c r="L2242" s="286">
        <v>41.68</v>
      </c>
      <c r="M2242" s="286">
        <v>0</v>
      </c>
      <c r="N2242" s="286">
        <v>609.29999999999995</v>
      </c>
      <c r="O2242" s="286">
        <v>611.03</v>
      </c>
      <c r="P2242" s="286">
        <v>0</v>
      </c>
      <c r="Q2242" s="286">
        <v>0</v>
      </c>
      <c r="R2242" s="286">
        <v>0</v>
      </c>
      <c r="S2242" s="286">
        <v>0</v>
      </c>
      <c r="T2242" s="286">
        <v>0</v>
      </c>
      <c r="U2242" s="286">
        <v>0</v>
      </c>
      <c r="V2242" s="286">
        <v>0</v>
      </c>
      <c r="W2242" s="286">
        <v>0</v>
      </c>
      <c r="X2242" s="286">
        <v>204.24</v>
      </c>
      <c r="Y2242" s="286">
        <v>0</v>
      </c>
    </row>
    <row r="2243" spans="1:25" ht="16.5" x14ac:dyDescent="0.3">
      <c r="A2243" s="285" t="s">
        <v>1452</v>
      </c>
      <c r="B2243" s="285" t="s">
        <v>1453</v>
      </c>
      <c r="C2243" s="285" t="s">
        <v>1364</v>
      </c>
      <c r="D2243" s="286">
        <v>13047.92</v>
      </c>
      <c r="E2243" s="286">
        <v>7502.55</v>
      </c>
      <c r="F2243" s="286">
        <v>0</v>
      </c>
      <c r="G2243" s="286">
        <v>0</v>
      </c>
      <c r="H2243" s="286">
        <v>0</v>
      </c>
      <c r="I2243" s="286">
        <v>0</v>
      </c>
      <c r="J2243" s="286">
        <v>567.33000000000004</v>
      </c>
      <c r="K2243" s="286">
        <v>0</v>
      </c>
      <c r="L2243" s="286">
        <v>41.68</v>
      </c>
      <c r="M2243" s="286">
        <v>0</v>
      </c>
      <c r="N2243" s="286">
        <v>609.29999999999995</v>
      </c>
      <c r="O2243" s="286">
        <v>611.03</v>
      </c>
      <c r="P2243" s="286">
        <v>0</v>
      </c>
      <c r="Q2243" s="286">
        <v>0</v>
      </c>
      <c r="R2243" s="286">
        <v>0</v>
      </c>
      <c r="S2243" s="286">
        <v>0</v>
      </c>
      <c r="T2243" s="286">
        <v>0</v>
      </c>
      <c r="U2243" s="286">
        <v>0</v>
      </c>
      <c r="V2243" s="286">
        <v>0</v>
      </c>
      <c r="W2243" s="286">
        <v>0</v>
      </c>
      <c r="X2243" s="286">
        <v>204.24</v>
      </c>
      <c r="Y2243" s="286">
        <v>0</v>
      </c>
    </row>
    <row r="2244" spans="1:25" ht="16.5" x14ac:dyDescent="0.3">
      <c r="A2244" s="285" t="s">
        <v>1452</v>
      </c>
      <c r="B2244" s="285" t="s">
        <v>1453</v>
      </c>
      <c r="C2244" s="285" t="s">
        <v>1365</v>
      </c>
      <c r="D2244" s="286">
        <v>13047.92</v>
      </c>
      <c r="E2244" s="286">
        <v>7828.75</v>
      </c>
      <c r="F2244" s="286">
        <v>0</v>
      </c>
      <c r="G2244" s="286">
        <v>0</v>
      </c>
      <c r="H2244" s="286">
        <v>0</v>
      </c>
      <c r="I2244" s="286">
        <v>0</v>
      </c>
      <c r="J2244" s="286">
        <v>567.33000000000004</v>
      </c>
      <c r="K2244" s="286">
        <v>0</v>
      </c>
      <c r="L2244" s="286">
        <v>41.68</v>
      </c>
      <c r="M2244" s="286">
        <v>0</v>
      </c>
      <c r="N2244" s="286">
        <v>609.29999999999995</v>
      </c>
      <c r="O2244" s="286">
        <v>611.03</v>
      </c>
      <c r="P2244" s="286">
        <v>0</v>
      </c>
      <c r="Q2244" s="286">
        <v>0</v>
      </c>
      <c r="R2244" s="286">
        <v>0</v>
      </c>
      <c r="S2244" s="286">
        <v>0</v>
      </c>
      <c r="T2244" s="286">
        <v>0</v>
      </c>
      <c r="U2244" s="286">
        <v>0</v>
      </c>
      <c r="V2244" s="286">
        <v>0</v>
      </c>
      <c r="W2244" s="286">
        <v>0</v>
      </c>
      <c r="X2244" s="286">
        <v>204.24</v>
      </c>
      <c r="Y2244" s="286">
        <v>0</v>
      </c>
    </row>
    <row r="2245" spans="1:25" ht="16.5" x14ac:dyDescent="0.3">
      <c r="A2245" s="285" t="s">
        <v>1452</v>
      </c>
      <c r="B2245" s="285" t="s">
        <v>1453</v>
      </c>
      <c r="C2245" s="285" t="s">
        <v>1366</v>
      </c>
      <c r="D2245" s="286">
        <v>13047.92</v>
      </c>
      <c r="E2245" s="286">
        <v>8154.95</v>
      </c>
      <c r="F2245" s="286">
        <v>0</v>
      </c>
      <c r="G2245" s="286">
        <v>0</v>
      </c>
      <c r="H2245" s="286">
        <v>0</v>
      </c>
      <c r="I2245" s="286">
        <v>0</v>
      </c>
      <c r="J2245" s="286">
        <v>567.33000000000004</v>
      </c>
      <c r="K2245" s="286">
        <v>0</v>
      </c>
      <c r="L2245" s="286">
        <v>41.68</v>
      </c>
      <c r="M2245" s="286">
        <v>0</v>
      </c>
      <c r="N2245" s="286">
        <v>609.29999999999995</v>
      </c>
      <c r="O2245" s="286">
        <v>611.03</v>
      </c>
      <c r="P2245" s="286">
        <v>0</v>
      </c>
      <c r="Q2245" s="286">
        <v>0</v>
      </c>
      <c r="R2245" s="286">
        <v>0</v>
      </c>
      <c r="S2245" s="286">
        <v>0</v>
      </c>
      <c r="T2245" s="286">
        <v>0</v>
      </c>
      <c r="U2245" s="286">
        <v>0</v>
      </c>
      <c r="V2245" s="286">
        <v>0</v>
      </c>
      <c r="W2245" s="286">
        <v>0</v>
      </c>
      <c r="X2245" s="286">
        <v>204.24</v>
      </c>
      <c r="Y2245" s="286">
        <v>0</v>
      </c>
    </row>
    <row r="2246" spans="1:25" ht="16.5" x14ac:dyDescent="0.3">
      <c r="A2246" s="285" t="s">
        <v>1452</v>
      </c>
      <c r="B2246" s="285" t="s">
        <v>1453</v>
      </c>
      <c r="C2246" s="285" t="s">
        <v>1367</v>
      </c>
      <c r="D2246" s="286">
        <v>13047.92</v>
      </c>
      <c r="E2246" s="286">
        <v>8481.15</v>
      </c>
      <c r="F2246" s="286">
        <v>0</v>
      </c>
      <c r="G2246" s="286">
        <v>0</v>
      </c>
      <c r="H2246" s="286">
        <v>0</v>
      </c>
      <c r="I2246" s="286">
        <v>0</v>
      </c>
      <c r="J2246" s="286">
        <v>567.33000000000004</v>
      </c>
      <c r="K2246" s="286">
        <v>0</v>
      </c>
      <c r="L2246" s="286">
        <v>41.68</v>
      </c>
      <c r="M2246" s="286">
        <v>0</v>
      </c>
      <c r="N2246" s="286">
        <v>609.29999999999995</v>
      </c>
      <c r="O2246" s="286">
        <v>611.03</v>
      </c>
      <c r="P2246" s="286">
        <v>0</v>
      </c>
      <c r="Q2246" s="286">
        <v>0</v>
      </c>
      <c r="R2246" s="286">
        <v>0</v>
      </c>
      <c r="S2246" s="286">
        <v>0</v>
      </c>
      <c r="T2246" s="286">
        <v>0</v>
      </c>
      <c r="U2246" s="286">
        <v>0</v>
      </c>
      <c r="V2246" s="286">
        <v>0</v>
      </c>
      <c r="W2246" s="286">
        <v>0</v>
      </c>
      <c r="X2246" s="286">
        <v>204.24</v>
      </c>
      <c r="Y2246" s="286">
        <v>0</v>
      </c>
    </row>
    <row r="2247" spans="1:25" ht="16.5" x14ac:dyDescent="0.3">
      <c r="A2247" s="285" t="s">
        <v>1452</v>
      </c>
      <c r="B2247" s="285" t="s">
        <v>1453</v>
      </c>
      <c r="C2247" s="285" t="s">
        <v>1368</v>
      </c>
      <c r="D2247" s="286">
        <v>13047.92</v>
      </c>
      <c r="E2247" s="286">
        <v>8807.35</v>
      </c>
      <c r="F2247" s="286">
        <v>0</v>
      </c>
      <c r="G2247" s="286">
        <v>0</v>
      </c>
      <c r="H2247" s="286">
        <v>0</v>
      </c>
      <c r="I2247" s="286">
        <v>0</v>
      </c>
      <c r="J2247" s="286">
        <v>567.33000000000004</v>
      </c>
      <c r="K2247" s="286">
        <v>0</v>
      </c>
      <c r="L2247" s="286">
        <v>41.68</v>
      </c>
      <c r="M2247" s="286">
        <v>0</v>
      </c>
      <c r="N2247" s="286">
        <v>609.29999999999995</v>
      </c>
      <c r="O2247" s="286">
        <v>611.03</v>
      </c>
      <c r="P2247" s="286">
        <v>0</v>
      </c>
      <c r="Q2247" s="286">
        <v>0</v>
      </c>
      <c r="R2247" s="286">
        <v>0</v>
      </c>
      <c r="S2247" s="286">
        <v>0</v>
      </c>
      <c r="T2247" s="286">
        <v>0</v>
      </c>
      <c r="U2247" s="286">
        <v>0</v>
      </c>
      <c r="V2247" s="286">
        <v>0</v>
      </c>
      <c r="W2247" s="286">
        <v>0</v>
      </c>
      <c r="X2247" s="286">
        <v>204.24</v>
      </c>
      <c r="Y2247" s="286">
        <v>0</v>
      </c>
    </row>
    <row r="2248" spans="1:25" ht="16.5" x14ac:dyDescent="0.3">
      <c r="A2248" s="285" t="s">
        <v>1452</v>
      </c>
      <c r="B2248" s="285" t="s">
        <v>1453</v>
      </c>
      <c r="C2248" s="285" t="s">
        <v>1369</v>
      </c>
      <c r="D2248" s="286">
        <v>13047.92</v>
      </c>
      <c r="E2248" s="286">
        <v>9133.5400000000009</v>
      </c>
      <c r="F2248" s="286">
        <v>0</v>
      </c>
      <c r="G2248" s="286">
        <v>0</v>
      </c>
      <c r="H2248" s="286">
        <v>0</v>
      </c>
      <c r="I2248" s="286">
        <v>0</v>
      </c>
      <c r="J2248" s="286">
        <v>567.33000000000004</v>
      </c>
      <c r="K2248" s="286">
        <v>0</v>
      </c>
      <c r="L2248" s="286">
        <v>41.68</v>
      </c>
      <c r="M2248" s="286">
        <v>0</v>
      </c>
      <c r="N2248" s="286">
        <v>609.29999999999995</v>
      </c>
      <c r="O2248" s="286">
        <v>611.03</v>
      </c>
      <c r="P2248" s="286">
        <v>0</v>
      </c>
      <c r="Q2248" s="286">
        <v>0</v>
      </c>
      <c r="R2248" s="286">
        <v>0</v>
      </c>
      <c r="S2248" s="286">
        <v>0</v>
      </c>
      <c r="T2248" s="286">
        <v>0</v>
      </c>
      <c r="U2248" s="286">
        <v>0</v>
      </c>
      <c r="V2248" s="286">
        <v>0</v>
      </c>
      <c r="W2248" s="286">
        <v>0</v>
      </c>
      <c r="X2248" s="286">
        <v>204.24</v>
      </c>
      <c r="Y2248" s="286">
        <v>0</v>
      </c>
    </row>
    <row r="2249" spans="1:25" ht="16.5" x14ac:dyDescent="0.3">
      <c r="A2249" s="285" t="s">
        <v>1452</v>
      </c>
      <c r="B2249" s="285" t="s">
        <v>1453</v>
      </c>
      <c r="C2249" s="285" t="s">
        <v>1370</v>
      </c>
      <c r="D2249" s="286">
        <v>13047.92</v>
      </c>
      <c r="E2249" s="286">
        <v>9459.74</v>
      </c>
      <c r="F2249" s="286">
        <v>0</v>
      </c>
      <c r="G2249" s="286">
        <v>0</v>
      </c>
      <c r="H2249" s="286">
        <v>0</v>
      </c>
      <c r="I2249" s="286">
        <v>0</v>
      </c>
      <c r="J2249" s="286">
        <v>567.33000000000004</v>
      </c>
      <c r="K2249" s="286">
        <v>0</v>
      </c>
      <c r="L2249" s="286">
        <v>41.68</v>
      </c>
      <c r="M2249" s="286">
        <v>0</v>
      </c>
      <c r="N2249" s="286">
        <v>609.29999999999995</v>
      </c>
      <c r="O2249" s="286">
        <v>611.03</v>
      </c>
      <c r="P2249" s="286">
        <v>0</v>
      </c>
      <c r="Q2249" s="286">
        <v>0</v>
      </c>
      <c r="R2249" s="286">
        <v>0</v>
      </c>
      <c r="S2249" s="286">
        <v>0</v>
      </c>
      <c r="T2249" s="286">
        <v>0</v>
      </c>
      <c r="U2249" s="286">
        <v>0</v>
      </c>
      <c r="V2249" s="286">
        <v>0</v>
      </c>
      <c r="W2249" s="286">
        <v>0</v>
      </c>
      <c r="X2249" s="286">
        <v>204.24</v>
      </c>
      <c r="Y2249" s="286">
        <v>0</v>
      </c>
    </row>
    <row r="2250" spans="1:25" ht="16.5" x14ac:dyDescent="0.3">
      <c r="A2250" s="285" t="s">
        <v>1452</v>
      </c>
      <c r="B2250" s="285" t="s">
        <v>1453</v>
      </c>
      <c r="C2250" s="285" t="s">
        <v>1371</v>
      </c>
      <c r="D2250" s="286">
        <v>13047.92</v>
      </c>
      <c r="E2250" s="286">
        <v>9785.94</v>
      </c>
      <c r="F2250" s="286">
        <v>0</v>
      </c>
      <c r="G2250" s="286">
        <v>0</v>
      </c>
      <c r="H2250" s="286">
        <v>0</v>
      </c>
      <c r="I2250" s="286">
        <v>0</v>
      </c>
      <c r="J2250" s="286">
        <v>567.33000000000004</v>
      </c>
      <c r="K2250" s="286">
        <v>0</v>
      </c>
      <c r="L2250" s="286">
        <v>41.68</v>
      </c>
      <c r="M2250" s="286">
        <v>0</v>
      </c>
      <c r="N2250" s="286">
        <v>609.29999999999995</v>
      </c>
      <c r="O2250" s="286">
        <v>611.03</v>
      </c>
      <c r="P2250" s="286">
        <v>0</v>
      </c>
      <c r="Q2250" s="286">
        <v>0</v>
      </c>
      <c r="R2250" s="286">
        <v>0</v>
      </c>
      <c r="S2250" s="286">
        <v>0</v>
      </c>
      <c r="T2250" s="286">
        <v>0</v>
      </c>
      <c r="U2250" s="286">
        <v>0</v>
      </c>
      <c r="V2250" s="286">
        <v>0</v>
      </c>
      <c r="W2250" s="286">
        <v>0</v>
      </c>
      <c r="X2250" s="286">
        <v>204.24</v>
      </c>
      <c r="Y2250" s="286">
        <v>0</v>
      </c>
    </row>
    <row r="2251" spans="1:25" ht="16.5" x14ac:dyDescent="0.3">
      <c r="A2251" s="285" t="s">
        <v>1452</v>
      </c>
      <c r="B2251" s="285" t="s">
        <v>1453</v>
      </c>
      <c r="C2251" s="285" t="s">
        <v>1372</v>
      </c>
      <c r="D2251" s="286">
        <v>13047.92</v>
      </c>
      <c r="E2251" s="286">
        <v>10112.14</v>
      </c>
      <c r="F2251" s="286">
        <v>0</v>
      </c>
      <c r="G2251" s="286">
        <v>0</v>
      </c>
      <c r="H2251" s="286">
        <v>0</v>
      </c>
      <c r="I2251" s="286">
        <v>0</v>
      </c>
      <c r="J2251" s="286">
        <v>567.33000000000004</v>
      </c>
      <c r="K2251" s="286">
        <v>0</v>
      </c>
      <c r="L2251" s="286">
        <v>41.68</v>
      </c>
      <c r="M2251" s="286">
        <v>0</v>
      </c>
      <c r="N2251" s="286">
        <v>609.29999999999995</v>
      </c>
      <c r="O2251" s="286">
        <v>611.03</v>
      </c>
      <c r="P2251" s="286">
        <v>0</v>
      </c>
      <c r="Q2251" s="286">
        <v>0</v>
      </c>
      <c r="R2251" s="286">
        <v>0</v>
      </c>
      <c r="S2251" s="286">
        <v>0</v>
      </c>
      <c r="T2251" s="286">
        <v>0</v>
      </c>
      <c r="U2251" s="286">
        <v>0</v>
      </c>
      <c r="V2251" s="286">
        <v>0</v>
      </c>
      <c r="W2251" s="286">
        <v>0</v>
      </c>
      <c r="X2251" s="286">
        <v>204.24</v>
      </c>
      <c r="Y2251" s="286">
        <v>0</v>
      </c>
    </row>
    <row r="2252" spans="1:25" ht="16.5" x14ac:dyDescent="0.3">
      <c r="A2252" s="285" t="s">
        <v>1452</v>
      </c>
      <c r="B2252" s="285" t="s">
        <v>1453</v>
      </c>
      <c r="C2252" s="285" t="s">
        <v>1373</v>
      </c>
      <c r="D2252" s="286">
        <v>13047.92</v>
      </c>
      <c r="E2252" s="286">
        <v>10438.34</v>
      </c>
      <c r="F2252" s="286">
        <v>0</v>
      </c>
      <c r="G2252" s="286">
        <v>0</v>
      </c>
      <c r="H2252" s="286">
        <v>0</v>
      </c>
      <c r="I2252" s="286">
        <v>0</v>
      </c>
      <c r="J2252" s="286">
        <v>567.33000000000004</v>
      </c>
      <c r="K2252" s="286">
        <v>0</v>
      </c>
      <c r="L2252" s="286">
        <v>41.68</v>
      </c>
      <c r="M2252" s="286">
        <v>0</v>
      </c>
      <c r="N2252" s="286">
        <v>609.29999999999995</v>
      </c>
      <c r="O2252" s="286">
        <v>611.03</v>
      </c>
      <c r="P2252" s="286">
        <v>0</v>
      </c>
      <c r="Q2252" s="286">
        <v>0</v>
      </c>
      <c r="R2252" s="286">
        <v>0</v>
      </c>
      <c r="S2252" s="286">
        <v>0</v>
      </c>
      <c r="T2252" s="286">
        <v>0</v>
      </c>
      <c r="U2252" s="286">
        <v>0</v>
      </c>
      <c r="V2252" s="286">
        <v>0</v>
      </c>
      <c r="W2252" s="286">
        <v>0</v>
      </c>
      <c r="X2252" s="286">
        <v>204.24</v>
      </c>
      <c r="Y2252" s="286">
        <v>0</v>
      </c>
    </row>
    <row r="2253" spans="1:25" ht="16.5" x14ac:dyDescent="0.3">
      <c r="A2253" s="285" t="s">
        <v>1452</v>
      </c>
      <c r="B2253" s="285" t="s">
        <v>1453</v>
      </c>
      <c r="C2253" s="285" t="s">
        <v>1374</v>
      </c>
      <c r="D2253" s="286">
        <v>13047.92</v>
      </c>
      <c r="E2253" s="286">
        <v>10764.53</v>
      </c>
      <c r="F2253" s="286">
        <v>0</v>
      </c>
      <c r="G2253" s="286">
        <v>0</v>
      </c>
      <c r="H2253" s="286">
        <v>0</v>
      </c>
      <c r="I2253" s="286">
        <v>0</v>
      </c>
      <c r="J2253" s="286">
        <v>567.33000000000004</v>
      </c>
      <c r="K2253" s="286">
        <v>0</v>
      </c>
      <c r="L2253" s="286">
        <v>41.68</v>
      </c>
      <c r="M2253" s="286">
        <v>0</v>
      </c>
      <c r="N2253" s="286">
        <v>609.29999999999995</v>
      </c>
      <c r="O2253" s="286">
        <v>611.03</v>
      </c>
      <c r="P2253" s="286">
        <v>0</v>
      </c>
      <c r="Q2253" s="286">
        <v>0</v>
      </c>
      <c r="R2253" s="286">
        <v>0</v>
      </c>
      <c r="S2253" s="286">
        <v>0</v>
      </c>
      <c r="T2253" s="286">
        <v>0</v>
      </c>
      <c r="U2253" s="286">
        <v>0</v>
      </c>
      <c r="V2253" s="286">
        <v>0</v>
      </c>
      <c r="W2253" s="286">
        <v>0</v>
      </c>
      <c r="X2253" s="286">
        <v>204.24</v>
      </c>
      <c r="Y2253" s="286">
        <v>0</v>
      </c>
    </row>
    <row r="2254" spans="1:25" ht="16.5" x14ac:dyDescent="0.3">
      <c r="A2254" s="285" t="s">
        <v>1452</v>
      </c>
      <c r="B2254" s="285" t="s">
        <v>1453</v>
      </c>
      <c r="C2254" s="285" t="s">
        <v>1377</v>
      </c>
      <c r="D2254" s="286">
        <v>13047.92</v>
      </c>
      <c r="E2254" s="286">
        <v>11743.13</v>
      </c>
      <c r="F2254" s="286">
        <v>0</v>
      </c>
      <c r="G2254" s="286">
        <v>0</v>
      </c>
      <c r="H2254" s="286">
        <v>0</v>
      </c>
      <c r="I2254" s="286">
        <v>0</v>
      </c>
      <c r="J2254" s="286">
        <v>567.33000000000004</v>
      </c>
      <c r="K2254" s="286">
        <v>0</v>
      </c>
      <c r="L2254" s="286">
        <v>41.68</v>
      </c>
      <c r="M2254" s="286">
        <v>0</v>
      </c>
      <c r="N2254" s="286">
        <v>609.29999999999995</v>
      </c>
      <c r="O2254" s="286">
        <v>611.03</v>
      </c>
      <c r="P2254" s="286">
        <v>0</v>
      </c>
      <c r="Q2254" s="286">
        <v>0</v>
      </c>
      <c r="R2254" s="286">
        <v>0</v>
      </c>
      <c r="S2254" s="286">
        <v>0</v>
      </c>
      <c r="T2254" s="286">
        <v>0</v>
      </c>
      <c r="U2254" s="286">
        <v>0</v>
      </c>
      <c r="V2254" s="286">
        <v>0</v>
      </c>
      <c r="W2254" s="286">
        <v>0</v>
      </c>
      <c r="X2254" s="286">
        <v>204.24</v>
      </c>
      <c r="Y2254" s="286">
        <v>0</v>
      </c>
    </row>
    <row r="2255" spans="1:25" ht="16.5" x14ac:dyDescent="0.3">
      <c r="A2255" s="285" t="s">
        <v>1452</v>
      </c>
      <c r="B2255" s="285" t="s">
        <v>1453</v>
      </c>
      <c r="C2255" s="285" t="s">
        <v>1378</v>
      </c>
      <c r="D2255" s="286">
        <v>13047.92</v>
      </c>
      <c r="E2255" s="286">
        <v>12069.33</v>
      </c>
      <c r="F2255" s="286">
        <v>0</v>
      </c>
      <c r="G2255" s="286">
        <v>0</v>
      </c>
      <c r="H2255" s="286">
        <v>0</v>
      </c>
      <c r="I2255" s="286">
        <v>0</v>
      </c>
      <c r="J2255" s="286">
        <v>567.33000000000004</v>
      </c>
      <c r="K2255" s="286">
        <v>0</v>
      </c>
      <c r="L2255" s="286">
        <v>41.68</v>
      </c>
      <c r="M2255" s="286">
        <v>0</v>
      </c>
      <c r="N2255" s="286">
        <v>609.29999999999995</v>
      </c>
      <c r="O2255" s="286">
        <v>611.03</v>
      </c>
      <c r="P2255" s="286">
        <v>0</v>
      </c>
      <c r="Q2255" s="286">
        <v>0</v>
      </c>
      <c r="R2255" s="286">
        <v>0</v>
      </c>
      <c r="S2255" s="286">
        <v>0</v>
      </c>
      <c r="T2255" s="286">
        <v>0</v>
      </c>
      <c r="U2255" s="286">
        <v>0</v>
      </c>
      <c r="V2255" s="286">
        <v>0</v>
      </c>
      <c r="W2255" s="286">
        <v>0</v>
      </c>
      <c r="X2255" s="286">
        <v>204.24</v>
      </c>
      <c r="Y2255" s="286">
        <v>0</v>
      </c>
    </row>
    <row r="2256" spans="1:25" ht="16.5" x14ac:dyDescent="0.3">
      <c r="A2256" s="285" t="s">
        <v>1465</v>
      </c>
      <c r="B2256" s="285" t="s">
        <v>1453</v>
      </c>
      <c r="C2256" s="285" t="s">
        <v>1388</v>
      </c>
      <c r="D2256" s="286">
        <v>15422.72</v>
      </c>
      <c r="E2256" s="286">
        <v>0</v>
      </c>
      <c r="F2256" s="286">
        <v>0</v>
      </c>
      <c r="G2256" s="286">
        <v>0</v>
      </c>
      <c r="H2256" s="286">
        <v>0</v>
      </c>
      <c r="I2256" s="286">
        <v>0</v>
      </c>
      <c r="J2256" s="286">
        <v>567.33000000000004</v>
      </c>
      <c r="K2256" s="286">
        <v>0</v>
      </c>
      <c r="L2256" s="286">
        <v>49.23</v>
      </c>
      <c r="M2256" s="286">
        <v>0</v>
      </c>
      <c r="N2256" s="286">
        <v>685.93</v>
      </c>
      <c r="O2256" s="286">
        <v>625.77</v>
      </c>
      <c r="P2256" s="286">
        <v>0</v>
      </c>
      <c r="Q2256" s="286">
        <v>0</v>
      </c>
      <c r="R2256" s="286">
        <v>0</v>
      </c>
      <c r="S2256" s="286">
        <v>0</v>
      </c>
      <c r="T2256" s="286">
        <v>0</v>
      </c>
      <c r="U2256" s="286">
        <v>0</v>
      </c>
      <c r="V2256" s="286">
        <v>0</v>
      </c>
      <c r="W2256" s="286">
        <v>0</v>
      </c>
      <c r="X2256" s="286">
        <v>241.41</v>
      </c>
      <c r="Y2256" s="286">
        <v>0</v>
      </c>
    </row>
    <row r="2257" spans="1:25" ht="16.5" x14ac:dyDescent="0.3">
      <c r="A2257" s="285" t="s">
        <v>1465</v>
      </c>
      <c r="B2257" s="285" t="s">
        <v>1453</v>
      </c>
      <c r="C2257" s="285" t="s">
        <v>1466</v>
      </c>
      <c r="D2257" s="286">
        <v>15422.72</v>
      </c>
      <c r="E2257" s="286">
        <v>0</v>
      </c>
      <c r="F2257" s="286">
        <v>0</v>
      </c>
      <c r="G2257" s="286">
        <v>0</v>
      </c>
      <c r="H2257" s="286">
        <v>0</v>
      </c>
      <c r="I2257" s="286">
        <v>0</v>
      </c>
      <c r="J2257" s="286">
        <v>567.33000000000004</v>
      </c>
      <c r="K2257" s="286">
        <v>0</v>
      </c>
      <c r="L2257" s="286">
        <v>49.23</v>
      </c>
      <c r="M2257" s="286">
        <v>0</v>
      </c>
      <c r="N2257" s="286">
        <v>685.93</v>
      </c>
      <c r="O2257" s="286">
        <v>625.77</v>
      </c>
      <c r="P2257" s="286">
        <v>0</v>
      </c>
      <c r="Q2257" s="286">
        <v>0</v>
      </c>
      <c r="R2257" s="286">
        <v>0</v>
      </c>
      <c r="S2257" s="286">
        <v>0</v>
      </c>
      <c r="T2257" s="286">
        <v>0</v>
      </c>
      <c r="U2257" s="286">
        <v>0</v>
      </c>
      <c r="V2257" s="286">
        <v>0</v>
      </c>
      <c r="W2257" s="286">
        <v>0</v>
      </c>
      <c r="X2257" s="286">
        <v>241.41</v>
      </c>
      <c r="Y2257" s="286">
        <v>0</v>
      </c>
    </row>
    <row r="2258" spans="1:25" ht="16.5" x14ac:dyDescent="0.3">
      <c r="A2258" s="285" t="s">
        <v>1465</v>
      </c>
      <c r="B2258" s="285" t="s">
        <v>1453</v>
      </c>
      <c r="C2258" s="285" t="s">
        <v>1389</v>
      </c>
      <c r="D2258" s="286">
        <v>15422.72</v>
      </c>
      <c r="E2258" s="286">
        <v>1542.27</v>
      </c>
      <c r="F2258" s="286">
        <v>0</v>
      </c>
      <c r="G2258" s="286">
        <v>0</v>
      </c>
      <c r="H2258" s="286">
        <v>0</v>
      </c>
      <c r="I2258" s="286">
        <v>0</v>
      </c>
      <c r="J2258" s="286">
        <v>567.33000000000004</v>
      </c>
      <c r="K2258" s="286">
        <v>0</v>
      </c>
      <c r="L2258" s="286">
        <v>49.23</v>
      </c>
      <c r="M2258" s="286">
        <v>0</v>
      </c>
      <c r="N2258" s="286">
        <v>685.93</v>
      </c>
      <c r="O2258" s="286">
        <v>625.77</v>
      </c>
      <c r="P2258" s="286">
        <v>0</v>
      </c>
      <c r="Q2258" s="286">
        <v>0</v>
      </c>
      <c r="R2258" s="286">
        <v>0</v>
      </c>
      <c r="S2258" s="286">
        <v>0</v>
      </c>
      <c r="T2258" s="286">
        <v>0</v>
      </c>
      <c r="U2258" s="286">
        <v>0</v>
      </c>
      <c r="V2258" s="286">
        <v>0</v>
      </c>
      <c r="W2258" s="286">
        <v>0</v>
      </c>
      <c r="X2258" s="286">
        <v>241.41</v>
      </c>
      <c r="Y2258" s="286">
        <v>0</v>
      </c>
    </row>
    <row r="2259" spans="1:25" ht="16.5" x14ac:dyDescent="0.3">
      <c r="A2259" s="285" t="s">
        <v>1465</v>
      </c>
      <c r="B2259" s="285" t="s">
        <v>1453</v>
      </c>
      <c r="C2259" s="285" t="s">
        <v>1390</v>
      </c>
      <c r="D2259" s="286">
        <v>15422.72</v>
      </c>
      <c r="E2259" s="286">
        <v>1850.73</v>
      </c>
      <c r="F2259" s="286">
        <v>0</v>
      </c>
      <c r="G2259" s="286">
        <v>0</v>
      </c>
      <c r="H2259" s="286">
        <v>0</v>
      </c>
      <c r="I2259" s="286">
        <v>0</v>
      </c>
      <c r="J2259" s="286">
        <v>567.33000000000004</v>
      </c>
      <c r="K2259" s="286">
        <v>0</v>
      </c>
      <c r="L2259" s="286">
        <v>49.23</v>
      </c>
      <c r="M2259" s="286">
        <v>0</v>
      </c>
      <c r="N2259" s="286">
        <v>685.93</v>
      </c>
      <c r="O2259" s="286">
        <v>625.77</v>
      </c>
      <c r="P2259" s="286">
        <v>0</v>
      </c>
      <c r="Q2259" s="286">
        <v>0</v>
      </c>
      <c r="R2259" s="286">
        <v>0</v>
      </c>
      <c r="S2259" s="286">
        <v>0</v>
      </c>
      <c r="T2259" s="286">
        <v>0</v>
      </c>
      <c r="U2259" s="286">
        <v>0</v>
      </c>
      <c r="V2259" s="286">
        <v>0</v>
      </c>
      <c r="W2259" s="286">
        <v>0</v>
      </c>
      <c r="X2259" s="286">
        <v>241.41</v>
      </c>
      <c r="Y2259" s="286">
        <v>0</v>
      </c>
    </row>
    <row r="2260" spans="1:25" ht="16.5" x14ac:dyDescent="0.3">
      <c r="A2260" s="285" t="s">
        <v>1465</v>
      </c>
      <c r="B2260" s="285" t="s">
        <v>1453</v>
      </c>
      <c r="C2260" s="285" t="s">
        <v>1391</v>
      </c>
      <c r="D2260" s="286">
        <v>15422.72</v>
      </c>
      <c r="E2260" s="286">
        <v>2159.1799999999998</v>
      </c>
      <c r="F2260" s="286">
        <v>0</v>
      </c>
      <c r="G2260" s="286">
        <v>0</v>
      </c>
      <c r="H2260" s="286">
        <v>0</v>
      </c>
      <c r="I2260" s="286">
        <v>0</v>
      </c>
      <c r="J2260" s="286">
        <v>567.33000000000004</v>
      </c>
      <c r="K2260" s="286">
        <v>0</v>
      </c>
      <c r="L2260" s="286">
        <v>49.23</v>
      </c>
      <c r="M2260" s="286">
        <v>0</v>
      </c>
      <c r="N2260" s="286">
        <v>685.93</v>
      </c>
      <c r="O2260" s="286">
        <v>625.77</v>
      </c>
      <c r="P2260" s="286">
        <v>0</v>
      </c>
      <c r="Q2260" s="286">
        <v>0</v>
      </c>
      <c r="R2260" s="286">
        <v>0</v>
      </c>
      <c r="S2260" s="286">
        <v>0</v>
      </c>
      <c r="T2260" s="286">
        <v>0</v>
      </c>
      <c r="U2260" s="286">
        <v>0</v>
      </c>
      <c r="V2260" s="286">
        <v>0</v>
      </c>
      <c r="W2260" s="286">
        <v>0</v>
      </c>
      <c r="X2260" s="286">
        <v>241.41</v>
      </c>
      <c r="Y2260" s="286">
        <v>0</v>
      </c>
    </row>
    <row r="2261" spans="1:25" ht="16.5" x14ac:dyDescent="0.3">
      <c r="A2261" s="285" t="s">
        <v>1465</v>
      </c>
      <c r="B2261" s="285" t="s">
        <v>1453</v>
      </c>
      <c r="C2261" s="285" t="s">
        <v>1392</v>
      </c>
      <c r="D2261" s="286">
        <v>15422.72</v>
      </c>
      <c r="E2261" s="286">
        <v>2467.64</v>
      </c>
      <c r="F2261" s="286">
        <v>0</v>
      </c>
      <c r="G2261" s="286">
        <v>0</v>
      </c>
      <c r="H2261" s="286">
        <v>0</v>
      </c>
      <c r="I2261" s="286">
        <v>0</v>
      </c>
      <c r="J2261" s="286">
        <v>567.33000000000004</v>
      </c>
      <c r="K2261" s="286">
        <v>0</v>
      </c>
      <c r="L2261" s="286">
        <v>49.23</v>
      </c>
      <c r="M2261" s="286">
        <v>0</v>
      </c>
      <c r="N2261" s="286">
        <v>685.93</v>
      </c>
      <c r="O2261" s="286">
        <v>625.77</v>
      </c>
      <c r="P2261" s="286">
        <v>0</v>
      </c>
      <c r="Q2261" s="286">
        <v>0</v>
      </c>
      <c r="R2261" s="286">
        <v>0</v>
      </c>
      <c r="S2261" s="286">
        <v>0</v>
      </c>
      <c r="T2261" s="286">
        <v>0</v>
      </c>
      <c r="U2261" s="286">
        <v>0</v>
      </c>
      <c r="V2261" s="286">
        <v>0</v>
      </c>
      <c r="W2261" s="286">
        <v>0</v>
      </c>
      <c r="X2261" s="286">
        <v>241.41</v>
      </c>
      <c r="Y2261" s="286">
        <v>0</v>
      </c>
    </row>
    <row r="2262" spans="1:25" ht="16.5" x14ac:dyDescent="0.3">
      <c r="A2262" s="285" t="s">
        <v>1465</v>
      </c>
      <c r="B2262" s="285" t="s">
        <v>1453</v>
      </c>
      <c r="C2262" s="285" t="s">
        <v>1393</v>
      </c>
      <c r="D2262" s="286">
        <v>15422.72</v>
      </c>
      <c r="E2262" s="286">
        <v>2776.09</v>
      </c>
      <c r="F2262" s="286">
        <v>0</v>
      </c>
      <c r="G2262" s="286">
        <v>0</v>
      </c>
      <c r="H2262" s="286">
        <v>0</v>
      </c>
      <c r="I2262" s="286">
        <v>0</v>
      </c>
      <c r="J2262" s="286">
        <v>567.33000000000004</v>
      </c>
      <c r="K2262" s="286">
        <v>0</v>
      </c>
      <c r="L2262" s="286">
        <v>49.23</v>
      </c>
      <c r="M2262" s="286">
        <v>0</v>
      </c>
      <c r="N2262" s="286">
        <v>685.93</v>
      </c>
      <c r="O2262" s="286">
        <v>625.77</v>
      </c>
      <c r="P2262" s="286">
        <v>0</v>
      </c>
      <c r="Q2262" s="286">
        <v>0</v>
      </c>
      <c r="R2262" s="286">
        <v>0</v>
      </c>
      <c r="S2262" s="286">
        <v>0</v>
      </c>
      <c r="T2262" s="286">
        <v>0</v>
      </c>
      <c r="U2262" s="286">
        <v>0</v>
      </c>
      <c r="V2262" s="286">
        <v>0</v>
      </c>
      <c r="W2262" s="286">
        <v>0</v>
      </c>
      <c r="X2262" s="286">
        <v>241.41</v>
      </c>
      <c r="Y2262" s="286">
        <v>0</v>
      </c>
    </row>
    <row r="2263" spans="1:25" ht="16.5" x14ac:dyDescent="0.3">
      <c r="A2263" s="285" t="s">
        <v>1465</v>
      </c>
      <c r="B2263" s="285" t="s">
        <v>1453</v>
      </c>
      <c r="C2263" s="285" t="s">
        <v>1394</v>
      </c>
      <c r="D2263" s="286">
        <v>15422.72</v>
      </c>
      <c r="E2263" s="286">
        <v>3084.54</v>
      </c>
      <c r="F2263" s="286">
        <v>0</v>
      </c>
      <c r="G2263" s="286">
        <v>0</v>
      </c>
      <c r="H2263" s="286">
        <v>0</v>
      </c>
      <c r="I2263" s="286">
        <v>0</v>
      </c>
      <c r="J2263" s="286">
        <v>567.33000000000004</v>
      </c>
      <c r="K2263" s="286">
        <v>0</v>
      </c>
      <c r="L2263" s="286">
        <v>49.23</v>
      </c>
      <c r="M2263" s="286">
        <v>0</v>
      </c>
      <c r="N2263" s="286">
        <v>685.93</v>
      </c>
      <c r="O2263" s="286">
        <v>625.77</v>
      </c>
      <c r="P2263" s="286">
        <v>0</v>
      </c>
      <c r="Q2263" s="286">
        <v>0</v>
      </c>
      <c r="R2263" s="286">
        <v>0</v>
      </c>
      <c r="S2263" s="286">
        <v>0</v>
      </c>
      <c r="T2263" s="286">
        <v>0</v>
      </c>
      <c r="U2263" s="286">
        <v>0</v>
      </c>
      <c r="V2263" s="286">
        <v>0</v>
      </c>
      <c r="W2263" s="286">
        <v>0</v>
      </c>
      <c r="X2263" s="286">
        <v>241.41</v>
      </c>
      <c r="Y2263" s="286">
        <v>0</v>
      </c>
    </row>
    <row r="2264" spans="1:25" ht="16.5" x14ac:dyDescent="0.3">
      <c r="A2264" s="285" t="s">
        <v>1465</v>
      </c>
      <c r="B2264" s="285" t="s">
        <v>1453</v>
      </c>
      <c r="C2264" s="285" t="s">
        <v>1395</v>
      </c>
      <c r="D2264" s="286">
        <v>15422.72</v>
      </c>
      <c r="E2264" s="286">
        <v>3393</v>
      </c>
      <c r="F2264" s="286">
        <v>0</v>
      </c>
      <c r="G2264" s="286">
        <v>0</v>
      </c>
      <c r="H2264" s="286">
        <v>0</v>
      </c>
      <c r="I2264" s="286">
        <v>0</v>
      </c>
      <c r="J2264" s="286">
        <v>567.33000000000004</v>
      </c>
      <c r="K2264" s="286">
        <v>0</v>
      </c>
      <c r="L2264" s="286">
        <v>49.23</v>
      </c>
      <c r="M2264" s="286">
        <v>0</v>
      </c>
      <c r="N2264" s="286">
        <v>685.93</v>
      </c>
      <c r="O2264" s="286">
        <v>625.77</v>
      </c>
      <c r="P2264" s="286">
        <v>0</v>
      </c>
      <c r="Q2264" s="286">
        <v>0</v>
      </c>
      <c r="R2264" s="286">
        <v>0</v>
      </c>
      <c r="S2264" s="286">
        <v>0</v>
      </c>
      <c r="T2264" s="286">
        <v>0</v>
      </c>
      <c r="U2264" s="286">
        <v>0</v>
      </c>
      <c r="V2264" s="286">
        <v>0</v>
      </c>
      <c r="W2264" s="286">
        <v>0</v>
      </c>
      <c r="X2264" s="286">
        <v>241.41</v>
      </c>
      <c r="Y2264" s="286">
        <v>0</v>
      </c>
    </row>
    <row r="2265" spans="1:25" ht="16.5" x14ac:dyDescent="0.3">
      <c r="A2265" s="285" t="s">
        <v>1465</v>
      </c>
      <c r="B2265" s="285" t="s">
        <v>1453</v>
      </c>
      <c r="C2265" s="285" t="s">
        <v>1396</v>
      </c>
      <c r="D2265" s="286">
        <v>15422.72</v>
      </c>
      <c r="E2265" s="286">
        <v>3701.45</v>
      </c>
      <c r="F2265" s="286">
        <v>0</v>
      </c>
      <c r="G2265" s="286">
        <v>0</v>
      </c>
      <c r="H2265" s="286">
        <v>0</v>
      </c>
      <c r="I2265" s="286">
        <v>0</v>
      </c>
      <c r="J2265" s="286">
        <v>567.33000000000004</v>
      </c>
      <c r="K2265" s="286">
        <v>0</v>
      </c>
      <c r="L2265" s="286">
        <v>49.23</v>
      </c>
      <c r="M2265" s="286">
        <v>0</v>
      </c>
      <c r="N2265" s="286">
        <v>685.93</v>
      </c>
      <c r="O2265" s="286">
        <v>625.77</v>
      </c>
      <c r="P2265" s="286">
        <v>0</v>
      </c>
      <c r="Q2265" s="286">
        <v>0</v>
      </c>
      <c r="R2265" s="286">
        <v>0</v>
      </c>
      <c r="S2265" s="286">
        <v>0</v>
      </c>
      <c r="T2265" s="286">
        <v>0</v>
      </c>
      <c r="U2265" s="286">
        <v>0</v>
      </c>
      <c r="V2265" s="286">
        <v>0</v>
      </c>
      <c r="W2265" s="286">
        <v>0</v>
      </c>
      <c r="X2265" s="286">
        <v>241.41</v>
      </c>
      <c r="Y2265" s="286">
        <v>0</v>
      </c>
    </row>
    <row r="2266" spans="1:25" ht="16.5" x14ac:dyDescent="0.3">
      <c r="A2266" s="285" t="s">
        <v>1465</v>
      </c>
      <c r="B2266" s="285" t="s">
        <v>1453</v>
      </c>
      <c r="C2266" s="285" t="s">
        <v>1397</v>
      </c>
      <c r="D2266" s="286">
        <v>15422.72</v>
      </c>
      <c r="E2266" s="286">
        <v>4009.91</v>
      </c>
      <c r="F2266" s="286">
        <v>0</v>
      </c>
      <c r="G2266" s="286">
        <v>0</v>
      </c>
      <c r="H2266" s="286">
        <v>0</v>
      </c>
      <c r="I2266" s="286">
        <v>0</v>
      </c>
      <c r="J2266" s="286">
        <v>567.33000000000004</v>
      </c>
      <c r="K2266" s="286">
        <v>0</v>
      </c>
      <c r="L2266" s="286">
        <v>49.23</v>
      </c>
      <c r="M2266" s="286">
        <v>0</v>
      </c>
      <c r="N2266" s="286">
        <v>685.93</v>
      </c>
      <c r="O2266" s="286">
        <v>625.77</v>
      </c>
      <c r="P2266" s="286">
        <v>0</v>
      </c>
      <c r="Q2266" s="286">
        <v>0</v>
      </c>
      <c r="R2266" s="286">
        <v>0</v>
      </c>
      <c r="S2266" s="286">
        <v>0</v>
      </c>
      <c r="T2266" s="286">
        <v>0</v>
      </c>
      <c r="U2266" s="286">
        <v>0</v>
      </c>
      <c r="V2266" s="286">
        <v>0</v>
      </c>
      <c r="W2266" s="286">
        <v>0</v>
      </c>
      <c r="X2266" s="286">
        <v>241.41</v>
      </c>
      <c r="Y2266" s="286">
        <v>0</v>
      </c>
    </row>
    <row r="2267" spans="1:25" ht="16.5" x14ac:dyDescent="0.3">
      <c r="A2267" s="285" t="s">
        <v>1465</v>
      </c>
      <c r="B2267" s="285" t="s">
        <v>1453</v>
      </c>
      <c r="C2267" s="285" t="s">
        <v>1398</v>
      </c>
      <c r="D2267" s="286">
        <v>15422.72</v>
      </c>
      <c r="E2267" s="286">
        <v>4318.3599999999997</v>
      </c>
      <c r="F2267" s="286">
        <v>0</v>
      </c>
      <c r="G2267" s="286">
        <v>0</v>
      </c>
      <c r="H2267" s="286">
        <v>0</v>
      </c>
      <c r="I2267" s="286">
        <v>0</v>
      </c>
      <c r="J2267" s="286">
        <v>567.33000000000004</v>
      </c>
      <c r="K2267" s="286">
        <v>0</v>
      </c>
      <c r="L2267" s="286">
        <v>49.23</v>
      </c>
      <c r="M2267" s="286">
        <v>0</v>
      </c>
      <c r="N2267" s="286">
        <v>685.93</v>
      </c>
      <c r="O2267" s="286">
        <v>625.77</v>
      </c>
      <c r="P2267" s="286">
        <v>0</v>
      </c>
      <c r="Q2267" s="286">
        <v>0</v>
      </c>
      <c r="R2267" s="286">
        <v>0</v>
      </c>
      <c r="S2267" s="286">
        <v>0</v>
      </c>
      <c r="T2267" s="286">
        <v>0</v>
      </c>
      <c r="U2267" s="286">
        <v>0</v>
      </c>
      <c r="V2267" s="286">
        <v>0</v>
      </c>
      <c r="W2267" s="286">
        <v>0</v>
      </c>
      <c r="X2267" s="286">
        <v>241.41</v>
      </c>
      <c r="Y2267" s="286">
        <v>0</v>
      </c>
    </row>
    <row r="2268" spans="1:25" ht="16.5" x14ac:dyDescent="0.3">
      <c r="A2268" s="285" t="s">
        <v>1465</v>
      </c>
      <c r="B2268" s="285" t="s">
        <v>1453</v>
      </c>
      <c r="C2268" s="285" t="s">
        <v>1399</v>
      </c>
      <c r="D2268" s="286">
        <v>15422.72</v>
      </c>
      <c r="E2268" s="286">
        <v>4626.82</v>
      </c>
      <c r="F2268" s="286">
        <v>0</v>
      </c>
      <c r="G2268" s="286">
        <v>0</v>
      </c>
      <c r="H2268" s="286">
        <v>0</v>
      </c>
      <c r="I2268" s="286">
        <v>0</v>
      </c>
      <c r="J2268" s="286">
        <v>567.33000000000004</v>
      </c>
      <c r="K2268" s="286">
        <v>0</v>
      </c>
      <c r="L2268" s="286">
        <v>49.23</v>
      </c>
      <c r="M2268" s="286">
        <v>0</v>
      </c>
      <c r="N2268" s="286">
        <v>685.93</v>
      </c>
      <c r="O2268" s="286">
        <v>625.77</v>
      </c>
      <c r="P2268" s="286">
        <v>0</v>
      </c>
      <c r="Q2268" s="286">
        <v>0</v>
      </c>
      <c r="R2268" s="286">
        <v>0</v>
      </c>
      <c r="S2268" s="286">
        <v>0</v>
      </c>
      <c r="T2268" s="286">
        <v>0</v>
      </c>
      <c r="U2268" s="286">
        <v>0</v>
      </c>
      <c r="V2268" s="286">
        <v>0</v>
      </c>
      <c r="W2268" s="286">
        <v>0</v>
      </c>
      <c r="X2268" s="286">
        <v>241.41</v>
      </c>
      <c r="Y2268" s="286">
        <v>0</v>
      </c>
    </row>
    <row r="2269" spans="1:25" ht="16.5" x14ac:dyDescent="0.3">
      <c r="A2269" s="285" t="s">
        <v>1465</v>
      </c>
      <c r="B2269" s="285" t="s">
        <v>1453</v>
      </c>
      <c r="C2269" s="285" t="s">
        <v>1400</v>
      </c>
      <c r="D2269" s="286">
        <v>15422.72</v>
      </c>
      <c r="E2269" s="286">
        <v>4935.2700000000004</v>
      </c>
      <c r="F2269" s="286">
        <v>0</v>
      </c>
      <c r="G2269" s="286">
        <v>0</v>
      </c>
      <c r="H2269" s="286">
        <v>0</v>
      </c>
      <c r="I2269" s="286">
        <v>0</v>
      </c>
      <c r="J2269" s="286">
        <v>567.33000000000004</v>
      </c>
      <c r="K2269" s="286">
        <v>0</v>
      </c>
      <c r="L2269" s="286">
        <v>49.23</v>
      </c>
      <c r="M2269" s="286">
        <v>0</v>
      </c>
      <c r="N2269" s="286">
        <v>685.93</v>
      </c>
      <c r="O2269" s="286">
        <v>625.77</v>
      </c>
      <c r="P2269" s="286">
        <v>0</v>
      </c>
      <c r="Q2269" s="286">
        <v>0</v>
      </c>
      <c r="R2269" s="286">
        <v>0</v>
      </c>
      <c r="S2269" s="286">
        <v>0</v>
      </c>
      <c r="T2269" s="286">
        <v>0</v>
      </c>
      <c r="U2269" s="286">
        <v>0</v>
      </c>
      <c r="V2269" s="286">
        <v>0</v>
      </c>
      <c r="W2269" s="286">
        <v>0</v>
      </c>
      <c r="X2269" s="286">
        <v>241.41</v>
      </c>
      <c r="Y2269" s="286">
        <v>0</v>
      </c>
    </row>
    <row r="2270" spans="1:25" ht="16.5" x14ac:dyDescent="0.3">
      <c r="A2270" s="285" t="s">
        <v>1465</v>
      </c>
      <c r="B2270" s="285" t="s">
        <v>1453</v>
      </c>
      <c r="C2270" s="285" t="s">
        <v>1467</v>
      </c>
      <c r="D2270" s="286">
        <v>15422.72</v>
      </c>
      <c r="E2270" s="286">
        <v>5243.72</v>
      </c>
      <c r="F2270" s="286">
        <v>0</v>
      </c>
      <c r="G2270" s="286">
        <v>0</v>
      </c>
      <c r="H2270" s="286">
        <v>0</v>
      </c>
      <c r="I2270" s="286">
        <v>0</v>
      </c>
      <c r="J2270" s="286">
        <v>567.33000000000004</v>
      </c>
      <c r="K2270" s="286">
        <v>0</v>
      </c>
      <c r="L2270" s="286">
        <v>49.23</v>
      </c>
      <c r="M2270" s="286">
        <v>0</v>
      </c>
      <c r="N2270" s="286">
        <v>685.93</v>
      </c>
      <c r="O2270" s="286">
        <v>625.77</v>
      </c>
      <c r="P2270" s="286">
        <v>0</v>
      </c>
      <c r="Q2270" s="286">
        <v>0</v>
      </c>
      <c r="R2270" s="286">
        <v>0</v>
      </c>
      <c r="S2270" s="286">
        <v>0</v>
      </c>
      <c r="T2270" s="286">
        <v>0</v>
      </c>
      <c r="U2270" s="286">
        <v>0</v>
      </c>
      <c r="V2270" s="286">
        <v>0</v>
      </c>
      <c r="W2270" s="286">
        <v>0</v>
      </c>
      <c r="X2270" s="286">
        <v>241.41</v>
      </c>
      <c r="Y2270" s="286">
        <v>0</v>
      </c>
    </row>
    <row r="2271" spans="1:25" ht="16.5" x14ac:dyDescent="0.3">
      <c r="A2271" s="285" t="s">
        <v>1465</v>
      </c>
      <c r="B2271" s="285" t="s">
        <v>1453</v>
      </c>
      <c r="C2271" s="285" t="s">
        <v>1401</v>
      </c>
      <c r="D2271" s="286">
        <v>15422.72</v>
      </c>
      <c r="E2271" s="286">
        <v>5552.18</v>
      </c>
      <c r="F2271" s="286">
        <v>0</v>
      </c>
      <c r="G2271" s="286">
        <v>0</v>
      </c>
      <c r="H2271" s="286">
        <v>0</v>
      </c>
      <c r="I2271" s="286">
        <v>0</v>
      </c>
      <c r="J2271" s="286">
        <v>567.33000000000004</v>
      </c>
      <c r="K2271" s="286">
        <v>0</v>
      </c>
      <c r="L2271" s="286">
        <v>49.23</v>
      </c>
      <c r="M2271" s="286">
        <v>0</v>
      </c>
      <c r="N2271" s="286">
        <v>685.93</v>
      </c>
      <c r="O2271" s="286">
        <v>625.77</v>
      </c>
      <c r="P2271" s="286">
        <v>0</v>
      </c>
      <c r="Q2271" s="286">
        <v>0</v>
      </c>
      <c r="R2271" s="286">
        <v>0</v>
      </c>
      <c r="S2271" s="286">
        <v>0</v>
      </c>
      <c r="T2271" s="286">
        <v>0</v>
      </c>
      <c r="U2271" s="286">
        <v>0</v>
      </c>
      <c r="V2271" s="286">
        <v>0</v>
      </c>
      <c r="W2271" s="286">
        <v>0</v>
      </c>
      <c r="X2271" s="286">
        <v>241.41</v>
      </c>
      <c r="Y2271" s="286">
        <v>0</v>
      </c>
    </row>
    <row r="2272" spans="1:25" ht="16.5" x14ac:dyDescent="0.3">
      <c r="A2272" s="285" t="s">
        <v>1465</v>
      </c>
      <c r="B2272" s="285" t="s">
        <v>1453</v>
      </c>
      <c r="C2272" s="285" t="s">
        <v>1402</v>
      </c>
      <c r="D2272" s="286">
        <v>15422.72</v>
      </c>
      <c r="E2272" s="286">
        <v>5860.63</v>
      </c>
      <c r="F2272" s="286">
        <v>0</v>
      </c>
      <c r="G2272" s="286">
        <v>0</v>
      </c>
      <c r="H2272" s="286">
        <v>0</v>
      </c>
      <c r="I2272" s="286">
        <v>0</v>
      </c>
      <c r="J2272" s="286">
        <v>567.33000000000004</v>
      </c>
      <c r="K2272" s="286">
        <v>0</v>
      </c>
      <c r="L2272" s="286">
        <v>49.23</v>
      </c>
      <c r="M2272" s="286">
        <v>0</v>
      </c>
      <c r="N2272" s="286">
        <v>685.93</v>
      </c>
      <c r="O2272" s="286">
        <v>625.77</v>
      </c>
      <c r="P2272" s="286">
        <v>0</v>
      </c>
      <c r="Q2272" s="286">
        <v>0</v>
      </c>
      <c r="R2272" s="286">
        <v>0</v>
      </c>
      <c r="S2272" s="286">
        <v>0</v>
      </c>
      <c r="T2272" s="286">
        <v>0</v>
      </c>
      <c r="U2272" s="286">
        <v>0</v>
      </c>
      <c r="V2272" s="286">
        <v>0</v>
      </c>
      <c r="W2272" s="286">
        <v>0</v>
      </c>
      <c r="X2272" s="286">
        <v>241.41</v>
      </c>
      <c r="Y2272" s="286">
        <v>0</v>
      </c>
    </row>
    <row r="2273" spans="1:25" ht="16.5" x14ac:dyDescent="0.3">
      <c r="A2273" s="285" t="s">
        <v>1465</v>
      </c>
      <c r="B2273" s="285" t="s">
        <v>1453</v>
      </c>
      <c r="C2273" s="285" t="s">
        <v>1403</v>
      </c>
      <c r="D2273" s="286">
        <v>15422.72</v>
      </c>
      <c r="E2273" s="286">
        <v>6169.09</v>
      </c>
      <c r="F2273" s="286">
        <v>0</v>
      </c>
      <c r="G2273" s="286">
        <v>0</v>
      </c>
      <c r="H2273" s="286">
        <v>0</v>
      </c>
      <c r="I2273" s="286">
        <v>0</v>
      </c>
      <c r="J2273" s="286">
        <v>567.33000000000004</v>
      </c>
      <c r="K2273" s="286">
        <v>0</v>
      </c>
      <c r="L2273" s="286">
        <v>49.23</v>
      </c>
      <c r="M2273" s="286">
        <v>0</v>
      </c>
      <c r="N2273" s="286">
        <v>685.93</v>
      </c>
      <c r="O2273" s="286">
        <v>625.77</v>
      </c>
      <c r="P2273" s="286">
        <v>0</v>
      </c>
      <c r="Q2273" s="286">
        <v>0</v>
      </c>
      <c r="R2273" s="286">
        <v>0</v>
      </c>
      <c r="S2273" s="286">
        <v>0</v>
      </c>
      <c r="T2273" s="286">
        <v>0</v>
      </c>
      <c r="U2273" s="286">
        <v>0</v>
      </c>
      <c r="V2273" s="286">
        <v>0</v>
      </c>
      <c r="W2273" s="286">
        <v>0</v>
      </c>
      <c r="X2273" s="286">
        <v>241.41</v>
      </c>
      <c r="Y2273" s="286">
        <v>0</v>
      </c>
    </row>
    <row r="2274" spans="1:25" ht="16.5" x14ac:dyDescent="0.3">
      <c r="A2274" s="285" t="s">
        <v>1465</v>
      </c>
      <c r="B2274" s="285" t="s">
        <v>1453</v>
      </c>
      <c r="C2274" s="285" t="s">
        <v>1404</v>
      </c>
      <c r="D2274" s="286">
        <v>15422.72</v>
      </c>
      <c r="E2274" s="286">
        <v>6554.66</v>
      </c>
      <c r="F2274" s="286">
        <v>0</v>
      </c>
      <c r="G2274" s="286">
        <v>0</v>
      </c>
      <c r="H2274" s="286">
        <v>0</v>
      </c>
      <c r="I2274" s="286">
        <v>0</v>
      </c>
      <c r="J2274" s="286">
        <v>567.33000000000004</v>
      </c>
      <c r="K2274" s="286">
        <v>0</v>
      </c>
      <c r="L2274" s="286">
        <v>49.23</v>
      </c>
      <c r="M2274" s="286">
        <v>0</v>
      </c>
      <c r="N2274" s="286">
        <v>685.93</v>
      </c>
      <c r="O2274" s="286">
        <v>625.77</v>
      </c>
      <c r="P2274" s="286">
        <v>0</v>
      </c>
      <c r="Q2274" s="286">
        <v>0</v>
      </c>
      <c r="R2274" s="286">
        <v>0</v>
      </c>
      <c r="S2274" s="286">
        <v>0</v>
      </c>
      <c r="T2274" s="286">
        <v>0</v>
      </c>
      <c r="U2274" s="286">
        <v>0</v>
      </c>
      <c r="V2274" s="286">
        <v>0</v>
      </c>
      <c r="W2274" s="286">
        <v>0</v>
      </c>
      <c r="X2274" s="286">
        <v>241.41</v>
      </c>
      <c r="Y2274" s="286">
        <v>0</v>
      </c>
    </row>
    <row r="2275" spans="1:25" ht="16.5" x14ac:dyDescent="0.3">
      <c r="A2275" s="285" t="s">
        <v>1465</v>
      </c>
      <c r="B2275" s="285" t="s">
        <v>1453</v>
      </c>
      <c r="C2275" s="285" t="s">
        <v>1405</v>
      </c>
      <c r="D2275" s="286">
        <v>15422.72</v>
      </c>
      <c r="E2275" s="286">
        <v>6940.22</v>
      </c>
      <c r="F2275" s="286">
        <v>0</v>
      </c>
      <c r="G2275" s="286">
        <v>0</v>
      </c>
      <c r="H2275" s="286">
        <v>0</v>
      </c>
      <c r="I2275" s="286">
        <v>0</v>
      </c>
      <c r="J2275" s="286">
        <v>567.33000000000004</v>
      </c>
      <c r="K2275" s="286">
        <v>0</v>
      </c>
      <c r="L2275" s="286">
        <v>49.23</v>
      </c>
      <c r="M2275" s="286">
        <v>0</v>
      </c>
      <c r="N2275" s="286">
        <v>685.93</v>
      </c>
      <c r="O2275" s="286">
        <v>625.77</v>
      </c>
      <c r="P2275" s="286">
        <v>0</v>
      </c>
      <c r="Q2275" s="286">
        <v>0</v>
      </c>
      <c r="R2275" s="286">
        <v>0</v>
      </c>
      <c r="S2275" s="286">
        <v>0</v>
      </c>
      <c r="T2275" s="286">
        <v>0</v>
      </c>
      <c r="U2275" s="286">
        <v>0</v>
      </c>
      <c r="V2275" s="286">
        <v>0</v>
      </c>
      <c r="W2275" s="286">
        <v>0</v>
      </c>
      <c r="X2275" s="286">
        <v>241.41</v>
      </c>
      <c r="Y2275" s="286">
        <v>0</v>
      </c>
    </row>
    <row r="2276" spans="1:25" ht="16.5" x14ac:dyDescent="0.3">
      <c r="A2276" s="285" t="s">
        <v>1465</v>
      </c>
      <c r="B2276" s="285" t="s">
        <v>1453</v>
      </c>
      <c r="C2276" s="285" t="s">
        <v>1406</v>
      </c>
      <c r="D2276" s="286">
        <v>15422.72</v>
      </c>
      <c r="E2276" s="286">
        <v>7325.79</v>
      </c>
      <c r="F2276" s="286">
        <v>0</v>
      </c>
      <c r="G2276" s="286">
        <v>0</v>
      </c>
      <c r="H2276" s="286">
        <v>0</v>
      </c>
      <c r="I2276" s="286">
        <v>0</v>
      </c>
      <c r="J2276" s="286">
        <v>567.33000000000004</v>
      </c>
      <c r="K2276" s="286">
        <v>0</v>
      </c>
      <c r="L2276" s="286">
        <v>49.23</v>
      </c>
      <c r="M2276" s="286">
        <v>0</v>
      </c>
      <c r="N2276" s="286">
        <v>685.93</v>
      </c>
      <c r="O2276" s="286">
        <v>625.77</v>
      </c>
      <c r="P2276" s="286">
        <v>0</v>
      </c>
      <c r="Q2276" s="286">
        <v>0</v>
      </c>
      <c r="R2276" s="286">
        <v>0</v>
      </c>
      <c r="S2276" s="286">
        <v>0</v>
      </c>
      <c r="T2276" s="286">
        <v>0</v>
      </c>
      <c r="U2276" s="286">
        <v>0</v>
      </c>
      <c r="V2276" s="286">
        <v>0</v>
      </c>
      <c r="W2276" s="286">
        <v>0</v>
      </c>
      <c r="X2276" s="286">
        <v>241.41</v>
      </c>
      <c r="Y2276" s="286">
        <v>0</v>
      </c>
    </row>
    <row r="2277" spans="1:25" ht="16.5" x14ac:dyDescent="0.3">
      <c r="A2277" s="285" t="s">
        <v>1465</v>
      </c>
      <c r="B2277" s="285" t="s">
        <v>1453</v>
      </c>
      <c r="C2277" s="285" t="s">
        <v>1407</v>
      </c>
      <c r="D2277" s="286">
        <v>15422.72</v>
      </c>
      <c r="E2277" s="286">
        <v>7711.36</v>
      </c>
      <c r="F2277" s="286">
        <v>0</v>
      </c>
      <c r="G2277" s="286">
        <v>0</v>
      </c>
      <c r="H2277" s="286">
        <v>0</v>
      </c>
      <c r="I2277" s="286">
        <v>0</v>
      </c>
      <c r="J2277" s="286">
        <v>567.33000000000004</v>
      </c>
      <c r="K2277" s="286">
        <v>0</v>
      </c>
      <c r="L2277" s="286">
        <v>49.23</v>
      </c>
      <c r="M2277" s="286">
        <v>0</v>
      </c>
      <c r="N2277" s="286">
        <v>685.93</v>
      </c>
      <c r="O2277" s="286">
        <v>625.77</v>
      </c>
      <c r="P2277" s="286">
        <v>0</v>
      </c>
      <c r="Q2277" s="286">
        <v>0</v>
      </c>
      <c r="R2277" s="286">
        <v>0</v>
      </c>
      <c r="S2277" s="286">
        <v>0</v>
      </c>
      <c r="T2277" s="286">
        <v>0</v>
      </c>
      <c r="U2277" s="286">
        <v>0</v>
      </c>
      <c r="V2277" s="286">
        <v>0</v>
      </c>
      <c r="W2277" s="286">
        <v>0</v>
      </c>
      <c r="X2277" s="286">
        <v>241.41</v>
      </c>
      <c r="Y2277" s="286">
        <v>0</v>
      </c>
    </row>
    <row r="2278" spans="1:25" ht="16.5" x14ac:dyDescent="0.3">
      <c r="A2278" s="285" t="s">
        <v>1465</v>
      </c>
      <c r="B2278" s="285" t="s">
        <v>1453</v>
      </c>
      <c r="C2278" s="285" t="s">
        <v>1408</v>
      </c>
      <c r="D2278" s="286">
        <v>15422.72</v>
      </c>
      <c r="E2278" s="286">
        <v>8096.93</v>
      </c>
      <c r="F2278" s="286">
        <v>0</v>
      </c>
      <c r="G2278" s="286">
        <v>0</v>
      </c>
      <c r="H2278" s="286">
        <v>0</v>
      </c>
      <c r="I2278" s="286">
        <v>0</v>
      </c>
      <c r="J2278" s="286">
        <v>567.33000000000004</v>
      </c>
      <c r="K2278" s="286">
        <v>0</v>
      </c>
      <c r="L2278" s="286">
        <v>49.23</v>
      </c>
      <c r="M2278" s="286">
        <v>0</v>
      </c>
      <c r="N2278" s="286">
        <v>685.93</v>
      </c>
      <c r="O2278" s="286">
        <v>625.77</v>
      </c>
      <c r="P2278" s="286">
        <v>0</v>
      </c>
      <c r="Q2278" s="286">
        <v>0</v>
      </c>
      <c r="R2278" s="286">
        <v>0</v>
      </c>
      <c r="S2278" s="286">
        <v>0</v>
      </c>
      <c r="T2278" s="286">
        <v>0</v>
      </c>
      <c r="U2278" s="286">
        <v>0</v>
      </c>
      <c r="V2278" s="286">
        <v>0</v>
      </c>
      <c r="W2278" s="286">
        <v>0</v>
      </c>
      <c r="X2278" s="286">
        <v>241.41</v>
      </c>
      <c r="Y2278" s="286">
        <v>0</v>
      </c>
    </row>
    <row r="2279" spans="1:25" ht="16.5" x14ac:dyDescent="0.3">
      <c r="A2279" s="285" t="s">
        <v>1465</v>
      </c>
      <c r="B2279" s="285" t="s">
        <v>1453</v>
      </c>
      <c r="C2279" s="285" t="s">
        <v>1409</v>
      </c>
      <c r="D2279" s="286">
        <v>15422.72</v>
      </c>
      <c r="E2279" s="286">
        <v>8482.5</v>
      </c>
      <c r="F2279" s="286">
        <v>0</v>
      </c>
      <c r="G2279" s="286">
        <v>0</v>
      </c>
      <c r="H2279" s="286">
        <v>0</v>
      </c>
      <c r="I2279" s="286">
        <v>0</v>
      </c>
      <c r="J2279" s="286">
        <v>567.33000000000004</v>
      </c>
      <c r="K2279" s="286">
        <v>0</v>
      </c>
      <c r="L2279" s="286">
        <v>49.23</v>
      </c>
      <c r="M2279" s="286">
        <v>0</v>
      </c>
      <c r="N2279" s="286">
        <v>685.93</v>
      </c>
      <c r="O2279" s="286">
        <v>625.77</v>
      </c>
      <c r="P2279" s="286">
        <v>0</v>
      </c>
      <c r="Q2279" s="286">
        <v>0</v>
      </c>
      <c r="R2279" s="286">
        <v>0</v>
      </c>
      <c r="S2279" s="286">
        <v>0</v>
      </c>
      <c r="T2279" s="286">
        <v>0</v>
      </c>
      <c r="U2279" s="286">
        <v>0</v>
      </c>
      <c r="V2279" s="286">
        <v>0</v>
      </c>
      <c r="W2279" s="286">
        <v>0</v>
      </c>
      <c r="X2279" s="286">
        <v>241.41</v>
      </c>
      <c r="Y2279" s="286">
        <v>0</v>
      </c>
    </row>
    <row r="2280" spans="1:25" ht="16.5" x14ac:dyDescent="0.3">
      <c r="A2280" s="285" t="s">
        <v>1465</v>
      </c>
      <c r="B2280" s="285" t="s">
        <v>1453</v>
      </c>
      <c r="C2280" s="285" t="s">
        <v>1410</v>
      </c>
      <c r="D2280" s="286">
        <v>15422.72</v>
      </c>
      <c r="E2280" s="286">
        <v>8868.06</v>
      </c>
      <c r="F2280" s="286">
        <v>0</v>
      </c>
      <c r="G2280" s="286">
        <v>0</v>
      </c>
      <c r="H2280" s="286">
        <v>0</v>
      </c>
      <c r="I2280" s="286">
        <v>0</v>
      </c>
      <c r="J2280" s="286">
        <v>567.33000000000004</v>
      </c>
      <c r="K2280" s="286">
        <v>0</v>
      </c>
      <c r="L2280" s="286">
        <v>49.23</v>
      </c>
      <c r="M2280" s="286">
        <v>0</v>
      </c>
      <c r="N2280" s="286">
        <v>685.93</v>
      </c>
      <c r="O2280" s="286">
        <v>625.77</v>
      </c>
      <c r="P2280" s="286">
        <v>0</v>
      </c>
      <c r="Q2280" s="286">
        <v>0</v>
      </c>
      <c r="R2280" s="286">
        <v>0</v>
      </c>
      <c r="S2280" s="286">
        <v>0</v>
      </c>
      <c r="T2280" s="286">
        <v>0</v>
      </c>
      <c r="U2280" s="286">
        <v>0</v>
      </c>
      <c r="V2280" s="286">
        <v>0</v>
      </c>
      <c r="W2280" s="286">
        <v>0</v>
      </c>
      <c r="X2280" s="286">
        <v>241.41</v>
      </c>
      <c r="Y2280" s="286">
        <v>0</v>
      </c>
    </row>
    <row r="2281" spans="1:25" ht="16.5" x14ac:dyDescent="0.3">
      <c r="A2281" s="285" t="s">
        <v>1465</v>
      </c>
      <c r="B2281" s="285" t="s">
        <v>1453</v>
      </c>
      <c r="C2281" s="285" t="s">
        <v>1468</v>
      </c>
      <c r="D2281" s="286">
        <v>15422.72</v>
      </c>
      <c r="E2281" s="286">
        <v>9253.6299999999992</v>
      </c>
      <c r="F2281" s="286">
        <v>0</v>
      </c>
      <c r="G2281" s="286">
        <v>0</v>
      </c>
      <c r="H2281" s="286">
        <v>0</v>
      </c>
      <c r="I2281" s="286">
        <v>0</v>
      </c>
      <c r="J2281" s="286">
        <v>567.33000000000004</v>
      </c>
      <c r="K2281" s="286">
        <v>0</v>
      </c>
      <c r="L2281" s="286">
        <v>49.23</v>
      </c>
      <c r="M2281" s="286">
        <v>0</v>
      </c>
      <c r="N2281" s="286">
        <v>685.93</v>
      </c>
      <c r="O2281" s="286">
        <v>625.77</v>
      </c>
      <c r="P2281" s="286">
        <v>0</v>
      </c>
      <c r="Q2281" s="286">
        <v>0</v>
      </c>
      <c r="R2281" s="286">
        <v>0</v>
      </c>
      <c r="S2281" s="286">
        <v>0</v>
      </c>
      <c r="T2281" s="286">
        <v>0</v>
      </c>
      <c r="U2281" s="286">
        <v>0</v>
      </c>
      <c r="V2281" s="286">
        <v>0</v>
      </c>
      <c r="W2281" s="286">
        <v>0</v>
      </c>
      <c r="X2281" s="286">
        <v>241.41</v>
      </c>
      <c r="Y2281" s="286">
        <v>0</v>
      </c>
    </row>
    <row r="2282" spans="1:25" ht="16.5" x14ac:dyDescent="0.3">
      <c r="A2282" s="285" t="s">
        <v>1465</v>
      </c>
      <c r="B2282" s="285" t="s">
        <v>1453</v>
      </c>
      <c r="C2282" s="285" t="s">
        <v>1469</v>
      </c>
      <c r="D2282" s="286">
        <v>15422.72</v>
      </c>
      <c r="E2282" s="286">
        <v>9639.2000000000007</v>
      </c>
      <c r="F2282" s="286">
        <v>0</v>
      </c>
      <c r="G2282" s="286">
        <v>0</v>
      </c>
      <c r="H2282" s="286">
        <v>0</v>
      </c>
      <c r="I2282" s="286">
        <v>0</v>
      </c>
      <c r="J2282" s="286">
        <v>567.33000000000004</v>
      </c>
      <c r="K2282" s="286">
        <v>0</v>
      </c>
      <c r="L2282" s="286">
        <v>49.23</v>
      </c>
      <c r="M2282" s="286">
        <v>0</v>
      </c>
      <c r="N2282" s="286">
        <v>685.93</v>
      </c>
      <c r="O2282" s="286">
        <v>625.77</v>
      </c>
      <c r="P2282" s="286">
        <v>0</v>
      </c>
      <c r="Q2282" s="286">
        <v>0</v>
      </c>
      <c r="R2282" s="286">
        <v>0</v>
      </c>
      <c r="S2282" s="286">
        <v>0</v>
      </c>
      <c r="T2282" s="286">
        <v>0</v>
      </c>
      <c r="U2282" s="286">
        <v>0</v>
      </c>
      <c r="V2282" s="286">
        <v>0</v>
      </c>
      <c r="W2282" s="286">
        <v>0</v>
      </c>
      <c r="X2282" s="286">
        <v>241.41</v>
      </c>
      <c r="Y2282" s="286">
        <v>0</v>
      </c>
    </row>
    <row r="2283" spans="1:25" ht="16.5" x14ac:dyDescent="0.3">
      <c r="A2283" s="285" t="s">
        <v>1465</v>
      </c>
      <c r="B2283" s="285" t="s">
        <v>1453</v>
      </c>
      <c r="C2283" s="285" t="s">
        <v>1470</v>
      </c>
      <c r="D2283" s="286">
        <v>15422.72</v>
      </c>
      <c r="E2283" s="286">
        <v>10024.77</v>
      </c>
      <c r="F2283" s="286">
        <v>0</v>
      </c>
      <c r="G2283" s="286">
        <v>0</v>
      </c>
      <c r="H2283" s="286">
        <v>0</v>
      </c>
      <c r="I2283" s="286">
        <v>0</v>
      </c>
      <c r="J2283" s="286">
        <v>567.33000000000004</v>
      </c>
      <c r="K2283" s="286">
        <v>0</v>
      </c>
      <c r="L2283" s="286">
        <v>49.23</v>
      </c>
      <c r="M2283" s="286">
        <v>0</v>
      </c>
      <c r="N2283" s="286">
        <v>685.93</v>
      </c>
      <c r="O2283" s="286">
        <v>625.77</v>
      </c>
      <c r="P2283" s="286">
        <v>0</v>
      </c>
      <c r="Q2283" s="286">
        <v>0</v>
      </c>
      <c r="R2283" s="286">
        <v>0</v>
      </c>
      <c r="S2283" s="286">
        <v>0</v>
      </c>
      <c r="T2283" s="286">
        <v>0</v>
      </c>
      <c r="U2283" s="286">
        <v>0</v>
      </c>
      <c r="V2283" s="286">
        <v>0</v>
      </c>
      <c r="W2283" s="286">
        <v>0</v>
      </c>
      <c r="X2283" s="286">
        <v>241.41</v>
      </c>
      <c r="Y2283" s="286">
        <v>0</v>
      </c>
    </row>
    <row r="2284" spans="1:25" ht="16.5" x14ac:dyDescent="0.3">
      <c r="A2284" s="285" t="s">
        <v>1465</v>
      </c>
      <c r="B2284" s="285" t="s">
        <v>1453</v>
      </c>
      <c r="C2284" s="285" t="s">
        <v>1471</v>
      </c>
      <c r="D2284" s="286">
        <v>15422.72</v>
      </c>
      <c r="E2284" s="286">
        <v>10410.34</v>
      </c>
      <c r="F2284" s="286">
        <v>0</v>
      </c>
      <c r="G2284" s="286">
        <v>0</v>
      </c>
      <c r="H2284" s="286">
        <v>0</v>
      </c>
      <c r="I2284" s="286">
        <v>0</v>
      </c>
      <c r="J2284" s="286">
        <v>567.33000000000004</v>
      </c>
      <c r="K2284" s="286">
        <v>0</v>
      </c>
      <c r="L2284" s="286">
        <v>49.23</v>
      </c>
      <c r="M2284" s="286">
        <v>0</v>
      </c>
      <c r="N2284" s="286">
        <v>685.93</v>
      </c>
      <c r="O2284" s="286">
        <v>625.77</v>
      </c>
      <c r="P2284" s="286">
        <v>0</v>
      </c>
      <c r="Q2284" s="286">
        <v>0</v>
      </c>
      <c r="R2284" s="286">
        <v>0</v>
      </c>
      <c r="S2284" s="286">
        <v>0</v>
      </c>
      <c r="T2284" s="286">
        <v>0</v>
      </c>
      <c r="U2284" s="286">
        <v>0</v>
      </c>
      <c r="V2284" s="286">
        <v>0</v>
      </c>
      <c r="W2284" s="286">
        <v>0</v>
      </c>
      <c r="X2284" s="286">
        <v>241.41</v>
      </c>
      <c r="Y2284" s="286">
        <v>0</v>
      </c>
    </row>
    <row r="2285" spans="1:25" ht="16.5" x14ac:dyDescent="0.3">
      <c r="A2285" s="285" t="s">
        <v>1465</v>
      </c>
      <c r="B2285" s="285" t="s">
        <v>1453</v>
      </c>
      <c r="C2285" s="285" t="s">
        <v>1472</v>
      </c>
      <c r="D2285" s="286">
        <v>15422.72</v>
      </c>
      <c r="E2285" s="286">
        <v>10795.9</v>
      </c>
      <c r="F2285" s="286">
        <v>0</v>
      </c>
      <c r="G2285" s="286">
        <v>0</v>
      </c>
      <c r="H2285" s="286">
        <v>0</v>
      </c>
      <c r="I2285" s="286">
        <v>0</v>
      </c>
      <c r="J2285" s="286">
        <v>567.33000000000004</v>
      </c>
      <c r="K2285" s="286">
        <v>0</v>
      </c>
      <c r="L2285" s="286">
        <v>49.23</v>
      </c>
      <c r="M2285" s="286">
        <v>0</v>
      </c>
      <c r="N2285" s="286">
        <v>685.93</v>
      </c>
      <c r="O2285" s="286">
        <v>625.77</v>
      </c>
      <c r="P2285" s="286">
        <v>0</v>
      </c>
      <c r="Q2285" s="286">
        <v>0</v>
      </c>
      <c r="R2285" s="286">
        <v>0</v>
      </c>
      <c r="S2285" s="286">
        <v>0</v>
      </c>
      <c r="T2285" s="286">
        <v>0</v>
      </c>
      <c r="U2285" s="286">
        <v>0</v>
      </c>
      <c r="V2285" s="286">
        <v>0</v>
      </c>
      <c r="W2285" s="286">
        <v>0</v>
      </c>
      <c r="X2285" s="286">
        <v>241.41</v>
      </c>
      <c r="Y2285" s="286">
        <v>0</v>
      </c>
    </row>
    <row r="2286" spans="1:25" ht="16.5" x14ac:dyDescent="0.3">
      <c r="A2286" s="285" t="s">
        <v>1465</v>
      </c>
      <c r="B2286" s="285" t="s">
        <v>1453</v>
      </c>
      <c r="C2286" s="285" t="s">
        <v>1212</v>
      </c>
      <c r="D2286" s="286">
        <v>15422.72</v>
      </c>
      <c r="E2286" s="286">
        <v>11181.47</v>
      </c>
      <c r="F2286" s="286">
        <v>0</v>
      </c>
      <c r="G2286" s="286">
        <v>0</v>
      </c>
      <c r="H2286" s="286">
        <v>0</v>
      </c>
      <c r="I2286" s="286">
        <v>0</v>
      </c>
      <c r="J2286" s="286">
        <v>567.33000000000004</v>
      </c>
      <c r="K2286" s="286">
        <v>0</v>
      </c>
      <c r="L2286" s="286">
        <v>49.23</v>
      </c>
      <c r="M2286" s="286">
        <v>0</v>
      </c>
      <c r="N2286" s="286">
        <v>685.93</v>
      </c>
      <c r="O2286" s="286">
        <v>625.77</v>
      </c>
      <c r="P2286" s="286">
        <v>0</v>
      </c>
      <c r="Q2286" s="286">
        <v>0</v>
      </c>
      <c r="R2286" s="286">
        <v>0</v>
      </c>
      <c r="S2286" s="286">
        <v>0</v>
      </c>
      <c r="T2286" s="286">
        <v>0</v>
      </c>
      <c r="U2286" s="286">
        <v>0</v>
      </c>
      <c r="V2286" s="286">
        <v>0</v>
      </c>
      <c r="W2286" s="286">
        <v>0</v>
      </c>
      <c r="X2286" s="286">
        <v>241.41</v>
      </c>
      <c r="Y2286" s="286">
        <v>0</v>
      </c>
    </row>
    <row r="2287" spans="1:25" ht="16.5" x14ac:dyDescent="0.3">
      <c r="A2287" s="285" t="s">
        <v>1465</v>
      </c>
      <c r="B2287" s="285" t="s">
        <v>1453</v>
      </c>
      <c r="C2287" s="285" t="s">
        <v>1473</v>
      </c>
      <c r="D2287" s="286">
        <v>15422.72</v>
      </c>
      <c r="E2287" s="286">
        <v>11567.04</v>
      </c>
      <c r="F2287" s="286">
        <v>0</v>
      </c>
      <c r="G2287" s="286">
        <v>0</v>
      </c>
      <c r="H2287" s="286">
        <v>0</v>
      </c>
      <c r="I2287" s="286">
        <v>0</v>
      </c>
      <c r="J2287" s="286">
        <v>567.33000000000004</v>
      </c>
      <c r="K2287" s="286">
        <v>0</v>
      </c>
      <c r="L2287" s="286">
        <v>49.23</v>
      </c>
      <c r="M2287" s="286">
        <v>0</v>
      </c>
      <c r="N2287" s="286">
        <v>685.93</v>
      </c>
      <c r="O2287" s="286">
        <v>625.77</v>
      </c>
      <c r="P2287" s="286">
        <v>0</v>
      </c>
      <c r="Q2287" s="286">
        <v>0</v>
      </c>
      <c r="R2287" s="286">
        <v>0</v>
      </c>
      <c r="S2287" s="286">
        <v>0</v>
      </c>
      <c r="T2287" s="286">
        <v>0</v>
      </c>
      <c r="U2287" s="286">
        <v>0</v>
      </c>
      <c r="V2287" s="286">
        <v>0</v>
      </c>
      <c r="W2287" s="286">
        <v>0</v>
      </c>
      <c r="X2287" s="286">
        <v>241.41</v>
      </c>
      <c r="Y2287" s="286">
        <v>0</v>
      </c>
    </row>
    <row r="2288" spans="1:25" ht="16.5" x14ac:dyDescent="0.3">
      <c r="A2288" s="285" t="s">
        <v>1465</v>
      </c>
      <c r="B2288" s="285" t="s">
        <v>1453</v>
      </c>
      <c r="C2288" s="285" t="s">
        <v>1474</v>
      </c>
      <c r="D2288" s="286">
        <v>15422.72</v>
      </c>
      <c r="E2288" s="286">
        <v>11952.61</v>
      </c>
      <c r="F2288" s="286">
        <v>0</v>
      </c>
      <c r="G2288" s="286">
        <v>0</v>
      </c>
      <c r="H2288" s="286">
        <v>0</v>
      </c>
      <c r="I2288" s="286">
        <v>0</v>
      </c>
      <c r="J2288" s="286">
        <v>567.33000000000004</v>
      </c>
      <c r="K2288" s="286">
        <v>0</v>
      </c>
      <c r="L2288" s="286">
        <v>49.23</v>
      </c>
      <c r="M2288" s="286">
        <v>0</v>
      </c>
      <c r="N2288" s="286">
        <v>685.93</v>
      </c>
      <c r="O2288" s="286">
        <v>625.77</v>
      </c>
      <c r="P2288" s="286">
        <v>0</v>
      </c>
      <c r="Q2288" s="286">
        <v>0</v>
      </c>
      <c r="R2288" s="286">
        <v>0</v>
      </c>
      <c r="S2288" s="286">
        <v>0</v>
      </c>
      <c r="T2288" s="286">
        <v>0</v>
      </c>
      <c r="U2288" s="286">
        <v>0</v>
      </c>
      <c r="V2288" s="286">
        <v>0</v>
      </c>
      <c r="W2288" s="286">
        <v>0</v>
      </c>
      <c r="X2288" s="286">
        <v>241.41</v>
      </c>
      <c r="Y2288" s="286">
        <v>0</v>
      </c>
    </row>
    <row r="2289" spans="1:25" ht="16.5" x14ac:dyDescent="0.3">
      <c r="A2289" s="285" t="s">
        <v>1465</v>
      </c>
      <c r="B2289" s="285" t="s">
        <v>1453</v>
      </c>
      <c r="C2289" s="285" t="s">
        <v>1475</v>
      </c>
      <c r="D2289" s="286">
        <v>15422.72</v>
      </c>
      <c r="E2289" s="286">
        <v>12338.18</v>
      </c>
      <c r="F2289" s="286">
        <v>0</v>
      </c>
      <c r="G2289" s="286">
        <v>0</v>
      </c>
      <c r="H2289" s="286">
        <v>0</v>
      </c>
      <c r="I2289" s="286">
        <v>0</v>
      </c>
      <c r="J2289" s="286">
        <v>567.33000000000004</v>
      </c>
      <c r="K2289" s="286">
        <v>0</v>
      </c>
      <c r="L2289" s="286">
        <v>49.23</v>
      </c>
      <c r="M2289" s="286">
        <v>0</v>
      </c>
      <c r="N2289" s="286">
        <v>685.93</v>
      </c>
      <c r="O2289" s="286">
        <v>625.77</v>
      </c>
      <c r="P2289" s="286">
        <v>0</v>
      </c>
      <c r="Q2289" s="286">
        <v>0</v>
      </c>
      <c r="R2289" s="286">
        <v>0</v>
      </c>
      <c r="S2289" s="286">
        <v>0</v>
      </c>
      <c r="T2289" s="286">
        <v>0</v>
      </c>
      <c r="U2289" s="286">
        <v>0</v>
      </c>
      <c r="V2289" s="286">
        <v>0</v>
      </c>
      <c r="W2289" s="286">
        <v>0</v>
      </c>
      <c r="X2289" s="286">
        <v>241.41</v>
      </c>
      <c r="Y2289" s="286">
        <v>0</v>
      </c>
    </row>
    <row r="2290" spans="1:25" ht="16.5" x14ac:dyDescent="0.3">
      <c r="A2290" s="285" t="s">
        <v>1465</v>
      </c>
      <c r="B2290" s="285" t="s">
        <v>1453</v>
      </c>
      <c r="C2290" s="285" t="s">
        <v>1476</v>
      </c>
      <c r="D2290" s="286">
        <v>15422.72</v>
      </c>
      <c r="E2290" s="286">
        <v>12723.74</v>
      </c>
      <c r="F2290" s="286">
        <v>0</v>
      </c>
      <c r="G2290" s="286">
        <v>0</v>
      </c>
      <c r="H2290" s="286">
        <v>0</v>
      </c>
      <c r="I2290" s="286">
        <v>0</v>
      </c>
      <c r="J2290" s="286">
        <v>567.33000000000004</v>
      </c>
      <c r="K2290" s="286">
        <v>0</v>
      </c>
      <c r="L2290" s="286">
        <v>49.23</v>
      </c>
      <c r="M2290" s="286">
        <v>0</v>
      </c>
      <c r="N2290" s="286">
        <v>685.93</v>
      </c>
      <c r="O2290" s="286">
        <v>625.77</v>
      </c>
      <c r="P2290" s="286">
        <v>0</v>
      </c>
      <c r="Q2290" s="286">
        <v>0</v>
      </c>
      <c r="R2290" s="286">
        <v>0</v>
      </c>
      <c r="S2290" s="286">
        <v>0</v>
      </c>
      <c r="T2290" s="286">
        <v>0</v>
      </c>
      <c r="U2290" s="286">
        <v>0</v>
      </c>
      <c r="V2290" s="286">
        <v>0</v>
      </c>
      <c r="W2290" s="286">
        <v>0</v>
      </c>
      <c r="X2290" s="286">
        <v>241.41</v>
      </c>
      <c r="Y2290" s="286">
        <v>0</v>
      </c>
    </row>
    <row r="2291" spans="1:25" ht="16.5" x14ac:dyDescent="0.3">
      <c r="A2291" s="285" t="s">
        <v>1465</v>
      </c>
      <c r="B2291" s="285" t="s">
        <v>1453</v>
      </c>
      <c r="C2291" s="285" t="s">
        <v>1477</v>
      </c>
      <c r="D2291" s="286">
        <v>15422.72</v>
      </c>
      <c r="E2291" s="286">
        <v>13109.31</v>
      </c>
      <c r="F2291" s="286">
        <v>0</v>
      </c>
      <c r="G2291" s="286">
        <v>0</v>
      </c>
      <c r="H2291" s="286">
        <v>0</v>
      </c>
      <c r="I2291" s="286">
        <v>0</v>
      </c>
      <c r="J2291" s="286">
        <v>567.33000000000004</v>
      </c>
      <c r="K2291" s="286">
        <v>0</v>
      </c>
      <c r="L2291" s="286">
        <v>49.23</v>
      </c>
      <c r="M2291" s="286">
        <v>0</v>
      </c>
      <c r="N2291" s="286">
        <v>685.93</v>
      </c>
      <c r="O2291" s="286">
        <v>625.77</v>
      </c>
      <c r="P2291" s="286">
        <v>0</v>
      </c>
      <c r="Q2291" s="286">
        <v>0</v>
      </c>
      <c r="R2291" s="286">
        <v>0</v>
      </c>
      <c r="S2291" s="286">
        <v>0</v>
      </c>
      <c r="T2291" s="286">
        <v>0</v>
      </c>
      <c r="U2291" s="286">
        <v>0</v>
      </c>
      <c r="V2291" s="286">
        <v>0</v>
      </c>
      <c r="W2291" s="286">
        <v>0</v>
      </c>
      <c r="X2291" s="286">
        <v>241.41</v>
      </c>
      <c r="Y2291" s="286">
        <v>0</v>
      </c>
    </row>
    <row r="2292" spans="1:25" ht="16.5" x14ac:dyDescent="0.3">
      <c r="A2292" s="285" t="s">
        <v>1465</v>
      </c>
      <c r="B2292" s="285" t="s">
        <v>1453</v>
      </c>
      <c r="C2292" s="285" t="s">
        <v>1478</v>
      </c>
      <c r="D2292" s="286">
        <v>15422.72</v>
      </c>
      <c r="E2292" s="286">
        <v>13494.88</v>
      </c>
      <c r="F2292" s="286">
        <v>0</v>
      </c>
      <c r="G2292" s="286">
        <v>0</v>
      </c>
      <c r="H2292" s="286">
        <v>0</v>
      </c>
      <c r="I2292" s="286">
        <v>0</v>
      </c>
      <c r="J2292" s="286">
        <v>567.33000000000004</v>
      </c>
      <c r="K2292" s="286">
        <v>0</v>
      </c>
      <c r="L2292" s="286">
        <v>49.23</v>
      </c>
      <c r="M2292" s="286">
        <v>0</v>
      </c>
      <c r="N2292" s="286">
        <v>685.93</v>
      </c>
      <c r="O2292" s="286">
        <v>625.77</v>
      </c>
      <c r="P2292" s="286">
        <v>0</v>
      </c>
      <c r="Q2292" s="286">
        <v>0</v>
      </c>
      <c r="R2292" s="286">
        <v>0</v>
      </c>
      <c r="S2292" s="286">
        <v>0</v>
      </c>
      <c r="T2292" s="286">
        <v>0</v>
      </c>
      <c r="U2292" s="286">
        <v>0</v>
      </c>
      <c r="V2292" s="286">
        <v>0</v>
      </c>
      <c r="W2292" s="286">
        <v>0</v>
      </c>
      <c r="X2292" s="286">
        <v>241.41</v>
      </c>
      <c r="Y2292" s="286">
        <v>0</v>
      </c>
    </row>
    <row r="2293" spans="1:25" ht="16.5" x14ac:dyDescent="0.3">
      <c r="A2293" s="285" t="s">
        <v>1465</v>
      </c>
      <c r="B2293" s="285" t="s">
        <v>1453</v>
      </c>
      <c r="C2293" s="285" t="s">
        <v>1479</v>
      </c>
      <c r="D2293" s="286">
        <v>15422.72</v>
      </c>
      <c r="E2293" s="286">
        <v>13880.45</v>
      </c>
      <c r="F2293" s="286">
        <v>0</v>
      </c>
      <c r="G2293" s="286">
        <v>0</v>
      </c>
      <c r="H2293" s="286">
        <v>0</v>
      </c>
      <c r="I2293" s="286">
        <v>0</v>
      </c>
      <c r="J2293" s="286">
        <v>567.33000000000004</v>
      </c>
      <c r="K2293" s="286">
        <v>0</v>
      </c>
      <c r="L2293" s="286">
        <v>49.23</v>
      </c>
      <c r="M2293" s="286">
        <v>0</v>
      </c>
      <c r="N2293" s="286">
        <v>685.93</v>
      </c>
      <c r="O2293" s="286">
        <v>625.77</v>
      </c>
      <c r="P2293" s="286">
        <v>0</v>
      </c>
      <c r="Q2293" s="286">
        <v>0</v>
      </c>
      <c r="R2293" s="286">
        <v>0</v>
      </c>
      <c r="S2293" s="286">
        <v>0</v>
      </c>
      <c r="T2293" s="286">
        <v>0</v>
      </c>
      <c r="U2293" s="286">
        <v>0</v>
      </c>
      <c r="V2293" s="286">
        <v>0</v>
      </c>
      <c r="W2293" s="286">
        <v>0</v>
      </c>
      <c r="X2293" s="286">
        <v>241.41</v>
      </c>
      <c r="Y2293" s="286">
        <v>0</v>
      </c>
    </row>
    <row r="2294" spans="1:25" ht="16.5" x14ac:dyDescent="0.3">
      <c r="A2294" s="285" t="s">
        <v>1465</v>
      </c>
      <c r="B2294" s="285" t="s">
        <v>1453</v>
      </c>
      <c r="C2294" s="285" t="s">
        <v>1480</v>
      </c>
      <c r="D2294" s="286">
        <v>15422.72</v>
      </c>
      <c r="E2294" s="286">
        <v>14266.02</v>
      </c>
      <c r="F2294" s="286">
        <v>0</v>
      </c>
      <c r="G2294" s="286">
        <v>0</v>
      </c>
      <c r="H2294" s="286">
        <v>0</v>
      </c>
      <c r="I2294" s="286">
        <v>0</v>
      </c>
      <c r="J2294" s="286">
        <v>567.33000000000004</v>
      </c>
      <c r="K2294" s="286">
        <v>0</v>
      </c>
      <c r="L2294" s="286">
        <v>49.23</v>
      </c>
      <c r="M2294" s="286">
        <v>0</v>
      </c>
      <c r="N2294" s="286">
        <v>685.93</v>
      </c>
      <c r="O2294" s="286">
        <v>625.77</v>
      </c>
      <c r="P2294" s="286">
        <v>0</v>
      </c>
      <c r="Q2294" s="286">
        <v>0</v>
      </c>
      <c r="R2294" s="286">
        <v>0</v>
      </c>
      <c r="S2294" s="286">
        <v>0</v>
      </c>
      <c r="T2294" s="286">
        <v>0</v>
      </c>
      <c r="U2294" s="286">
        <v>0</v>
      </c>
      <c r="V2294" s="286">
        <v>0</v>
      </c>
      <c r="W2294" s="286">
        <v>0</v>
      </c>
      <c r="X2294" s="286">
        <v>241.41</v>
      </c>
      <c r="Y2294" s="286">
        <v>0</v>
      </c>
    </row>
    <row r="2295" spans="1:25" ht="16.5" x14ac:dyDescent="0.3">
      <c r="A2295" s="285" t="s">
        <v>1465</v>
      </c>
      <c r="B2295" s="285" t="s">
        <v>1453</v>
      </c>
      <c r="C2295" s="285" t="s">
        <v>1412</v>
      </c>
      <c r="D2295" s="286">
        <v>15422.72</v>
      </c>
      <c r="E2295" s="286">
        <v>0</v>
      </c>
      <c r="F2295" s="286">
        <v>0</v>
      </c>
      <c r="G2295" s="286">
        <v>0</v>
      </c>
      <c r="H2295" s="286">
        <v>0</v>
      </c>
      <c r="I2295" s="286">
        <v>0</v>
      </c>
      <c r="J2295" s="286">
        <v>567.33000000000004</v>
      </c>
      <c r="K2295" s="286">
        <v>0</v>
      </c>
      <c r="L2295" s="286">
        <v>49.23</v>
      </c>
      <c r="M2295" s="286">
        <v>0</v>
      </c>
      <c r="N2295" s="286">
        <v>685.93</v>
      </c>
      <c r="O2295" s="286">
        <v>625.77</v>
      </c>
      <c r="P2295" s="286">
        <v>0</v>
      </c>
      <c r="Q2295" s="286">
        <v>0</v>
      </c>
      <c r="R2295" s="286">
        <v>0</v>
      </c>
      <c r="S2295" s="286">
        <v>0</v>
      </c>
      <c r="T2295" s="286">
        <v>0</v>
      </c>
      <c r="U2295" s="286">
        <v>0</v>
      </c>
      <c r="V2295" s="286">
        <v>0</v>
      </c>
      <c r="W2295" s="286">
        <v>0</v>
      </c>
      <c r="X2295" s="286">
        <v>241.41</v>
      </c>
      <c r="Y2295" s="286">
        <v>0</v>
      </c>
    </row>
    <row r="2296" spans="1:25" ht="16.5" x14ac:dyDescent="0.3">
      <c r="A2296" s="285" t="s">
        <v>1465</v>
      </c>
      <c r="B2296" s="285" t="s">
        <v>1453</v>
      </c>
      <c r="C2296" s="285" t="s">
        <v>1420</v>
      </c>
      <c r="D2296" s="286">
        <v>15422.72</v>
      </c>
      <c r="E2296" s="286">
        <v>3393</v>
      </c>
      <c r="F2296" s="286">
        <v>0</v>
      </c>
      <c r="G2296" s="286">
        <v>0</v>
      </c>
      <c r="H2296" s="286">
        <v>0</v>
      </c>
      <c r="I2296" s="286">
        <v>0</v>
      </c>
      <c r="J2296" s="286">
        <v>567.33000000000004</v>
      </c>
      <c r="K2296" s="286">
        <v>0</v>
      </c>
      <c r="L2296" s="286">
        <v>49.23</v>
      </c>
      <c r="M2296" s="286">
        <v>0</v>
      </c>
      <c r="N2296" s="286">
        <v>685.93</v>
      </c>
      <c r="O2296" s="286">
        <v>625.77</v>
      </c>
      <c r="P2296" s="286">
        <v>0</v>
      </c>
      <c r="Q2296" s="286">
        <v>0</v>
      </c>
      <c r="R2296" s="286">
        <v>0</v>
      </c>
      <c r="S2296" s="286">
        <v>0</v>
      </c>
      <c r="T2296" s="286">
        <v>0</v>
      </c>
      <c r="U2296" s="286">
        <v>0</v>
      </c>
      <c r="V2296" s="286">
        <v>0</v>
      </c>
      <c r="W2296" s="286">
        <v>0</v>
      </c>
      <c r="X2296" s="286">
        <v>241.41</v>
      </c>
      <c r="Y2296" s="286">
        <v>0</v>
      </c>
    </row>
    <row r="2297" spans="1:25" ht="16.5" x14ac:dyDescent="0.3">
      <c r="A2297" s="285" t="s">
        <v>1465</v>
      </c>
      <c r="B2297" s="285" t="s">
        <v>1453</v>
      </c>
      <c r="C2297" s="285" t="s">
        <v>1421</v>
      </c>
      <c r="D2297" s="286">
        <v>15422.72</v>
      </c>
      <c r="E2297" s="286">
        <v>3701.45</v>
      </c>
      <c r="F2297" s="286">
        <v>0</v>
      </c>
      <c r="G2297" s="286">
        <v>0</v>
      </c>
      <c r="H2297" s="286">
        <v>0</v>
      </c>
      <c r="I2297" s="286">
        <v>0</v>
      </c>
      <c r="J2297" s="286">
        <v>567.33000000000004</v>
      </c>
      <c r="K2297" s="286">
        <v>0</v>
      </c>
      <c r="L2297" s="286">
        <v>49.23</v>
      </c>
      <c r="M2297" s="286">
        <v>0</v>
      </c>
      <c r="N2297" s="286">
        <v>685.93</v>
      </c>
      <c r="O2297" s="286">
        <v>625.77</v>
      </c>
      <c r="P2297" s="286">
        <v>0</v>
      </c>
      <c r="Q2297" s="286">
        <v>0</v>
      </c>
      <c r="R2297" s="286">
        <v>0</v>
      </c>
      <c r="S2297" s="286">
        <v>0</v>
      </c>
      <c r="T2297" s="286">
        <v>0</v>
      </c>
      <c r="U2297" s="286">
        <v>0</v>
      </c>
      <c r="V2297" s="286">
        <v>0</v>
      </c>
      <c r="W2297" s="286">
        <v>0</v>
      </c>
      <c r="X2297" s="286">
        <v>241.41</v>
      </c>
      <c r="Y2297" s="286">
        <v>0</v>
      </c>
    </row>
    <row r="2298" spans="1:25" ht="16.5" x14ac:dyDescent="0.3">
      <c r="A2298" s="285" t="s">
        <v>1465</v>
      </c>
      <c r="B2298" s="285" t="s">
        <v>1453</v>
      </c>
      <c r="C2298" s="285" t="s">
        <v>1422</v>
      </c>
      <c r="D2298" s="286">
        <v>15422.72</v>
      </c>
      <c r="E2298" s="286">
        <v>4009.91</v>
      </c>
      <c r="F2298" s="286">
        <v>0</v>
      </c>
      <c r="G2298" s="286">
        <v>0</v>
      </c>
      <c r="H2298" s="286">
        <v>0</v>
      </c>
      <c r="I2298" s="286">
        <v>0</v>
      </c>
      <c r="J2298" s="286">
        <v>567.33000000000004</v>
      </c>
      <c r="K2298" s="286">
        <v>0</v>
      </c>
      <c r="L2298" s="286">
        <v>49.23</v>
      </c>
      <c r="M2298" s="286">
        <v>0</v>
      </c>
      <c r="N2298" s="286">
        <v>685.93</v>
      </c>
      <c r="O2298" s="286">
        <v>625.77</v>
      </c>
      <c r="P2298" s="286">
        <v>0</v>
      </c>
      <c r="Q2298" s="286">
        <v>0</v>
      </c>
      <c r="R2298" s="286">
        <v>0</v>
      </c>
      <c r="S2298" s="286">
        <v>0</v>
      </c>
      <c r="T2298" s="286">
        <v>0</v>
      </c>
      <c r="U2298" s="286">
        <v>0</v>
      </c>
      <c r="V2298" s="286">
        <v>0</v>
      </c>
      <c r="W2298" s="286">
        <v>0</v>
      </c>
      <c r="X2298" s="286">
        <v>241.41</v>
      </c>
      <c r="Y2298" s="286">
        <v>0</v>
      </c>
    </row>
    <row r="2299" spans="1:25" ht="16.5" x14ac:dyDescent="0.3">
      <c r="A2299" s="285" t="s">
        <v>1465</v>
      </c>
      <c r="B2299" s="285" t="s">
        <v>1453</v>
      </c>
      <c r="C2299" s="285" t="s">
        <v>1423</v>
      </c>
      <c r="D2299" s="286">
        <v>15422.72</v>
      </c>
      <c r="E2299" s="286">
        <v>4318.3599999999997</v>
      </c>
      <c r="F2299" s="286">
        <v>0</v>
      </c>
      <c r="G2299" s="286">
        <v>0</v>
      </c>
      <c r="H2299" s="286">
        <v>0</v>
      </c>
      <c r="I2299" s="286">
        <v>0</v>
      </c>
      <c r="J2299" s="286">
        <v>567.33000000000004</v>
      </c>
      <c r="K2299" s="286">
        <v>0</v>
      </c>
      <c r="L2299" s="286">
        <v>49.23</v>
      </c>
      <c r="M2299" s="286">
        <v>0</v>
      </c>
      <c r="N2299" s="286">
        <v>685.93</v>
      </c>
      <c r="O2299" s="286">
        <v>625.77</v>
      </c>
      <c r="P2299" s="286">
        <v>0</v>
      </c>
      <c r="Q2299" s="286">
        <v>0</v>
      </c>
      <c r="R2299" s="286">
        <v>0</v>
      </c>
      <c r="S2299" s="286">
        <v>0</v>
      </c>
      <c r="T2299" s="286">
        <v>0</v>
      </c>
      <c r="U2299" s="286">
        <v>0</v>
      </c>
      <c r="V2299" s="286">
        <v>0</v>
      </c>
      <c r="W2299" s="286">
        <v>0</v>
      </c>
      <c r="X2299" s="286">
        <v>241.41</v>
      </c>
      <c r="Y2299" s="286">
        <v>0</v>
      </c>
    </row>
    <row r="2300" spans="1:25" ht="16.5" x14ac:dyDescent="0.3">
      <c r="A2300" s="285" t="s">
        <v>1465</v>
      </c>
      <c r="B2300" s="285" t="s">
        <v>1453</v>
      </c>
      <c r="C2300" s="285" t="s">
        <v>1424</v>
      </c>
      <c r="D2300" s="286">
        <v>15422.72</v>
      </c>
      <c r="E2300" s="286">
        <v>4626.82</v>
      </c>
      <c r="F2300" s="286">
        <v>0</v>
      </c>
      <c r="G2300" s="286">
        <v>0</v>
      </c>
      <c r="H2300" s="286">
        <v>0</v>
      </c>
      <c r="I2300" s="286">
        <v>0</v>
      </c>
      <c r="J2300" s="286">
        <v>567.33000000000004</v>
      </c>
      <c r="K2300" s="286">
        <v>0</v>
      </c>
      <c r="L2300" s="286">
        <v>49.23</v>
      </c>
      <c r="M2300" s="286">
        <v>0</v>
      </c>
      <c r="N2300" s="286">
        <v>685.93</v>
      </c>
      <c r="O2300" s="286">
        <v>625.77</v>
      </c>
      <c r="P2300" s="286">
        <v>0</v>
      </c>
      <c r="Q2300" s="286">
        <v>0</v>
      </c>
      <c r="R2300" s="286">
        <v>0</v>
      </c>
      <c r="S2300" s="286">
        <v>0</v>
      </c>
      <c r="T2300" s="286">
        <v>0</v>
      </c>
      <c r="U2300" s="286">
        <v>0</v>
      </c>
      <c r="V2300" s="286">
        <v>0</v>
      </c>
      <c r="W2300" s="286">
        <v>0</v>
      </c>
      <c r="X2300" s="286">
        <v>241.41</v>
      </c>
      <c r="Y2300" s="286">
        <v>0</v>
      </c>
    </row>
    <row r="2301" spans="1:25" ht="16.5" x14ac:dyDescent="0.3">
      <c r="A2301" s="285" t="s">
        <v>1465</v>
      </c>
      <c r="B2301" s="285" t="s">
        <v>1453</v>
      </c>
      <c r="C2301" s="285" t="s">
        <v>1425</v>
      </c>
      <c r="D2301" s="286">
        <v>15422.72</v>
      </c>
      <c r="E2301" s="286">
        <v>4935.2700000000004</v>
      </c>
      <c r="F2301" s="286">
        <v>0</v>
      </c>
      <c r="G2301" s="286">
        <v>0</v>
      </c>
      <c r="H2301" s="286">
        <v>0</v>
      </c>
      <c r="I2301" s="286">
        <v>0</v>
      </c>
      <c r="J2301" s="286">
        <v>567.33000000000004</v>
      </c>
      <c r="K2301" s="286">
        <v>0</v>
      </c>
      <c r="L2301" s="286">
        <v>49.23</v>
      </c>
      <c r="M2301" s="286">
        <v>0</v>
      </c>
      <c r="N2301" s="286">
        <v>685.93</v>
      </c>
      <c r="O2301" s="286">
        <v>625.77</v>
      </c>
      <c r="P2301" s="286">
        <v>0</v>
      </c>
      <c r="Q2301" s="286">
        <v>0</v>
      </c>
      <c r="R2301" s="286">
        <v>0</v>
      </c>
      <c r="S2301" s="286">
        <v>0</v>
      </c>
      <c r="T2301" s="286">
        <v>0</v>
      </c>
      <c r="U2301" s="286">
        <v>0</v>
      </c>
      <c r="V2301" s="286">
        <v>0</v>
      </c>
      <c r="W2301" s="286">
        <v>0</v>
      </c>
      <c r="X2301" s="286">
        <v>241.41</v>
      </c>
      <c r="Y2301" s="286">
        <v>0</v>
      </c>
    </row>
    <row r="2302" spans="1:25" ht="16.5" x14ac:dyDescent="0.3">
      <c r="A2302" s="285" t="s">
        <v>1465</v>
      </c>
      <c r="B2302" s="285" t="s">
        <v>1453</v>
      </c>
      <c r="C2302" s="285" t="s">
        <v>1426</v>
      </c>
      <c r="D2302" s="286">
        <v>15422.72</v>
      </c>
      <c r="E2302" s="286">
        <v>5243.72</v>
      </c>
      <c r="F2302" s="286">
        <v>0</v>
      </c>
      <c r="G2302" s="286">
        <v>0</v>
      </c>
      <c r="H2302" s="286">
        <v>0</v>
      </c>
      <c r="I2302" s="286">
        <v>0</v>
      </c>
      <c r="J2302" s="286">
        <v>567.33000000000004</v>
      </c>
      <c r="K2302" s="286">
        <v>0</v>
      </c>
      <c r="L2302" s="286">
        <v>49.23</v>
      </c>
      <c r="M2302" s="286">
        <v>0</v>
      </c>
      <c r="N2302" s="286">
        <v>685.93</v>
      </c>
      <c r="O2302" s="286">
        <v>625.77</v>
      </c>
      <c r="P2302" s="286">
        <v>0</v>
      </c>
      <c r="Q2302" s="286">
        <v>0</v>
      </c>
      <c r="R2302" s="286">
        <v>0</v>
      </c>
      <c r="S2302" s="286">
        <v>0</v>
      </c>
      <c r="T2302" s="286">
        <v>0</v>
      </c>
      <c r="U2302" s="286">
        <v>0</v>
      </c>
      <c r="V2302" s="286">
        <v>0</v>
      </c>
      <c r="W2302" s="286">
        <v>0</v>
      </c>
      <c r="X2302" s="286">
        <v>241.41</v>
      </c>
      <c r="Y2302" s="286">
        <v>0</v>
      </c>
    </row>
    <row r="2303" spans="1:25" ht="16.5" x14ac:dyDescent="0.3">
      <c r="A2303" s="285" t="s">
        <v>1465</v>
      </c>
      <c r="B2303" s="285" t="s">
        <v>1453</v>
      </c>
      <c r="C2303" s="285" t="s">
        <v>1427</v>
      </c>
      <c r="D2303" s="286">
        <v>15422.72</v>
      </c>
      <c r="E2303" s="286">
        <v>5552.18</v>
      </c>
      <c r="F2303" s="286">
        <v>0</v>
      </c>
      <c r="G2303" s="286">
        <v>0</v>
      </c>
      <c r="H2303" s="286">
        <v>0</v>
      </c>
      <c r="I2303" s="286">
        <v>0</v>
      </c>
      <c r="J2303" s="286">
        <v>567.33000000000004</v>
      </c>
      <c r="K2303" s="286">
        <v>0</v>
      </c>
      <c r="L2303" s="286">
        <v>49.23</v>
      </c>
      <c r="M2303" s="286">
        <v>0</v>
      </c>
      <c r="N2303" s="286">
        <v>685.93</v>
      </c>
      <c r="O2303" s="286">
        <v>625.77</v>
      </c>
      <c r="P2303" s="286">
        <v>0</v>
      </c>
      <c r="Q2303" s="286">
        <v>0</v>
      </c>
      <c r="R2303" s="286">
        <v>0</v>
      </c>
      <c r="S2303" s="286">
        <v>0</v>
      </c>
      <c r="T2303" s="286">
        <v>0</v>
      </c>
      <c r="U2303" s="286">
        <v>0</v>
      </c>
      <c r="V2303" s="286">
        <v>0</v>
      </c>
      <c r="W2303" s="286">
        <v>0</v>
      </c>
      <c r="X2303" s="286">
        <v>241.41</v>
      </c>
      <c r="Y2303" s="286">
        <v>0</v>
      </c>
    </row>
    <row r="2304" spans="1:25" ht="16.5" x14ac:dyDescent="0.3">
      <c r="A2304" s="285" t="s">
        <v>1465</v>
      </c>
      <c r="B2304" s="285" t="s">
        <v>1453</v>
      </c>
      <c r="C2304" s="285" t="s">
        <v>1428</v>
      </c>
      <c r="D2304" s="286">
        <v>15422.72</v>
      </c>
      <c r="E2304" s="286">
        <v>5860.63</v>
      </c>
      <c r="F2304" s="286">
        <v>0</v>
      </c>
      <c r="G2304" s="286">
        <v>0</v>
      </c>
      <c r="H2304" s="286">
        <v>0</v>
      </c>
      <c r="I2304" s="286">
        <v>0</v>
      </c>
      <c r="J2304" s="286">
        <v>567.33000000000004</v>
      </c>
      <c r="K2304" s="286">
        <v>0</v>
      </c>
      <c r="L2304" s="286">
        <v>49.23</v>
      </c>
      <c r="M2304" s="286">
        <v>0</v>
      </c>
      <c r="N2304" s="286">
        <v>685.93</v>
      </c>
      <c r="O2304" s="286">
        <v>625.77</v>
      </c>
      <c r="P2304" s="286">
        <v>0</v>
      </c>
      <c r="Q2304" s="286">
        <v>0</v>
      </c>
      <c r="R2304" s="286">
        <v>0</v>
      </c>
      <c r="S2304" s="286">
        <v>0</v>
      </c>
      <c r="T2304" s="286">
        <v>0</v>
      </c>
      <c r="U2304" s="286">
        <v>0</v>
      </c>
      <c r="V2304" s="286">
        <v>0</v>
      </c>
      <c r="W2304" s="286">
        <v>0</v>
      </c>
      <c r="X2304" s="286">
        <v>241.41</v>
      </c>
      <c r="Y2304" s="286">
        <v>0</v>
      </c>
    </row>
    <row r="2305" spans="1:25" ht="16.5" x14ac:dyDescent="0.3">
      <c r="A2305" s="285" t="s">
        <v>1465</v>
      </c>
      <c r="B2305" s="285" t="s">
        <v>1453</v>
      </c>
      <c r="C2305" s="285" t="s">
        <v>1429</v>
      </c>
      <c r="D2305" s="286">
        <v>15422.72</v>
      </c>
      <c r="E2305" s="286">
        <v>6169.09</v>
      </c>
      <c r="F2305" s="286">
        <v>0</v>
      </c>
      <c r="G2305" s="286">
        <v>0</v>
      </c>
      <c r="H2305" s="286">
        <v>0</v>
      </c>
      <c r="I2305" s="286">
        <v>0</v>
      </c>
      <c r="J2305" s="286">
        <v>567.33000000000004</v>
      </c>
      <c r="K2305" s="286">
        <v>0</v>
      </c>
      <c r="L2305" s="286">
        <v>49.23</v>
      </c>
      <c r="M2305" s="286">
        <v>0</v>
      </c>
      <c r="N2305" s="286">
        <v>685.93</v>
      </c>
      <c r="O2305" s="286">
        <v>625.77</v>
      </c>
      <c r="P2305" s="286">
        <v>0</v>
      </c>
      <c r="Q2305" s="286">
        <v>0</v>
      </c>
      <c r="R2305" s="286">
        <v>0</v>
      </c>
      <c r="S2305" s="286">
        <v>0</v>
      </c>
      <c r="T2305" s="286">
        <v>0</v>
      </c>
      <c r="U2305" s="286">
        <v>0</v>
      </c>
      <c r="V2305" s="286">
        <v>0</v>
      </c>
      <c r="W2305" s="286">
        <v>0</v>
      </c>
      <c r="X2305" s="286">
        <v>241.41</v>
      </c>
      <c r="Y2305" s="286">
        <v>0</v>
      </c>
    </row>
    <row r="2306" spans="1:25" ht="16.5" x14ac:dyDescent="0.3">
      <c r="A2306" s="285" t="s">
        <v>1465</v>
      </c>
      <c r="B2306" s="285" t="s">
        <v>1453</v>
      </c>
      <c r="C2306" s="285" t="s">
        <v>1430</v>
      </c>
      <c r="D2306" s="286">
        <v>15422.72</v>
      </c>
      <c r="E2306" s="286">
        <v>6554.66</v>
      </c>
      <c r="F2306" s="286">
        <v>0</v>
      </c>
      <c r="G2306" s="286">
        <v>0</v>
      </c>
      <c r="H2306" s="286">
        <v>0</v>
      </c>
      <c r="I2306" s="286">
        <v>0</v>
      </c>
      <c r="J2306" s="286">
        <v>567.33000000000004</v>
      </c>
      <c r="K2306" s="286">
        <v>0</v>
      </c>
      <c r="L2306" s="286">
        <v>49.23</v>
      </c>
      <c r="M2306" s="286">
        <v>0</v>
      </c>
      <c r="N2306" s="286">
        <v>685.93</v>
      </c>
      <c r="O2306" s="286">
        <v>625.77</v>
      </c>
      <c r="P2306" s="286">
        <v>0</v>
      </c>
      <c r="Q2306" s="286">
        <v>0</v>
      </c>
      <c r="R2306" s="286">
        <v>0</v>
      </c>
      <c r="S2306" s="286">
        <v>0</v>
      </c>
      <c r="T2306" s="286">
        <v>0</v>
      </c>
      <c r="U2306" s="286">
        <v>0</v>
      </c>
      <c r="V2306" s="286">
        <v>0</v>
      </c>
      <c r="W2306" s="286">
        <v>0</v>
      </c>
      <c r="X2306" s="286">
        <v>241.41</v>
      </c>
      <c r="Y2306" s="286">
        <v>0</v>
      </c>
    </row>
    <row r="2307" spans="1:25" ht="16.5" x14ac:dyDescent="0.3">
      <c r="A2307" s="285" t="s">
        <v>1465</v>
      </c>
      <c r="B2307" s="285" t="s">
        <v>1453</v>
      </c>
      <c r="C2307" s="285" t="s">
        <v>1431</v>
      </c>
      <c r="D2307" s="286">
        <v>15422.72</v>
      </c>
      <c r="E2307" s="286">
        <v>6940.22</v>
      </c>
      <c r="F2307" s="286">
        <v>0</v>
      </c>
      <c r="G2307" s="286">
        <v>0</v>
      </c>
      <c r="H2307" s="286">
        <v>0</v>
      </c>
      <c r="I2307" s="286">
        <v>0</v>
      </c>
      <c r="J2307" s="286">
        <v>567.33000000000004</v>
      </c>
      <c r="K2307" s="286">
        <v>0</v>
      </c>
      <c r="L2307" s="286">
        <v>49.23</v>
      </c>
      <c r="M2307" s="286">
        <v>0</v>
      </c>
      <c r="N2307" s="286">
        <v>685.93</v>
      </c>
      <c r="O2307" s="286">
        <v>625.77</v>
      </c>
      <c r="P2307" s="286">
        <v>0</v>
      </c>
      <c r="Q2307" s="286">
        <v>0</v>
      </c>
      <c r="R2307" s="286">
        <v>0</v>
      </c>
      <c r="S2307" s="286">
        <v>0</v>
      </c>
      <c r="T2307" s="286">
        <v>0</v>
      </c>
      <c r="U2307" s="286">
        <v>0</v>
      </c>
      <c r="V2307" s="286">
        <v>0</v>
      </c>
      <c r="W2307" s="286">
        <v>0</v>
      </c>
      <c r="X2307" s="286">
        <v>241.41</v>
      </c>
      <c r="Y2307" s="286">
        <v>0</v>
      </c>
    </row>
    <row r="2308" spans="1:25" ht="16.5" x14ac:dyDescent="0.3">
      <c r="A2308" s="285" t="s">
        <v>1465</v>
      </c>
      <c r="B2308" s="285" t="s">
        <v>1453</v>
      </c>
      <c r="C2308" s="285" t="s">
        <v>1432</v>
      </c>
      <c r="D2308" s="286">
        <v>15422.72</v>
      </c>
      <c r="E2308" s="286">
        <v>7325.79</v>
      </c>
      <c r="F2308" s="286">
        <v>0</v>
      </c>
      <c r="G2308" s="286">
        <v>0</v>
      </c>
      <c r="H2308" s="286">
        <v>0</v>
      </c>
      <c r="I2308" s="286">
        <v>0</v>
      </c>
      <c r="J2308" s="286">
        <v>567.33000000000004</v>
      </c>
      <c r="K2308" s="286">
        <v>0</v>
      </c>
      <c r="L2308" s="286">
        <v>49.23</v>
      </c>
      <c r="M2308" s="286">
        <v>0</v>
      </c>
      <c r="N2308" s="286">
        <v>685.93</v>
      </c>
      <c r="O2308" s="286">
        <v>625.77</v>
      </c>
      <c r="P2308" s="286">
        <v>0</v>
      </c>
      <c r="Q2308" s="286">
        <v>0</v>
      </c>
      <c r="R2308" s="286">
        <v>0</v>
      </c>
      <c r="S2308" s="286">
        <v>0</v>
      </c>
      <c r="T2308" s="286">
        <v>0</v>
      </c>
      <c r="U2308" s="286">
        <v>0</v>
      </c>
      <c r="V2308" s="286">
        <v>0</v>
      </c>
      <c r="W2308" s="286">
        <v>0</v>
      </c>
      <c r="X2308" s="286">
        <v>241.41</v>
      </c>
      <c r="Y2308" s="286">
        <v>0</v>
      </c>
    </row>
    <row r="2309" spans="1:25" ht="16.5" x14ac:dyDescent="0.3">
      <c r="A2309" s="285" t="s">
        <v>1465</v>
      </c>
      <c r="B2309" s="285" t="s">
        <v>1453</v>
      </c>
      <c r="C2309" s="285" t="s">
        <v>1433</v>
      </c>
      <c r="D2309" s="286">
        <v>15422.72</v>
      </c>
      <c r="E2309" s="286">
        <v>7711.36</v>
      </c>
      <c r="F2309" s="286">
        <v>0</v>
      </c>
      <c r="G2309" s="286">
        <v>0</v>
      </c>
      <c r="H2309" s="286">
        <v>0</v>
      </c>
      <c r="I2309" s="286">
        <v>0</v>
      </c>
      <c r="J2309" s="286">
        <v>567.33000000000004</v>
      </c>
      <c r="K2309" s="286">
        <v>0</v>
      </c>
      <c r="L2309" s="286">
        <v>49.23</v>
      </c>
      <c r="M2309" s="286">
        <v>0</v>
      </c>
      <c r="N2309" s="286">
        <v>685.93</v>
      </c>
      <c r="O2309" s="286">
        <v>625.77</v>
      </c>
      <c r="P2309" s="286">
        <v>0</v>
      </c>
      <c r="Q2309" s="286">
        <v>0</v>
      </c>
      <c r="R2309" s="286">
        <v>0</v>
      </c>
      <c r="S2309" s="286">
        <v>0</v>
      </c>
      <c r="T2309" s="286">
        <v>0</v>
      </c>
      <c r="U2309" s="286">
        <v>0</v>
      </c>
      <c r="V2309" s="286">
        <v>0</v>
      </c>
      <c r="W2309" s="286">
        <v>0</v>
      </c>
      <c r="X2309" s="286">
        <v>241.41</v>
      </c>
      <c r="Y2309" s="286">
        <v>0</v>
      </c>
    </row>
    <row r="2310" spans="1:25" ht="16.5" x14ac:dyDescent="0.3">
      <c r="A2310" s="285" t="s">
        <v>1465</v>
      </c>
      <c r="B2310" s="285" t="s">
        <v>1453</v>
      </c>
      <c r="C2310" s="285" t="s">
        <v>1434</v>
      </c>
      <c r="D2310" s="286">
        <v>15422.72</v>
      </c>
      <c r="E2310" s="286">
        <v>8096.93</v>
      </c>
      <c r="F2310" s="286">
        <v>0</v>
      </c>
      <c r="G2310" s="286">
        <v>0</v>
      </c>
      <c r="H2310" s="286">
        <v>0</v>
      </c>
      <c r="I2310" s="286">
        <v>0</v>
      </c>
      <c r="J2310" s="286">
        <v>567.33000000000004</v>
      </c>
      <c r="K2310" s="286">
        <v>0</v>
      </c>
      <c r="L2310" s="286">
        <v>49.23</v>
      </c>
      <c r="M2310" s="286">
        <v>0</v>
      </c>
      <c r="N2310" s="286">
        <v>685.93</v>
      </c>
      <c r="O2310" s="286">
        <v>625.77</v>
      </c>
      <c r="P2310" s="286">
        <v>0</v>
      </c>
      <c r="Q2310" s="286">
        <v>0</v>
      </c>
      <c r="R2310" s="286">
        <v>0</v>
      </c>
      <c r="S2310" s="286">
        <v>0</v>
      </c>
      <c r="T2310" s="286">
        <v>0</v>
      </c>
      <c r="U2310" s="286">
        <v>0</v>
      </c>
      <c r="V2310" s="286">
        <v>0</v>
      </c>
      <c r="W2310" s="286">
        <v>0</v>
      </c>
      <c r="X2310" s="286">
        <v>241.41</v>
      </c>
      <c r="Y2310" s="286">
        <v>0</v>
      </c>
    </row>
    <row r="2311" spans="1:25" ht="16.5" x14ac:dyDescent="0.3">
      <c r="A2311" s="285" t="s">
        <v>1465</v>
      </c>
      <c r="B2311" s="285" t="s">
        <v>1453</v>
      </c>
      <c r="C2311" s="285" t="s">
        <v>1435</v>
      </c>
      <c r="D2311" s="286">
        <v>15422.72</v>
      </c>
      <c r="E2311" s="286">
        <v>8482.5</v>
      </c>
      <c r="F2311" s="286">
        <v>0</v>
      </c>
      <c r="G2311" s="286">
        <v>0</v>
      </c>
      <c r="H2311" s="286">
        <v>0</v>
      </c>
      <c r="I2311" s="286">
        <v>0</v>
      </c>
      <c r="J2311" s="286">
        <v>567.33000000000004</v>
      </c>
      <c r="K2311" s="286">
        <v>0</v>
      </c>
      <c r="L2311" s="286">
        <v>49.23</v>
      </c>
      <c r="M2311" s="286">
        <v>0</v>
      </c>
      <c r="N2311" s="286">
        <v>685.93</v>
      </c>
      <c r="O2311" s="286">
        <v>625.77</v>
      </c>
      <c r="P2311" s="286">
        <v>0</v>
      </c>
      <c r="Q2311" s="286">
        <v>0</v>
      </c>
      <c r="R2311" s="286">
        <v>0</v>
      </c>
      <c r="S2311" s="286">
        <v>0</v>
      </c>
      <c r="T2311" s="286">
        <v>0</v>
      </c>
      <c r="U2311" s="286">
        <v>0</v>
      </c>
      <c r="V2311" s="286">
        <v>0</v>
      </c>
      <c r="W2311" s="286">
        <v>0</v>
      </c>
      <c r="X2311" s="286">
        <v>241.41</v>
      </c>
      <c r="Y2311" s="286">
        <v>0</v>
      </c>
    </row>
    <row r="2312" spans="1:25" ht="16.5" x14ac:dyDescent="0.3">
      <c r="A2312" s="285" t="s">
        <v>1465</v>
      </c>
      <c r="B2312" s="285" t="s">
        <v>1453</v>
      </c>
      <c r="C2312" s="285" t="s">
        <v>1436</v>
      </c>
      <c r="D2312" s="286">
        <v>15422.72</v>
      </c>
      <c r="E2312" s="286">
        <v>8868.06</v>
      </c>
      <c r="F2312" s="286">
        <v>0</v>
      </c>
      <c r="G2312" s="286">
        <v>0</v>
      </c>
      <c r="H2312" s="286">
        <v>0</v>
      </c>
      <c r="I2312" s="286">
        <v>0</v>
      </c>
      <c r="J2312" s="286">
        <v>567.33000000000004</v>
      </c>
      <c r="K2312" s="286">
        <v>0</v>
      </c>
      <c r="L2312" s="286">
        <v>49.23</v>
      </c>
      <c r="M2312" s="286">
        <v>0</v>
      </c>
      <c r="N2312" s="286">
        <v>685.93</v>
      </c>
      <c r="O2312" s="286">
        <v>625.77</v>
      </c>
      <c r="P2312" s="286">
        <v>0</v>
      </c>
      <c r="Q2312" s="286">
        <v>0</v>
      </c>
      <c r="R2312" s="286">
        <v>0</v>
      </c>
      <c r="S2312" s="286">
        <v>0</v>
      </c>
      <c r="T2312" s="286">
        <v>0</v>
      </c>
      <c r="U2312" s="286">
        <v>0</v>
      </c>
      <c r="V2312" s="286">
        <v>0</v>
      </c>
      <c r="W2312" s="286">
        <v>0</v>
      </c>
      <c r="X2312" s="286">
        <v>241.41</v>
      </c>
      <c r="Y2312" s="286">
        <v>0</v>
      </c>
    </row>
    <row r="2313" spans="1:25" ht="16.5" x14ac:dyDescent="0.3">
      <c r="A2313" s="285" t="s">
        <v>1465</v>
      </c>
      <c r="B2313" s="285" t="s">
        <v>1453</v>
      </c>
      <c r="C2313" s="285" t="s">
        <v>1437</v>
      </c>
      <c r="D2313" s="286">
        <v>15422.72</v>
      </c>
      <c r="E2313" s="286">
        <v>9253.6299999999992</v>
      </c>
      <c r="F2313" s="286">
        <v>0</v>
      </c>
      <c r="G2313" s="286">
        <v>0</v>
      </c>
      <c r="H2313" s="286">
        <v>0</v>
      </c>
      <c r="I2313" s="286">
        <v>0</v>
      </c>
      <c r="J2313" s="286">
        <v>567.33000000000004</v>
      </c>
      <c r="K2313" s="286">
        <v>0</v>
      </c>
      <c r="L2313" s="286">
        <v>49.23</v>
      </c>
      <c r="M2313" s="286">
        <v>0</v>
      </c>
      <c r="N2313" s="286">
        <v>685.93</v>
      </c>
      <c r="O2313" s="286">
        <v>625.77</v>
      </c>
      <c r="P2313" s="286">
        <v>0</v>
      </c>
      <c r="Q2313" s="286">
        <v>0</v>
      </c>
      <c r="R2313" s="286">
        <v>0</v>
      </c>
      <c r="S2313" s="286">
        <v>0</v>
      </c>
      <c r="T2313" s="286">
        <v>0</v>
      </c>
      <c r="U2313" s="286">
        <v>0</v>
      </c>
      <c r="V2313" s="286">
        <v>0</v>
      </c>
      <c r="W2313" s="286">
        <v>0</v>
      </c>
      <c r="X2313" s="286">
        <v>241.41</v>
      </c>
      <c r="Y2313" s="286">
        <v>0</v>
      </c>
    </row>
    <row r="2314" spans="1:25" ht="16.5" x14ac:dyDescent="0.3">
      <c r="A2314" s="285" t="s">
        <v>1465</v>
      </c>
      <c r="B2314" s="285" t="s">
        <v>1453</v>
      </c>
      <c r="C2314" s="285" t="s">
        <v>1438</v>
      </c>
      <c r="D2314" s="286">
        <v>15422.72</v>
      </c>
      <c r="E2314" s="286">
        <v>9639.2000000000007</v>
      </c>
      <c r="F2314" s="286">
        <v>0</v>
      </c>
      <c r="G2314" s="286">
        <v>0</v>
      </c>
      <c r="H2314" s="286">
        <v>0</v>
      </c>
      <c r="I2314" s="286">
        <v>0</v>
      </c>
      <c r="J2314" s="286">
        <v>567.33000000000004</v>
      </c>
      <c r="K2314" s="286">
        <v>0</v>
      </c>
      <c r="L2314" s="286">
        <v>49.23</v>
      </c>
      <c r="M2314" s="286">
        <v>0</v>
      </c>
      <c r="N2314" s="286">
        <v>685.93</v>
      </c>
      <c r="O2314" s="286">
        <v>625.77</v>
      </c>
      <c r="P2314" s="286">
        <v>0</v>
      </c>
      <c r="Q2314" s="286">
        <v>0</v>
      </c>
      <c r="R2314" s="286">
        <v>0</v>
      </c>
      <c r="S2314" s="286">
        <v>0</v>
      </c>
      <c r="T2314" s="286">
        <v>0</v>
      </c>
      <c r="U2314" s="286">
        <v>0</v>
      </c>
      <c r="V2314" s="286">
        <v>0</v>
      </c>
      <c r="W2314" s="286">
        <v>0</v>
      </c>
      <c r="X2314" s="286">
        <v>241.41</v>
      </c>
      <c r="Y2314" s="286">
        <v>0</v>
      </c>
    </row>
    <row r="2315" spans="1:25" ht="16.5" x14ac:dyDescent="0.3">
      <c r="A2315" s="285" t="s">
        <v>1465</v>
      </c>
      <c r="B2315" s="285" t="s">
        <v>1453</v>
      </c>
      <c r="C2315" s="285" t="s">
        <v>1439</v>
      </c>
      <c r="D2315" s="286">
        <v>15422.72</v>
      </c>
      <c r="E2315" s="286">
        <v>10024.77</v>
      </c>
      <c r="F2315" s="286">
        <v>0</v>
      </c>
      <c r="G2315" s="286">
        <v>0</v>
      </c>
      <c r="H2315" s="286">
        <v>0</v>
      </c>
      <c r="I2315" s="286">
        <v>0</v>
      </c>
      <c r="J2315" s="286">
        <v>567.33000000000004</v>
      </c>
      <c r="K2315" s="286">
        <v>0</v>
      </c>
      <c r="L2315" s="286">
        <v>49.23</v>
      </c>
      <c r="M2315" s="286">
        <v>0</v>
      </c>
      <c r="N2315" s="286">
        <v>685.93</v>
      </c>
      <c r="O2315" s="286">
        <v>625.77</v>
      </c>
      <c r="P2315" s="286">
        <v>0</v>
      </c>
      <c r="Q2315" s="286">
        <v>0</v>
      </c>
      <c r="R2315" s="286">
        <v>0</v>
      </c>
      <c r="S2315" s="286">
        <v>0</v>
      </c>
      <c r="T2315" s="286">
        <v>0</v>
      </c>
      <c r="U2315" s="286">
        <v>0</v>
      </c>
      <c r="V2315" s="286">
        <v>0</v>
      </c>
      <c r="W2315" s="286">
        <v>0</v>
      </c>
      <c r="X2315" s="286">
        <v>241.41</v>
      </c>
      <c r="Y2315" s="286">
        <v>0</v>
      </c>
    </row>
    <row r="2316" spans="1:25" ht="16.5" x14ac:dyDescent="0.3">
      <c r="A2316" s="285" t="s">
        <v>1465</v>
      </c>
      <c r="B2316" s="285" t="s">
        <v>1453</v>
      </c>
      <c r="C2316" s="285" t="s">
        <v>1440</v>
      </c>
      <c r="D2316" s="286">
        <v>15422.72</v>
      </c>
      <c r="E2316" s="286">
        <v>10410.34</v>
      </c>
      <c r="F2316" s="286">
        <v>0</v>
      </c>
      <c r="G2316" s="286">
        <v>0</v>
      </c>
      <c r="H2316" s="286">
        <v>0</v>
      </c>
      <c r="I2316" s="286">
        <v>0</v>
      </c>
      <c r="J2316" s="286">
        <v>567.33000000000004</v>
      </c>
      <c r="K2316" s="286">
        <v>0</v>
      </c>
      <c r="L2316" s="286">
        <v>49.23</v>
      </c>
      <c r="M2316" s="286">
        <v>0</v>
      </c>
      <c r="N2316" s="286">
        <v>685.93</v>
      </c>
      <c r="O2316" s="286">
        <v>625.77</v>
      </c>
      <c r="P2316" s="286">
        <v>0</v>
      </c>
      <c r="Q2316" s="286">
        <v>0</v>
      </c>
      <c r="R2316" s="286">
        <v>0</v>
      </c>
      <c r="S2316" s="286">
        <v>0</v>
      </c>
      <c r="T2316" s="286">
        <v>0</v>
      </c>
      <c r="U2316" s="286">
        <v>0</v>
      </c>
      <c r="V2316" s="286">
        <v>0</v>
      </c>
      <c r="W2316" s="286">
        <v>0</v>
      </c>
      <c r="X2316" s="286">
        <v>241.41</v>
      </c>
      <c r="Y2316" s="286">
        <v>0</v>
      </c>
    </row>
    <row r="2317" spans="1:25" ht="16.5" x14ac:dyDescent="0.3">
      <c r="A2317" s="285" t="s">
        <v>1465</v>
      </c>
      <c r="B2317" s="285" t="s">
        <v>1453</v>
      </c>
      <c r="C2317" s="285" t="s">
        <v>1441</v>
      </c>
      <c r="D2317" s="286">
        <v>15422.72</v>
      </c>
      <c r="E2317" s="286">
        <v>10795.9</v>
      </c>
      <c r="F2317" s="286">
        <v>0</v>
      </c>
      <c r="G2317" s="286">
        <v>0</v>
      </c>
      <c r="H2317" s="286">
        <v>0</v>
      </c>
      <c r="I2317" s="286">
        <v>0</v>
      </c>
      <c r="J2317" s="286">
        <v>567.33000000000004</v>
      </c>
      <c r="K2317" s="286">
        <v>0</v>
      </c>
      <c r="L2317" s="286">
        <v>49.23</v>
      </c>
      <c r="M2317" s="286">
        <v>0</v>
      </c>
      <c r="N2317" s="286">
        <v>685.93</v>
      </c>
      <c r="O2317" s="286">
        <v>625.77</v>
      </c>
      <c r="P2317" s="286">
        <v>0</v>
      </c>
      <c r="Q2317" s="286">
        <v>0</v>
      </c>
      <c r="R2317" s="286">
        <v>0</v>
      </c>
      <c r="S2317" s="286">
        <v>0</v>
      </c>
      <c r="T2317" s="286">
        <v>0</v>
      </c>
      <c r="U2317" s="286">
        <v>0</v>
      </c>
      <c r="V2317" s="286">
        <v>0</v>
      </c>
      <c r="W2317" s="286">
        <v>0</v>
      </c>
      <c r="X2317" s="286">
        <v>241.41</v>
      </c>
      <c r="Y2317" s="286">
        <v>0</v>
      </c>
    </row>
    <row r="2318" spans="1:25" ht="16.5" x14ac:dyDescent="0.3">
      <c r="A2318" s="285" t="s">
        <v>1465</v>
      </c>
      <c r="B2318" s="285" t="s">
        <v>1453</v>
      </c>
      <c r="C2318" s="285" t="s">
        <v>1442</v>
      </c>
      <c r="D2318" s="286">
        <v>15422.72</v>
      </c>
      <c r="E2318" s="286">
        <v>11181.47</v>
      </c>
      <c r="F2318" s="286">
        <v>0</v>
      </c>
      <c r="G2318" s="286">
        <v>0</v>
      </c>
      <c r="H2318" s="286">
        <v>0</v>
      </c>
      <c r="I2318" s="286">
        <v>0</v>
      </c>
      <c r="J2318" s="286">
        <v>567.33000000000004</v>
      </c>
      <c r="K2318" s="286">
        <v>0</v>
      </c>
      <c r="L2318" s="286">
        <v>49.23</v>
      </c>
      <c r="M2318" s="286">
        <v>0</v>
      </c>
      <c r="N2318" s="286">
        <v>685.93</v>
      </c>
      <c r="O2318" s="286">
        <v>625.77</v>
      </c>
      <c r="P2318" s="286">
        <v>0</v>
      </c>
      <c r="Q2318" s="286">
        <v>0</v>
      </c>
      <c r="R2318" s="286">
        <v>0</v>
      </c>
      <c r="S2318" s="286">
        <v>0</v>
      </c>
      <c r="T2318" s="286">
        <v>0</v>
      </c>
      <c r="U2318" s="286">
        <v>0</v>
      </c>
      <c r="V2318" s="286">
        <v>0</v>
      </c>
      <c r="W2318" s="286">
        <v>0</v>
      </c>
      <c r="X2318" s="286">
        <v>241.41</v>
      </c>
      <c r="Y2318" s="286">
        <v>0</v>
      </c>
    </row>
    <row r="2319" spans="1:25" ht="16.5" x14ac:dyDescent="0.3">
      <c r="A2319" s="285" t="s">
        <v>1465</v>
      </c>
      <c r="B2319" s="285" t="s">
        <v>1453</v>
      </c>
      <c r="C2319" s="285" t="s">
        <v>1443</v>
      </c>
      <c r="D2319" s="286">
        <v>15422.72</v>
      </c>
      <c r="E2319" s="286">
        <v>11567.04</v>
      </c>
      <c r="F2319" s="286">
        <v>0</v>
      </c>
      <c r="G2319" s="286">
        <v>0</v>
      </c>
      <c r="H2319" s="286">
        <v>0</v>
      </c>
      <c r="I2319" s="286">
        <v>0</v>
      </c>
      <c r="J2319" s="286">
        <v>567.33000000000004</v>
      </c>
      <c r="K2319" s="286">
        <v>0</v>
      </c>
      <c r="L2319" s="286">
        <v>49.23</v>
      </c>
      <c r="M2319" s="286">
        <v>0</v>
      </c>
      <c r="N2319" s="286">
        <v>685.93</v>
      </c>
      <c r="O2319" s="286">
        <v>625.77</v>
      </c>
      <c r="P2319" s="286">
        <v>0</v>
      </c>
      <c r="Q2319" s="286">
        <v>0</v>
      </c>
      <c r="R2319" s="286">
        <v>0</v>
      </c>
      <c r="S2319" s="286">
        <v>0</v>
      </c>
      <c r="T2319" s="286">
        <v>0</v>
      </c>
      <c r="U2319" s="286">
        <v>0</v>
      </c>
      <c r="V2319" s="286">
        <v>0</v>
      </c>
      <c r="W2319" s="286">
        <v>0</v>
      </c>
      <c r="X2319" s="286">
        <v>241.41</v>
      </c>
      <c r="Y2319" s="286">
        <v>0</v>
      </c>
    </row>
    <row r="2320" spans="1:25" ht="16.5" x14ac:dyDescent="0.3">
      <c r="A2320" s="285" t="s">
        <v>1465</v>
      </c>
      <c r="B2320" s="285" t="s">
        <v>1453</v>
      </c>
      <c r="C2320" s="285" t="s">
        <v>1444</v>
      </c>
      <c r="D2320" s="286">
        <v>15422.72</v>
      </c>
      <c r="E2320" s="286">
        <v>11952.61</v>
      </c>
      <c r="F2320" s="286">
        <v>0</v>
      </c>
      <c r="G2320" s="286">
        <v>0</v>
      </c>
      <c r="H2320" s="286">
        <v>0</v>
      </c>
      <c r="I2320" s="286">
        <v>0</v>
      </c>
      <c r="J2320" s="286">
        <v>567.33000000000004</v>
      </c>
      <c r="K2320" s="286">
        <v>0</v>
      </c>
      <c r="L2320" s="286">
        <v>49.23</v>
      </c>
      <c r="M2320" s="286">
        <v>0</v>
      </c>
      <c r="N2320" s="286">
        <v>685.93</v>
      </c>
      <c r="O2320" s="286">
        <v>625.77</v>
      </c>
      <c r="P2320" s="286">
        <v>0</v>
      </c>
      <c r="Q2320" s="286">
        <v>0</v>
      </c>
      <c r="R2320" s="286">
        <v>0</v>
      </c>
      <c r="S2320" s="286">
        <v>0</v>
      </c>
      <c r="T2320" s="286">
        <v>0</v>
      </c>
      <c r="U2320" s="286">
        <v>0</v>
      </c>
      <c r="V2320" s="286">
        <v>0</v>
      </c>
      <c r="W2320" s="286">
        <v>0</v>
      </c>
      <c r="X2320" s="286">
        <v>241.41</v>
      </c>
      <c r="Y2320" s="286">
        <v>0</v>
      </c>
    </row>
    <row r="2321" spans="1:25" ht="16.5" x14ac:dyDescent="0.3">
      <c r="A2321" s="285" t="s">
        <v>1465</v>
      </c>
      <c r="B2321" s="285" t="s">
        <v>1453</v>
      </c>
      <c r="C2321" s="285" t="s">
        <v>1445</v>
      </c>
      <c r="D2321" s="286">
        <v>15422.72</v>
      </c>
      <c r="E2321" s="286">
        <v>12338.18</v>
      </c>
      <c r="F2321" s="286">
        <v>0</v>
      </c>
      <c r="G2321" s="286">
        <v>0</v>
      </c>
      <c r="H2321" s="286">
        <v>0</v>
      </c>
      <c r="I2321" s="286">
        <v>0</v>
      </c>
      <c r="J2321" s="286">
        <v>567.33000000000004</v>
      </c>
      <c r="K2321" s="286">
        <v>0</v>
      </c>
      <c r="L2321" s="286">
        <v>49.23</v>
      </c>
      <c r="M2321" s="286">
        <v>0</v>
      </c>
      <c r="N2321" s="286">
        <v>685.93</v>
      </c>
      <c r="O2321" s="286">
        <v>625.77</v>
      </c>
      <c r="P2321" s="286">
        <v>0</v>
      </c>
      <c r="Q2321" s="286">
        <v>0</v>
      </c>
      <c r="R2321" s="286">
        <v>0</v>
      </c>
      <c r="S2321" s="286">
        <v>0</v>
      </c>
      <c r="T2321" s="286">
        <v>0</v>
      </c>
      <c r="U2321" s="286">
        <v>0</v>
      </c>
      <c r="V2321" s="286">
        <v>0</v>
      </c>
      <c r="W2321" s="286">
        <v>0</v>
      </c>
      <c r="X2321" s="286">
        <v>241.41</v>
      </c>
      <c r="Y2321" s="286">
        <v>0</v>
      </c>
    </row>
    <row r="2322" spans="1:25" ht="16.5" x14ac:dyDescent="0.3">
      <c r="A2322" s="285" t="s">
        <v>1465</v>
      </c>
      <c r="B2322" s="285" t="s">
        <v>1453</v>
      </c>
      <c r="C2322" s="285" t="s">
        <v>1446</v>
      </c>
      <c r="D2322" s="286">
        <v>15422.72</v>
      </c>
      <c r="E2322" s="286">
        <v>12723.74</v>
      </c>
      <c r="F2322" s="286">
        <v>0</v>
      </c>
      <c r="G2322" s="286">
        <v>0</v>
      </c>
      <c r="H2322" s="286">
        <v>0</v>
      </c>
      <c r="I2322" s="286">
        <v>0</v>
      </c>
      <c r="J2322" s="286">
        <v>567.33000000000004</v>
      </c>
      <c r="K2322" s="286">
        <v>0</v>
      </c>
      <c r="L2322" s="286">
        <v>49.23</v>
      </c>
      <c r="M2322" s="286">
        <v>0</v>
      </c>
      <c r="N2322" s="286">
        <v>685.93</v>
      </c>
      <c r="O2322" s="286">
        <v>625.77</v>
      </c>
      <c r="P2322" s="286">
        <v>0</v>
      </c>
      <c r="Q2322" s="286">
        <v>0</v>
      </c>
      <c r="R2322" s="286">
        <v>0</v>
      </c>
      <c r="S2322" s="286">
        <v>0</v>
      </c>
      <c r="T2322" s="286">
        <v>0</v>
      </c>
      <c r="U2322" s="286">
        <v>0</v>
      </c>
      <c r="V2322" s="286">
        <v>0</v>
      </c>
      <c r="W2322" s="286">
        <v>0</v>
      </c>
      <c r="X2322" s="286">
        <v>241.41</v>
      </c>
      <c r="Y2322" s="286">
        <v>0</v>
      </c>
    </row>
    <row r="2323" spans="1:25" ht="16.5" x14ac:dyDescent="0.3">
      <c r="A2323" s="285" t="s">
        <v>1465</v>
      </c>
      <c r="B2323" s="285" t="s">
        <v>1453</v>
      </c>
      <c r="C2323" s="285" t="s">
        <v>1447</v>
      </c>
      <c r="D2323" s="286">
        <v>15422.72</v>
      </c>
      <c r="E2323" s="286">
        <v>13109.31</v>
      </c>
      <c r="F2323" s="286">
        <v>0</v>
      </c>
      <c r="G2323" s="286">
        <v>0</v>
      </c>
      <c r="H2323" s="286">
        <v>0</v>
      </c>
      <c r="I2323" s="286">
        <v>0</v>
      </c>
      <c r="J2323" s="286">
        <v>567.33000000000004</v>
      </c>
      <c r="K2323" s="286">
        <v>0</v>
      </c>
      <c r="L2323" s="286">
        <v>49.23</v>
      </c>
      <c r="M2323" s="286">
        <v>0</v>
      </c>
      <c r="N2323" s="286">
        <v>685.93</v>
      </c>
      <c r="O2323" s="286">
        <v>625.77</v>
      </c>
      <c r="P2323" s="286">
        <v>0</v>
      </c>
      <c r="Q2323" s="286">
        <v>0</v>
      </c>
      <c r="R2323" s="286">
        <v>0</v>
      </c>
      <c r="S2323" s="286">
        <v>0</v>
      </c>
      <c r="T2323" s="286">
        <v>0</v>
      </c>
      <c r="U2323" s="286">
        <v>0</v>
      </c>
      <c r="V2323" s="286">
        <v>0</v>
      </c>
      <c r="W2323" s="286">
        <v>0</v>
      </c>
      <c r="X2323" s="286">
        <v>241.41</v>
      </c>
      <c r="Y2323" s="286">
        <v>0</v>
      </c>
    </row>
    <row r="2324" spans="1:25" ht="16.5" x14ac:dyDescent="0.3">
      <c r="A2324" s="285" t="s">
        <v>1465</v>
      </c>
      <c r="B2324" s="285" t="s">
        <v>1453</v>
      </c>
      <c r="C2324" s="285" t="s">
        <v>1448</v>
      </c>
      <c r="D2324" s="286">
        <v>15422.72</v>
      </c>
      <c r="E2324" s="286">
        <v>13494.88</v>
      </c>
      <c r="F2324" s="286">
        <v>0</v>
      </c>
      <c r="G2324" s="286">
        <v>0</v>
      </c>
      <c r="H2324" s="286">
        <v>0</v>
      </c>
      <c r="I2324" s="286">
        <v>0</v>
      </c>
      <c r="J2324" s="286">
        <v>567.33000000000004</v>
      </c>
      <c r="K2324" s="286">
        <v>0</v>
      </c>
      <c r="L2324" s="286">
        <v>49.23</v>
      </c>
      <c r="M2324" s="286">
        <v>0</v>
      </c>
      <c r="N2324" s="286">
        <v>685.93</v>
      </c>
      <c r="O2324" s="286">
        <v>625.77</v>
      </c>
      <c r="P2324" s="286">
        <v>0</v>
      </c>
      <c r="Q2324" s="286">
        <v>0</v>
      </c>
      <c r="R2324" s="286">
        <v>0</v>
      </c>
      <c r="S2324" s="286">
        <v>0</v>
      </c>
      <c r="T2324" s="286">
        <v>0</v>
      </c>
      <c r="U2324" s="286">
        <v>0</v>
      </c>
      <c r="V2324" s="286">
        <v>0</v>
      </c>
      <c r="W2324" s="286">
        <v>0</v>
      </c>
      <c r="X2324" s="286">
        <v>241.41</v>
      </c>
      <c r="Y2324" s="286">
        <v>0</v>
      </c>
    </row>
    <row r="2325" spans="1:25" ht="16.5" x14ac:dyDescent="0.3">
      <c r="A2325" s="285" t="s">
        <v>1465</v>
      </c>
      <c r="B2325" s="285" t="s">
        <v>1453</v>
      </c>
      <c r="C2325" s="285" t="s">
        <v>1449</v>
      </c>
      <c r="D2325" s="286">
        <v>15422.72</v>
      </c>
      <c r="E2325" s="286">
        <v>13880.45</v>
      </c>
      <c r="F2325" s="286">
        <v>0</v>
      </c>
      <c r="G2325" s="286">
        <v>0</v>
      </c>
      <c r="H2325" s="286">
        <v>0</v>
      </c>
      <c r="I2325" s="286">
        <v>0</v>
      </c>
      <c r="J2325" s="286">
        <v>567.33000000000004</v>
      </c>
      <c r="K2325" s="286">
        <v>0</v>
      </c>
      <c r="L2325" s="286">
        <v>49.23</v>
      </c>
      <c r="M2325" s="286">
        <v>0</v>
      </c>
      <c r="N2325" s="286">
        <v>685.93</v>
      </c>
      <c r="O2325" s="286">
        <v>625.77</v>
      </c>
      <c r="P2325" s="286">
        <v>0</v>
      </c>
      <c r="Q2325" s="286">
        <v>0</v>
      </c>
      <c r="R2325" s="286">
        <v>0</v>
      </c>
      <c r="S2325" s="286">
        <v>0</v>
      </c>
      <c r="T2325" s="286">
        <v>0</v>
      </c>
      <c r="U2325" s="286">
        <v>0</v>
      </c>
      <c r="V2325" s="286">
        <v>0</v>
      </c>
      <c r="W2325" s="286">
        <v>0</v>
      </c>
      <c r="X2325" s="286">
        <v>241.41</v>
      </c>
      <c r="Y2325" s="286">
        <v>0</v>
      </c>
    </row>
    <row r="2326" spans="1:25" ht="16.5" x14ac:dyDescent="0.3">
      <c r="A2326" s="285" t="s">
        <v>1465</v>
      </c>
      <c r="B2326" s="285" t="s">
        <v>1453</v>
      </c>
      <c r="C2326" s="285" t="s">
        <v>1450</v>
      </c>
      <c r="D2326" s="286">
        <v>15422.72</v>
      </c>
      <c r="E2326" s="286">
        <v>14266.02</v>
      </c>
      <c r="F2326" s="286">
        <v>0</v>
      </c>
      <c r="G2326" s="286">
        <v>0</v>
      </c>
      <c r="H2326" s="286">
        <v>0</v>
      </c>
      <c r="I2326" s="286">
        <v>0</v>
      </c>
      <c r="J2326" s="286">
        <v>567.33000000000004</v>
      </c>
      <c r="K2326" s="286">
        <v>0</v>
      </c>
      <c r="L2326" s="286">
        <v>49.23</v>
      </c>
      <c r="M2326" s="286">
        <v>0</v>
      </c>
      <c r="N2326" s="286">
        <v>685.93</v>
      </c>
      <c r="O2326" s="286">
        <v>625.77</v>
      </c>
      <c r="P2326" s="286">
        <v>0</v>
      </c>
      <c r="Q2326" s="286">
        <v>0</v>
      </c>
      <c r="R2326" s="286">
        <v>0</v>
      </c>
      <c r="S2326" s="286">
        <v>0</v>
      </c>
      <c r="T2326" s="286">
        <v>0</v>
      </c>
      <c r="U2326" s="286">
        <v>0</v>
      </c>
      <c r="V2326" s="286">
        <v>0</v>
      </c>
      <c r="W2326" s="286">
        <v>0</v>
      </c>
      <c r="X2326" s="286">
        <v>241.41</v>
      </c>
      <c r="Y2326" s="286">
        <v>0</v>
      </c>
    </row>
    <row r="2327" spans="1:25" ht="16.5" x14ac:dyDescent="0.3">
      <c r="A2327" s="285" t="s">
        <v>1465</v>
      </c>
      <c r="B2327" s="285" t="s">
        <v>1453</v>
      </c>
      <c r="C2327" s="285" t="s">
        <v>1451</v>
      </c>
      <c r="D2327" s="286">
        <v>15422.72</v>
      </c>
      <c r="E2327" s="286">
        <v>14651.58</v>
      </c>
      <c r="F2327" s="286">
        <v>0</v>
      </c>
      <c r="G2327" s="286">
        <v>0</v>
      </c>
      <c r="H2327" s="286">
        <v>0</v>
      </c>
      <c r="I2327" s="286">
        <v>0</v>
      </c>
      <c r="J2327" s="286">
        <v>567.33000000000004</v>
      </c>
      <c r="K2327" s="286">
        <v>0</v>
      </c>
      <c r="L2327" s="286">
        <v>49.23</v>
      </c>
      <c r="M2327" s="286">
        <v>0</v>
      </c>
      <c r="N2327" s="286">
        <v>685.93</v>
      </c>
      <c r="O2327" s="286">
        <v>625.77</v>
      </c>
      <c r="P2327" s="286">
        <v>0</v>
      </c>
      <c r="Q2327" s="286">
        <v>0</v>
      </c>
      <c r="R2327" s="286">
        <v>0</v>
      </c>
      <c r="S2327" s="286">
        <v>0</v>
      </c>
      <c r="T2327" s="286">
        <v>0</v>
      </c>
      <c r="U2327" s="286">
        <v>0</v>
      </c>
      <c r="V2327" s="286">
        <v>0</v>
      </c>
      <c r="W2327" s="286">
        <v>0</v>
      </c>
      <c r="X2327" s="286">
        <v>241.41</v>
      </c>
      <c r="Y2327" s="286">
        <v>0</v>
      </c>
    </row>
    <row r="2328" spans="1:25" ht="16.5" x14ac:dyDescent="0.3">
      <c r="A2328" s="285" t="s">
        <v>1465</v>
      </c>
      <c r="B2328" s="285" t="s">
        <v>1453</v>
      </c>
      <c r="C2328" s="285" t="s">
        <v>1481</v>
      </c>
      <c r="D2328" s="286">
        <v>15422.72</v>
      </c>
      <c r="E2328" s="286">
        <v>15037.15</v>
      </c>
      <c r="F2328" s="286">
        <v>0</v>
      </c>
      <c r="G2328" s="286">
        <v>0</v>
      </c>
      <c r="H2328" s="286">
        <v>0</v>
      </c>
      <c r="I2328" s="286">
        <v>0</v>
      </c>
      <c r="J2328" s="286">
        <v>567.33000000000004</v>
      </c>
      <c r="K2328" s="286">
        <v>0</v>
      </c>
      <c r="L2328" s="286">
        <v>49.23</v>
      </c>
      <c r="M2328" s="286">
        <v>0</v>
      </c>
      <c r="N2328" s="286">
        <v>685.93</v>
      </c>
      <c r="O2328" s="286">
        <v>625.77</v>
      </c>
      <c r="P2328" s="286">
        <v>0</v>
      </c>
      <c r="Q2328" s="286">
        <v>0</v>
      </c>
      <c r="R2328" s="286">
        <v>0</v>
      </c>
      <c r="S2328" s="286">
        <v>0</v>
      </c>
      <c r="T2328" s="286">
        <v>0</v>
      </c>
      <c r="U2328" s="286">
        <v>0</v>
      </c>
      <c r="V2328" s="286">
        <v>0</v>
      </c>
      <c r="W2328" s="286">
        <v>0</v>
      </c>
      <c r="X2328" s="286">
        <v>241.41</v>
      </c>
      <c r="Y2328" s="286">
        <v>0</v>
      </c>
    </row>
    <row r="2329" spans="1:25" ht="16.5" x14ac:dyDescent="0.3">
      <c r="A2329" s="285" t="s">
        <v>1465</v>
      </c>
      <c r="B2329" s="285" t="s">
        <v>1453</v>
      </c>
      <c r="C2329" s="285" t="s">
        <v>1482</v>
      </c>
      <c r="D2329" s="286">
        <v>15422.72</v>
      </c>
      <c r="E2329" s="286">
        <v>15422.72</v>
      </c>
      <c r="F2329" s="286">
        <v>0</v>
      </c>
      <c r="G2329" s="286">
        <v>0</v>
      </c>
      <c r="H2329" s="286">
        <v>0</v>
      </c>
      <c r="I2329" s="286">
        <v>0</v>
      </c>
      <c r="J2329" s="286">
        <v>567.33000000000004</v>
      </c>
      <c r="K2329" s="286">
        <v>0</v>
      </c>
      <c r="L2329" s="286">
        <v>49.23</v>
      </c>
      <c r="M2329" s="286">
        <v>0</v>
      </c>
      <c r="N2329" s="286">
        <v>685.93</v>
      </c>
      <c r="O2329" s="286">
        <v>625.77</v>
      </c>
      <c r="P2329" s="286">
        <v>0</v>
      </c>
      <c r="Q2329" s="286">
        <v>0</v>
      </c>
      <c r="R2329" s="286">
        <v>0</v>
      </c>
      <c r="S2329" s="286">
        <v>0</v>
      </c>
      <c r="T2329" s="286">
        <v>0</v>
      </c>
      <c r="U2329" s="286">
        <v>0</v>
      </c>
      <c r="V2329" s="286">
        <v>0</v>
      </c>
      <c r="W2329" s="286">
        <v>0</v>
      </c>
      <c r="X2329" s="286">
        <v>241.41</v>
      </c>
      <c r="Y2329" s="286">
        <v>0</v>
      </c>
    </row>
    <row r="2330" spans="1:25" ht="16.5" x14ac:dyDescent="0.3">
      <c r="A2330" s="285" t="s">
        <v>1465</v>
      </c>
      <c r="B2330" s="285" t="s">
        <v>1453</v>
      </c>
      <c r="C2330" s="285" t="s">
        <v>1483</v>
      </c>
      <c r="D2330" s="286">
        <v>15422.72</v>
      </c>
      <c r="E2330" s="286">
        <v>15808.29</v>
      </c>
      <c r="F2330" s="286">
        <v>0</v>
      </c>
      <c r="G2330" s="286">
        <v>0</v>
      </c>
      <c r="H2330" s="286">
        <v>0</v>
      </c>
      <c r="I2330" s="286">
        <v>0</v>
      </c>
      <c r="J2330" s="286">
        <v>567.33000000000004</v>
      </c>
      <c r="K2330" s="286">
        <v>0</v>
      </c>
      <c r="L2330" s="286">
        <v>49.23</v>
      </c>
      <c r="M2330" s="286">
        <v>0</v>
      </c>
      <c r="N2330" s="286">
        <v>685.93</v>
      </c>
      <c r="O2330" s="286">
        <v>625.77</v>
      </c>
      <c r="P2330" s="286">
        <v>0</v>
      </c>
      <c r="Q2330" s="286">
        <v>0</v>
      </c>
      <c r="R2330" s="286">
        <v>0</v>
      </c>
      <c r="S2330" s="286">
        <v>0</v>
      </c>
      <c r="T2330" s="286">
        <v>0</v>
      </c>
      <c r="U2330" s="286">
        <v>0</v>
      </c>
      <c r="V2330" s="286">
        <v>0</v>
      </c>
      <c r="W2330" s="286">
        <v>0</v>
      </c>
      <c r="X2330" s="286">
        <v>241.41</v>
      </c>
      <c r="Y2330" s="286">
        <v>0</v>
      </c>
    </row>
    <row r="2331" spans="1:25" ht="16.5" x14ac:dyDescent="0.3">
      <c r="A2331" s="285" t="s">
        <v>1465</v>
      </c>
      <c r="B2331" s="285" t="s">
        <v>1453</v>
      </c>
      <c r="C2331" s="285" t="s">
        <v>1484</v>
      </c>
      <c r="D2331" s="286">
        <v>15422.72</v>
      </c>
      <c r="E2331" s="286">
        <v>16193.86</v>
      </c>
      <c r="F2331" s="286">
        <v>0</v>
      </c>
      <c r="G2331" s="286">
        <v>0</v>
      </c>
      <c r="H2331" s="286">
        <v>0</v>
      </c>
      <c r="I2331" s="286">
        <v>0</v>
      </c>
      <c r="J2331" s="286">
        <v>567.33000000000004</v>
      </c>
      <c r="K2331" s="286">
        <v>0</v>
      </c>
      <c r="L2331" s="286">
        <v>49.23</v>
      </c>
      <c r="M2331" s="286">
        <v>0</v>
      </c>
      <c r="N2331" s="286">
        <v>685.93</v>
      </c>
      <c r="O2331" s="286">
        <v>625.77</v>
      </c>
      <c r="P2331" s="286">
        <v>0</v>
      </c>
      <c r="Q2331" s="286">
        <v>0</v>
      </c>
      <c r="R2331" s="286">
        <v>0</v>
      </c>
      <c r="S2331" s="286">
        <v>0</v>
      </c>
      <c r="T2331" s="286">
        <v>0</v>
      </c>
      <c r="U2331" s="286">
        <v>0</v>
      </c>
      <c r="V2331" s="286">
        <v>0</v>
      </c>
      <c r="W2331" s="286">
        <v>0</v>
      </c>
      <c r="X2331" s="286">
        <v>241.41</v>
      </c>
      <c r="Y2331" s="286">
        <v>0</v>
      </c>
    </row>
    <row r="2332" spans="1:25" ht="16.5" x14ac:dyDescent="0.3">
      <c r="A2332" s="285" t="s">
        <v>1465</v>
      </c>
      <c r="B2332" s="285" t="s">
        <v>1453</v>
      </c>
      <c r="C2332" s="285" t="s">
        <v>1485</v>
      </c>
      <c r="D2332" s="286">
        <v>15422.72</v>
      </c>
      <c r="E2332" s="286">
        <v>16579.419999999998</v>
      </c>
      <c r="F2332" s="286">
        <v>0</v>
      </c>
      <c r="G2332" s="286">
        <v>0</v>
      </c>
      <c r="H2332" s="286">
        <v>0</v>
      </c>
      <c r="I2332" s="286">
        <v>0</v>
      </c>
      <c r="J2332" s="286">
        <v>567.33000000000004</v>
      </c>
      <c r="K2332" s="286">
        <v>0</v>
      </c>
      <c r="L2332" s="286">
        <v>49.23</v>
      </c>
      <c r="M2332" s="286">
        <v>0</v>
      </c>
      <c r="N2332" s="286">
        <v>685.93</v>
      </c>
      <c r="O2332" s="286">
        <v>625.77</v>
      </c>
      <c r="P2332" s="286">
        <v>0</v>
      </c>
      <c r="Q2332" s="286">
        <v>0</v>
      </c>
      <c r="R2332" s="286">
        <v>0</v>
      </c>
      <c r="S2332" s="286">
        <v>0</v>
      </c>
      <c r="T2332" s="286">
        <v>0</v>
      </c>
      <c r="U2332" s="286">
        <v>0</v>
      </c>
      <c r="V2332" s="286">
        <v>0</v>
      </c>
      <c r="W2332" s="286">
        <v>0</v>
      </c>
      <c r="X2332" s="286">
        <v>241.41</v>
      </c>
      <c r="Y2332" s="286">
        <v>0</v>
      </c>
    </row>
    <row r="2333" spans="1:25" ht="16.5" x14ac:dyDescent="0.3">
      <c r="A2333" s="285" t="s">
        <v>1465</v>
      </c>
      <c r="B2333" s="285" t="s">
        <v>1453</v>
      </c>
      <c r="C2333" s="285" t="s">
        <v>1486</v>
      </c>
      <c r="D2333" s="286">
        <v>15422.72</v>
      </c>
      <c r="E2333" s="286">
        <v>16964.990000000002</v>
      </c>
      <c r="F2333" s="286">
        <v>0</v>
      </c>
      <c r="G2333" s="286">
        <v>0</v>
      </c>
      <c r="H2333" s="286">
        <v>0</v>
      </c>
      <c r="I2333" s="286">
        <v>0</v>
      </c>
      <c r="J2333" s="286">
        <v>567.33000000000004</v>
      </c>
      <c r="K2333" s="286">
        <v>0</v>
      </c>
      <c r="L2333" s="286">
        <v>49.23</v>
      </c>
      <c r="M2333" s="286">
        <v>0</v>
      </c>
      <c r="N2333" s="286">
        <v>685.93</v>
      </c>
      <c r="O2333" s="286">
        <v>625.77</v>
      </c>
      <c r="P2333" s="286">
        <v>0</v>
      </c>
      <c r="Q2333" s="286">
        <v>0</v>
      </c>
      <c r="R2333" s="286">
        <v>0</v>
      </c>
      <c r="S2333" s="286">
        <v>0</v>
      </c>
      <c r="T2333" s="286">
        <v>0</v>
      </c>
      <c r="U2333" s="286">
        <v>0</v>
      </c>
      <c r="V2333" s="286">
        <v>0</v>
      </c>
      <c r="W2333" s="286">
        <v>0</v>
      </c>
      <c r="X2333" s="286">
        <v>241.41</v>
      </c>
      <c r="Y2333" s="286">
        <v>0</v>
      </c>
    </row>
    <row r="2334" spans="1:25" ht="16.5" x14ac:dyDescent="0.3">
      <c r="A2334" s="285" t="s">
        <v>1465</v>
      </c>
      <c r="B2334" s="285" t="s">
        <v>1453</v>
      </c>
      <c r="C2334" s="285" t="s">
        <v>1487</v>
      </c>
      <c r="D2334" s="286">
        <v>15422.72</v>
      </c>
      <c r="E2334" s="286">
        <v>17350.560000000001</v>
      </c>
      <c r="F2334" s="286">
        <v>0</v>
      </c>
      <c r="G2334" s="286">
        <v>0</v>
      </c>
      <c r="H2334" s="286">
        <v>0</v>
      </c>
      <c r="I2334" s="286">
        <v>0</v>
      </c>
      <c r="J2334" s="286">
        <v>567.33000000000004</v>
      </c>
      <c r="K2334" s="286">
        <v>0</v>
      </c>
      <c r="L2334" s="286">
        <v>49.23</v>
      </c>
      <c r="M2334" s="286">
        <v>0</v>
      </c>
      <c r="N2334" s="286">
        <v>685.93</v>
      </c>
      <c r="O2334" s="286">
        <v>625.77</v>
      </c>
      <c r="P2334" s="286">
        <v>0</v>
      </c>
      <c r="Q2334" s="286">
        <v>0</v>
      </c>
      <c r="R2334" s="286">
        <v>0</v>
      </c>
      <c r="S2334" s="286">
        <v>0</v>
      </c>
      <c r="T2334" s="286">
        <v>0</v>
      </c>
      <c r="U2334" s="286">
        <v>0</v>
      </c>
      <c r="V2334" s="286">
        <v>0</v>
      </c>
      <c r="W2334" s="286">
        <v>0</v>
      </c>
      <c r="X2334" s="286">
        <v>241.41</v>
      </c>
      <c r="Y2334" s="286">
        <v>0</v>
      </c>
    </row>
    <row r="2335" spans="1:25" ht="16.5" x14ac:dyDescent="0.3">
      <c r="A2335" s="285" t="s">
        <v>1465</v>
      </c>
      <c r="B2335" s="285" t="s">
        <v>1453</v>
      </c>
      <c r="C2335" s="285" t="s">
        <v>1488</v>
      </c>
      <c r="D2335" s="286">
        <v>15422.72</v>
      </c>
      <c r="E2335" s="286">
        <v>17736.13</v>
      </c>
      <c r="F2335" s="286">
        <v>0</v>
      </c>
      <c r="G2335" s="286">
        <v>0</v>
      </c>
      <c r="H2335" s="286">
        <v>0</v>
      </c>
      <c r="I2335" s="286">
        <v>0</v>
      </c>
      <c r="J2335" s="286">
        <v>567.33000000000004</v>
      </c>
      <c r="K2335" s="286">
        <v>0</v>
      </c>
      <c r="L2335" s="286">
        <v>49.23</v>
      </c>
      <c r="M2335" s="286">
        <v>0</v>
      </c>
      <c r="N2335" s="286">
        <v>685.93</v>
      </c>
      <c r="O2335" s="286">
        <v>625.77</v>
      </c>
      <c r="P2335" s="286">
        <v>0</v>
      </c>
      <c r="Q2335" s="286">
        <v>0</v>
      </c>
      <c r="R2335" s="286">
        <v>0</v>
      </c>
      <c r="S2335" s="286">
        <v>0</v>
      </c>
      <c r="T2335" s="286">
        <v>0</v>
      </c>
      <c r="U2335" s="286">
        <v>0</v>
      </c>
      <c r="V2335" s="286">
        <v>0</v>
      </c>
      <c r="W2335" s="286">
        <v>0</v>
      </c>
      <c r="X2335" s="286">
        <v>241.41</v>
      </c>
      <c r="Y2335" s="286">
        <v>0</v>
      </c>
    </row>
    <row r="2336" spans="1:25" ht="16.5" x14ac:dyDescent="0.3">
      <c r="A2336" s="285" t="s">
        <v>1465</v>
      </c>
      <c r="B2336" s="285" t="s">
        <v>1453</v>
      </c>
      <c r="C2336" s="285" t="s">
        <v>1489</v>
      </c>
      <c r="D2336" s="286">
        <v>15422.72</v>
      </c>
      <c r="E2336" s="286">
        <v>18121.7</v>
      </c>
      <c r="F2336" s="286">
        <v>0</v>
      </c>
      <c r="G2336" s="286">
        <v>0</v>
      </c>
      <c r="H2336" s="286">
        <v>0</v>
      </c>
      <c r="I2336" s="286">
        <v>0</v>
      </c>
      <c r="J2336" s="286">
        <v>567.33000000000004</v>
      </c>
      <c r="K2336" s="286">
        <v>0</v>
      </c>
      <c r="L2336" s="286">
        <v>49.23</v>
      </c>
      <c r="M2336" s="286">
        <v>0</v>
      </c>
      <c r="N2336" s="286">
        <v>685.93</v>
      </c>
      <c r="O2336" s="286">
        <v>625.77</v>
      </c>
      <c r="P2336" s="286">
        <v>0</v>
      </c>
      <c r="Q2336" s="286">
        <v>0</v>
      </c>
      <c r="R2336" s="286">
        <v>0</v>
      </c>
      <c r="S2336" s="286">
        <v>0</v>
      </c>
      <c r="T2336" s="286">
        <v>0</v>
      </c>
      <c r="U2336" s="286">
        <v>0</v>
      </c>
      <c r="V2336" s="286">
        <v>0</v>
      </c>
      <c r="W2336" s="286">
        <v>0</v>
      </c>
      <c r="X2336" s="286">
        <v>241.41</v>
      </c>
      <c r="Y2336" s="286">
        <v>0</v>
      </c>
    </row>
    <row r="2337" spans="1:25" ht="16.5" x14ac:dyDescent="0.3">
      <c r="A2337" s="285" t="s">
        <v>1465</v>
      </c>
      <c r="B2337" s="285" t="s">
        <v>1453</v>
      </c>
      <c r="C2337" s="285" t="s">
        <v>1490</v>
      </c>
      <c r="D2337" s="286">
        <v>15422.72</v>
      </c>
      <c r="E2337" s="286">
        <v>18507.259999999998</v>
      </c>
      <c r="F2337" s="286">
        <v>0</v>
      </c>
      <c r="G2337" s="286">
        <v>0</v>
      </c>
      <c r="H2337" s="286">
        <v>0</v>
      </c>
      <c r="I2337" s="286">
        <v>0</v>
      </c>
      <c r="J2337" s="286">
        <v>567.33000000000004</v>
      </c>
      <c r="K2337" s="286">
        <v>0</v>
      </c>
      <c r="L2337" s="286">
        <v>49.23</v>
      </c>
      <c r="M2337" s="286">
        <v>0</v>
      </c>
      <c r="N2337" s="286">
        <v>685.93</v>
      </c>
      <c r="O2337" s="286">
        <v>625.77</v>
      </c>
      <c r="P2337" s="286">
        <v>0</v>
      </c>
      <c r="Q2337" s="286">
        <v>0</v>
      </c>
      <c r="R2337" s="286">
        <v>0</v>
      </c>
      <c r="S2337" s="286">
        <v>0</v>
      </c>
      <c r="T2337" s="286">
        <v>0</v>
      </c>
      <c r="U2337" s="286">
        <v>0</v>
      </c>
      <c r="V2337" s="286">
        <v>0</v>
      </c>
      <c r="W2337" s="286">
        <v>0</v>
      </c>
      <c r="X2337" s="286">
        <v>241.41</v>
      </c>
      <c r="Y2337" s="286">
        <v>0</v>
      </c>
    </row>
    <row r="2338" spans="1:25" ht="16.5" x14ac:dyDescent="0.3">
      <c r="A2338" s="285" t="s">
        <v>1465</v>
      </c>
      <c r="B2338" s="285" t="s">
        <v>1453</v>
      </c>
      <c r="C2338" s="285" t="s">
        <v>1491</v>
      </c>
      <c r="D2338" s="286">
        <v>15422.72</v>
      </c>
      <c r="E2338" s="286">
        <v>18892.830000000002</v>
      </c>
      <c r="F2338" s="286">
        <v>0</v>
      </c>
      <c r="G2338" s="286">
        <v>0</v>
      </c>
      <c r="H2338" s="286">
        <v>0</v>
      </c>
      <c r="I2338" s="286">
        <v>0</v>
      </c>
      <c r="J2338" s="286">
        <v>567.33000000000004</v>
      </c>
      <c r="K2338" s="286">
        <v>0</v>
      </c>
      <c r="L2338" s="286">
        <v>49.23</v>
      </c>
      <c r="M2338" s="286">
        <v>0</v>
      </c>
      <c r="N2338" s="286">
        <v>685.93</v>
      </c>
      <c r="O2338" s="286">
        <v>625.77</v>
      </c>
      <c r="P2338" s="286">
        <v>0</v>
      </c>
      <c r="Q2338" s="286">
        <v>0</v>
      </c>
      <c r="R2338" s="286">
        <v>0</v>
      </c>
      <c r="S2338" s="286">
        <v>0</v>
      </c>
      <c r="T2338" s="286">
        <v>0</v>
      </c>
      <c r="U2338" s="286">
        <v>0</v>
      </c>
      <c r="V2338" s="286">
        <v>0</v>
      </c>
      <c r="W2338" s="286">
        <v>0</v>
      </c>
      <c r="X2338" s="286">
        <v>241.41</v>
      </c>
      <c r="Y2338" s="286">
        <v>0</v>
      </c>
    </row>
    <row r="2339" spans="1:25" ht="16.5" x14ac:dyDescent="0.3">
      <c r="A2339" s="285" t="s">
        <v>1465</v>
      </c>
      <c r="B2339" s="285" t="s">
        <v>1453</v>
      </c>
      <c r="C2339" s="285" t="s">
        <v>1492</v>
      </c>
      <c r="D2339" s="286">
        <v>15422.72</v>
      </c>
      <c r="E2339" s="286">
        <v>19278.400000000001</v>
      </c>
      <c r="F2339" s="286">
        <v>0</v>
      </c>
      <c r="G2339" s="286">
        <v>0</v>
      </c>
      <c r="H2339" s="286">
        <v>0</v>
      </c>
      <c r="I2339" s="286">
        <v>0</v>
      </c>
      <c r="J2339" s="286">
        <v>567.33000000000004</v>
      </c>
      <c r="K2339" s="286">
        <v>0</v>
      </c>
      <c r="L2339" s="286">
        <v>49.23</v>
      </c>
      <c r="M2339" s="286">
        <v>0</v>
      </c>
      <c r="N2339" s="286">
        <v>685.93</v>
      </c>
      <c r="O2339" s="286">
        <v>625.77</v>
      </c>
      <c r="P2339" s="286">
        <v>0</v>
      </c>
      <c r="Q2339" s="286">
        <v>0</v>
      </c>
      <c r="R2339" s="286">
        <v>0</v>
      </c>
      <c r="S2339" s="286">
        <v>0</v>
      </c>
      <c r="T2339" s="286">
        <v>0</v>
      </c>
      <c r="U2339" s="286">
        <v>0</v>
      </c>
      <c r="V2339" s="286">
        <v>0</v>
      </c>
      <c r="W2339" s="286">
        <v>0</v>
      </c>
      <c r="X2339" s="286">
        <v>241.41</v>
      </c>
      <c r="Y2339" s="286">
        <v>0</v>
      </c>
    </row>
    <row r="2340" spans="1:25" ht="16.5" x14ac:dyDescent="0.3">
      <c r="A2340" s="285" t="s">
        <v>1465</v>
      </c>
      <c r="B2340" s="285" t="s">
        <v>1453</v>
      </c>
      <c r="C2340" s="285" t="s">
        <v>1493</v>
      </c>
      <c r="D2340" s="286">
        <v>15422.72</v>
      </c>
      <c r="E2340" s="286">
        <v>19663.97</v>
      </c>
      <c r="F2340" s="286">
        <v>0</v>
      </c>
      <c r="G2340" s="286">
        <v>0</v>
      </c>
      <c r="H2340" s="286">
        <v>0</v>
      </c>
      <c r="I2340" s="286">
        <v>0</v>
      </c>
      <c r="J2340" s="286">
        <v>567.33000000000004</v>
      </c>
      <c r="K2340" s="286">
        <v>0</v>
      </c>
      <c r="L2340" s="286">
        <v>49.23</v>
      </c>
      <c r="M2340" s="286">
        <v>0</v>
      </c>
      <c r="N2340" s="286">
        <v>685.93</v>
      </c>
      <c r="O2340" s="286">
        <v>625.77</v>
      </c>
      <c r="P2340" s="286">
        <v>0</v>
      </c>
      <c r="Q2340" s="286">
        <v>0</v>
      </c>
      <c r="R2340" s="286">
        <v>0</v>
      </c>
      <c r="S2340" s="286">
        <v>0</v>
      </c>
      <c r="T2340" s="286">
        <v>0</v>
      </c>
      <c r="U2340" s="286">
        <v>0</v>
      </c>
      <c r="V2340" s="286">
        <v>0</v>
      </c>
      <c r="W2340" s="286">
        <v>0</v>
      </c>
      <c r="X2340" s="286">
        <v>241.41</v>
      </c>
      <c r="Y2340" s="286">
        <v>0</v>
      </c>
    </row>
    <row r="2341" spans="1:25" ht="16.5" x14ac:dyDescent="0.3">
      <c r="A2341" s="285" t="s">
        <v>1465</v>
      </c>
      <c r="B2341" s="285" t="s">
        <v>1453</v>
      </c>
      <c r="C2341" s="285" t="s">
        <v>1494</v>
      </c>
      <c r="D2341" s="286">
        <v>15422.72</v>
      </c>
      <c r="E2341" s="286">
        <v>20049.54</v>
      </c>
      <c r="F2341" s="286">
        <v>0</v>
      </c>
      <c r="G2341" s="286">
        <v>0</v>
      </c>
      <c r="H2341" s="286">
        <v>0</v>
      </c>
      <c r="I2341" s="286">
        <v>0</v>
      </c>
      <c r="J2341" s="286">
        <v>567.33000000000004</v>
      </c>
      <c r="K2341" s="286">
        <v>0</v>
      </c>
      <c r="L2341" s="286">
        <v>49.23</v>
      </c>
      <c r="M2341" s="286">
        <v>0</v>
      </c>
      <c r="N2341" s="286">
        <v>685.93</v>
      </c>
      <c r="O2341" s="286">
        <v>625.77</v>
      </c>
      <c r="P2341" s="286">
        <v>0</v>
      </c>
      <c r="Q2341" s="286">
        <v>0</v>
      </c>
      <c r="R2341" s="286">
        <v>0</v>
      </c>
      <c r="S2341" s="286">
        <v>0</v>
      </c>
      <c r="T2341" s="286">
        <v>0</v>
      </c>
      <c r="U2341" s="286">
        <v>0</v>
      </c>
      <c r="V2341" s="286">
        <v>0</v>
      </c>
      <c r="W2341" s="286">
        <v>0</v>
      </c>
      <c r="X2341" s="286">
        <v>241.41</v>
      </c>
      <c r="Y2341" s="286">
        <v>0</v>
      </c>
    </row>
    <row r="2342" spans="1:25" ht="16.5" x14ac:dyDescent="0.3">
      <c r="A2342" s="285" t="s">
        <v>1495</v>
      </c>
      <c r="B2342" s="285" t="s">
        <v>1309</v>
      </c>
      <c r="C2342" s="285" t="s">
        <v>1496</v>
      </c>
      <c r="D2342" s="286">
        <v>11305.78</v>
      </c>
      <c r="E2342" s="286">
        <v>0</v>
      </c>
      <c r="F2342" s="286">
        <v>0</v>
      </c>
      <c r="G2342" s="286">
        <v>0</v>
      </c>
      <c r="H2342" s="286">
        <v>0</v>
      </c>
      <c r="I2342" s="286">
        <v>0</v>
      </c>
      <c r="J2342" s="286">
        <v>567.33000000000004</v>
      </c>
      <c r="K2342" s="286">
        <v>0</v>
      </c>
      <c r="L2342" s="286">
        <v>36</v>
      </c>
      <c r="M2342" s="286">
        <v>0</v>
      </c>
      <c r="N2342" s="286">
        <v>548.79999999999995</v>
      </c>
      <c r="O2342" s="286">
        <v>600.19000000000005</v>
      </c>
      <c r="P2342" s="286">
        <v>0</v>
      </c>
      <c r="Q2342" s="286">
        <v>0</v>
      </c>
      <c r="R2342" s="286">
        <v>0</v>
      </c>
      <c r="S2342" s="286">
        <v>0</v>
      </c>
      <c r="T2342" s="286">
        <v>0</v>
      </c>
      <c r="U2342" s="286">
        <v>0</v>
      </c>
      <c r="V2342" s="286">
        <v>0</v>
      </c>
      <c r="W2342" s="286">
        <v>0</v>
      </c>
      <c r="X2342" s="286">
        <v>176.97</v>
      </c>
      <c r="Y2342" s="286">
        <v>0</v>
      </c>
    </row>
    <row r="2343" spans="1:25" ht="16.5" x14ac:dyDescent="0.3">
      <c r="A2343" s="285" t="s">
        <v>1495</v>
      </c>
      <c r="B2343" s="285" t="s">
        <v>1309</v>
      </c>
      <c r="C2343" s="285" t="s">
        <v>1497</v>
      </c>
      <c r="D2343" s="286">
        <v>11305.78</v>
      </c>
      <c r="E2343" s="286">
        <v>1130.58</v>
      </c>
      <c r="F2343" s="286">
        <v>0</v>
      </c>
      <c r="G2343" s="286">
        <v>0</v>
      </c>
      <c r="H2343" s="286">
        <v>0</v>
      </c>
      <c r="I2343" s="286">
        <v>0</v>
      </c>
      <c r="J2343" s="286">
        <v>567.33000000000004</v>
      </c>
      <c r="K2343" s="286">
        <v>0</v>
      </c>
      <c r="L2343" s="286">
        <v>36</v>
      </c>
      <c r="M2343" s="286">
        <v>0</v>
      </c>
      <c r="N2343" s="286">
        <v>548.79999999999995</v>
      </c>
      <c r="O2343" s="286">
        <v>600.19000000000005</v>
      </c>
      <c r="P2343" s="286">
        <v>0</v>
      </c>
      <c r="Q2343" s="286">
        <v>0</v>
      </c>
      <c r="R2343" s="286">
        <v>0</v>
      </c>
      <c r="S2343" s="286">
        <v>0</v>
      </c>
      <c r="T2343" s="286">
        <v>0</v>
      </c>
      <c r="U2343" s="286">
        <v>0</v>
      </c>
      <c r="V2343" s="286">
        <v>0</v>
      </c>
      <c r="W2343" s="286">
        <v>0</v>
      </c>
      <c r="X2343" s="286">
        <v>176.97</v>
      </c>
      <c r="Y2343" s="286">
        <v>0</v>
      </c>
    </row>
    <row r="2344" spans="1:25" ht="16.5" x14ac:dyDescent="0.3">
      <c r="A2344" s="285" t="s">
        <v>1495</v>
      </c>
      <c r="B2344" s="285" t="s">
        <v>1309</v>
      </c>
      <c r="C2344" s="285" t="s">
        <v>1498</v>
      </c>
      <c r="D2344" s="286">
        <v>11305.78</v>
      </c>
      <c r="E2344" s="286">
        <v>1356.69</v>
      </c>
      <c r="F2344" s="286">
        <v>0</v>
      </c>
      <c r="G2344" s="286">
        <v>0</v>
      </c>
      <c r="H2344" s="286">
        <v>0</v>
      </c>
      <c r="I2344" s="286">
        <v>0</v>
      </c>
      <c r="J2344" s="286">
        <v>567.33000000000004</v>
      </c>
      <c r="K2344" s="286">
        <v>0</v>
      </c>
      <c r="L2344" s="286">
        <v>36</v>
      </c>
      <c r="M2344" s="286">
        <v>0</v>
      </c>
      <c r="N2344" s="286">
        <v>548.79999999999995</v>
      </c>
      <c r="O2344" s="286">
        <v>600.19000000000005</v>
      </c>
      <c r="P2344" s="286">
        <v>0</v>
      </c>
      <c r="Q2344" s="286">
        <v>0</v>
      </c>
      <c r="R2344" s="286">
        <v>0</v>
      </c>
      <c r="S2344" s="286">
        <v>0</v>
      </c>
      <c r="T2344" s="286">
        <v>0</v>
      </c>
      <c r="U2344" s="286">
        <v>0</v>
      </c>
      <c r="V2344" s="286">
        <v>0</v>
      </c>
      <c r="W2344" s="286">
        <v>0</v>
      </c>
      <c r="X2344" s="286">
        <v>176.97</v>
      </c>
      <c r="Y2344" s="286">
        <v>0</v>
      </c>
    </row>
    <row r="2345" spans="1:25" ht="16.5" x14ac:dyDescent="0.3">
      <c r="A2345" s="285" t="s">
        <v>1495</v>
      </c>
      <c r="B2345" s="285" t="s">
        <v>1309</v>
      </c>
      <c r="C2345" s="285" t="s">
        <v>1499</v>
      </c>
      <c r="D2345" s="286">
        <v>11305.78</v>
      </c>
      <c r="E2345" s="286">
        <v>1582.81</v>
      </c>
      <c r="F2345" s="286">
        <v>0</v>
      </c>
      <c r="G2345" s="286">
        <v>0</v>
      </c>
      <c r="H2345" s="286">
        <v>0</v>
      </c>
      <c r="I2345" s="286">
        <v>0</v>
      </c>
      <c r="J2345" s="286">
        <v>567.33000000000004</v>
      </c>
      <c r="K2345" s="286">
        <v>0</v>
      </c>
      <c r="L2345" s="286">
        <v>36</v>
      </c>
      <c r="M2345" s="286">
        <v>0</v>
      </c>
      <c r="N2345" s="286">
        <v>548.79999999999995</v>
      </c>
      <c r="O2345" s="286">
        <v>600.19000000000005</v>
      </c>
      <c r="P2345" s="286">
        <v>0</v>
      </c>
      <c r="Q2345" s="286">
        <v>0</v>
      </c>
      <c r="R2345" s="286">
        <v>0</v>
      </c>
      <c r="S2345" s="286">
        <v>0</v>
      </c>
      <c r="T2345" s="286">
        <v>0</v>
      </c>
      <c r="U2345" s="286">
        <v>0</v>
      </c>
      <c r="V2345" s="286">
        <v>0</v>
      </c>
      <c r="W2345" s="286">
        <v>0</v>
      </c>
      <c r="X2345" s="286">
        <v>176.97</v>
      </c>
      <c r="Y2345" s="286">
        <v>0</v>
      </c>
    </row>
    <row r="2346" spans="1:25" ht="16.5" x14ac:dyDescent="0.3">
      <c r="A2346" s="285" t="s">
        <v>1495</v>
      </c>
      <c r="B2346" s="285" t="s">
        <v>1309</v>
      </c>
      <c r="C2346" s="285" t="s">
        <v>1500</v>
      </c>
      <c r="D2346" s="286">
        <v>11305.78</v>
      </c>
      <c r="E2346" s="286">
        <v>1808.92</v>
      </c>
      <c r="F2346" s="286">
        <v>0</v>
      </c>
      <c r="G2346" s="286">
        <v>0</v>
      </c>
      <c r="H2346" s="286">
        <v>0</v>
      </c>
      <c r="I2346" s="286">
        <v>0</v>
      </c>
      <c r="J2346" s="286">
        <v>567.33000000000004</v>
      </c>
      <c r="K2346" s="286">
        <v>0</v>
      </c>
      <c r="L2346" s="286">
        <v>36</v>
      </c>
      <c r="M2346" s="286">
        <v>0</v>
      </c>
      <c r="N2346" s="286">
        <v>548.79999999999995</v>
      </c>
      <c r="O2346" s="286">
        <v>600.19000000000005</v>
      </c>
      <c r="P2346" s="286">
        <v>0</v>
      </c>
      <c r="Q2346" s="286">
        <v>0</v>
      </c>
      <c r="R2346" s="286">
        <v>0</v>
      </c>
      <c r="S2346" s="286">
        <v>0</v>
      </c>
      <c r="T2346" s="286">
        <v>0</v>
      </c>
      <c r="U2346" s="286">
        <v>0</v>
      </c>
      <c r="V2346" s="286">
        <v>0</v>
      </c>
      <c r="W2346" s="286">
        <v>0</v>
      </c>
      <c r="X2346" s="286">
        <v>176.97</v>
      </c>
      <c r="Y2346" s="286">
        <v>0</v>
      </c>
    </row>
    <row r="2347" spans="1:25" ht="16.5" x14ac:dyDescent="0.3">
      <c r="A2347" s="285" t="s">
        <v>1495</v>
      </c>
      <c r="B2347" s="285" t="s">
        <v>1309</v>
      </c>
      <c r="C2347" s="285" t="s">
        <v>1501</v>
      </c>
      <c r="D2347" s="286">
        <v>11305.78</v>
      </c>
      <c r="E2347" s="286">
        <v>2035.04</v>
      </c>
      <c r="F2347" s="286">
        <v>0</v>
      </c>
      <c r="G2347" s="286">
        <v>0</v>
      </c>
      <c r="H2347" s="286">
        <v>0</v>
      </c>
      <c r="I2347" s="286">
        <v>0</v>
      </c>
      <c r="J2347" s="286">
        <v>567.33000000000004</v>
      </c>
      <c r="K2347" s="286">
        <v>0</v>
      </c>
      <c r="L2347" s="286">
        <v>36</v>
      </c>
      <c r="M2347" s="286">
        <v>0</v>
      </c>
      <c r="N2347" s="286">
        <v>548.79999999999995</v>
      </c>
      <c r="O2347" s="286">
        <v>600.19000000000005</v>
      </c>
      <c r="P2347" s="286">
        <v>0</v>
      </c>
      <c r="Q2347" s="286">
        <v>0</v>
      </c>
      <c r="R2347" s="286">
        <v>0</v>
      </c>
      <c r="S2347" s="286">
        <v>0</v>
      </c>
      <c r="T2347" s="286">
        <v>0</v>
      </c>
      <c r="U2347" s="286">
        <v>0</v>
      </c>
      <c r="V2347" s="286">
        <v>0</v>
      </c>
      <c r="W2347" s="286">
        <v>0</v>
      </c>
      <c r="X2347" s="286">
        <v>176.97</v>
      </c>
      <c r="Y2347" s="286">
        <v>0</v>
      </c>
    </row>
    <row r="2348" spans="1:25" ht="16.5" x14ac:dyDescent="0.3">
      <c r="A2348" s="285" t="s">
        <v>1495</v>
      </c>
      <c r="B2348" s="285" t="s">
        <v>1309</v>
      </c>
      <c r="C2348" s="285" t="s">
        <v>1502</v>
      </c>
      <c r="D2348" s="286">
        <v>11305.78</v>
      </c>
      <c r="E2348" s="286">
        <v>2261.16</v>
      </c>
      <c r="F2348" s="286">
        <v>0</v>
      </c>
      <c r="G2348" s="286">
        <v>0</v>
      </c>
      <c r="H2348" s="286">
        <v>0</v>
      </c>
      <c r="I2348" s="286">
        <v>0</v>
      </c>
      <c r="J2348" s="286">
        <v>567.33000000000004</v>
      </c>
      <c r="K2348" s="286">
        <v>0</v>
      </c>
      <c r="L2348" s="286">
        <v>36</v>
      </c>
      <c r="M2348" s="286">
        <v>0</v>
      </c>
      <c r="N2348" s="286">
        <v>548.79999999999995</v>
      </c>
      <c r="O2348" s="286">
        <v>600.19000000000005</v>
      </c>
      <c r="P2348" s="286">
        <v>0</v>
      </c>
      <c r="Q2348" s="286">
        <v>0</v>
      </c>
      <c r="R2348" s="286">
        <v>0</v>
      </c>
      <c r="S2348" s="286">
        <v>0</v>
      </c>
      <c r="T2348" s="286">
        <v>0</v>
      </c>
      <c r="U2348" s="286">
        <v>0</v>
      </c>
      <c r="V2348" s="286">
        <v>0</v>
      </c>
      <c r="W2348" s="286">
        <v>0</v>
      </c>
      <c r="X2348" s="286">
        <v>176.97</v>
      </c>
      <c r="Y2348" s="286">
        <v>0</v>
      </c>
    </row>
    <row r="2349" spans="1:25" ht="16.5" x14ac:dyDescent="0.3">
      <c r="A2349" s="285" t="s">
        <v>1495</v>
      </c>
      <c r="B2349" s="285" t="s">
        <v>1309</v>
      </c>
      <c r="C2349" s="285" t="s">
        <v>1503</v>
      </c>
      <c r="D2349" s="286">
        <v>11305.78</v>
      </c>
      <c r="E2349" s="286">
        <v>2487.27</v>
      </c>
      <c r="F2349" s="286">
        <v>0</v>
      </c>
      <c r="G2349" s="286">
        <v>0</v>
      </c>
      <c r="H2349" s="286">
        <v>0</v>
      </c>
      <c r="I2349" s="286">
        <v>0</v>
      </c>
      <c r="J2349" s="286">
        <v>567.33000000000004</v>
      </c>
      <c r="K2349" s="286">
        <v>0</v>
      </c>
      <c r="L2349" s="286">
        <v>36</v>
      </c>
      <c r="M2349" s="286">
        <v>0</v>
      </c>
      <c r="N2349" s="286">
        <v>548.79999999999995</v>
      </c>
      <c r="O2349" s="286">
        <v>600.19000000000005</v>
      </c>
      <c r="P2349" s="286">
        <v>0</v>
      </c>
      <c r="Q2349" s="286">
        <v>0</v>
      </c>
      <c r="R2349" s="286">
        <v>0</v>
      </c>
      <c r="S2349" s="286">
        <v>0</v>
      </c>
      <c r="T2349" s="286">
        <v>0</v>
      </c>
      <c r="U2349" s="286">
        <v>0</v>
      </c>
      <c r="V2349" s="286">
        <v>0</v>
      </c>
      <c r="W2349" s="286">
        <v>0</v>
      </c>
      <c r="X2349" s="286">
        <v>176.97</v>
      </c>
      <c r="Y2349" s="286">
        <v>0</v>
      </c>
    </row>
    <row r="2350" spans="1:25" ht="16.5" x14ac:dyDescent="0.3">
      <c r="A2350" s="285" t="s">
        <v>1495</v>
      </c>
      <c r="B2350" s="285" t="s">
        <v>1309</v>
      </c>
      <c r="C2350" s="285" t="s">
        <v>1504</v>
      </c>
      <c r="D2350" s="286">
        <v>11305.78</v>
      </c>
      <c r="E2350" s="286">
        <v>2713.39</v>
      </c>
      <c r="F2350" s="286">
        <v>0</v>
      </c>
      <c r="G2350" s="286">
        <v>0</v>
      </c>
      <c r="H2350" s="286">
        <v>0</v>
      </c>
      <c r="I2350" s="286">
        <v>0</v>
      </c>
      <c r="J2350" s="286">
        <v>567.33000000000004</v>
      </c>
      <c r="K2350" s="286">
        <v>0</v>
      </c>
      <c r="L2350" s="286">
        <v>36</v>
      </c>
      <c r="M2350" s="286">
        <v>0</v>
      </c>
      <c r="N2350" s="286">
        <v>548.79999999999995</v>
      </c>
      <c r="O2350" s="286">
        <v>600.19000000000005</v>
      </c>
      <c r="P2350" s="286">
        <v>0</v>
      </c>
      <c r="Q2350" s="286">
        <v>0</v>
      </c>
      <c r="R2350" s="286">
        <v>0</v>
      </c>
      <c r="S2350" s="286">
        <v>0</v>
      </c>
      <c r="T2350" s="286">
        <v>0</v>
      </c>
      <c r="U2350" s="286">
        <v>0</v>
      </c>
      <c r="V2350" s="286">
        <v>0</v>
      </c>
      <c r="W2350" s="286">
        <v>0</v>
      </c>
      <c r="X2350" s="286">
        <v>176.97</v>
      </c>
      <c r="Y2350" s="286">
        <v>0</v>
      </c>
    </row>
    <row r="2351" spans="1:25" ht="16.5" x14ac:dyDescent="0.3">
      <c r="A2351" s="285" t="s">
        <v>1495</v>
      </c>
      <c r="B2351" s="285" t="s">
        <v>1309</v>
      </c>
      <c r="C2351" s="285" t="s">
        <v>1505</v>
      </c>
      <c r="D2351" s="286">
        <v>11305.78</v>
      </c>
      <c r="E2351" s="286">
        <v>2939.5</v>
      </c>
      <c r="F2351" s="286">
        <v>0</v>
      </c>
      <c r="G2351" s="286">
        <v>0</v>
      </c>
      <c r="H2351" s="286">
        <v>0</v>
      </c>
      <c r="I2351" s="286">
        <v>0</v>
      </c>
      <c r="J2351" s="286">
        <v>567.33000000000004</v>
      </c>
      <c r="K2351" s="286">
        <v>0</v>
      </c>
      <c r="L2351" s="286">
        <v>36</v>
      </c>
      <c r="M2351" s="286">
        <v>0</v>
      </c>
      <c r="N2351" s="286">
        <v>548.79999999999995</v>
      </c>
      <c r="O2351" s="286">
        <v>600.19000000000005</v>
      </c>
      <c r="P2351" s="286">
        <v>0</v>
      </c>
      <c r="Q2351" s="286">
        <v>0</v>
      </c>
      <c r="R2351" s="286">
        <v>0</v>
      </c>
      <c r="S2351" s="286">
        <v>0</v>
      </c>
      <c r="T2351" s="286">
        <v>0</v>
      </c>
      <c r="U2351" s="286">
        <v>0</v>
      </c>
      <c r="V2351" s="286">
        <v>0</v>
      </c>
      <c r="W2351" s="286">
        <v>0</v>
      </c>
      <c r="X2351" s="286">
        <v>176.97</v>
      </c>
      <c r="Y2351" s="286">
        <v>0</v>
      </c>
    </row>
    <row r="2352" spans="1:25" ht="16.5" x14ac:dyDescent="0.3">
      <c r="A2352" s="285" t="s">
        <v>1495</v>
      </c>
      <c r="B2352" s="285" t="s">
        <v>1309</v>
      </c>
      <c r="C2352" s="285" t="s">
        <v>1506</v>
      </c>
      <c r="D2352" s="286">
        <v>11305.78</v>
      </c>
      <c r="E2352" s="286">
        <v>3165.62</v>
      </c>
      <c r="F2352" s="286">
        <v>0</v>
      </c>
      <c r="G2352" s="286">
        <v>0</v>
      </c>
      <c r="H2352" s="286">
        <v>0</v>
      </c>
      <c r="I2352" s="286">
        <v>0</v>
      </c>
      <c r="J2352" s="286">
        <v>567.33000000000004</v>
      </c>
      <c r="K2352" s="286">
        <v>0</v>
      </c>
      <c r="L2352" s="286">
        <v>36</v>
      </c>
      <c r="M2352" s="286">
        <v>0</v>
      </c>
      <c r="N2352" s="286">
        <v>548.79999999999995</v>
      </c>
      <c r="O2352" s="286">
        <v>600.19000000000005</v>
      </c>
      <c r="P2352" s="286">
        <v>0</v>
      </c>
      <c r="Q2352" s="286">
        <v>0</v>
      </c>
      <c r="R2352" s="286">
        <v>0</v>
      </c>
      <c r="S2352" s="286">
        <v>0</v>
      </c>
      <c r="T2352" s="286">
        <v>0</v>
      </c>
      <c r="U2352" s="286">
        <v>0</v>
      </c>
      <c r="V2352" s="286">
        <v>0</v>
      </c>
      <c r="W2352" s="286">
        <v>0</v>
      </c>
      <c r="X2352" s="286">
        <v>176.97</v>
      </c>
      <c r="Y2352" s="286">
        <v>0</v>
      </c>
    </row>
    <row r="2353" spans="1:25" ht="16.5" x14ac:dyDescent="0.3">
      <c r="A2353" s="285" t="s">
        <v>1495</v>
      </c>
      <c r="B2353" s="285" t="s">
        <v>1309</v>
      </c>
      <c r="C2353" s="285" t="s">
        <v>1507</v>
      </c>
      <c r="D2353" s="286">
        <v>11305.78</v>
      </c>
      <c r="E2353" s="286">
        <v>3391.73</v>
      </c>
      <c r="F2353" s="286">
        <v>0</v>
      </c>
      <c r="G2353" s="286">
        <v>0</v>
      </c>
      <c r="H2353" s="286">
        <v>0</v>
      </c>
      <c r="I2353" s="286">
        <v>0</v>
      </c>
      <c r="J2353" s="286">
        <v>567.33000000000004</v>
      </c>
      <c r="K2353" s="286">
        <v>0</v>
      </c>
      <c r="L2353" s="286">
        <v>36</v>
      </c>
      <c r="M2353" s="286">
        <v>0</v>
      </c>
      <c r="N2353" s="286">
        <v>548.79999999999995</v>
      </c>
      <c r="O2353" s="286">
        <v>600.19000000000005</v>
      </c>
      <c r="P2353" s="286">
        <v>0</v>
      </c>
      <c r="Q2353" s="286">
        <v>0</v>
      </c>
      <c r="R2353" s="286">
        <v>0</v>
      </c>
      <c r="S2353" s="286">
        <v>0</v>
      </c>
      <c r="T2353" s="286">
        <v>0</v>
      </c>
      <c r="U2353" s="286">
        <v>0</v>
      </c>
      <c r="V2353" s="286">
        <v>0</v>
      </c>
      <c r="W2353" s="286">
        <v>0</v>
      </c>
      <c r="X2353" s="286">
        <v>176.97</v>
      </c>
      <c r="Y2353" s="286">
        <v>0</v>
      </c>
    </row>
    <row r="2354" spans="1:25" ht="16.5" x14ac:dyDescent="0.3">
      <c r="A2354" s="285" t="s">
        <v>1495</v>
      </c>
      <c r="B2354" s="285" t="s">
        <v>1309</v>
      </c>
      <c r="C2354" s="285" t="s">
        <v>1508</v>
      </c>
      <c r="D2354" s="286">
        <v>11305.78</v>
      </c>
      <c r="E2354" s="286">
        <v>3617.85</v>
      </c>
      <c r="F2354" s="286">
        <v>0</v>
      </c>
      <c r="G2354" s="286">
        <v>0</v>
      </c>
      <c r="H2354" s="286">
        <v>0</v>
      </c>
      <c r="I2354" s="286">
        <v>0</v>
      </c>
      <c r="J2354" s="286">
        <v>567.33000000000004</v>
      </c>
      <c r="K2354" s="286">
        <v>0</v>
      </c>
      <c r="L2354" s="286">
        <v>36</v>
      </c>
      <c r="M2354" s="286">
        <v>0</v>
      </c>
      <c r="N2354" s="286">
        <v>548.79999999999995</v>
      </c>
      <c r="O2354" s="286">
        <v>600.19000000000005</v>
      </c>
      <c r="P2354" s="286">
        <v>0</v>
      </c>
      <c r="Q2354" s="286">
        <v>0</v>
      </c>
      <c r="R2354" s="286">
        <v>0</v>
      </c>
      <c r="S2354" s="286">
        <v>0</v>
      </c>
      <c r="T2354" s="286">
        <v>0</v>
      </c>
      <c r="U2354" s="286">
        <v>0</v>
      </c>
      <c r="V2354" s="286">
        <v>0</v>
      </c>
      <c r="W2354" s="286">
        <v>0</v>
      </c>
      <c r="X2354" s="286">
        <v>176.97</v>
      </c>
      <c r="Y2354" s="286">
        <v>0</v>
      </c>
    </row>
    <row r="2355" spans="1:25" ht="16.5" x14ac:dyDescent="0.3">
      <c r="A2355" s="285" t="s">
        <v>1495</v>
      </c>
      <c r="B2355" s="285" t="s">
        <v>1309</v>
      </c>
      <c r="C2355" s="285" t="s">
        <v>1509</v>
      </c>
      <c r="D2355" s="286">
        <v>11305.78</v>
      </c>
      <c r="E2355" s="286">
        <v>3843.97</v>
      </c>
      <c r="F2355" s="286">
        <v>0</v>
      </c>
      <c r="G2355" s="286">
        <v>0</v>
      </c>
      <c r="H2355" s="286">
        <v>0</v>
      </c>
      <c r="I2355" s="286">
        <v>0</v>
      </c>
      <c r="J2355" s="286">
        <v>567.33000000000004</v>
      </c>
      <c r="K2355" s="286">
        <v>0</v>
      </c>
      <c r="L2355" s="286">
        <v>36</v>
      </c>
      <c r="M2355" s="286">
        <v>0</v>
      </c>
      <c r="N2355" s="286">
        <v>548.79999999999995</v>
      </c>
      <c r="O2355" s="286">
        <v>600.19000000000005</v>
      </c>
      <c r="P2355" s="286">
        <v>0</v>
      </c>
      <c r="Q2355" s="286">
        <v>0</v>
      </c>
      <c r="R2355" s="286">
        <v>0</v>
      </c>
      <c r="S2355" s="286">
        <v>0</v>
      </c>
      <c r="T2355" s="286">
        <v>0</v>
      </c>
      <c r="U2355" s="286">
        <v>0</v>
      </c>
      <c r="V2355" s="286">
        <v>0</v>
      </c>
      <c r="W2355" s="286">
        <v>0</v>
      </c>
      <c r="X2355" s="286">
        <v>176.97</v>
      </c>
      <c r="Y2355" s="286">
        <v>0</v>
      </c>
    </row>
    <row r="2356" spans="1:25" ht="16.5" x14ac:dyDescent="0.3">
      <c r="A2356" s="285" t="s">
        <v>1495</v>
      </c>
      <c r="B2356" s="285" t="s">
        <v>1309</v>
      </c>
      <c r="C2356" s="285" t="s">
        <v>1510</v>
      </c>
      <c r="D2356" s="286">
        <v>11305.78</v>
      </c>
      <c r="E2356" s="286">
        <v>4070.08</v>
      </c>
      <c r="F2356" s="286">
        <v>0</v>
      </c>
      <c r="G2356" s="286">
        <v>0</v>
      </c>
      <c r="H2356" s="286">
        <v>0</v>
      </c>
      <c r="I2356" s="286">
        <v>0</v>
      </c>
      <c r="J2356" s="286">
        <v>567.33000000000004</v>
      </c>
      <c r="K2356" s="286">
        <v>0</v>
      </c>
      <c r="L2356" s="286">
        <v>36</v>
      </c>
      <c r="M2356" s="286">
        <v>0</v>
      </c>
      <c r="N2356" s="286">
        <v>548.79999999999995</v>
      </c>
      <c r="O2356" s="286">
        <v>600.19000000000005</v>
      </c>
      <c r="P2356" s="286">
        <v>0</v>
      </c>
      <c r="Q2356" s="286">
        <v>0</v>
      </c>
      <c r="R2356" s="286">
        <v>0</v>
      </c>
      <c r="S2356" s="286">
        <v>0</v>
      </c>
      <c r="T2356" s="286">
        <v>0</v>
      </c>
      <c r="U2356" s="286">
        <v>0</v>
      </c>
      <c r="V2356" s="286">
        <v>0</v>
      </c>
      <c r="W2356" s="286">
        <v>0</v>
      </c>
      <c r="X2356" s="286">
        <v>176.97</v>
      </c>
      <c r="Y2356" s="286">
        <v>0</v>
      </c>
    </row>
    <row r="2357" spans="1:25" ht="16.5" x14ac:dyDescent="0.3">
      <c r="A2357" s="285" t="s">
        <v>1495</v>
      </c>
      <c r="B2357" s="285" t="s">
        <v>1309</v>
      </c>
      <c r="C2357" s="285" t="s">
        <v>1511</v>
      </c>
      <c r="D2357" s="286">
        <v>11305.78</v>
      </c>
      <c r="E2357" s="286">
        <v>4296.2</v>
      </c>
      <c r="F2357" s="286">
        <v>0</v>
      </c>
      <c r="G2357" s="286">
        <v>0</v>
      </c>
      <c r="H2357" s="286">
        <v>0</v>
      </c>
      <c r="I2357" s="286">
        <v>0</v>
      </c>
      <c r="J2357" s="286">
        <v>567.33000000000004</v>
      </c>
      <c r="K2357" s="286">
        <v>0</v>
      </c>
      <c r="L2357" s="286">
        <v>36</v>
      </c>
      <c r="M2357" s="286">
        <v>0</v>
      </c>
      <c r="N2357" s="286">
        <v>548.79999999999995</v>
      </c>
      <c r="O2357" s="286">
        <v>600.19000000000005</v>
      </c>
      <c r="P2357" s="286">
        <v>0</v>
      </c>
      <c r="Q2357" s="286">
        <v>0</v>
      </c>
      <c r="R2357" s="286">
        <v>0</v>
      </c>
      <c r="S2357" s="286">
        <v>0</v>
      </c>
      <c r="T2357" s="286">
        <v>0</v>
      </c>
      <c r="U2357" s="286">
        <v>0</v>
      </c>
      <c r="V2357" s="286">
        <v>0</v>
      </c>
      <c r="W2357" s="286">
        <v>0</v>
      </c>
      <c r="X2357" s="286">
        <v>176.97</v>
      </c>
      <c r="Y2357" s="286">
        <v>0</v>
      </c>
    </row>
    <row r="2358" spans="1:25" ht="16.5" x14ac:dyDescent="0.3">
      <c r="A2358" s="285" t="s">
        <v>1495</v>
      </c>
      <c r="B2358" s="285" t="s">
        <v>1309</v>
      </c>
      <c r="C2358" s="285" t="s">
        <v>1512</v>
      </c>
      <c r="D2358" s="286">
        <v>11305.78</v>
      </c>
      <c r="E2358" s="286">
        <v>4522.3100000000004</v>
      </c>
      <c r="F2358" s="286">
        <v>0</v>
      </c>
      <c r="G2358" s="286">
        <v>0</v>
      </c>
      <c r="H2358" s="286">
        <v>0</v>
      </c>
      <c r="I2358" s="286">
        <v>0</v>
      </c>
      <c r="J2358" s="286">
        <v>567.33000000000004</v>
      </c>
      <c r="K2358" s="286">
        <v>0</v>
      </c>
      <c r="L2358" s="286">
        <v>36</v>
      </c>
      <c r="M2358" s="286">
        <v>0</v>
      </c>
      <c r="N2358" s="286">
        <v>548.79999999999995</v>
      </c>
      <c r="O2358" s="286">
        <v>600.19000000000005</v>
      </c>
      <c r="P2358" s="286">
        <v>0</v>
      </c>
      <c r="Q2358" s="286">
        <v>0</v>
      </c>
      <c r="R2358" s="286">
        <v>0</v>
      </c>
      <c r="S2358" s="286">
        <v>0</v>
      </c>
      <c r="T2358" s="286">
        <v>0</v>
      </c>
      <c r="U2358" s="286">
        <v>0</v>
      </c>
      <c r="V2358" s="286">
        <v>0</v>
      </c>
      <c r="W2358" s="286">
        <v>0</v>
      </c>
      <c r="X2358" s="286">
        <v>176.97</v>
      </c>
      <c r="Y2358" s="286">
        <v>0</v>
      </c>
    </row>
    <row r="2359" spans="1:25" ht="16.5" x14ac:dyDescent="0.3">
      <c r="A2359" s="285" t="s">
        <v>1495</v>
      </c>
      <c r="B2359" s="285" t="s">
        <v>1309</v>
      </c>
      <c r="C2359" s="285" t="s">
        <v>1513</v>
      </c>
      <c r="D2359" s="286">
        <v>11305.78</v>
      </c>
      <c r="E2359" s="286">
        <v>4804.96</v>
      </c>
      <c r="F2359" s="286">
        <v>0</v>
      </c>
      <c r="G2359" s="286">
        <v>0</v>
      </c>
      <c r="H2359" s="286">
        <v>0</v>
      </c>
      <c r="I2359" s="286">
        <v>0</v>
      </c>
      <c r="J2359" s="286">
        <v>567.33000000000004</v>
      </c>
      <c r="K2359" s="286">
        <v>0</v>
      </c>
      <c r="L2359" s="286">
        <v>36</v>
      </c>
      <c r="M2359" s="286">
        <v>0</v>
      </c>
      <c r="N2359" s="286">
        <v>548.79999999999995</v>
      </c>
      <c r="O2359" s="286">
        <v>600.19000000000005</v>
      </c>
      <c r="P2359" s="286">
        <v>0</v>
      </c>
      <c r="Q2359" s="286">
        <v>0</v>
      </c>
      <c r="R2359" s="286">
        <v>0</v>
      </c>
      <c r="S2359" s="286">
        <v>0</v>
      </c>
      <c r="T2359" s="286">
        <v>0</v>
      </c>
      <c r="U2359" s="286">
        <v>0</v>
      </c>
      <c r="V2359" s="286">
        <v>0</v>
      </c>
      <c r="W2359" s="286">
        <v>0</v>
      </c>
      <c r="X2359" s="286">
        <v>176.97</v>
      </c>
      <c r="Y2359" s="286">
        <v>0</v>
      </c>
    </row>
    <row r="2360" spans="1:25" ht="16.5" x14ac:dyDescent="0.3">
      <c r="A2360" s="285" t="s">
        <v>1495</v>
      </c>
      <c r="B2360" s="285" t="s">
        <v>1309</v>
      </c>
      <c r="C2360" s="285" t="s">
        <v>1514</v>
      </c>
      <c r="D2360" s="286">
        <v>11305.78</v>
      </c>
      <c r="E2360" s="286">
        <v>5087.6000000000004</v>
      </c>
      <c r="F2360" s="286">
        <v>0</v>
      </c>
      <c r="G2360" s="286">
        <v>0</v>
      </c>
      <c r="H2360" s="286">
        <v>0</v>
      </c>
      <c r="I2360" s="286">
        <v>0</v>
      </c>
      <c r="J2360" s="286">
        <v>567.33000000000004</v>
      </c>
      <c r="K2360" s="286">
        <v>0</v>
      </c>
      <c r="L2360" s="286">
        <v>36</v>
      </c>
      <c r="M2360" s="286">
        <v>0</v>
      </c>
      <c r="N2360" s="286">
        <v>548.79999999999995</v>
      </c>
      <c r="O2360" s="286">
        <v>600.19000000000005</v>
      </c>
      <c r="P2360" s="286">
        <v>0</v>
      </c>
      <c r="Q2360" s="286">
        <v>0</v>
      </c>
      <c r="R2360" s="286">
        <v>0</v>
      </c>
      <c r="S2360" s="286">
        <v>0</v>
      </c>
      <c r="T2360" s="286">
        <v>0</v>
      </c>
      <c r="U2360" s="286">
        <v>0</v>
      </c>
      <c r="V2360" s="286">
        <v>0</v>
      </c>
      <c r="W2360" s="286">
        <v>0</v>
      </c>
      <c r="X2360" s="286">
        <v>176.97</v>
      </c>
      <c r="Y2360" s="286">
        <v>0</v>
      </c>
    </row>
    <row r="2361" spans="1:25" ht="16.5" x14ac:dyDescent="0.3">
      <c r="A2361" s="285" t="s">
        <v>1495</v>
      </c>
      <c r="B2361" s="285" t="s">
        <v>1309</v>
      </c>
      <c r="C2361" s="285" t="s">
        <v>1515</v>
      </c>
      <c r="D2361" s="286">
        <v>11305.78</v>
      </c>
      <c r="E2361" s="286">
        <v>5370.25</v>
      </c>
      <c r="F2361" s="286">
        <v>0</v>
      </c>
      <c r="G2361" s="286">
        <v>0</v>
      </c>
      <c r="H2361" s="286">
        <v>0</v>
      </c>
      <c r="I2361" s="286">
        <v>0</v>
      </c>
      <c r="J2361" s="286">
        <v>567.33000000000004</v>
      </c>
      <c r="K2361" s="286">
        <v>0</v>
      </c>
      <c r="L2361" s="286">
        <v>36</v>
      </c>
      <c r="M2361" s="286">
        <v>0</v>
      </c>
      <c r="N2361" s="286">
        <v>548.79999999999995</v>
      </c>
      <c r="O2361" s="286">
        <v>600.19000000000005</v>
      </c>
      <c r="P2361" s="286">
        <v>0</v>
      </c>
      <c r="Q2361" s="286">
        <v>0</v>
      </c>
      <c r="R2361" s="286">
        <v>0</v>
      </c>
      <c r="S2361" s="286">
        <v>0</v>
      </c>
      <c r="T2361" s="286">
        <v>0</v>
      </c>
      <c r="U2361" s="286">
        <v>0</v>
      </c>
      <c r="V2361" s="286">
        <v>0</v>
      </c>
      <c r="W2361" s="286">
        <v>0</v>
      </c>
      <c r="X2361" s="286">
        <v>176.97</v>
      </c>
      <c r="Y2361" s="286">
        <v>0</v>
      </c>
    </row>
    <row r="2362" spans="1:25" ht="16.5" x14ac:dyDescent="0.3">
      <c r="A2362" s="285" t="s">
        <v>1495</v>
      </c>
      <c r="B2362" s="285" t="s">
        <v>1309</v>
      </c>
      <c r="C2362" s="285" t="s">
        <v>1516</v>
      </c>
      <c r="D2362" s="286">
        <v>11305.78</v>
      </c>
      <c r="E2362" s="286">
        <v>5652.89</v>
      </c>
      <c r="F2362" s="286">
        <v>0</v>
      </c>
      <c r="G2362" s="286">
        <v>0</v>
      </c>
      <c r="H2362" s="286">
        <v>0</v>
      </c>
      <c r="I2362" s="286">
        <v>0</v>
      </c>
      <c r="J2362" s="286">
        <v>567.33000000000004</v>
      </c>
      <c r="K2362" s="286">
        <v>0</v>
      </c>
      <c r="L2362" s="286">
        <v>36</v>
      </c>
      <c r="M2362" s="286">
        <v>0</v>
      </c>
      <c r="N2362" s="286">
        <v>548.79999999999995</v>
      </c>
      <c r="O2362" s="286">
        <v>600.19000000000005</v>
      </c>
      <c r="P2362" s="286">
        <v>0</v>
      </c>
      <c r="Q2362" s="286">
        <v>0</v>
      </c>
      <c r="R2362" s="286">
        <v>0</v>
      </c>
      <c r="S2362" s="286">
        <v>0</v>
      </c>
      <c r="T2362" s="286">
        <v>0</v>
      </c>
      <c r="U2362" s="286">
        <v>0</v>
      </c>
      <c r="V2362" s="286">
        <v>0</v>
      </c>
      <c r="W2362" s="286">
        <v>0</v>
      </c>
      <c r="X2362" s="286">
        <v>176.97</v>
      </c>
      <c r="Y2362" s="286">
        <v>0</v>
      </c>
    </row>
    <row r="2363" spans="1:25" ht="16.5" x14ac:dyDescent="0.3">
      <c r="A2363" s="285" t="s">
        <v>1495</v>
      </c>
      <c r="B2363" s="285" t="s">
        <v>1309</v>
      </c>
      <c r="C2363" s="285" t="s">
        <v>1517</v>
      </c>
      <c r="D2363" s="286">
        <v>11305.78</v>
      </c>
      <c r="E2363" s="286">
        <v>5935.53</v>
      </c>
      <c r="F2363" s="286">
        <v>0</v>
      </c>
      <c r="G2363" s="286">
        <v>0</v>
      </c>
      <c r="H2363" s="286">
        <v>0</v>
      </c>
      <c r="I2363" s="286">
        <v>0</v>
      </c>
      <c r="J2363" s="286">
        <v>567.33000000000004</v>
      </c>
      <c r="K2363" s="286">
        <v>0</v>
      </c>
      <c r="L2363" s="286">
        <v>36</v>
      </c>
      <c r="M2363" s="286">
        <v>0</v>
      </c>
      <c r="N2363" s="286">
        <v>548.79999999999995</v>
      </c>
      <c r="O2363" s="286">
        <v>600.19000000000005</v>
      </c>
      <c r="P2363" s="286">
        <v>0</v>
      </c>
      <c r="Q2363" s="286">
        <v>0</v>
      </c>
      <c r="R2363" s="286">
        <v>0</v>
      </c>
      <c r="S2363" s="286">
        <v>0</v>
      </c>
      <c r="T2363" s="286">
        <v>0</v>
      </c>
      <c r="U2363" s="286">
        <v>0</v>
      </c>
      <c r="V2363" s="286">
        <v>0</v>
      </c>
      <c r="W2363" s="286">
        <v>0</v>
      </c>
      <c r="X2363" s="286">
        <v>176.97</v>
      </c>
      <c r="Y2363" s="286">
        <v>0</v>
      </c>
    </row>
    <row r="2364" spans="1:25" ht="16.5" x14ac:dyDescent="0.3">
      <c r="A2364" s="285" t="s">
        <v>1495</v>
      </c>
      <c r="B2364" s="285" t="s">
        <v>1309</v>
      </c>
      <c r="C2364" s="285" t="s">
        <v>1518</v>
      </c>
      <c r="D2364" s="286">
        <v>11305.78</v>
      </c>
      <c r="E2364" s="286">
        <v>6218.18</v>
      </c>
      <c r="F2364" s="286">
        <v>0</v>
      </c>
      <c r="G2364" s="286">
        <v>0</v>
      </c>
      <c r="H2364" s="286">
        <v>0</v>
      </c>
      <c r="I2364" s="286">
        <v>0</v>
      </c>
      <c r="J2364" s="286">
        <v>567.33000000000004</v>
      </c>
      <c r="K2364" s="286">
        <v>0</v>
      </c>
      <c r="L2364" s="286">
        <v>36</v>
      </c>
      <c r="M2364" s="286">
        <v>0</v>
      </c>
      <c r="N2364" s="286">
        <v>548.79999999999995</v>
      </c>
      <c r="O2364" s="286">
        <v>600.19000000000005</v>
      </c>
      <c r="P2364" s="286">
        <v>0</v>
      </c>
      <c r="Q2364" s="286">
        <v>0</v>
      </c>
      <c r="R2364" s="286">
        <v>0</v>
      </c>
      <c r="S2364" s="286">
        <v>0</v>
      </c>
      <c r="T2364" s="286">
        <v>0</v>
      </c>
      <c r="U2364" s="286">
        <v>0</v>
      </c>
      <c r="V2364" s="286">
        <v>0</v>
      </c>
      <c r="W2364" s="286">
        <v>0</v>
      </c>
      <c r="X2364" s="286">
        <v>176.97</v>
      </c>
      <c r="Y2364" s="286">
        <v>0</v>
      </c>
    </row>
    <row r="2365" spans="1:25" ht="16.5" x14ac:dyDescent="0.3">
      <c r="A2365" s="285" t="s">
        <v>1495</v>
      </c>
      <c r="B2365" s="285" t="s">
        <v>1309</v>
      </c>
      <c r="C2365" s="285" t="s">
        <v>1519</v>
      </c>
      <c r="D2365" s="286">
        <v>11305.78</v>
      </c>
      <c r="E2365" s="286">
        <v>6500.82</v>
      </c>
      <c r="F2365" s="286">
        <v>0</v>
      </c>
      <c r="G2365" s="286">
        <v>0</v>
      </c>
      <c r="H2365" s="286">
        <v>0</v>
      </c>
      <c r="I2365" s="286">
        <v>0</v>
      </c>
      <c r="J2365" s="286">
        <v>567.33000000000004</v>
      </c>
      <c r="K2365" s="286">
        <v>0</v>
      </c>
      <c r="L2365" s="286">
        <v>36</v>
      </c>
      <c r="M2365" s="286">
        <v>0</v>
      </c>
      <c r="N2365" s="286">
        <v>548.79999999999995</v>
      </c>
      <c r="O2365" s="286">
        <v>600.19000000000005</v>
      </c>
      <c r="P2365" s="286">
        <v>0</v>
      </c>
      <c r="Q2365" s="286">
        <v>0</v>
      </c>
      <c r="R2365" s="286">
        <v>0</v>
      </c>
      <c r="S2365" s="286">
        <v>0</v>
      </c>
      <c r="T2365" s="286">
        <v>0</v>
      </c>
      <c r="U2365" s="286">
        <v>0</v>
      </c>
      <c r="V2365" s="286">
        <v>0</v>
      </c>
      <c r="W2365" s="286">
        <v>0</v>
      </c>
      <c r="X2365" s="286">
        <v>176.97</v>
      </c>
      <c r="Y2365" s="286">
        <v>0</v>
      </c>
    </row>
    <row r="2366" spans="1:25" ht="16.5" x14ac:dyDescent="0.3">
      <c r="A2366" s="285" t="s">
        <v>1495</v>
      </c>
      <c r="B2366" s="285" t="s">
        <v>1309</v>
      </c>
      <c r="C2366" s="285" t="s">
        <v>1520</v>
      </c>
      <c r="D2366" s="286">
        <v>11305.78</v>
      </c>
      <c r="E2366" s="286">
        <v>7066.11</v>
      </c>
      <c r="F2366" s="286">
        <v>0</v>
      </c>
      <c r="G2366" s="286">
        <v>0</v>
      </c>
      <c r="H2366" s="286">
        <v>0</v>
      </c>
      <c r="I2366" s="286">
        <v>0</v>
      </c>
      <c r="J2366" s="286">
        <v>567.33000000000004</v>
      </c>
      <c r="K2366" s="286">
        <v>0</v>
      </c>
      <c r="L2366" s="286">
        <v>36</v>
      </c>
      <c r="M2366" s="286">
        <v>0</v>
      </c>
      <c r="N2366" s="286">
        <v>548.79999999999995</v>
      </c>
      <c r="O2366" s="286">
        <v>600.19000000000005</v>
      </c>
      <c r="P2366" s="286">
        <v>0</v>
      </c>
      <c r="Q2366" s="286">
        <v>0</v>
      </c>
      <c r="R2366" s="286">
        <v>0</v>
      </c>
      <c r="S2366" s="286">
        <v>0</v>
      </c>
      <c r="T2366" s="286">
        <v>0</v>
      </c>
      <c r="U2366" s="286">
        <v>0</v>
      </c>
      <c r="V2366" s="286">
        <v>0</v>
      </c>
      <c r="W2366" s="286">
        <v>0</v>
      </c>
      <c r="X2366" s="286">
        <v>176.97</v>
      </c>
      <c r="Y2366" s="286">
        <v>0</v>
      </c>
    </row>
    <row r="2367" spans="1:25" ht="16.5" x14ac:dyDescent="0.3">
      <c r="A2367" s="285" t="s">
        <v>1495</v>
      </c>
      <c r="B2367" s="285" t="s">
        <v>1309</v>
      </c>
      <c r="C2367" s="285" t="s">
        <v>1521</v>
      </c>
      <c r="D2367" s="286">
        <v>11305.78</v>
      </c>
      <c r="E2367" s="286">
        <v>7348.76</v>
      </c>
      <c r="F2367" s="286">
        <v>0</v>
      </c>
      <c r="G2367" s="286">
        <v>0</v>
      </c>
      <c r="H2367" s="286">
        <v>0</v>
      </c>
      <c r="I2367" s="286">
        <v>0</v>
      </c>
      <c r="J2367" s="286">
        <v>567.33000000000004</v>
      </c>
      <c r="K2367" s="286">
        <v>0</v>
      </c>
      <c r="L2367" s="286">
        <v>36</v>
      </c>
      <c r="M2367" s="286">
        <v>0</v>
      </c>
      <c r="N2367" s="286">
        <v>548.79999999999995</v>
      </c>
      <c r="O2367" s="286">
        <v>600.19000000000005</v>
      </c>
      <c r="P2367" s="286">
        <v>0</v>
      </c>
      <c r="Q2367" s="286">
        <v>0</v>
      </c>
      <c r="R2367" s="286">
        <v>0</v>
      </c>
      <c r="S2367" s="286">
        <v>0</v>
      </c>
      <c r="T2367" s="286">
        <v>0</v>
      </c>
      <c r="U2367" s="286">
        <v>0</v>
      </c>
      <c r="V2367" s="286">
        <v>0</v>
      </c>
      <c r="W2367" s="286">
        <v>0</v>
      </c>
      <c r="X2367" s="286">
        <v>176.97</v>
      </c>
      <c r="Y2367" s="286">
        <v>0</v>
      </c>
    </row>
    <row r="2368" spans="1:25" ht="16.5" x14ac:dyDescent="0.3">
      <c r="A2368" s="285" t="s">
        <v>1495</v>
      </c>
      <c r="B2368" s="285" t="s">
        <v>1309</v>
      </c>
      <c r="C2368" s="285" t="s">
        <v>1201</v>
      </c>
      <c r="D2368" s="286">
        <v>11305.78</v>
      </c>
      <c r="E2368" s="286">
        <v>7631.4</v>
      </c>
      <c r="F2368" s="286">
        <v>0</v>
      </c>
      <c r="G2368" s="286">
        <v>0</v>
      </c>
      <c r="H2368" s="286">
        <v>0</v>
      </c>
      <c r="I2368" s="286">
        <v>0</v>
      </c>
      <c r="J2368" s="286">
        <v>567.33000000000004</v>
      </c>
      <c r="K2368" s="286">
        <v>0</v>
      </c>
      <c r="L2368" s="286">
        <v>36</v>
      </c>
      <c r="M2368" s="286">
        <v>0</v>
      </c>
      <c r="N2368" s="286">
        <v>548.79999999999995</v>
      </c>
      <c r="O2368" s="286">
        <v>600.19000000000005</v>
      </c>
      <c r="P2368" s="286">
        <v>0</v>
      </c>
      <c r="Q2368" s="286">
        <v>0</v>
      </c>
      <c r="R2368" s="286">
        <v>0</v>
      </c>
      <c r="S2368" s="286">
        <v>0</v>
      </c>
      <c r="T2368" s="286">
        <v>0</v>
      </c>
      <c r="U2368" s="286">
        <v>0</v>
      </c>
      <c r="V2368" s="286">
        <v>0</v>
      </c>
      <c r="W2368" s="286">
        <v>0</v>
      </c>
      <c r="X2368" s="286">
        <v>176.97</v>
      </c>
      <c r="Y2368" s="286">
        <v>0</v>
      </c>
    </row>
    <row r="2369" spans="1:25" ht="16.5" x14ac:dyDescent="0.3">
      <c r="A2369" s="285" t="s">
        <v>1495</v>
      </c>
      <c r="B2369" s="285" t="s">
        <v>1309</v>
      </c>
      <c r="C2369" s="285" t="s">
        <v>1522</v>
      </c>
      <c r="D2369" s="286">
        <v>11305.78</v>
      </c>
      <c r="E2369" s="286">
        <v>8196.69</v>
      </c>
      <c r="F2369" s="286">
        <v>0</v>
      </c>
      <c r="G2369" s="286">
        <v>0</v>
      </c>
      <c r="H2369" s="286">
        <v>0</v>
      </c>
      <c r="I2369" s="286">
        <v>0</v>
      </c>
      <c r="J2369" s="286">
        <v>567.33000000000004</v>
      </c>
      <c r="K2369" s="286">
        <v>0</v>
      </c>
      <c r="L2369" s="286">
        <v>36</v>
      </c>
      <c r="M2369" s="286">
        <v>0</v>
      </c>
      <c r="N2369" s="286">
        <v>548.79999999999995</v>
      </c>
      <c r="O2369" s="286">
        <v>600.19000000000005</v>
      </c>
      <c r="P2369" s="286">
        <v>0</v>
      </c>
      <c r="Q2369" s="286">
        <v>0</v>
      </c>
      <c r="R2369" s="286">
        <v>0</v>
      </c>
      <c r="S2369" s="286">
        <v>0</v>
      </c>
      <c r="T2369" s="286">
        <v>0</v>
      </c>
      <c r="U2369" s="286">
        <v>0</v>
      </c>
      <c r="V2369" s="286">
        <v>0</v>
      </c>
      <c r="W2369" s="286">
        <v>0</v>
      </c>
      <c r="X2369" s="286">
        <v>176.97</v>
      </c>
      <c r="Y2369" s="286">
        <v>0</v>
      </c>
    </row>
    <row r="2370" spans="1:25" ht="16.5" x14ac:dyDescent="0.3">
      <c r="A2370" s="285" t="s">
        <v>1495</v>
      </c>
      <c r="B2370" s="285" t="s">
        <v>1309</v>
      </c>
      <c r="C2370" s="285" t="s">
        <v>1523</v>
      </c>
      <c r="D2370" s="286">
        <v>11305.78</v>
      </c>
      <c r="E2370" s="286">
        <v>9044.6200000000008</v>
      </c>
      <c r="F2370" s="286">
        <v>0</v>
      </c>
      <c r="G2370" s="286">
        <v>0</v>
      </c>
      <c r="H2370" s="286">
        <v>0</v>
      </c>
      <c r="I2370" s="286">
        <v>0</v>
      </c>
      <c r="J2370" s="286">
        <v>567.33000000000004</v>
      </c>
      <c r="K2370" s="286">
        <v>0</v>
      </c>
      <c r="L2370" s="286">
        <v>36</v>
      </c>
      <c r="M2370" s="286">
        <v>0</v>
      </c>
      <c r="N2370" s="286">
        <v>548.79999999999995</v>
      </c>
      <c r="O2370" s="286">
        <v>600.19000000000005</v>
      </c>
      <c r="P2370" s="286">
        <v>0</v>
      </c>
      <c r="Q2370" s="286">
        <v>0</v>
      </c>
      <c r="R2370" s="286">
        <v>0</v>
      </c>
      <c r="S2370" s="286">
        <v>0</v>
      </c>
      <c r="T2370" s="286">
        <v>0</v>
      </c>
      <c r="U2370" s="286">
        <v>0</v>
      </c>
      <c r="V2370" s="286">
        <v>0</v>
      </c>
      <c r="W2370" s="286">
        <v>0</v>
      </c>
      <c r="X2370" s="286">
        <v>176.97</v>
      </c>
      <c r="Y2370" s="286">
        <v>0</v>
      </c>
    </row>
    <row r="2371" spans="1:25" ht="16.5" x14ac:dyDescent="0.3">
      <c r="A2371" s="285" t="s">
        <v>1495</v>
      </c>
      <c r="B2371" s="285" t="s">
        <v>1309</v>
      </c>
      <c r="C2371" s="285" t="s">
        <v>1524</v>
      </c>
      <c r="D2371" s="286">
        <v>11305.78</v>
      </c>
      <c r="E2371" s="286">
        <v>9609.91</v>
      </c>
      <c r="F2371" s="286">
        <v>0</v>
      </c>
      <c r="G2371" s="286">
        <v>0</v>
      </c>
      <c r="H2371" s="286">
        <v>0</v>
      </c>
      <c r="I2371" s="286">
        <v>0</v>
      </c>
      <c r="J2371" s="286">
        <v>567.33000000000004</v>
      </c>
      <c r="K2371" s="286">
        <v>0</v>
      </c>
      <c r="L2371" s="286">
        <v>36</v>
      </c>
      <c r="M2371" s="286">
        <v>0</v>
      </c>
      <c r="N2371" s="286">
        <v>548.79999999999995</v>
      </c>
      <c r="O2371" s="286">
        <v>600.19000000000005</v>
      </c>
      <c r="P2371" s="286">
        <v>0</v>
      </c>
      <c r="Q2371" s="286">
        <v>0</v>
      </c>
      <c r="R2371" s="286">
        <v>0</v>
      </c>
      <c r="S2371" s="286">
        <v>0</v>
      </c>
      <c r="T2371" s="286">
        <v>0</v>
      </c>
      <c r="U2371" s="286">
        <v>0</v>
      </c>
      <c r="V2371" s="286">
        <v>0</v>
      </c>
      <c r="W2371" s="286">
        <v>0</v>
      </c>
      <c r="X2371" s="286">
        <v>176.97</v>
      </c>
      <c r="Y2371" s="286">
        <v>0</v>
      </c>
    </row>
    <row r="2372" spans="1:25" ht="16.5" x14ac:dyDescent="0.3">
      <c r="A2372" s="285" t="s">
        <v>1495</v>
      </c>
      <c r="B2372" s="285" t="s">
        <v>1309</v>
      </c>
      <c r="C2372" s="285" t="s">
        <v>1525</v>
      </c>
      <c r="D2372" s="286">
        <v>11305.78</v>
      </c>
      <c r="E2372" s="286">
        <v>13284.29</v>
      </c>
      <c r="F2372" s="286">
        <v>0</v>
      </c>
      <c r="G2372" s="286">
        <v>0</v>
      </c>
      <c r="H2372" s="286">
        <v>0</v>
      </c>
      <c r="I2372" s="286">
        <v>0</v>
      </c>
      <c r="J2372" s="286">
        <v>567.33000000000004</v>
      </c>
      <c r="K2372" s="286">
        <v>0</v>
      </c>
      <c r="L2372" s="286">
        <v>36</v>
      </c>
      <c r="M2372" s="286">
        <v>0</v>
      </c>
      <c r="N2372" s="286">
        <v>548.79999999999995</v>
      </c>
      <c r="O2372" s="286">
        <v>600.19000000000005</v>
      </c>
      <c r="P2372" s="286">
        <v>0</v>
      </c>
      <c r="Q2372" s="286">
        <v>0</v>
      </c>
      <c r="R2372" s="286">
        <v>0</v>
      </c>
      <c r="S2372" s="286">
        <v>0</v>
      </c>
      <c r="T2372" s="286">
        <v>0</v>
      </c>
      <c r="U2372" s="286">
        <v>0</v>
      </c>
      <c r="V2372" s="286">
        <v>0</v>
      </c>
      <c r="W2372" s="286">
        <v>0</v>
      </c>
      <c r="X2372" s="286">
        <v>176.97</v>
      </c>
      <c r="Y2372" s="286">
        <v>0</v>
      </c>
    </row>
    <row r="2373" spans="1:25" ht="16.5" x14ac:dyDescent="0.3">
      <c r="A2373" s="285" t="s">
        <v>1495</v>
      </c>
      <c r="B2373" s="285" t="s">
        <v>1309</v>
      </c>
      <c r="C2373" s="285" t="s">
        <v>1526</v>
      </c>
      <c r="D2373" s="286">
        <v>11305.78</v>
      </c>
      <c r="E2373" s="286">
        <v>2261.16</v>
      </c>
      <c r="F2373" s="286">
        <v>0</v>
      </c>
      <c r="G2373" s="286">
        <v>0</v>
      </c>
      <c r="H2373" s="286">
        <v>0</v>
      </c>
      <c r="I2373" s="286">
        <v>0</v>
      </c>
      <c r="J2373" s="286">
        <v>567.33000000000004</v>
      </c>
      <c r="K2373" s="286">
        <v>0</v>
      </c>
      <c r="L2373" s="286">
        <v>36</v>
      </c>
      <c r="M2373" s="286">
        <v>0</v>
      </c>
      <c r="N2373" s="286">
        <v>548.79999999999995</v>
      </c>
      <c r="O2373" s="286">
        <v>600.19000000000005</v>
      </c>
      <c r="P2373" s="286">
        <v>0</v>
      </c>
      <c r="Q2373" s="286">
        <v>0</v>
      </c>
      <c r="R2373" s="286">
        <v>0</v>
      </c>
      <c r="S2373" s="286">
        <v>0</v>
      </c>
      <c r="T2373" s="286">
        <v>0</v>
      </c>
      <c r="U2373" s="286">
        <v>0</v>
      </c>
      <c r="V2373" s="286">
        <v>0</v>
      </c>
      <c r="W2373" s="286">
        <v>0</v>
      </c>
      <c r="X2373" s="286">
        <v>176.97</v>
      </c>
      <c r="Y2373" s="286">
        <v>0</v>
      </c>
    </row>
    <row r="2374" spans="1:25" ht="16.5" x14ac:dyDescent="0.3">
      <c r="A2374" s="285" t="s">
        <v>1495</v>
      </c>
      <c r="B2374" s="285" t="s">
        <v>1309</v>
      </c>
      <c r="C2374" s="285" t="s">
        <v>1527</v>
      </c>
      <c r="D2374" s="286">
        <v>11305.78</v>
      </c>
      <c r="E2374" s="286">
        <v>2713.39</v>
      </c>
      <c r="F2374" s="286">
        <v>0</v>
      </c>
      <c r="G2374" s="286">
        <v>0</v>
      </c>
      <c r="H2374" s="286">
        <v>0</v>
      </c>
      <c r="I2374" s="286">
        <v>0</v>
      </c>
      <c r="J2374" s="286">
        <v>567.33000000000004</v>
      </c>
      <c r="K2374" s="286">
        <v>0</v>
      </c>
      <c r="L2374" s="286">
        <v>36</v>
      </c>
      <c r="M2374" s="286">
        <v>0</v>
      </c>
      <c r="N2374" s="286">
        <v>548.79999999999995</v>
      </c>
      <c r="O2374" s="286">
        <v>600.19000000000005</v>
      </c>
      <c r="P2374" s="286">
        <v>0</v>
      </c>
      <c r="Q2374" s="286">
        <v>0</v>
      </c>
      <c r="R2374" s="286">
        <v>0</v>
      </c>
      <c r="S2374" s="286">
        <v>0</v>
      </c>
      <c r="T2374" s="286">
        <v>0</v>
      </c>
      <c r="U2374" s="286">
        <v>0</v>
      </c>
      <c r="V2374" s="286">
        <v>0</v>
      </c>
      <c r="W2374" s="286">
        <v>0</v>
      </c>
      <c r="X2374" s="286">
        <v>176.97</v>
      </c>
      <c r="Y2374" s="286">
        <v>0</v>
      </c>
    </row>
    <row r="2375" spans="1:25" ht="16.5" x14ac:dyDescent="0.3">
      <c r="A2375" s="285" t="s">
        <v>1495</v>
      </c>
      <c r="B2375" s="285" t="s">
        <v>1309</v>
      </c>
      <c r="C2375" s="285" t="s">
        <v>1528</v>
      </c>
      <c r="D2375" s="286">
        <v>11305.78</v>
      </c>
      <c r="E2375" s="286">
        <v>3391.73</v>
      </c>
      <c r="F2375" s="286">
        <v>0</v>
      </c>
      <c r="G2375" s="286">
        <v>0</v>
      </c>
      <c r="H2375" s="286">
        <v>0</v>
      </c>
      <c r="I2375" s="286">
        <v>0</v>
      </c>
      <c r="J2375" s="286">
        <v>567.33000000000004</v>
      </c>
      <c r="K2375" s="286">
        <v>0</v>
      </c>
      <c r="L2375" s="286">
        <v>36</v>
      </c>
      <c r="M2375" s="286">
        <v>0</v>
      </c>
      <c r="N2375" s="286">
        <v>548.79999999999995</v>
      </c>
      <c r="O2375" s="286">
        <v>600.19000000000005</v>
      </c>
      <c r="P2375" s="286">
        <v>0</v>
      </c>
      <c r="Q2375" s="286">
        <v>0</v>
      </c>
      <c r="R2375" s="286">
        <v>0</v>
      </c>
      <c r="S2375" s="286">
        <v>0</v>
      </c>
      <c r="T2375" s="286">
        <v>0</v>
      </c>
      <c r="U2375" s="286">
        <v>0</v>
      </c>
      <c r="V2375" s="286">
        <v>0</v>
      </c>
      <c r="W2375" s="286">
        <v>0</v>
      </c>
      <c r="X2375" s="286">
        <v>176.97</v>
      </c>
      <c r="Y2375" s="286">
        <v>0</v>
      </c>
    </row>
    <row r="2376" spans="1:25" ht="16.5" x14ac:dyDescent="0.3">
      <c r="A2376" s="285" t="s">
        <v>1495</v>
      </c>
      <c r="B2376" s="285" t="s">
        <v>1309</v>
      </c>
      <c r="C2376" s="285" t="s">
        <v>1529</v>
      </c>
      <c r="D2376" s="286">
        <v>11305.78</v>
      </c>
      <c r="E2376" s="286">
        <v>4522.3100000000004</v>
      </c>
      <c r="F2376" s="286">
        <v>0</v>
      </c>
      <c r="G2376" s="286">
        <v>0</v>
      </c>
      <c r="H2376" s="286">
        <v>0</v>
      </c>
      <c r="I2376" s="286">
        <v>0</v>
      </c>
      <c r="J2376" s="286">
        <v>567.33000000000004</v>
      </c>
      <c r="K2376" s="286">
        <v>0</v>
      </c>
      <c r="L2376" s="286">
        <v>36</v>
      </c>
      <c r="M2376" s="286">
        <v>0</v>
      </c>
      <c r="N2376" s="286">
        <v>548.79999999999995</v>
      </c>
      <c r="O2376" s="286">
        <v>600.19000000000005</v>
      </c>
      <c r="P2376" s="286">
        <v>0</v>
      </c>
      <c r="Q2376" s="286">
        <v>0</v>
      </c>
      <c r="R2376" s="286">
        <v>0</v>
      </c>
      <c r="S2376" s="286">
        <v>0</v>
      </c>
      <c r="T2376" s="286">
        <v>0</v>
      </c>
      <c r="U2376" s="286">
        <v>0</v>
      </c>
      <c r="V2376" s="286">
        <v>0</v>
      </c>
      <c r="W2376" s="286">
        <v>0</v>
      </c>
      <c r="X2376" s="286">
        <v>176.97</v>
      </c>
      <c r="Y2376" s="286">
        <v>0</v>
      </c>
    </row>
    <row r="2377" spans="1:25" ht="16.5" x14ac:dyDescent="0.3">
      <c r="A2377" s="285" t="s">
        <v>1495</v>
      </c>
      <c r="B2377" s="285" t="s">
        <v>1309</v>
      </c>
      <c r="C2377" s="285" t="s">
        <v>1530</v>
      </c>
      <c r="D2377" s="286">
        <v>11305.78</v>
      </c>
      <c r="E2377" s="286">
        <v>5087.6000000000004</v>
      </c>
      <c r="F2377" s="286">
        <v>0</v>
      </c>
      <c r="G2377" s="286">
        <v>0</v>
      </c>
      <c r="H2377" s="286">
        <v>0</v>
      </c>
      <c r="I2377" s="286">
        <v>0</v>
      </c>
      <c r="J2377" s="286">
        <v>567.33000000000004</v>
      </c>
      <c r="K2377" s="286">
        <v>0</v>
      </c>
      <c r="L2377" s="286">
        <v>36</v>
      </c>
      <c r="M2377" s="286">
        <v>0</v>
      </c>
      <c r="N2377" s="286">
        <v>548.79999999999995</v>
      </c>
      <c r="O2377" s="286">
        <v>600.19000000000005</v>
      </c>
      <c r="P2377" s="286">
        <v>0</v>
      </c>
      <c r="Q2377" s="286">
        <v>0</v>
      </c>
      <c r="R2377" s="286">
        <v>0</v>
      </c>
      <c r="S2377" s="286">
        <v>0</v>
      </c>
      <c r="T2377" s="286">
        <v>0</v>
      </c>
      <c r="U2377" s="286">
        <v>0</v>
      </c>
      <c r="V2377" s="286">
        <v>0</v>
      </c>
      <c r="W2377" s="286">
        <v>0</v>
      </c>
      <c r="X2377" s="286">
        <v>176.97</v>
      </c>
      <c r="Y2377" s="286">
        <v>0</v>
      </c>
    </row>
    <row r="2378" spans="1:25" ht="16.5" x14ac:dyDescent="0.3">
      <c r="A2378" s="285" t="s">
        <v>1495</v>
      </c>
      <c r="B2378" s="285" t="s">
        <v>1309</v>
      </c>
      <c r="C2378" s="285" t="s">
        <v>1531</v>
      </c>
      <c r="D2378" s="286">
        <v>11305.78</v>
      </c>
      <c r="E2378" s="286">
        <v>7066.11</v>
      </c>
      <c r="F2378" s="286">
        <v>0</v>
      </c>
      <c r="G2378" s="286">
        <v>0</v>
      </c>
      <c r="H2378" s="286">
        <v>0</v>
      </c>
      <c r="I2378" s="286">
        <v>0</v>
      </c>
      <c r="J2378" s="286">
        <v>567.33000000000004</v>
      </c>
      <c r="K2378" s="286">
        <v>0</v>
      </c>
      <c r="L2378" s="286">
        <v>36</v>
      </c>
      <c r="M2378" s="286">
        <v>0</v>
      </c>
      <c r="N2378" s="286">
        <v>548.79999999999995</v>
      </c>
      <c r="O2378" s="286">
        <v>600.19000000000005</v>
      </c>
      <c r="P2378" s="286">
        <v>0</v>
      </c>
      <c r="Q2378" s="286">
        <v>0</v>
      </c>
      <c r="R2378" s="286">
        <v>0</v>
      </c>
      <c r="S2378" s="286">
        <v>0</v>
      </c>
      <c r="T2378" s="286">
        <v>0</v>
      </c>
      <c r="U2378" s="286">
        <v>0</v>
      </c>
      <c r="V2378" s="286">
        <v>0</v>
      </c>
      <c r="W2378" s="286">
        <v>0</v>
      </c>
      <c r="X2378" s="286">
        <v>176.97</v>
      </c>
      <c r="Y2378" s="286">
        <v>0</v>
      </c>
    </row>
    <row r="2379" spans="1:25" ht="16.5" x14ac:dyDescent="0.3">
      <c r="A2379" s="285" t="s">
        <v>1532</v>
      </c>
      <c r="B2379" s="285" t="s">
        <v>1453</v>
      </c>
      <c r="C2379" s="285" t="s">
        <v>1496</v>
      </c>
      <c r="D2379" s="286">
        <v>18231.259999999998</v>
      </c>
      <c r="E2379" s="286">
        <v>0</v>
      </c>
      <c r="F2379" s="286">
        <v>0</v>
      </c>
      <c r="G2379" s="286">
        <v>0</v>
      </c>
      <c r="H2379" s="286">
        <v>0</v>
      </c>
      <c r="I2379" s="286">
        <v>0</v>
      </c>
      <c r="J2379" s="286">
        <v>567.33000000000004</v>
      </c>
      <c r="K2379" s="286">
        <v>0</v>
      </c>
      <c r="L2379" s="286">
        <v>56.82</v>
      </c>
      <c r="M2379" s="286">
        <v>0</v>
      </c>
      <c r="N2379" s="286">
        <v>774.83</v>
      </c>
      <c r="O2379" s="286">
        <v>642.13</v>
      </c>
      <c r="P2379" s="286">
        <v>0</v>
      </c>
      <c r="Q2379" s="286">
        <v>0</v>
      </c>
      <c r="R2379" s="286">
        <v>0</v>
      </c>
      <c r="S2379" s="286">
        <v>0</v>
      </c>
      <c r="T2379" s="286">
        <v>0</v>
      </c>
      <c r="U2379" s="286">
        <v>0</v>
      </c>
      <c r="V2379" s="286">
        <v>0</v>
      </c>
      <c r="W2379" s="286">
        <v>0</v>
      </c>
      <c r="X2379" s="286">
        <v>285.37</v>
      </c>
      <c r="Y2379" s="286">
        <v>0</v>
      </c>
    </row>
    <row r="2380" spans="1:25" ht="16.5" x14ac:dyDescent="0.3">
      <c r="A2380" s="285" t="s">
        <v>1532</v>
      </c>
      <c r="B2380" s="285" t="s">
        <v>1453</v>
      </c>
      <c r="C2380" s="285" t="s">
        <v>1497</v>
      </c>
      <c r="D2380" s="286">
        <v>18231.259999999998</v>
      </c>
      <c r="E2380" s="286">
        <v>1823.13</v>
      </c>
      <c r="F2380" s="286">
        <v>0</v>
      </c>
      <c r="G2380" s="286">
        <v>0</v>
      </c>
      <c r="H2380" s="286">
        <v>0</v>
      </c>
      <c r="I2380" s="286">
        <v>0</v>
      </c>
      <c r="J2380" s="286">
        <v>567.33000000000004</v>
      </c>
      <c r="K2380" s="286">
        <v>0</v>
      </c>
      <c r="L2380" s="286">
        <v>56.82</v>
      </c>
      <c r="M2380" s="286">
        <v>0</v>
      </c>
      <c r="N2380" s="286">
        <v>774.83</v>
      </c>
      <c r="O2380" s="286">
        <v>642.13</v>
      </c>
      <c r="P2380" s="286">
        <v>0</v>
      </c>
      <c r="Q2380" s="286">
        <v>0</v>
      </c>
      <c r="R2380" s="286">
        <v>0</v>
      </c>
      <c r="S2380" s="286">
        <v>0</v>
      </c>
      <c r="T2380" s="286">
        <v>0</v>
      </c>
      <c r="U2380" s="286">
        <v>0</v>
      </c>
      <c r="V2380" s="286">
        <v>0</v>
      </c>
      <c r="W2380" s="286">
        <v>0</v>
      </c>
      <c r="X2380" s="286">
        <v>285.37</v>
      </c>
      <c r="Y2380" s="286">
        <v>0</v>
      </c>
    </row>
    <row r="2381" spans="1:25" ht="16.5" x14ac:dyDescent="0.3">
      <c r="A2381" s="285" t="s">
        <v>1532</v>
      </c>
      <c r="B2381" s="285" t="s">
        <v>1453</v>
      </c>
      <c r="C2381" s="285" t="s">
        <v>1498</v>
      </c>
      <c r="D2381" s="286">
        <v>18231.259999999998</v>
      </c>
      <c r="E2381" s="286">
        <v>2187.75</v>
      </c>
      <c r="F2381" s="286">
        <v>0</v>
      </c>
      <c r="G2381" s="286">
        <v>0</v>
      </c>
      <c r="H2381" s="286">
        <v>0</v>
      </c>
      <c r="I2381" s="286">
        <v>0</v>
      </c>
      <c r="J2381" s="286">
        <v>567.33000000000004</v>
      </c>
      <c r="K2381" s="286">
        <v>0</v>
      </c>
      <c r="L2381" s="286">
        <v>56.82</v>
      </c>
      <c r="M2381" s="286">
        <v>0</v>
      </c>
      <c r="N2381" s="286">
        <v>774.83</v>
      </c>
      <c r="O2381" s="286">
        <v>642.13</v>
      </c>
      <c r="P2381" s="286">
        <v>0</v>
      </c>
      <c r="Q2381" s="286">
        <v>0</v>
      </c>
      <c r="R2381" s="286">
        <v>0</v>
      </c>
      <c r="S2381" s="286">
        <v>0</v>
      </c>
      <c r="T2381" s="286">
        <v>0</v>
      </c>
      <c r="U2381" s="286">
        <v>0</v>
      </c>
      <c r="V2381" s="286">
        <v>0</v>
      </c>
      <c r="W2381" s="286">
        <v>0</v>
      </c>
      <c r="X2381" s="286">
        <v>285.37</v>
      </c>
      <c r="Y2381" s="286">
        <v>0</v>
      </c>
    </row>
    <row r="2382" spans="1:25" ht="16.5" x14ac:dyDescent="0.3">
      <c r="A2382" s="285" t="s">
        <v>1532</v>
      </c>
      <c r="B2382" s="285" t="s">
        <v>1453</v>
      </c>
      <c r="C2382" s="285" t="s">
        <v>1499</v>
      </c>
      <c r="D2382" s="286">
        <v>18231.259999999998</v>
      </c>
      <c r="E2382" s="286">
        <v>2552.38</v>
      </c>
      <c r="F2382" s="286">
        <v>0</v>
      </c>
      <c r="G2382" s="286">
        <v>0</v>
      </c>
      <c r="H2382" s="286">
        <v>0</v>
      </c>
      <c r="I2382" s="286">
        <v>0</v>
      </c>
      <c r="J2382" s="286">
        <v>567.33000000000004</v>
      </c>
      <c r="K2382" s="286">
        <v>0</v>
      </c>
      <c r="L2382" s="286">
        <v>56.82</v>
      </c>
      <c r="M2382" s="286">
        <v>0</v>
      </c>
      <c r="N2382" s="286">
        <v>774.83</v>
      </c>
      <c r="O2382" s="286">
        <v>642.13</v>
      </c>
      <c r="P2382" s="286">
        <v>0</v>
      </c>
      <c r="Q2382" s="286">
        <v>0</v>
      </c>
      <c r="R2382" s="286">
        <v>0</v>
      </c>
      <c r="S2382" s="286">
        <v>0</v>
      </c>
      <c r="T2382" s="286">
        <v>0</v>
      </c>
      <c r="U2382" s="286">
        <v>0</v>
      </c>
      <c r="V2382" s="286">
        <v>0</v>
      </c>
      <c r="W2382" s="286">
        <v>0</v>
      </c>
      <c r="X2382" s="286">
        <v>285.37</v>
      </c>
      <c r="Y2382" s="286">
        <v>0</v>
      </c>
    </row>
    <row r="2383" spans="1:25" ht="16.5" x14ac:dyDescent="0.3">
      <c r="A2383" s="285" t="s">
        <v>1532</v>
      </c>
      <c r="B2383" s="285" t="s">
        <v>1453</v>
      </c>
      <c r="C2383" s="285" t="s">
        <v>1500</v>
      </c>
      <c r="D2383" s="286">
        <v>18231.259999999998</v>
      </c>
      <c r="E2383" s="286">
        <v>2917</v>
      </c>
      <c r="F2383" s="286">
        <v>0</v>
      </c>
      <c r="G2383" s="286">
        <v>0</v>
      </c>
      <c r="H2383" s="286">
        <v>0</v>
      </c>
      <c r="I2383" s="286">
        <v>0</v>
      </c>
      <c r="J2383" s="286">
        <v>567.33000000000004</v>
      </c>
      <c r="K2383" s="286">
        <v>0</v>
      </c>
      <c r="L2383" s="286">
        <v>56.82</v>
      </c>
      <c r="M2383" s="286">
        <v>0</v>
      </c>
      <c r="N2383" s="286">
        <v>774.83</v>
      </c>
      <c r="O2383" s="286">
        <v>642.13</v>
      </c>
      <c r="P2383" s="286">
        <v>0</v>
      </c>
      <c r="Q2383" s="286">
        <v>0</v>
      </c>
      <c r="R2383" s="286">
        <v>0</v>
      </c>
      <c r="S2383" s="286">
        <v>0</v>
      </c>
      <c r="T2383" s="286">
        <v>0</v>
      </c>
      <c r="U2383" s="286">
        <v>0</v>
      </c>
      <c r="V2383" s="286">
        <v>0</v>
      </c>
      <c r="W2383" s="286">
        <v>0</v>
      </c>
      <c r="X2383" s="286">
        <v>285.37</v>
      </c>
      <c r="Y2383" s="286">
        <v>0</v>
      </c>
    </row>
    <row r="2384" spans="1:25" ht="16.5" x14ac:dyDescent="0.3">
      <c r="A2384" s="285" t="s">
        <v>1532</v>
      </c>
      <c r="B2384" s="285" t="s">
        <v>1453</v>
      </c>
      <c r="C2384" s="285" t="s">
        <v>1501</v>
      </c>
      <c r="D2384" s="286">
        <v>18231.259999999998</v>
      </c>
      <c r="E2384" s="286">
        <v>3281.63</v>
      </c>
      <c r="F2384" s="286">
        <v>0</v>
      </c>
      <c r="G2384" s="286">
        <v>0</v>
      </c>
      <c r="H2384" s="286">
        <v>0</v>
      </c>
      <c r="I2384" s="286">
        <v>0</v>
      </c>
      <c r="J2384" s="286">
        <v>567.33000000000004</v>
      </c>
      <c r="K2384" s="286">
        <v>0</v>
      </c>
      <c r="L2384" s="286">
        <v>56.82</v>
      </c>
      <c r="M2384" s="286">
        <v>0</v>
      </c>
      <c r="N2384" s="286">
        <v>774.83</v>
      </c>
      <c r="O2384" s="286">
        <v>642.13</v>
      </c>
      <c r="P2384" s="286">
        <v>0</v>
      </c>
      <c r="Q2384" s="286">
        <v>0</v>
      </c>
      <c r="R2384" s="286">
        <v>0</v>
      </c>
      <c r="S2384" s="286">
        <v>0</v>
      </c>
      <c r="T2384" s="286">
        <v>0</v>
      </c>
      <c r="U2384" s="286">
        <v>0</v>
      </c>
      <c r="V2384" s="286">
        <v>0</v>
      </c>
      <c r="W2384" s="286">
        <v>0</v>
      </c>
      <c r="X2384" s="286">
        <v>285.37</v>
      </c>
      <c r="Y2384" s="286">
        <v>0</v>
      </c>
    </row>
    <row r="2385" spans="1:25" ht="16.5" x14ac:dyDescent="0.3">
      <c r="A2385" s="285" t="s">
        <v>1532</v>
      </c>
      <c r="B2385" s="285" t="s">
        <v>1453</v>
      </c>
      <c r="C2385" s="285" t="s">
        <v>1502</v>
      </c>
      <c r="D2385" s="286">
        <v>18231.259999999998</v>
      </c>
      <c r="E2385" s="286">
        <v>3646.25</v>
      </c>
      <c r="F2385" s="286">
        <v>0</v>
      </c>
      <c r="G2385" s="286">
        <v>0</v>
      </c>
      <c r="H2385" s="286">
        <v>0</v>
      </c>
      <c r="I2385" s="286">
        <v>0</v>
      </c>
      <c r="J2385" s="286">
        <v>567.33000000000004</v>
      </c>
      <c r="K2385" s="286">
        <v>0</v>
      </c>
      <c r="L2385" s="286">
        <v>56.82</v>
      </c>
      <c r="M2385" s="286">
        <v>0</v>
      </c>
      <c r="N2385" s="286">
        <v>774.83</v>
      </c>
      <c r="O2385" s="286">
        <v>642.13</v>
      </c>
      <c r="P2385" s="286">
        <v>0</v>
      </c>
      <c r="Q2385" s="286">
        <v>0</v>
      </c>
      <c r="R2385" s="286">
        <v>0</v>
      </c>
      <c r="S2385" s="286">
        <v>0</v>
      </c>
      <c r="T2385" s="286">
        <v>0</v>
      </c>
      <c r="U2385" s="286">
        <v>0</v>
      </c>
      <c r="V2385" s="286">
        <v>0</v>
      </c>
      <c r="W2385" s="286">
        <v>0</v>
      </c>
      <c r="X2385" s="286">
        <v>285.37</v>
      </c>
      <c r="Y2385" s="286">
        <v>0</v>
      </c>
    </row>
    <row r="2386" spans="1:25" ht="16.5" x14ac:dyDescent="0.3">
      <c r="A2386" s="285" t="s">
        <v>1532</v>
      </c>
      <c r="B2386" s="285" t="s">
        <v>1453</v>
      </c>
      <c r="C2386" s="285" t="s">
        <v>1503</v>
      </c>
      <c r="D2386" s="286">
        <v>18231.259999999998</v>
      </c>
      <c r="E2386" s="286">
        <v>4010.88</v>
      </c>
      <c r="F2386" s="286">
        <v>0</v>
      </c>
      <c r="G2386" s="286">
        <v>0</v>
      </c>
      <c r="H2386" s="286">
        <v>0</v>
      </c>
      <c r="I2386" s="286">
        <v>0</v>
      </c>
      <c r="J2386" s="286">
        <v>567.33000000000004</v>
      </c>
      <c r="K2386" s="286">
        <v>0</v>
      </c>
      <c r="L2386" s="286">
        <v>56.82</v>
      </c>
      <c r="M2386" s="286">
        <v>0</v>
      </c>
      <c r="N2386" s="286">
        <v>774.83</v>
      </c>
      <c r="O2386" s="286">
        <v>642.13</v>
      </c>
      <c r="P2386" s="286">
        <v>0</v>
      </c>
      <c r="Q2386" s="286">
        <v>0</v>
      </c>
      <c r="R2386" s="286">
        <v>0</v>
      </c>
      <c r="S2386" s="286">
        <v>0</v>
      </c>
      <c r="T2386" s="286">
        <v>0</v>
      </c>
      <c r="U2386" s="286">
        <v>0</v>
      </c>
      <c r="V2386" s="286">
        <v>0</v>
      </c>
      <c r="W2386" s="286">
        <v>0</v>
      </c>
      <c r="X2386" s="286">
        <v>285.37</v>
      </c>
      <c r="Y2386" s="286">
        <v>0</v>
      </c>
    </row>
    <row r="2387" spans="1:25" ht="16.5" x14ac:dyDescent="0.3">
      <c r="A2387" s="285" t="s">
        <v>1532</v>
      </c>
      <c r="B2387" s="285" t="s">
        <v>1453</v>
      </c>
      <c r="C2387" s="285" t="s">
        <v>1504</v>
      </c>
      <c r="D2387" s="286">
        <v>18231.259999999998</v>
      </c>
      <c r="E2387" s="286">
        <v>4375.5</v>
      </c>
      <c r="F2387" s="286">
        <v>0</v>
      </c>
      <c r="G2387" s="286">
        <v>0</v>
      </c>
      <c r="H2387" s="286">
        <v>0</v>
      </c>
      <c r="I2387" s="286">
        <v>0</v>
      </c>
      <c r="J2387" s="286">
        <v>567.33000000000004</v>
      </c>
      <c r="K2387" s="286">
        <v>0</v>
      </c>
      <c r="L2387" s="286">
        <v>56.82</v>
      </c>
      <c r="M2387" s="286">
        <v>0</v>
      </c>
      <c r="N2387" s="286">
        <v>774.83</v>
      </c>
      <c r="O2387" s="286">
        <v>642.13</v>
      </c>
      <c r="P2387" s="286">
        <v>0</v>
      </c>
      <c r="Q2387" s="286">
        <v>0</v>
      </c>
      <c r="R2387" s="286">
        <v>0</v>
      </c>
      <c r="S2387" s="286">
        <v>0</v>
      </c>
      <c r="T2387" s="286">
        <v>0</v>
      </c>
      <c r="U2387" s="286">
        <v>0</v>
      </c>
      <c r="V2387" s="286">
        <v>0</v>
      </c>
      <c r="W2387" s="286">
        <v>0</v>
      </c>
      <c r="X2387" s="286">
        <v>285.37</v>
      </c>
      <c r="Y2387" s="286">
        <v>0</v>
      </c>
    </row>
    <row r="2388" spans="1:25" ht="16.5" x14ac:dyDescent="0.3">
      <c r="A2388" s="285" t="s">
        <v>1532</v>
      </c>
      <c r="B2388" s="285" t="s">
        <v>1453</v>
      </c>
      <c r="C2388" s="285" t="s">
        <v>1505</v>
      </c>
      <c r="D2388" s="286">
        <v>18231.259999999998</v>
      </c>
      <c r="E2388" s="286">
        <v>4740.13</v>
      </c>
      <c r="F2388" s="286">
        <v>0</v>
      </c>
      <c r="G2388" s="286">
        <v>0</v>
      </c>
      <c r="H2388" s="286">
        <v>0</v>
      </c>
      <c r="I2388" s="286">
        <v>0</v>
      </c>
      <c r="J2388" s="286">
        <v>567.33000000000004</v>
      </c>
      <c r="K2388" s="286">
        <v>0</v>
      </c>
      <c r="L2388" s="286">
        <v>56.82</v>
      </c>
      <c r="M2388" s="286">
        <v>0</v>
      </c>
      <c r="N2388" s="286">
        <v>774.83</v>
      </c>
      <c r="O2388" s="286">
        <v>642.13</v>
      </c>
      <c r="P2388" s="286">
        <v>0</v>
      </c>
      <c r="Q2388" s="286">
        <v>0</v>
      </c>
      <c r="R2388" s="286">
        <v>0</v>
      </c>
      <c r="S2388" s="286">
        <v>0</v>
      </c>
      <c r="T2388" s="286">
        <v>0</v>
      </c>
      <c r="U2388" s="286">
        <v>0</v>
      </c>
      <c r="V2388" s="286">
        <v>0</v>
      </c>
      <c r="W2388" s="286">
        <v>0</v>
      </c>
      <c r="X2388" s="286">
        <v>285.37</v>
      </c>
      <c r="Y2388" s="286">
        <v>0</v>
      </c>
    </row>
    <row r="2389" spans="1:25" ht="16.5" x14ac:dyDescent="0.3">
      <c r="A2389" s="285" t="s">
        <v>1532</v>
      </c>
      <c r="B2389" s="285" t="s">
        <v>1453</v>
      </c>
      <c r="C2389" s="285" t="s">
        <v>1506</v>
      </c>
      <c r="D2389" s="286">
        <v>18231.259999999998</v>
      </c>
      <c r="E2389" s="286">
        <v>5104.75</v>
      </c>
      <c r="F2389" s="286">
        <v>0</v>
      </c>
      <c r="G2389" s="286">
        <v>0</v>
      </c>
      <c r="H2389" s="286">
        <v>0</v>
      </c>
      <c r="I2389" s="286">
        <v>0</v>
      </c>
      <c r="J2389" s="286">
        <v>567.33000000000004</v>
      </c>
      <c r="K2389" s="286">
        <v>0</v>
      </c>
      <c r="L2389" s="286">
        <v>56.82</v>
      </c>
      <c r="M2389" s="286">
        <v>0</v>
      </c>
      <c r="N2389" s="286">
        <v>774.83</v>
      </c>
      <c r="O2389" s="286">
        <v>642.13</v>
      </c>
      <c r="P2389" s="286">
        <v>0</v>
      </c>
      <c r="Q2389" s="286">
        <v>0</v>
      </c>
      <c r="R2389" s="286">
        <v>0</v>
      </c>
      <c r="S2389" s="286">
        <v>0</v>
      </c>
      <c r="T2389" s="286">
        <v>0</v>
      </c>
      <c r="U2389" s="286">
        <v>0</v>
      </c>
      <c r="V2389" s="286">
        <v>0</v>
      </c>
      <c r="W2389" s="286">
        <v>0</v>
      </c>
      <c r="X2389" s="286">
        <v>285.37</v>
      </c>
      <c r="Y2389" s="286">
        <v>0</v>
      </c>
    </row>
    <row r="2390" spans="1:25" ht="16.5" x14ac:dyDescent="0.3">
      <c r="A2390" s="285" t="s">
        <v>1532</v>
      </c>
      <c r="B2390" s="285" t="s">
        <v>1453</v>
      </c>
      <c r="C2390" s="285" t="s">
        <v>1507</v>
      </c>
      <c r="D2390" s="286">
        <v>18231.259999999998</v>
      </c>
      <c r="E2390" s="286">
        <v>5469.38</v>
      </c>
      <c r="F2390" s="286">
        <v>0</v>
      </c>
      <c r="G2390" s="286">
        <v>0</v>
      </c>
      <c r="H2390" s="286">
        <v>0</v>
      </c>
      <c r="I2390" s="286">
        <v>0</v>
      </c>
      <c r="J2390" s="286">
        <v>567.33000000000004</v>
      </c>
      <c r="K2390" s="286">
        <v>0</v>
      </c>
      <c r="L2390" s="286">
        <v>56.82</v>
      </c>
      <c r="M2390" s="286">
        <v>0</v>
      </c>
      <c r="N2390" s="286">
        <v>774.83</v>
      </c>
      <c r="O2390" s="286">
        <v>642.13</v>
      </c>
      <c r="P2390" s="286">
        <v>0</v>
      </c>
      <c r="Q2390" s="286">
        <v>0</v>
      </c>
      <c r="R2390" s="286">
        <v>0</v>
      </c>
      <c r="S2390" s="286">
        <v>0</v>
      </c>
      <c r="T2390" s="286">
        <v>0</v>
      </c>
      <c r="U2390" s="286">
        <v>0</v>
      </c>
      <c r="V2390" s="286">
        <v>0</v>
      </c>
      <c r="W2390" s="286">
        <v>0</v>
      </c>
      <c r="X2390" s="286">
        <v>285.37</v>
      </c>
      <c r="Y2390" s="286">
        <v>0</v>
      </c>
    </row>
    <row r="2391" spans="1:25" ht="16.5" x14ac:dyDescent="0.3">
      <c r="A2391" s="285" t="s">
        <v>1532</v>
      </c>
      <c r="B2391" s="285" t="s">
        <v>1453</v>
      </c>
      <c r="C2391" s="285" t="s">
        <v>1508</v>
      </c>
      <c r="D2391" s="286">
        <v>18231.259999999998</v>
      </c>
      <c r="E2391" s="286">
        <v>5834</v>
      </c>
      <c r="F2391" s="286">
        <v>0</v>
      </c>
      <c r="G2391" s="286">
        <v>0</v>
      </c>
      <c r="H2391" s="286">
        <v>0</v>
      </c>
      <c r="I2391" s="286">
        <v>0</v>
      </c>
      <c r="J2391" s="286">
        <v>567.33000000000004</v>
      </c>
      <c r="K2391" s="286">
        <v>0</v>
      </c>
      <c r="L2391" s="286">
        <v>56.82</v>
      </c>
      <c r="M2391" s="286">
        <v>0</v>
      </c>
      <c r="N2391" s="286">
        <v>774.83</v>
      </c>
      <c r="O2391" s="286">
        <v>642.13</v>
      </c>
      <c r="P2391" s="286">
        <v>0</v>
      </c>
      <c r="Q2391" s="286">
        <v>0</v>
      </c>
      <c r="R2391" s="286">
        <v>0</v>
      </c>
      <c r="S2391" s="286">
        <v>0</v>
      </c>
      <c r="T2391" s="286">
        <v>0</v>
      </c>
      <c r="U2391" s="286">
        <v>0</v>
      </c>
      <c r="V2391" s="286">
        <v>0</v>
      </c>
      <c r="W2391" s="286">
        <v>0</v>
      </c>
      <c r="X2391" s="286">
        <v>285.37</v>
      </c>
      <c r="Y2391" s="286">
        <v>0</v>
      </c>
    </row>
    <row r="2392" spans="1:25" ht="16.5" x14ac:dyDescent="0.3">
      <c r="A2392" s="285" t="s">
        <v>1532</v>
      </c>
      <c r="B2392" s="285" t="s">
        <v>1453</v>
      </c>
      <c r="C2392" s="285" t="s">
        <v>1509</v>
      </c>
      <c r="D2392" s="286">
        <v>18231.259999999998</v>
      </c>
      <c r="E2392" s="286">
        <v>6198.63</v>
      </c>
      <c r="F2392" s="286">
        <v>0</v>
      </c>
      <c r="G2392" s="286">
        <v>0</v>
      </c>
      <c r="H2392" s="286">
        <v>0</v>
      </c>
      <c r="I2392" s="286">
        <v>0</v>
      </c>
      <c r="J2392" s="286">
        <v>567.33000000000004</v>
      </c>
      <c r="K2392" s="286">
        <v>0</v>
      </c>
      <c r="L2392" s="286">
        <v>56.82</v>
      </c>
      <c r="M2392" s="286">
        <v>0</v>
      </c>
      <c r="N2392" s="286">
        <v>774.83</v>
      </c>
      <c r="O2392" s="286">
        <v>642.13</v>
      </c>
      <c r="P2392" s="286">
        <v>0</v>
      </c>
      <c r="Q2392" s="286">
        <v>0</v>
      </c>
      <c r="R2392" s="286">
        <v>0</v>
      </c>
      <c r="S2392" s="286">
        <v>0</v>
      </c>
      <c r="T2392" s="286">
        <v>0</v>
      </c>
      <c r="U2392" s="286">
        <v>0</v>
      </c>
      <c r="V2392" s="286">
        <v>0</v>
      </c>
      <c r="W2392" s="286">
        <v>0</v>
      </c>
      <c r="X2392" s="286">
        <v>285.37</v>
      </c>
      <c r="Y2392" s="286">
        <v>0</v>
      </c>
    </row>
    <row r="2393" spans="1:25" ht="16.5" x14ac:dyDescent="0.3">
      <c r="A2393" s="285" t="s">
        <v>1532</v>
      </c>
      <c r="B2393" s="285" t="s">
        <v>1453</v>
      </c>
      <c r="C2393" s="285" t="s">
        <v>1510</v>
      </c>
      <c r="D2393" s="286">
        <v>18231.259999999998</v>
      </c>
      <c r="E2393" s="286">
        <v>6563.25</v>
      </c>
      <c r="F2393" s="286">
        <v>0</v>
      </c>
      <c r="G2393" s="286">
        <v>0</v>
      </c>
      <c r="H2393" s="286">
        <v>0</v>
      </c>
      <c r="I2393" s="286">
        <v>0</v>
      </c>
      <c r="J2393" s="286">
        <v>567.33000000000004</v>
      </c>
      <c r="K2393" s="286">
        <v>0</v>
      </c>
      <c r="L2393" s="286">
        <v>56.82</v>
      </c>
      <c r="M2393" s="286">
        <v>0</v>
      </c>
      <c r="N2393" s="286">
        <v>774.83</v>
      </c>
      <c r="O2393" s="286">
        <v>642.13</v>
      </c>
      <c r="P2393" s="286">
        <v>0</v>
      </c>
      <c r="Q2393" s="286">
        <v>0</v>
      </c>
      <c r="R2393" s="286">
        <v>0</v>
      </c>
      <c r="S2393" s="286">
        <v>0</v>
      </c>
      <c r="T2393" s="286">
        <v>0</v>
      </c>
      <c r="U2393" s="286">
        <v>0</v>
      </c>
      <c r="V2393" s="286">
        <v>0</v>
      </c>
      <c r="W2393" s="286">
        <v>0</v>
      </c>
      <c r="X2393" s="286">
        <v>285.37</v>
      </c>
      <c r="Y2393" s="286">
        <v>0</v>
      </c>
    </row>
    <row r="2394" spans="1:25" ht="16.5" x14ac:dyDescent="0.3">
      <c r="A2394" s="285" t="s">
        <v>1532</v>
      </c>
      <c r="B2394" s="285" t="s">
        <v>1453</v>
      </c>
      <c r="C2394" s="285" t="s">
        <v>1511</v>
      </c>
      <c r="D2394" s="286">
        <v>18231.259999999998</v>
      </c>
      <c r="E2394" s="286">
        <v>6927.88</v>
      </c>
      <c r="F2394" s="286">
        <v>0</v>
      </c>
      <c r="G2394" s="286">
        <v>0</v>
      </c>
      <c r="H2394" s="286">
        <v>0</v>
      </c>
      <c r="I2394" s="286">
        <v>0</v>
      </c>
      <c r="J2394" s="286">
        <v>567.33000000000004</v>
      </c>
      <c r="K2394" s="286">
        <v>0</v>
      </c>
      <c r="L2394" s="286">
        <v>56.82</v>
      </c>
      <c r="M2394" s="286">
        <v>0</v>
      </c>
      <c r="N2394" s="286">
        <v>774.83</v>
      </c>
      <c r="O2394" s="286">
        <v>642.13</v>
      </c>
      <c r="P2394" s="286">
        <v>0</v>
      </c>
      <c r="Q2394" s="286">
        <v>0</v>
      </c>
      <c r="R2394" s="286">
        <v>0</v>
      </c>
      <c r="S2394" s="286">
        <v>0</v>
      </c>
      <c r="T2394" s="286">
        <v>0</v>
      </c>
      <c r="U2394" s="286">
        <v>0</v>
      </c>
      <c r="V2394" s="286">
        <v>0</v>
      </c>
      <c r="W2394" s="286">
        <v>0</v>
      </c>
      <c r="X2394" s="286">
        <v>285.37</v>
      </c>
      <c r="Y2394" s="286">
        <v>0</v>
      </c>
    </row>
    <row r="2395" spans="1:25" ht="16.5" x14ac:dyDescent="0.3">
      <c r="A2395" s="285" t="s">
        <v>1532</v>
      </c>
      <c r="B2395" s="285" t="s">
        <v>1453</v>
      </c>
      <c r="C2395" s="285" t="s">
        <v>1512</v>
      </c>
      <c r="D2395" s="286">
        <v>18231.259999999998</v>
      </c>
      <c r="E2395" s="286">
        <v>7292.5</v>
      </c>
      <c r="F2395" s="286">
        <v>0</v>
      </c>
      <c r="G2395" s="286">
        <v>0</v>
      </c>
      <c r="H2395" s="286">
        <v>0</v>
      </c>
      <c r="I2395" s="286">
        <v>0</v>
      </c>
      <c r="J2395" s="286">
        <v>567.33000000000004</v>
      </c>
      <c r="K2395" s="286">
        <v>0</v>
      </c>
      <c r="L2395" s="286">
        <v>56.82</v>
      </c>
      <c r="M2395" s="286">
        <v>0</v>
      </c>
      <c r="N2395" s="286">
        <v>774.83</v>
      </c>
      <c r="O2395" s="286">
        <v>642.13</v>
      </c>
      <c r="P2395" s="286">
        <v>0</v>
      </c>
      <c r="Q2395" s="286">
        <v>0</v>
      </c>
      <c r="R2395" s="286">
        <v>0</v>
      </c>
      <c r="S2395" s="286">
        <v>0</v>
      </c>
      <c r="T2395" s="286">
        <v>0</v>
      </c>
      <c r="U2395" s="286">
        <v>0</v>
      </c>
      <c r="V2395" s="286">
        <v>0</v>
      </c>
      <c r="W2395" s="286">
        <v>0</v>
      </c>
      <c r="X2395" s="286">
        <v>285.37</v>
      </c>
      <c r="Y2395" s="286">
        <v>0</v>
      </c>
    </row>
    <row r="2396" spans="1:25" ht="16.5" x14ac:dyDescent="0.3">
      <c r="A2396" s="285" t="s">
        <v>1532</v>
      </c>
      <c r="B2396" s="285" t="s">
        <v>1453</v>
      </c>
      <c r="C2396" s="285" t="s">
        <v>1513</v>
      </c>
      <c r="D2396" s="286">
        <v>18231.259999999998</v>
      </c>
      <c r="E2396" s="286">
        <v>7748.29</v>
      </c>
      <c r="F2396" s="286">
        <v>0</v>
      </c>
      <c r="G2396" s="286">
        <v>0</v>
      </c>
      <c r="H2396" s="286">
        <v>0</v>
      </c>
      <c r="I2396" s="286">
        <v>0</v>
      </c>
      <c r="J2396" s="286">
        <v>567.33000000000004</v>
      </c>
      <c r="K2396" s="286">
        <v>0</v>
      </c>
      <c r="L2396" s="286">
        <v>56.82</v>
      </c>
      <c r="M2396" s="286">
        <v>0</v>
      </c>
      <c r="N2396" s="286">
        <v>774.83</v>
      </c>
      <c r="O2396" s="286">
        <v>642.13</v>
      </c>
      <c r="P2396" s="286">
        <v>0</v>
      </c>
      <c r="Q2396" s="286">
        <v>0</v>
      </c>
      <c r="R2396" s="286">
        <v>0</v>
      </c>
      <c r="S2396" s="286">
        <v>0</v>
      </c>
      <c r="T2396" s="286">
        <v>0</v>
      </c>
      <c r="U2396" s="286">
        <v>0</v>
      </c>
      <c r="V2396" s="286">
        <v>0</v>
      </c>
      <c r="W2396" s="286">
        <v>0</v>
      </c>
      <c r="X2396" s="286">
        <v>285.37</v>
      </c>
      <c r="Y2396" s="286">
        <v>0</v>
      </c>
    </row>
    <row r="2397" spans="1:25" ht="16.5" x14ac:dyDescent="0.3">
      <c r="A2397" s="285" t="s">
        <v>1532</v>
      </c>
      <c r="B2397" s="285" t="s">
        <v>1453</v>
      </c>
      <c r="C2397" s="285" t="s">
        <v>1514</v>
      </c>
      <c r="D2397" s="286">
        <v>18231.259999999998</v>
      </c>
      <c r="E2397" s="286">
        <v>8204.07</v>
      </c>
      <c r="F2397" s="286">
        <v>0</v>
      </c>
      <c r="G2397" s="286">
        <v>0</v>
      </c>
      <c r="H2397" s="286">
        <v>0</v>
      </c>
      <c r="I2397" s="286">
        <v>0</v>
      </c>
      <c r="J2397" s="286">
        <v>567.33000000000004</v>
      </c>
      <c r="K2397" s="286">
        <v>0</v>
      </c>
      <c r="L2397" s="286">
        <v>56.82</v>
      </c>
      <c r="M2397" s="286">
        <v>0</v>
      </c>
      <c r="N2397" s="286">
        <v>774.83</v>
      </c>
      <c r="O2397" s="286">
        <v>642.13</v>
      </c>
      <c r="P2397" s="286">
        <v>0</v>
      </c>
      <c r="Q2397" s="286">
        <v>0</v>
      </c>
      <c r="R2397" s="286">
        <v>0</v>
      </c>
      <c r="S2397" s="286">
        <v>0</v>
      </c>
      <c r="T2397" s="286">
        <v>0</v>
      </c>
      <c r="U2397" s="286">
        <v>0</v>
      </c>
      <c r="V2397" s="286">
        <v>0</v>
      </c>
      <c r="W2397" s="286">
        <v>0</v>
      </c>
      <c r="X2397" s="286">
        <v>285.37</v>
      </c>
      <c r="Y2397" s="286">
        <v>0</v>
      </c>
    </row>
    <row r="2398" spans="1:25" ht="16.5" x14ac:dyDescent="0.3">
      <c r="A2398" s="285" t="s">
        <v>1532</v>
      </c>
      <c r="B2398" s="285" t="s">
        <v>1453</v>
      </c>
      <c r="C2398" s="285" t="s">
        <v>1515</v>
      </c>
      <c r="D2398" s="286">
        <v>18231.259999999998</v>
      </c>
      <c r="E2398" s="286">
        <v>8659.85</v>
      </c>
      <c r="F2398" s="286">
        <v>0</v>
      </c>
      <c r="G2398" s="286">
        <v>0</v>
      </c>
      <c r="H2398" s="286">
        <v>0</v>
      </c>
      <c r="I2398" s="286">
        <v>0</v>
      </c>
      <c r="J2398" s="286">
        <v>567.33000000000004</v>
      </c>
      <c r="K2398" s="286">
        <v>0</v>
      </c>
      <c r="L2398" s="286">
        <v>56.82</v>
      </c>
      <c r="M2398" s="286">
        <v>0</v>
      </c>
      <c r="N2398" s="286">
        <v>774.83</v>
      </c>
      <c r="O2398" s="286">
        <v>642.13</v>
      </c>
      <c r="P2398" s="286">
        <v>0</v>
      </c>
      <c r="Q2398" s="286">
        <v>0</v>
      </c>
      <c r="R2398" s="286">
        <v>0</v>
      </c>
      <c r="S2398" s="286">
        <v>0</v>
      </c>
      <c r="T2398" s="286">
        <v>0</v>
      </c>
      <c r="U2398" s="286">
        <v>0</v>
      </c>
      <c r="V2398" s="286">
        <v>0</v>
      </c>
      <c r="W2398" s="286">
        <v>0</v>
      </c>
      <c r="X2398" s="286">
        <v>285.37</v>
      </c>
      <c r="Y2398" s="286">
        <v>0</v>
      </c>
    </row>
    <row r="2399" spans="1:25" ht="16.5" x14ac:dyDescent="0.3">
      <c r="A2399" s="285" t="s">
        <v>1532</v>
      </c>
      <c r="B2399" s="285" t="s">
        <v>1453</v>
      </c>
      <c r="C2399" s="285" t="s">
        <v>1516</v>
      </c>
      <c r="D2399" s="286">
        <v>18231.259999999998</v>
      </c>
      <c r="E2399" s="286">
        <v>9115.6299999999992</v>
      </c>
      <c r="F2399" s="286">
        <v>0</v>
      </c>
      <c r="G2399" s="286">
        <v>0</v>
      </c>
      <c r="H2399" s="286">
        <v>0</v>
      </c>
      <c r="I2399" s="286">
        <v>0</v>
      </c>
      <c r="J2399" s="286">
        <v>567.33000000000004</v>
      </c>
      <c r="K2399" s="286">
        <v>0</v>
      </c>
      <c r="L2399" s="286">
        <v>56.82</v>
      </c>
      <c r="M2399" s="286">
        <v>0</v>
      </c>
      <c r="N2399" s="286">
        <v>774.83</v>
      </c>
      <c r="O2399" s="286">
        <v>642.13</v>
      </c>
      <c r="P2399" s="286">
        <v>0</v>
      </c>
      <c r="Q2399" s="286">
        <v>0</v>
      </c>
      <c r="R2399" s="286">
        <v>0</v>
      </c>
      <c r="S2399" s="286">
        <v>0</v>
      </c>
      <c r="T2399" s="286">
        <v>0</v>
      </c>
      <c r="U2399" s="286">
        <v>0</v>
      </c>
      <c r="V2399" s="286">
        <v>0</v>
      </c>
      <c r="W2399" s="286">
        <v>0</v>
      </c>
      <c r="X2399" s="286">
        <v>285.37</v>
      </c>
      <c r="Y2399" s="286">
        <v>0</v>
      </c>
    </row>
    <row r="2400" spans="1:25" ht="16.5" x14ac:dyDescent="0.3">
      <c r="A2400" s="285" t="s">
        <v>1532</v>
      </c>
      <c r="B2400" s="285" t="s">
        <v>1453</v>
      </c>
      <c r="C2400" s="285" t="s">
        <v>1517</v>
      </c>
      <c r="D2400" s="286">
        <v>18231.259999999998</v>
      </c>
      <c r="E2400" s="286">
        <v>9571.41</v>
      </c>
      <c r="F2400" s="286">
        <v>0</v>
      </c>
      <c r="G2400" s="286">
        <v>0</v>
      </c>
      <c r="H2400" s="286">
        <v>0</v>
      </c>
      <c r="I2400" s="286">
        <v>0</v>
      </c>
      <c r="J2400" s="286">
        <v>567.33000000000004</v>
      </c>
      <c r="K2400" s="286">
        <v>0</v>
      </c>
      <c r="L2400" s="286">
        <v>56.82</v>
      </c>
      <c r="M2400" s="286">
        <v>0</v>
      </c>
      <c r="N2400" s="286">
        <v>774.83</v>
      </c>
      <c r="O2400" s="286">
        <v>642.13</v>
      </c>
      <c r="P2400" s="286">
        <v>0</v>
      </c>
      <c r="Q2400" s="286">
        <v>0</v>
      </c>
      <c r="R2400" s="286">
        <v>0</v>
      </c>
      <c r="S2400" s="286">
        <v>0</v>
      </c>
      <c r="T2400" s="286">
        <v>0</v>
      </c>
      <c r="U2400" s="286">
        <v>0</v>
      </c>
      <c r="V2400" s="286">
        <v>0</v>
      </c>
      <c r="W2400" s="286">
        <v>0</v>
      </c>
      <c r="X2400" s="286">
        <v>285.37</v>
      </c>
      <c r="Y2400" s="286">
        <v>0</v>
      </c>
    </row>
    <row r="2401" spans="1:25" ht="16.5" x14ac:dyDescent="0.3">
      <c r="A2401" s="285" t="s">
        <v>1532</v>
      </c>
      <c r="B2401" s="285" t="s">
        <v>1453</v>
      </c>
      <c r="C2401" s="285" t="s">
        <v>1518</v>
      </c>
      <c r="D2401" s="286">
        <v>18231.259999999998</v>
      </c>
      <c r="E2401" s="286">
        <v>10027.19</v>
      </c>
      <c r="F2401" s="286">
        <v>0</v>
      </c>
      <c r="G2401" s="286">
        <v>0</v>
      </c>
      <c r="H2401" s="286">
        <v>0</v>
      </c>
      <c r="I2401" s="286">
        <v>0</v>
      </c>
      <c r="J2401" s="286">
        <v>567.33000000000004</v>
      </c>
      <c r="K2401" s="286">
        <v>0</v>
      </c>
      <c r="L2401" s="286">
        <v>56.82</v>
      </c>
      <c r="M2401" s="286">
        <v>0</v>
      </c>
      <c r="N2401" s="286">
        <v>774.83</v>
      </c>
      <c r="O2401" s="286">
        <v>642.13</v>
      </c>
      <c r="P2401" s="286">
        <v>0</v>
      </c>
      <c r="Q2401" s="286">
        <v>0</v>
      </c>
      <c r="R2401" s="286">
        <v>0</v>
      </c>
      <c r="S2401" s="286">
        <v>0</v>
      </c>
      <c r="T2401" s="286">
        <v>0</v>
      </c>
      <c r="U2401" s="286">
        <v>0</v>
      </c>
      <c r="V2401" s="286">
        <v>0</v>
      </c>
      <c r="W2401" s="286">
        <v>0</v>
      </c>
      <c r="X2401" s="286">
        <v>285.37</v>
      </c>
      <c r="Y2401" s="286">
        <v>0</v>
      </c>
    </row>
    <row r="2402" spans="1:25" ht="16.5" x14ac:dyDescent="0.3">
      <c r="A2402" s="285" t="s">
        <v>1532</v>
      </c>
      <c r="B2402" s="285" t="s">
        <v>1453</v>
      </c>
      <c r="C2402" s="285" t="s">
        <v>1519</v>
      </c>
      <c r="D2402" s="286">
        <v>18231.259999999998</v>
      </c>
      <c r="E2402" s="286">
        <v>10482.969999999999</v>
      </c>
      <c r="F2402" s="286">
        <v>0</v>
      </c>
      <c r="G2402" s="286">
        <v>0</v>
      </c>
      <c r="H2402" s="286">
        <v>0</v>
      </c>
      <c r="I2402" s="286">
        <v>0</v>
      </c>
      <c r="J2402" s="286">
        <v>567.33000000000004</v>
      </c>
      <c r="K2402" s="286">
        <v>0</v>
      </c>
      <c r="L2402" s="286">
        <v>56.82</v>
      </c>
      <c r="M2402" s="286">
        <v>0</v>
      </c>
      <c r="N2402" s="286">
        <v>774.83</v>
      </c>
      <c r="O2402" s="286">
        <v>642.13</v>
      </c>
      <c r="P2402" s="286">
        <v>0</v>
      </c>
      <c r="Q2402" s="286">
        <v>0</v>
      </c>
      <c r="R2402" s="286">
        <v>0</v>
      </c>
      <c r="S2402" s="286">
        <v>0</v>
      </c>
      <c r="T2402" s="286">
        <v>0</v>
      </c>
      <c r="U2402" s="286">
        <v>0</v>
      </c>
      <c r="V2402" s="286">
        <v>0</v>
      </c>
      <c r="W2402" s="286">
        <v>0</v>
      </c>
      <c r="X2402" s="286">
        <v>285.37</v>
      </c>
      <c r="Y2402" s="286">
        <v>0</v>
      </c>
    </row>
    <row r="2403" spans="1:25" ht="16.5" x14ac:dyDescent="0.3">
      <c r="A2403" s="285" t="s">
        <v>1532</v>
      </c>
      <c r="B2403" s="285" t="s">
        <v>1453</v>
      </c>
      <c r="C2403" s="285" t="s">
        <v>1533</v>
      </c>
      <c r="D2403" s="286">
        <v>18231.259999999998</v>
      </c>
      <c r="E2403" s="286">
        <v>10938.76</v>
      </c>
      <c r="F2403" s="286">
        <v>0</v>
      </c>
      <c r="G2403" s="286">
        <v>0</v>
      </c>
      <c r="H2403" s="286">
        <v>0</v>
      </c>
      <c r="I2403" s="286">
        <v>0</v>
      </c>
      <c r="J2403" s="286">
        <v>567.33000000000004</v>
      </c>
      <c r="K2403" s="286">
        <v>0</v>
      </c>
      <c r="L2403" s="286">
        <v>56.82</v>
      </c>
      <c r="M2403" s="286">
        <v>0</v>
      </c>
      <c r="N2403" s="286">
        <v>774.83</v>
      </c>
      <c r="O2403" s="286">
        <v>642.13</v>
      </c>
      <c r="P2403" s="286">
        <v>0</v>
      </c>
      <c r="Q2403" s="286">
        <v>0</v>
      </c>
      <c r="R2403" s="286">
        <v>0</v>
      </c>
      <c r="S2403" s="286">
        <v>0</v>
      </c>
      <c r="T2403" s="286">
        <v>0</v>
      </c>
      <c r="U2403" s="286">
        <v>0</v>
      </c>
      <c r="V2403" s="286">
        <v>0</v>
      </c>
      <c r="W2403" s="286">
        <v>0</v>
      </c>
      <c r="X2403" s="286">
        <v>285.37</v>
      </c>
      <c r="Y2403" s="286">
        <v>0</v>
      </c>
    </row>
    <row r="2404" spans="1:25" ht="16.5" x14ac:dyDescent="0.3">
      <c r="A2404" s="285" t="s">
        <v>1532</v>
      </c>
      <c r="B2404" s="285" t="s">
        <v>1453</v>
      </c>
      <c r="C2404" s="285" t="s">
        <v>1520</v>
      </c>
      <c r="D2404" s="286">
        <v>18231.259999999998</v>
      </c>
      <c r="E2404" s="286">
        <v>11394.54</v>
      </c>
      <c r="F2404" s="286">
        <v>0</v>
      </c>
      <c r="G2404" s="286">
        <v>0</v>
      </c>
      <c r="H2404" s="286">
        <v>0</v>
      </c>
      <c r="I2404" s="286">
        <v>0</v>
      </c>
      <c r="J2404" s="286">
        <v>567.33000000000004</v>
      </c>
      <c r="K2404" s="286">
        <v>0</v>
      </c>
      <c r="L2404" s="286">
        <v>56.82</v>
      </c>
      <c r="M2404" s="286">
        <v>0</v>
      </c>
      <c r="N2404" s="286">
        <v>774.83</v>
      </c>
      <c r="O2404" s="286">
        <v>642.13</v>
      </c>
      <c r="P2404" s="286">
        <v>0</v>
      </c>
      <c r="Q2404" s="286">
        <v>0</v>
      </c>
      <c r="R2404" s="286">
        <v>0</v>
      </c>
      <c r="S2404" s="286">
        <v>0</v>
      </c>
      <c r="T2404" s="286">
        <v>0</v>
      </c>
      <c r="U2404" s="286">
        <v>0</v>
      </c>
      <c r="V2404" s="286">
        <v>0</v>
      </c>
      <c r="W2404" s="286">
        <v>0</v>
      </c>
      <c r="X2404" s="286">
        <v>285.37</v>
      </c>
      <c r="Y2404" s="286">
        <v>0</v>
      </c>
    </row>
    <row r="2405" spans="1:25" ht="16.5" x14ac:dyDescent="0.3">
      <c r="A2405" s="285" t="s">
        <v>1532</v>
      </c>
      <c r="B2405" s="285" t="s">
        <v>1453</v>
      </c>
      <c r="C2405" s="285" t="s">
        <v>1521</v>
      </c>
      <c r="D2405" s="286">
        <v>18231.259999999998</v>
      </c>
      <c r="E2405" s="286">
        <v>11850.32</v>
      </c>
      <c r="F2405" s="286">
        <v>0</v>
      </c>
      <c r="G2405" s="286">
        <v>0</v>
      </c>
      <c r="H2405" s="286">
        <v>0</v>
      </c>
      <c r="I2405" s="286">
        <v>0</v>
      </c>
      <c r="J2405" s="286">
        <v>567.33000000000004</v>
      </c>
      <c r="K2405" s="286">
        <v>0</v>
      </c>
      <c r="L2405" s="286">
        <v>56.82</v>
      </c>
      <c r="M2405" s="286">
        <v>0</v>
      </c>
      <c r="N2405" s="286">
        <v>774.83</v>
      </c>
      <c r="O2405" s="286">
        <v>642.13</v>
      </c>
      <c r="P2405" s="286">
        <v>0</v>
      </c>
      <c r="Q2405" s="286">
        <v>0</v>
      </c>
      <c r="R2405" s="286">
        <v>0</v>
      </c>
      <c r="S2405" s="286">
        <v>0</v>
      </c>
      <c r="T2405" s="286">
        <v>0</v>
      </c>
      <c r="U2405" s="286">
        <v>0</v>
      </c>
      <c r="V2405" s="286">
        <v>0</v>
      </c>
      <c r="W2405" s="286">
        <v>0</v>
      </c>
      <c r="X2405" s="286">
        <v>285.37</v>
      </c>
      <c r="Y2405" s="286">
        <v>0</v>
      </c>
    </row>
    <row r="2406" spans="1:25" ht="16.5" x14ac:dyDescent="0.3">
      <c r="A2406" s="285" t="s">
        <v>1532</v>
      </c>
      <c r="B2406" s="285" t="s">
        <v>1453</v>
      </c>
      <c r="C2406" s="285" t="s">
        <v>1201</v>
      </c>
      <c r="D2406" s="286">
        <v>18231.259999999998</v>
      </c>
      <c r="E2406" s="286">
        <v>12306.1</v>
      </c>
      <c r="F2406" s="286">
        <v>0</v>
      </c>
      <c r="G2406" s="286">
        <v>0</v>
      </c>
      <c r="H2406" s="286">
        <v>0</v>
      </c>
      <c r="I2406" s="286">
        <v>0</v>
      </c>
      <c r="J2406" s="286">
        <v>567.33000000000004</v>
      </c>
      <c r="K2406" s="286">
        <v>0</v>
      </c>
      <c r="L2406" s="286">
        <v>56.82</v>
      </c>
      <c r="M2406" s="286">
        <v>0</v>
      </c>
      <c r="N2406" s="286">
        <v>774.83</v>
      </c>
      <c r="O2406" s="286">
        <v>642.13</v>
      </c>
      <c r="P2406" s="286">
        <v>0</v>
      </c>
      <c r="Q2406" s="286">
        <v>0</v>
      </c>
      <c r="R2406" s="286">
        <v>0</v>
      </c>
      <c r="S2406" s="286">
        <v>0</v>
      </c>
      <c r="T2406" s="286">
        <v>0</v>
      </c>
      <c r="U2406" s="286">
        <v>0</v>
      </c>
      <c r="V2406" s="286">
        <v>0</v>
      </c>
      <c r="W2406" s="286">
        <v>0</v>
      </c>
      <c r="X2406" s="286">
        <v>285.37</v>
      </c>
      <c r="Y2406" s="286">
        <v>0</v>
      </c>
    </row>
    <row r="2407" spans="1:25" ht="16.5" x14ac:dyDescent="0.3">
      <c r="A2407" s="285" t="s">
        <v>1532</v>
      </c>
      <c r="B2407" s="285" t="s">
        <v>1453</v>
      </c>
      <c r="C2407" s="285" t="s">
        <v>1534</v>
      </c>
      <c r="D2407" s="286">
        <v>18231.259999999998</v>
      </c>
      <c r="E2407" s="286">
        <v>12761.88</v>
      </c>
      <c r="F2407" s="286">
        <v>0</v>
      </c>
      <c r="G2407" s="286">
        <v>0</v>
      </c>
      <c r="H2407" s="286">
        <v>0</v>
      </c>
      <c r="I2407" s="286">
        <v>0</v>
      </c>
      <c r="J2407" s="286">
        <v>567.33000000000004</v>
      </c>
      <c r="K2407" s="286">
        <v>0</v>
      </c>
      <c r="L2407" s="286">
        <v>56.82</v>
      </c>
      <c r="M2407" s="286">
        <v>0</v>
      </c>
      <c r="N2407" s="286">
        <v>774.83</v>
      </c>
      <c r="O2407" s="286">
        <v>642.13</v>
      </c>
      <c r="P2407" s="286">
        <v>0</v>
      </c>
      <c r="Q2407" s="286">
        <v>0</v>
      </c>
      <c r="R2407" s="286">
        <v>0</v>
      </c>
      <c r="S2407" s="286">
        <v>0</v>
      </c>
      <c r="T2407" s="286">
        <v>0</v>
      </c>
      <c r="U2407" s="286">
        <v>0</v>
      </c>
      <c r="V2407" s="286">
        <v>0</v>
      </c>
      <c r="W2407" s="286">
        <v>0</v>
      </c>
      <c r="X2407" s="286">
        <v>285.37</v>
      </c>
      <c r="Y2407" s="286">
        <v>0</v>
      </c>
    </row>
    <row r="2408" spans="1:25" ht="16.5" x14ac:dyDescent="0.3">
      <c r="A2408" s="285" t="s">
        <v>1532</v>
      </c>
      <c r="B2408" s="285" t="s">
        <v>1453</v>
      </c>
      <c r="C2408" s="285" t="s">
        <v>1522</v>
      </c>
      <c r="D2408" s="286">
        <v>18231.259999999998</v>
      </c>
      <c r="E2408" s="286">
        <v>13217.66</v>
      </c>
      <c r="F2408" s="286">
        <v>0</v>
      </c>
      <c r="G2408" s="286">
        <v>0</v>
      </c>
      <c r="H2408" s="286">
        <v>0</v>
      </c>
      <c r="I2408" s="286">
        <v>0</v>
      </c>
      <c r="J2408" s="286">
        <v>567.33000000000004</v>
      </c>
      <c r="K2408" s="286">
        <v>0</v>
      </c>
      <c r="L2408" s="286">
        <v>56.82</v>
      </c>
      <c r="M2408" s="286">
        <v>0</v>
      </c>
      <c r="N2408" s="286">
        <v>774.83</v>
      </c>
      <c r="O2408" s="286">
        <v>642.13</v>
      </c>
      <c r="P2408" s="286">
        <v>0</v>
      </c>
      <c r="Q2408" s="286">
        <v>0</v>
      </c>
      <c r="R2408" s="286">
        <v>0</v>
      </c>
      <c r="S2408" s="286">
        <v>0</v>
      </c>
      <c r="T2408" s="286">
        <v>0</v>
      </c>
      <c r="U2408" s="286">
        <v>0</v>
      </c>
      <c r="V2408" s="286">
        <v>0</v>
      </c>
      <c r="W2408" s="286">
        <v>0</v>
      </c>
      <c r="X2408" s="286">
        <v>285.37</v>
      </c>
      <c r="Y2408" s="286">
        <v>0</v>
      </c>
    </row>
    <row r="2409" spans="1:25" ht="16.5" x14ac:dyDescent="0.3">
      <c r="A2409" s="285" t="s">
        <v>1532</v>
      </c>
      <c r="B2409" s="285" t="s">
        <v>1453</v>
      </c>
      <c r="C2409" s="285" t="s">
        <v>1535</v>
      </c>
      <c r="D2409" s="286">
        <v>18231.259999999998</v>
      </c>
      <c r="E2409" s="286">
        <v>13673.45</v>
      </c>
      <c r="F2409" s="286">
        <v>0</v>
      </c>
      <c r="G2409" s="286">
        <v>0</v>
      </c>
      <c r="H2409" s="286">
        <v>0</v>
      </c>
      <c r="I2409" s="286">
        <v>0</v>
      </c>
      <c r="J2409" s="286">
        <v>567.33000000000004</v>
      </c>
      <c r="K2409" s="286">
        <v>0</v>
      </c>
      <c r="L2409" s="286">
        <v>56.82</v>
      </c>
      <c r="M2409" s="286">
        <v>0</v>
      </c>
      <c r="N2409" s="286">
        <v>774.83</v>
      </c>
      <c r="O2409" s="286">
        <v>642.13</v>
      </c>
      <c r="P2409" s="286">
        <v>0</v>
      </c>
      <c r="Q2409" s="286">
        <v>0</v>
      </c>
      <c r="R2409" s="286">
        <v>0</v>
      </c>
      <c r="S2409" s="286">
        <v>0</v>
      </c>
      <c r="T2409" s="286">
        <v>0</v>
      </c>
      <c r="U2409" s="286">
        <v>0</v>
      </c>
      <c r="V2409" s="286">
        <v>0</v>
      </c>
      <c r="W2409" s="286">
        <v>0</v>
      </c>
      <c r="X2409" s="286">
        <v>285.37</v>
      </c>
      <c r="Y2409" s="286">
        <v>0</v>
      </c>
    </row>
    <row r="2410" spans="1:25" ht="16.5" x14ac:dyDescent="0.3">
      <c r="A2410" s="285" t="s">
        <v>1532</v>
      </c>
      <c r="B2410" s="285" t="s">
        <v>1453</v>
      </c>
      <c r="C2410" s="285" t="s">
        <v>1536</v>
      </c>
      <c r="D2410" s="286">
        <v>18231.259999999998</v>
      </c>
      <c r="E2410" s="286">
        <v>14129.23</v>
      </c>
      <c r="F2410" s="286">
        <v>0</v>
      </c>
      <c r="G2410" s="286">
        <v>0</v>
      </c>
      <c r="H2410" s="286">
        <v>0</v>
      </c>
      <c r="I2410" s="286">
        <v>0</v>
      </c>
      <c r="J2410" s="286">
        <v>567.33000000000004</v>
      </c>
      <c r="K2410" s="286">
        <v>0</v>
      </c>
      <c r="L2410" s="286">
        <v>56.82</v>
      </c>
      <c r="M2410" s="286">
        <v>0</v>
      </c>
      <c r="N2410" s="286">
        <v>774.83</v>
      </c>
      <c r="O2410" s="286">
        <v>642.13</v>
      </c>
      <c r="P2410" s="286">
        <v>0</v>
      </c>
      <c r="Q2410" s="286">
        <v>0</v>
      </c>
      <c r="R2410" s="286">
        <v>0</v>
      </c>
      <c r="S2410" s="286">
        <v>0</v>
      </c>
      <c r="T2410" s="286">
        <v>0</v>
      </c>
      <c r="U2410" s="286">
        <v>0</v>
      </c>
      <c r="V2410" s="286">
        <v>0</v>
      </c>
      <c r="W2410" s="286">
        <v>0</v>
      </c>
      <c r="X2410" s="286">
        <v>285.37</v>
      </c>
      <c r="Y2410" s="286">
        <v>0</v>
      </c>
    </row>
    <row r="2411" spans="1:25" ht="16.5" x14ac:dyDescent="0.3">
      <c r="A2411" s="285" t="s">
        <v>1532</v>
      </c>
      <c r="B2411" s="285" t="s">
        <v>1453</v>
      </c>
      <c r="C2411" s="285" t="s">
        <v>1523</v>
      </c>
      <c r="D2411" s="286">
        <v>18231.259999999998</v>
      </c>
      <c r="E2411" s="286">
        <v>14585.01</v>
      </c>
      <c r="F2411" s="286">
        <v>0</v>
      </c>
      <c r="G2411" s="286">
        <v>0</v>
      </c>
      <c r="H2411" s="286">
        <v>0</v>
      </c>
      <c r="I2411" s="286">
        <v>0</v>
      </c>
      <c r="J2411" s="286">
        <v>567.33000000000004</v>
      </c>
      <c r="K2411" s="286">
        <v>0</v>
      </c>
      <c r="L2411" s="286">
        <v>56.82</v>
      </c>
      <c r="M2411" s="286">
        <v>0</v>
      </c>
      <c r="N2411" s="286">
        <v>774.83</v>
      </c>
      <c r="O2411" s="286">
        <v>642.13</v>
      </c>
      <c r="P2411" s="286">
        <v>0</v>
      </c>
      <c r="Q2411" s="286">
        <v>0</v>
      </c>
      <c r="R2411" s="286">
        <v>0</v>
      </c>
      <c r="S2411" s="286">
        <v>0</v>
      </c>
      <c r="T2411" s="286">
        <v>0</v>
      </c>
      <c r="U2411" s="286">
        <v>0</v>
      </c>
      <c r="V2411" s="286">
        <v>0</v>
      </c>
      <c r="W2411" s="286">
        <v>0</v>
      </c>
      <c r="X2411" s="286">
        <v>285.37</v>
      </c>
      <c r="Y2411" s="286">
        <v>0</v>
      </c>
    </row>
    <row r="2412" spans="1:25" ht="16.5" x14ac:dyDescent="0.3">
      <c r="A2412" s="285" t="s">
        <v>1532</v>
      </c>
      <c r="B2412" s="285" t="s">
        <v>1453</v>
      </c>
      <c r="C2412" s="285" t="s">
        <v>1537</v>
      </c>
      <c r="D2412" s="286">
        <v>18231.259999999998</v>
      </c>
      <c r="E2412" s="286">
        <v>15040.79</v>
      </c>
      <c r="F2412" s="286">
        <v>0</v>
      </c>
      <c r="G2412" s="286">
        <v>0</v>
      </c>
      <c r="H2412" s="286">
        <v>0</v>
      </c>
      <c r="I2412" s="286">
        <v>0</v>
      </c>
      <c r="J2412" s="286">
        <v>567.33000000000004</v>
      </c>
      <c r="K2412" s="286">
        <v>0</v>
      </c>
      <c r="L2412" s="286">
        <v>56.82</v>
      </c>
      <c r="M2412" s="286">
        <v>0</v>
      </c>
      <c r="N2412" s="286">
        <v>774.83</v>
      </c>
      <c r="O2412" s="286">
        <v>642.13</v>
      </c>
      <c r="P2412" s="286">
        <v>0</v>
      </c>
      <c r="Q2412" s="286">
        <v>0</v>
      </c>
      <c r="R2412" s="286">
        <v>0</v>
      </c>
      <c r="S2412" s="286">
        <v>0</v>
      </c>
      <c r="T2412" s="286">
        <v>0</v>
      </c>
      <c r="U2412" s="286">
        <v>0</v>
      </c>
      <c r="V2412" s="286">
        <v>0</v>
      </c>
      <c r="W2412" s="286">
        <v>0</v>
      </c>
      <c r="X2412" s="286">
        <v>285.37</v>
      </c>
      <c r="Y2412" s="286">
        <v>0</v>
      </c>
    </row>
    <row r="2413" spans="1:25" ht="16.5" x14ac:dyDescent="0.3">
      <c r="A2413" s="285" t="s">
        <v>1532</v>
      </c>
      <c r="B2413" s="285" t="s">
        <v>1453</v>
      </c>
      <c r="C2413" s="285" t="s">
        <v>1524</v>
      </c>
      <c r="D2413" s="286">
        <v>18231.259999999998</v>
      </c>
      <c r="E2413" s="286">
        <v>15496.57</v>
      </c>
      <c r="F2413" s="286">
        <v>0</v>
      </c>
      <c r="G2413" s="286">
        <v>0</v>
      </c>
      <c r="H2413" s="286">
        <v>0</v>
      </c>
      <c r="I2413" s="286">
        <v>0</v>
      </c>
      <c r="J2413" s="286">
        <v>567.33000000000004</v>
      </c>
      <c r="K2413" s="286">
        <v>0</v>
      </c>
      <c r="L2413" s="286">
        <v>56.82</v>
      </c>
      <c r="M2413" s="286">
        <v>0</v>
      </c>
      <c r="N2413" s="286">
        <v>774.83</v>
      </c>
      <c r="O2413" s="286">
        <v>642.13</v>
      </c>
      <c r="P2413" s="286">
        <v>0</v>
      </c>
      <c r="Q2413" s="286">
        <v>0</v>
      </c>
      <c r="R2413" s="286">
        <v>0</v>
      </c>
      <c r="S2413" s="286">
        <v>0</v>
      </c>
      <c r="T2413" s="286">
        <v>0</v>
      </c>
      <c r="U2413" s="286">
        <v>0</v>
      </c>
      <c r="V2413" s="286">
        <v>0</v>
      </c>
      <c r="W2413" s="286">
        <v>0</v>
      </c>
      <c r="X2413" s="286">
        <v>285.37</v>
      </c>
      <c r="Y2413" s="286">
        <v>0</v>
      </c>
    </row>
    <row r="2414" spans="1:25" ht="16.5" x14ac:dyDescent="0.3">
      <c r="A2414" s="285" t="s">
        <v>1532</v>
      </c>
      <c r="B2414" s="285" t="s">
        <v>1453</v>
      </c>
      <c r="C2414" s="285" t="s">
        <v>1538</v>
      </c>
      <c r="D2414" s="286">
        <v>18231.259999999998</v>
      </c>
      <c r="E2414" s="286">
        <v>15952.35</v>
      </c>
      <c r="F2414" s="286">
        <v>0</v>
      </c>
      <c r="G2414" s="286">
        <v>0</v>
      </c>
      <c r="H2414" s="286">
        <v>0</v>
      </c>
      <c r="I2414" s="286">
        <v>0</v>
      </c>
      <c r="J2414" s="286">
        <v>567.33000000000004</v>
      </c>
      <c r="K2414" s="286">
        <v>0</v>
      </c>
      <c r="L2414" s="286">
        <v>56.82</v>
      </c>
      <c r="M2414" s="286">
        <v>0</v>
      </c>
      <c r="N2414" s="286">
        <v>774.83</v>
      </c>
      <c r="O2414" s="286">
        <v>642.13</v>
      </c>
      <c r="P2414" s="286">
        <v>0</v>
      </c>
      <c r="Q2414" s="286">
        <v>0</v>
      </c>
      <c r="R2414" s="286">
        <v>0</v>
      </c>
      <c r="S2414" s="286">
        <v>0</v>
      </c>
      <c r="T2414" s="286">
        <v>0</v>
      </c>
      <c r="U2414" s="286">
        <v>0</v>
      </c>
      <c r="V2414" s="286">
        <v>0</v>
      </c>
      <c r="W2414" s="286">
        <v>0</v>
      </c>
      <c r="X2414" s="286">
        <v>285.37</v>
      </c>
      <c r="Y2414" s="286">
        <v>0</v>
      </c>
    </row>
    <row r="2415" spans="1:25" ht="16.5" x14ac:dyDescent="0.3">
      <c r="A2415" s="285" t="s">
        <v>1532</v>
      </c>
      <c r="B2415" s="285" t="s">
        <v>1453</v>
      </c>
      <c r="C2415" s="285" t="s">
        <v>1539</v>
      </c>
      <c r="D2415" s="286">
        <v>18231.259999999998</v>
      </c>
      <c r="E2415" s="286">
        <v>16408.13</v>
      </c>
      <c r="F2415" s="286">
        <v>0</v>
      </c>
      <c r="G2415" s="286">
        <v>0</v>
      </c>
      <c r="H2415" s="286">
        <v>0</v>
      </c>
      <c r="I2415" s="286">
        <v>0</v>
      </c>
      <c r="J2415" s="286">
        <v>567.33000000000004</v>
      </c>
      <c r="K2415" s="286">
        <v>0</v>
      </c>
      <c r="L2415" s="286">
        <v>56.82</v>
      </c>
      <c r="M2415" s="286">
        <v>0</v>
      </c>
      <c r="N2415" s="286">
        <v>774.83</v>
      </c>
      <c r="O2415" s="286">
        <v>642.13</v>
      </c>
      <c r="P2415" s="286">
        <v>0</v>
      </c>
      <c r="Q2415" s="286">
        <v>0</v>
      </c>
      <c r="R2415" s="286">
        <v>0</v>
      </c>
      <c r="S2415" s="286">
        <v>0</v>
      </c>
      <c r="T2415" s="286">
        <v>0</v>
      </c>
      <c r="U2415" s="286">
        <v>0</v>
      </c>
      <c r="V2415" s="286">
        <v>0</v>
      </c>
      <c r="W2415" s="286">
        <v>0</v>
      </c>
      <c r="X2415" s="286">
        <v>285.37</v>
      </c>
      <c r="Y2415" s="286">
        <v>0</v>
      </c>
    </row>
    <row r="2416" spans="1:25" ht="16.5" x14ac:dyDescent="0.3">
      <c r="A2416" s="285" t="s">
        <v>1532</v>
      </c>
      <c r="B2416" s="285" t="s">
        <v>1453</v>
      </c>
      <c r="C2416" s="285" t="s">
        <v>1540</v>
      </c>
      <c r="D2416" s="286">
        <v>18231.259999999998</v>
      </c>
      <c r="E2416" s="286">
        <v>16863.919999999998</v>
      </c>
      <c r="F2416" s="286">
        <v>0</v>
      </c>
      <c r="G2416" s="286">
        <v>0</v>
      </c>
      <c r="H2416" s="286">
        <v>0</v>
      </c>
      <c r="I2416" s="286">
        <v>0</v>
      </c>
      <c r="J2416" s="286">
        <v>567.33000000000004</v>
      </c>
      <c r="K2416" s="286">
        <v>0</v>
      </c>
      <c r="L2416" s="286">
        <v>56.82</v>
      </c>
      <c r="M2416" s="286">
        <v>0</v>
      </c>
      <c r="N2416" s="286">
        <v>774.83</v>
      </c>
      <c r="O2416" s="286">
        <v>642.13</v>
      </c>
      <c r="P2416" s="286">
        <v>0</v>
      </c>
      <c r="Q2416" s="286">
        <v>0</v>
      </c>
      <c r="R2416" s="286">
        <v>0</v>
      </c>
      <c r="S2416" s="286">
        <v>0</v>
      </c>
      <c r="T2416" s="286">
        <v>0</v>
      </c>
      <c r="U2416" s="286">
        <v>0</v>
      </c>
      <c r="V2416" s="286">
        <v>0</v>
      </c>
      <c r="W2416" s="286">
        <v>0</v>
      </c>
      <c r="X2416" s="286">
        <v>285.37</v>
      </c>
      <c r="Y2416" s="286">
        <v>0</v>
      </c>
    </row>
    <row r="2417" spans="1:25" ht="16.5" x14ac:dyDescent="0.3">
      <c r="A2417" s="285" t="s">
        <v>1532</v>
      </c>
      <c r="B2417" s="285" t="s">
        <v>1453</v>
      </c>
      <c r="C2417" s="285" t="s">
        <v>1541</v>
      </c>
      <c r="D2417" s="286">
        <v>18231.259999999998</v>
      </c>
      <c r="E2417" s="286">
        <v>17319.7</v>
      </c>
      <c r="F2417" s="286">
        <v>0</v>
      </c>
      <c r="G2417" s="286">
        <v>0</v>
      </c>
      <c r="H2417" s="286">
        <v>0</v>
      </c>
      <c r="I2417" s="286">
        <v>0</v>
      </c>
      <c r="J2417" s="286">
        <v>567.33000000000004</v>
      </c>
      <c r="K2417" s="286">
        <v>0</v>
      </c>
      <c r="L2417" s="286">
        <v>56.82</v>
      </c>
      <c r="M2417" s="286">
        <v>0</v>
      </c>
      <c r="N2417" s="286">
        <v>774.83</v>
      </c>
      <c r="O2417" s="286">
        <v>642.13</v>
      </c>
      <c r="P2417" s="286">
        <v>0</v>
      </c>
      <c r="Q2417" s="286">
        <v>0</v>
      </c>
      <c r="R2417" s="286">
        <v>0</v>
      </c>
      <c r="S2417" s="286">
        <v>0</v>
      </c>
      <c r="T2417" s="286">
        <v>0</v>
      </c>
      <c r="U2417" s="286">
        <v>0</v>
      </c>
      <c r="V2417" s="286">
        <v>0</v>
      </c>
      <c r="W2417" s="286">
        <v>0</v>
      </c>
      <c r="X2417" s="286">
        <v>285.37</v>
      </c>
      <c r="Y2417" s="286">
        <v>0</v>
      </c>
    </row>
    <row r="2418" spans="1:25" ht="16.5" x14ac:dyDescent="0.3">
      <c r="A2418" s="285" t="s">
        <v>1532</v>
      </c>
      <c r="B2418" s="285" t="s">
        <v>1453</v>
      </c>
      <c r="C2418" s="285" t="s">
        <v>1542</v>
      </c>
      <c r="D2418" s="286">
        <v>18231.259999999998</v>
      </c>
      <c r="E2418" s="286">
        <v>17775.48</v>
      </c>
      <c r="F2418" s="286">
        <v>0</v>
      </c>
      <c r="G2418" s="286">
        <v>0</v>
      </c>
      <c r="H2418" s="286">
        <v>0</v>
      </c>
      <c r="I2418" s="286">
        <v>0</v>
      </c>
      <c r="J2418" s="286">
        <v>567.33000000000004</v>
      </c>
      <c r="K2418" s="286">
        <v>0</v>
      </c>
      <c r="L2418" s="286">
        <v>56.82</v>
      </c>
      <c r="M2418" s="286">
        <v>0</v>
      </c>
      <c r="N2418" s="286">
        <v>774.83</v>
      </c>
      <c r="O2418" s="286">
        <v>642.13</v>
      </c>
      <c r="P2418" s="286">
        <v>0</v>
      </c>
      <c r="Q2418" s="286">
        <v>0</v>
      </c>
      <c r="R2418" s="286">
        <v>0</v>
      </c>
      <c r="S2418" s="286">
        <v>0</v>
      </c>
      <c r="T2418" s="286">
        <v>0</v>
      </c>
      <c r="U2418" s="286">
        <v>0</v>
      </c>
      <c r="V2418" s="286">
        <v>0</v>
      </c>
      <c r="W2418" s="286">
        <v>0</v>
      </c>
      <c r="X2418" s="286">
        <v>285.37</v>
      </c>
      <c r="Y2418" s="286">
        <v>0</v>
      </c>
    </row>
    <row r="2419" spans="1:25" ht="16.5" x14ac:dyDescent="0.3">
      <c r="A2419" s="285" t="s">
        <v>1532</v>
      </c>
      <c r="B2419" s="285" t="s">
        <v>1453</v>
      </c>
      <c r="C2419" s="285" t="s">
        <v>1543</v>
      </c>
      <c r="D2419" s="286">
        <v>18231.259999999998</v>
      </c>
      <c r="E2419" s="286">
        <v>18231.259999999998</v>
      </c>
      <c r="F2419" s="286">
        <v>0</v>
      </c>
      <c r="G2419" s="286">
        <v>0</v>
      </c>
      <c r="H2419" s="286">
        <v>0</v>
      </c>
      <c r="I2419" s="286">
        <v>0</v>
      </c>
      <c r="J2419" s="286">
        <v>567.33000000000004</v>
      </c>
      <c r="K2419" s="286">
        <v>0</v>
      </c>
      <c r="L2419" s="286">
        <v>56.82</v>
      </c>
      <c r="M2419" s="286">
        <v>0</v>
      </c>
      <c r="N2419" s="286">
        <v>774.83</v>
      </c>
      <c r="O2419" s="286">
        <v>642.13</v>
      </c>
      <c r="P2419" s="286">
        <v>0</v>
      </c>
      <c r="Q2419" s="286">
        <v>0</v>
      </c>
      <c r="R2419" s="286">
        <v>0</v>
      </c>
      <c r="S2419" s="286">
        <v>0</v>
      </c>
      <c r="T2419" s="286">
        <v>0</v>
      </c>
      <c r="U2419" s="286">
        <v>0</v>
      </c>
      <c r="V2419" s="286">
        <v>0</v>
      </c>
      <c r="W2419" s="286">
        <v>0</v>
      </c>
      <c r="X2419" s="286">
        <v>285.37</v>
      </c>
      <c r="Y2419" s="286">
        <v>0</v>
      </c>
    </row>
    <row r="2420" spans="1:25" ht="16.5" x14ac:dyDescent="0.3">
      <c r="A2420" s="285" t="s">
        <v>1532</v>
      </c>
      <c r="B2420" s="285" t="s">
        <v>1453</v>
      </c>
      <c r="C2420" s="285" t="s">
        <v>1544</v>
      </c>
      <c r="D2420" s="286">
        <v>18231.259999999998</v>
      </c>
      <c r="E2420" s="286">
        <v>18687.04</v>
      </c>
      <c r="F2420" s="286">
        <v>0</v>
      </c>
      <c r="G2420" s="286">
        <v>0</v>
      </c>
      <c r="H2420" s="286">
        <v>0</v>
      </c>
      <c r="I2420" s="286">
        <v>0</v>
      </c>
      <c r="J2420" s="286">
        <v>567.33000000000004</v>
      </c>
      <c r="K2420" s="286">
        <v>0</v>
      </c>
      <c r="L2420" s="286">
        <v>56.82</v>
      </c>
      <c r="M2420" s="286">
        <v>0</v>
      </c>
      <c r="N2420" s="286">
        <v>774.83</v>
      </c>
      <c r="O2420" s="286">
        <v>642.13</v>
      </c>
      <c r="P2420" s="286">
        <v>0</v>
      </c>
      <c r="Q2420" s="286">
        <v>0</v>
      </c>
      <c r="R2420" s="286">
        <v>0</v>
      </c>
      <c r="S2420" s="286">
        <v>0</v>
      </c>
      <c r="T2420" s="286">
        <v>0</v>
      </c>
      <c r="U2420" s="286">
        <v>0</v>
      </c>
      <c r="V2420" s="286">
        <v>0</v>
      </c>
      <c r="W2420" s="286">
        <v>0</v>
      </c>
      <c r="X2420" s="286">
        <v>285.37</v>
      </c>
      <c r="Y2420" s="286">
        <v>0</v>
      </c>
    </row>
    <row r="2421" spans="1:25" ht="16.5" x14ac:dyDescent="0.3">
      <c r="A2421" s="285" t="s">
        <v>1532</v>
      </c>
      <c r="B2421" s="285" t="s">
        <v>1453</v>
      </c>
      <c r="C2421" s="285" t="s">
        <v>1545</v>
      </c>
      <c r="D2421" s="286">
        <v>18231.259999999998</v>
      </c>
      <c r="E2421" s="286">
        <v>19142.82</v>
      </c>
      <c r="F2421" s="286">
        <v>0</v>
      </c>
      <c r="G2421" s="286">
        <v>0</v>
      </c>
      <c r="H2421" s="286">
        <v>0</v>
      </c>
      <c r="I2421" s="286">
        <v>0</v>
      </c>
      <c r="J2421" s="286">
        <v>567.33000000000004</v>
      </c>
      <c r="K2421" s="286">
        <v>0</v>
      </c>
      <c r="L2421" s="286">
        <v>56.82</v>
      </c>
      <c r="M2421" s="286">
        <v>0</v>
      </c>
      <c r="N2421" s="286">
        <v>774.83</v>
      </c>
      <c r="O2421" s="286">
        <v>642.13</v>
      </c>
      <c r="P2421" s="286">
        <v>0</v>
      </c>
      <c r="Q2421" s="286">
        <v>0</v>
      </c>
      <c r="R2421" s="286">
        <v>0</v>
      </c>
      <c r="S2421" s="286">
        <v>0</v>
      </c>
      <c r="T2421" s="286">
        <v>0</v>
      </c>
      <c r="U2421" s="286">
        <v>0</v>
      </c>
      <c r="V2421" s="286">
        <v>0</v>
      </c>
      <c r="W2421" s="286">
        <v>0</v>
      </c>
      <c r="X2421" s="286">
        <v>285.37</v>
      </c>
      <c r="Y2421" s="286">
        <v>0</v>
      </c>
    </row>
    <row r="2422" spans="1:25" ht="16.5" x14ac:dyDescent="0.3">
      <c r="A2422" s="285" t="s">
        <v>1532</v>
      </c>
      <c r="B2422" s="285" t="s">
        <v>1453</v>
      </c>
      <c r="C2422" s="285" t="s">
        <v>1525</v>
      </c>
      <c r="D2422" s="286">
        <v>18231.259999999998</v>
      </c>
      <c r="E2422" s="286">
        <v>21421.73</v>
      </c>
      <c r="F2422" s="286">
        <v>0</v>
      </c>
      <c r="G2422" s="286">
        <v>0</v>
      </c>
      <c r="H2422" s="286">
        <v>0</v>
      </c>
      <c r="I2422" s="286">
        <v>0</v>
      </c>
      <c r="J2422" s="286">
        <v>567.33000000000004</v>
      </c>
      <c r="K2422" s="286">
        <v>0</v>
      </c>
      <c r="L2422" s="286">
        <v>56.82</v>
      </c>
      <c r="M2422" s="286">
        <v>0</v>
      </c>
      <c r="N2422" s="286">
        <v>774.83</v>
      </c>
      <c r="O2422" s="286">
        <v>642.13</v>
      </c>
      <c r="P2422" s="286">
        <v>0</v>
      </c>
      <c r="Q2422" s="286">
        <v>0</v>
      </c>
      <c r="R2422" s="286">
        <v>0</v>
      </c>
      <c r="S2422" s="286">
        <v>0</v>
      </c>
      <c r="T2422" s="286">
        <v>0</v>
      </c>
      <c r="U2422" s="286">
        <v>0</v>
      </c>
      <c r="V2422" s="286">
        <v>0</v>
      </c>
      <c r="W2422" s="286">
        <v>0</v>
      </c>
      <c r="X2422" s="286">
        <v>285.37</v>
      </c>
      <c r="Y2422" s="286">
        <v>0</v>
      </c>
    </row>
    <row r="2423" spans="1:25" ht="16.5" x14ac:dyDescent="0.3">
      <c r="A2423" s="285" t="s">
        <v>1532</v>
      </c>
      <c r="B2423" s="285" t="s">
        <v>1453</v>
      </c>
      <c r="C2423" s="285" t="s">
        <v>1546</v>
      </c>
      <c r="D2423" s="286">
        <v>18231.259999999998</v>
      </c>
      <c r="E2423" s="286">
        <v>21877.51</v>
      </c>
      <c r="F2423" s="286">
        <v>0</v>
      </c>
      <c r="G2423" s="286">
        <v>0</v>
      </c>
      <c r="H2423" s="286">
        <v>0</v>
      </c>
      <c r="I2423" s="286">
        <v>0</v>
      </c>
      <c r="J2423" s="286">
        <v>567.33000000000004</v>
      </c>
      <c r="K2423" s="286">
        <v>0</v>
      </c>
      <c r="L2423" s="286">
        <v>56.82</v>
      </c>
      <c r="M2423" s="286">
        <v>0</v>
      </c>
      <c r="N2423" s="286">
        <v>774.83</v>
      </c>
      <c r="O2423" s="286">
        <v>642.13</v>
      </c>
      <c r="P2423" s="286">
        <v>0</v>
      </c>
      <c r="Q2423" s="286">
        <v>0</v>
      </c>
      <c r="R2423" s="286">
        <v>0</v>
      </c>
      <c r="S2423" s="286">
        <v>0</v>
      </c>
      <c r="T2423" s="286">
        <v>0</v>
      </c>
      <c r="U2423" s="286">
        <v>0</v>
      </c>
      <c r="V2423" s="286">
        <v>0</v>
      </c>
      <c r="W2423" s="286">
        <v>0</v>
      </c>
      <c r="X2423" s="286">
        <v>285.37</v>
      </c>
      <c r="Y2423" s="286">
        <v>0</v>
      </c>
    </row>
    <row r="2424" spans="1:25" ht="16.5" x14ac:dyDescent="0.3">
      <c r="A2424" s="285" t="s">
        <v>1532</v>
      </c>
      <c r="B2424" s="285" t="s">
        <v>1453</v>
      </c>
      <c r="C2424" s="285" t="s">
        <v>1547</v>
      </c>
      <c r="D2424" s="286">
        <v>18231.259999999998</v>
      </c>
      <c r="E2424" s="286">
        <v>23700.639999999999</v>
      </c>
      <c r="F2424" s="286">
        <v>0</v>
      </c>
      <c r="G2424" s="286">
        <v>0</v>
      </c>
      <c r="H2424" s="286">
        <v>0</v>
      </c>
      <c r="I2424" s="286">
        <v>0</v>
      </c>
      <c r="J2424" s="286">
        <v>567.33000000000004</v>
      </c>
      <c r="K2424" s="286">
        <v>0</v>
      </c>
      <c r="L2424" s="286">
        <v>56.82</v>
      </c>
      <c r="M2424" s="286">
        <v>0</v>
      </c>
      <c r="N2424" s="286">
        <v>774.83</v>
      </c>
      <c r="O2424" s="286">
        <v>642.13</v>
      </c>
      <c r="P2424" s="286">
        <v>0</v>
      </c>
      <c r="Q2424" s="286">
        <v>0</v>
      </c>
      <c r="R2424" s="286">
        <v>0</v>
      </c>
      <c r="S2424" s="286">
        <v>0</v>
      </c>
      <c r="T2424" s="286">
        <v>0</v>
      </c>
      <c r="U2424" s="286">
        <v>0</v>
      </c>
      <c r="V2424" s="286">
        <v>0</v>
      </c>
      <c r="W2424" s="286">
        <v>0</v>
      </c>
      <c r="X2424" s="286">
        <v>285.37</v>
      </c>
      <c r="Y2424" s="286">
        <v>0</v>
      </c>
    </row>
    <row r="2425" spans="1:25" ht="16.5" x14ac:dyDescent="0.3">
      <c r="A2425" s="285" t="s">
        <v>1532</v>
      </c>
      <c r="B2425" s="285" t="s">
        <v>1453</v>
      </c>
      <c r="C2425" s="285" t="s">
        <v>1548</v>
      </c>
      <c r="D2425" s="286">
        <v>18231.259999999998</v>
      </c>
      <c r="E2425" s="286">
        <v>9571.41</v>
      </c>
      <c r="F2425" s="286">
        <v>0</v>
      </c>
      <c r="G2425" s="286">
        <v>0</v>
      </c>
      <c r="H2425" s="286">
        <v>0</v>
      </c>
      <c r="I2425" s="286">
        <v>0</v>
      </c>
      <c r="J2425" s="286">
        <v>567.33000000000004</v>
      </c>
      <c r="K2425" s="286">
        <v>0</v>
      </c>
      <c r="L2425" s="286">
        <v>56.82</v>
      </c>
      <c r="M2425" s="286">
        <v>0</v>
      </c>
      <c r="N2425" s="286">
        <v>774.83</v>
      </c>
      <c r="O2425" s="286">
        <v>642.13</v>
      </c>
      <c r="P2425" s="286">
        <v>0</v>
      </c>
      <c r="Q2425" s="286">
        <v>0</v>
      </c>
      <c r="R2425" s="286">
        <v>0</v>
      </c>
      <c r="S2425" s="286">
        <v>0</v>
      </c>
      <c r="T2425" s="286">
        <v>0</v>
      </c>
      <c r="U2425" s="286">
        <v>0</v>
      </c>
      <c r="V2425" s="286">
        <v>0</v>
      </c>
      <c r="W2425" s="286">
        <v>0</v>
      </c>
      <c r="X2425" s="286">
        <v>285.37</v>
      </c>
      <c r="Y2425" s="286">
        <v>0</v>
      </c>
    </row>
    <row r="2426" spans="1:25" ht="16.5" x14ac:dyDescent="0.3">
      <c r="A2426" s="285" t="s">
        <v>1532</v>
      </c>
      <c r="B2426" s="285" t="s">
        <v>1453</v>
      </c>
      <c r="C2426" s="285" t="s">
        <v>1549</v>
      </c>
      <c r="D2426" s="286">
        <v>18231.259999999998</v>
      </c>
      <c r="E2426" s="286">
        <v>10482.969999999999</v>
      </c>
      <c r="F2426" s="286">
        <v>0</v>
      </c>
      <c r="G2426" s="286">
        <v>0</v>
      </c>
      <c r="H2426" s="286">
        <v>0</v>
      </c>
      <c r="I2426" s="286">
        <v>0</v>
      </c>
      <c r="J2426" s="286">
        <v>567.33000000000004</v>
      </c>
      <c r="K2426" s="286">
        <v>0</v>
      </c>
      <c r="L2426" s="286">
        <v>56.82</v>
      </c>
      <c r="M2426" s="286">
        <v>0</v>
      </c>
      <c r="N2426" s="286">
        <v>774.83</v>
      </c>
      <c r="O2426" s="286">
        <v>642.13</v>
      </c>
      <c r="P2426" s="286">
        <v>0</v>
      </c>
      <c r="Q2426" s="286">
        <v>0</v>
      </c>
      <c r="R2426" s="286">
        <v>0</v>
      </c>
      <c r="S2426" s="286">
        <v>0</v>
      </c>
      <c r="T2426" s="286">
        <v>0</v>
      </c>
      <c r="U2426" s="286">
        <v>0</v>
      </c>
      <c r="V2426" s="286">
        <v>0</v>
      </c>
      <c r="W2426" s="286">
        <v>0</v>
      </c>
      <c r="X2426" s="286">
        <v>285.37</v>
      </c>
      <c r="Y2426" s="286">
        <v>0</v>
      </c>
    </row>
    <row r="2427" spans="1:25" ht="16.5" x14ac:dyDescent="0.3">
      <c r="A2427" s="285" t="s">
        <v>1532</v>
      </c>
      <c r="B2427" s="285" t="s">
        <v>1453</v>
      </c>
      <c r="C2427" s="285" t="s">
        <v>1550</v>
      </c>
      <c r="D2427" s="286">
        <v>18231.259999999998</v>
      </c>
      <c r="E2427" s="286">
        <v>15040.79</v>
      </c>
      <c r="F2427" s="286">
        <v>0</v>
      </c>
      <c r="G2427" s="286">
        <v>0</v>
      </c>
      <c r="H2427" s="286">
        <v>0</v>
      </c>
      <c r="I2427" s="286">
        <v>0</v>
      </c>
      <c r="J2427" s="286">
        <v>567.33000000000004</v>
      </c>
      <c r="K2427" s="286">
        <v>0</v>
      </c>
      <c r="L2427" s="286">
        <v>56.82</v>
      </c>
      <c r="M2427" s="286">
        <v>0</v>
      </c>
      <c r="N2427" s="286">
        <v>774.83</v>
      </c>
      <c r="O2427" s="286">
        <v>642.13</v>
      </c>
      <c r="P2427" s="286">
        <v>0</v>
      </c>
      <c r="Q2427" s="286">
        <v>0</v>
      </c>
      <c r="R2427" s="286">
        <v>0</v>
      </c>
      <c r="S2427" s="286">
        <v>0</v>
      </c>
      <c r="T2427" s="286">
        <v>0</v>
      </c>
      <c r="U2427" s="286">
        <v>0</v>
      </c>
      <c r="V2427" s="286">
        <v>0</v>
      </c>
      <c r="W2427" s="286">
        <v>0</v>
      </c>
      <c r="X2427" s="286">
        <v>285.37</v>
      </c>
      <c r="Y2427" s="286">
        <v>0</v>
      </c>
    </row>
    <row r="2428" spans="1:25" ht="16.5" x14ac:dyDescent="0.3">
      <c r="A2428" s="285" t="s">
        <v>1532</v>
      </c>
      <c r="B2428" s="285" t="s">
        <v>1453</v>
      </c>
      <c r="C2428" s="285" t="s">
        <v>1551</v>
      </c>
      <c r="D2428" s="286">
        <v>18231.259999999998</v>
      </c>
      <c r="E2428" s="286">
        <v>15496.57</v>
      </c>
      <c r="F2428" s="286">
        <v>0</v>
      </c>
      <c r="G2428" s="286">
        <v>0</v>
      </c>
      <c r="H2428" s="286">
        <v>0</v>
      </c>
      <c r="I2428" s="286">
        <v>0</v>
      </c>
      <c r="J2428" s="286">
        <v>567.33000000000004</v>
      </c>
      <c r="K2428" s="286">
        <v>0</v>
      </c>
      <c r="L2428" s="286">
        <v>56.82</v>
      </c>
      <c r="M2428" s="286">
        <v>0</v>
      </c>
      <c r="N2428" s="286">
        <v>774.83</v>
      </c>
      <c r="O2428" s="286">
        <v>642.13</v>
      </c>
      <c r="P2428" s="286">
        <v>0</v>
      </c>
      <c r="Q2428" s="286">
        <v>0</v>
      </c>
      <c r="R2428" s="286">
        <v>0</v>
      </c>
      <c r="S2428" s="286">
        <v>0</v>
      </c>
      <c r="T2428" s="286">
        <v>0</v>
      </c>
      <c r="U2428" s="286">
        <v>0</v>
      </c>
      <c r="V2428" s="286">
        <v>0</v>
      </c>
      <c r="W2428" s="286">
        <v>0</v>
      </c>
      <c r="X2428" s="286">
        <v>285.37</v>
      </c>
      <c r="Y2428" s="286">
        <v>0</v>
      </c>
    </row>
    <row r="2429" spans="1:25" ht="16.5" x14ac:dyDescent="0.3">
      <c r="A2429" s="285" t="s">
        <v>1552</v>
      </c>
      <c r="B2429" s="285" t="s">
        <v>1553</v>
      </c>
      <c r="C2429" s="285" t="s">
        <v>1310</v>
      </c>
      <c r="D2429" s="286">
        <v>7744.5</v>
      </c>
      <c r="E2429" s="286">
        <v>0</v>
      </c>
      <c r="F2429" s="286">
        <v>0</v>
      </c>
      <c r="G2429" s="286">
        <v>0</v>
      </c>
      <c r="H2429" s="286">
        <v>0</v>
      </c>
      <c r="I2429" s="286">
        <v>0</v>
      </c>
      <c r="J2429" s="286">
        <v>567.33000000000004</v>
      </c>
      <c r="K2429" s="286">
        <v>0</v>
      </c>
      <c r="L2429" s="286">
        <v>22.45</v>
      </c>
      <c r="M2429" s="286">
        <v>0</v>
      </c>
      <c r="N2429" s="286">
        <v>379.69</v>
      </c>
      <c r="O2429" s="286">
        <v>577.79</v>
      </c>
      <c r="P2429" s="286">
        <v>0</v>
      </c>
      <c r="Q2429" s="286">
        <v>0</v>
      </c>
      <c r="R2429" s="286">
        <v>0</v>
      </c>
      <c r="S2429" s="286">
        <v>0</v>
      </c>
      <c r="T2429" s="286">
        <v>0</v>
      </c>
      <c r="U2429" s="286">
        <v>0</v>
      </c>
      <c r="V2429" s="286">
        <v>0</v>
      </c>
      <c r="W2429" s="286">
        <v>0</v>
      </c>
      <c r="X2429" s="286">
        <v>117.91</v>
      </c>
      <c r="Y2429" s="286">
        <v>0</v>
      </c>
    </row>
    <row r="2430" spans="1:25" ht="16.5" x14ac:dyDescent="0.3">
      <c r="A2430" s="285" t="s">
        <v>1552</v>
      </c>
      <c r="B2430" s="285" t="s">
        <v>1553</v>
      </c>
      <c r="C2430" s="285" t="s">
        <v>1311</v>
      </c>
      <c r="D2430" s="286">
        <v>7744.5</v>
      </c>
      <c r="E2430" s="286">
        <v>774.45</v>
      </c>
      <c r="F2430" s="286">
        <v>0</v>
      </c>
      <c r="G2430" s="286">
        <v>0</v>
      </c>
      <c r="H2430" s="286">
        <v>0</v>
      </c>
      <c r="I2430" s="286">
        <v>0</v>
      </c>
      <c r="J2430" s="286">
        <v>567.33000000000004</v>
      </c>
      <c r="K2430" s="286">
        <v>0</v>
      </c>
      <c r="L2430" s="286">
        <v>22.45</v>
      </c>
      <c r="M2430" s="286">
        <v>0</v>
      </c>
      <c r="N2430" s="286">
        <v>379.69</v>
      </c>
      <c r="O2430" s="286">
        <v>577.79</v>
      </c>
      <c r="P2430" s="286">
        <v>0</v>
      </c>
      <c r="Q2430" s="286">
        <v>0</v>
      </c>
      <c r="R2430" s="286">
        <v>0</v>
      </c>
      <c r="S2430" s="286">
        <v>0</v>
      </c>
      <c r="T2430" s="286">
        <v>0</v>
      </c>
      <c r="U2430" s="286">
        <v>0</v>
      </c>
      <c r="V2430" s="286">
        <v>0</v>
      </c>
      <c r="W2430" s="286">
        <v>0</v>
      </c>
      <c r="X2430" s="286">
        <v>117.91</v>
      </c>
      <c r="Y2430" s="286">
        <v>0</v>
      </c>
    </row>
    <row r="2431" spans="1:25" ht="16.5" x14ac:dyDescent="0.3">
      <c r="A2431" s="285" t="s">
        <v>1552</v>
      </c>
      <c r="B2431" s="285" t="s">
        <v>1553</v>
      </c>
      <c r="C2431" s="285" t="s">
        <v>1312</v>
      </c>
      <c r="D2431" s="286">
        <v>7744.5</v>
      </c>
      <c r="E2431" s="286">
        <v>929.34</v>
      </c>
      <c r="F2431" s="286">
        <v>0</v>
      </c>
      <c r="G2431" s="286">
        <v>0</v>
      </c>
      <c r="H2431" s="286">
        <v>0</v>
      </c>
      <c r="I2431" s="286">
        <v>0</v>
      </c>
      <c r="J2431" s="286">
        <v>567.33000000000004</v>
      </c>
      <c r="K2431" s="286">
        <v>0</v>
      </c>
      <c r="L2431" s="286">
        <v>22.45</v>
      </c>
      <c r="M2431" s="286">
        <v>0</v>
      </c>
      <c r="N2431" s="286">
        <v>379.69</v>
      </c>
      <c r="O2431" s="286">
        <v>577.79</v>
      </c>
      <c r="P2431" s="286">
        <v>0</v>
      </c>
      <c r="Q2431" s="286">
        <v>0</v>
      </c>
      <c r="R2431" s="286">
        <v>0</v>
      </c>
      <c r="S2431" s="286">
        <v>0</v>
      </c>
      <c r="T2431" s="286">
        <v>0</v>
      </c>
      <c r="U2431" s="286">
        <v>0</v>
      </c>
      <c r="V2431" s="286">
        <v>0</v>
      </c>
      <c r="W2431" s="286">
        <v>0</v>
      </c>
      <c r="X2431" s="286">
        <v>117.91</v>
      </c>
      <c r="Y2431" s="286">
        <v>0</v>
      </c>
    </row>
    <row r="2432" spans="1:25" ht="16.5" x14ac:dyDescent="0.3">
      <c r="A2432" s="285" t="s">
        <v>1552</v>
      </c>
      <c r="B2432" s="285" t="s">
        <v>1553</v>
      </c>
      <c r="C2432" s="285" t="s">
        <v>1313</v>
      </c>
      <c r="D2432" s="286">
        <v>7744.5</v>
      </c>
      <c r="E2432" s="286">
        <v>1084.23</v>
      </c>
      <c r="F2432" s="286">
        <v>0</v>
      </c>
      <c r="G2432" s="286">
        <v>0</v>
      </c>
      <c r="H2432" s="286">
        <v>0</v>
      </c>
      <c r="I2432" s="286">
        <v>0</v>
      </c>
      <c r="J2432" s="286">
        <v>567.33000000000004</v>
      </c>
      <c r="K2432" s="286">
        <v>0</v>
      </c>
      <c r="L2432" s="286">
        <v>22.45</v>
      </c>
      <c r="M2432" s="286">
        <v>0</v>
      </c>
      <c r="N2432" s="286">
        <v>379.69</v>
      </c>
      <c r="O2432" s="286">
        <v>577.79</v>
      </c>
      <c r="P2432" s="286">
        <v>0</v>
      </c>
      <c r="Q2432" s="286">
        <v>0</v>
      </c>
      <c r="R2432" s="286">
        <v>0</v>
      </c>
      <c r="S2432" s="286">
        <v>0</v>
      </c>
      <c r="T2432" s="286">
        <v>0</v>
      </c>
      <c r="U2432" s="286">
        <v>0</v>
      </c>
      <c r="V2432" s="286">
        <v>0</v>
      </c>
      <c r="W2432" s="286">
        <v>0</v>
      </c>
      <c r="X2432" s="286">
        <v>117.91</v>
      </c>
      <c r="Y2432" s="286">
        <v>0</v>
      </c>
    </row>
    <row r="2433" spans="1:25" ht="16.5" x14ac:dyDescent="0.3">
      <c r="A2433" s="285" t="s">
        <v>1552</v>
      </c>
      <c r="B2433" s="285" t="s">
        <v>1553</v>
      </c>
      <c r="C2433" s="285" t="s">
        <v>1314</v>
      </c>
      <c r="D2433" s="286">
        <v>7744.5</v>
      </c>
      <c r="E2433" s="286">
        <v>1239.1199999999999</v>
      </c>
      <c r="F2433" s="286">
        <v>0</v>
      </c>
      <c r="G2433" s="286">
        <v>0</v>
      </c>
      <c r="H2433" s="286">
        <v>0</v>
      </c>
      <c r="I2433" s="286">
        <v>0</v>
      </c>
      <c r="J2433" s="286">
        <v>567.33000000000004</v>
      </c>
      <c r="K2433" s="286">
        <v>0</v>
      </c>
      <c r="L2433" s="286">
        <v>22.45</v>
      </c>
      <c r="M2433" s="286">
        <v>0</v>
      </c>
      <c r="N2433" s="286">
        <v>379.69</v>
      </c>
      <c r="O2433" s="286">
        <v>577.79</v>
      </c>
      <c r="P2433" s="286">
        <v>0</v>
      </c>
      <c r="Q2433" s="286">
        <v>0</v>
      </c>
      <c r="R2433" s="286">
        <v>0</v>
      </c>
      <c r="S2433" s="286">
        <v>0</v>
      </c>
      <c r="T2433" s="286">
        <v>0</v>
      </c>
      <c r="U2433" s="286">
        <v>0</v>
      </c>
      <c r="V2433" s="286">
        <v>0</v>
      </c>
      <c r="W2433" s="286">
        <v>0</v>
      </c>
      <c r="X2433" s="286">
        <v>117.91</v>
      </c>
      <c r="Y2433" s="286">
        <v>0</v>
      </c>
    </row>
    <row r="2434" spans="1:25" ht="16.5" x14ac:dyDescent="0.3">
      <c r="A2434" s="285" t="s">
        <v>1552</v>
      </c>
      <c r="B2434" s="285" t="s">
        <v>1553</v>
      </c>
      <c r="C2434" s="285" t="s">
        <v>1315</v>
      </c>
      <c r="D2434" s="286">
        <v>7744.5</v>
      </c>
      <c r="E2434" s="286">
        <v>1394.01</v>
      </c>
      <c r="F2434" s="286">
        <v>0</v>
      </c>
      <c r="G2434" s="286">
        <v>0</v>
      </c>
      <c r="H2434" s="286">
        <v>0</v>
      </c>
      <c r="I2434" s="286">
        <v>0</v>
      </c>
      <c r="J2434" s="286">
        <v>567.33000000000004</v>
      </c>
      <c r="K2434" s="286">
        <v>0</v>
      </c>
      <c r="L2434" s="286">
        <v>22.45</v>
      </c>
      <c r="M2434" s="286">
        <v>0</v>
      </c>
      <c r="N2434" s="286">
        <v>379.69</v>
      </c>
      <c r="O2434" s="286">
        <v>577.79</v>
      </c>
      <c r="P2434" s="286">
        <v>0</v>
      </c>
      <c r="Q2434" s="286">
        <v>0</v>
      </c>
      <c r="R2434" s="286">
        <v>0</v>
      </c>
      <c r="S2434" s="286">
        <v>0</v>
      </c>
      <c r="T2434" s="286">
        <v>0</v>
      </c>
      <c r="U2434" s="286">
        <v>0</v>
      </c>
      <c r="V2434" s="286">
        <v>0</v>
      </c>
      <c r="W2434" s="286">
        <v>0</v>
      </c>
      <c r="X2434" s="286">
        <v>117.91</v>
      </c>
      <c r="Y2434" s="286">
        <v>0</v>
      </c>
    </row>
    <row r="2435" spans="1:25" ht="16.5" x14ac:dyDescent="0.3">
      <c r="A2435" s="285" t="s">
        <v>1552</v>
      </c>
      <c r="B2435" s="285" t="s">
        <v>1553</v>
      </c>
      <c r="C2435" s="285" t="s">
        <v>1316</v>
      </c>
      <c r="D2435" s="286">
        <v>7744.5</v>
      </c>
      <c r="E2435" s="286">
        <v>1548.9</v>
      </c>
      <c r="F2435" s="286">
        <v>0</v>
      </c>
      <c r="G2435" s="286">
        <v>0</v>
      </c>
      <c r="H2435" s="286">
        <v>0</v>
      </c>
      <c r="I2435" s="286">
        <v>0</v>
      </c>
      <c r="J2435" s="286">
        <v>567.33000000000004</v>
      </c>
      <c r="K2435" s="286">
        <v>0</v>
      </c>
      <c r="L2435" s="286">
        <v>22.45</v>
      </c>
      <c r="M2435" s="286">
        <v>0</v>
      </c>
      <c r="N2435" s="286">
        <v>379.69</v>
      </c>
      <c r="O2435" s="286">
        <v>577.79</v>
      </c>
      <c r="P2435" s="286">
        <v>0</v>
      </c>
      <c r="Q2435" s="286">
        <v>0</v>
      </c>
      <c r="R2435" s="286">
        <v>0</v>
      </c>
      <c r="S2435" s="286">
        <v>0</v>
      </c>
      <c r="T2435" s="286">
        <v>0</v>
      </c>
      <c r="U2435" s="286">
        <v>0</v>
      </c>
      <c r="V2435" s="286">
        <v>0</v>
      </c>
      <c r="W2435" s="286">
        <v>0</v>
      </c>
      <c r="X2435" s="286">
        <v>117.91</v>
      </c>
      <c r="Y2435" s="286">
        <v>0</v>
      </c>
    </row>
    <row r="2436" spans="1:25" ht="16.5" x14ac:dyDescent="0.3">
      <c r="A2436" s="285" t="s">
        <v>1552</v>
      </c>
      <c r="B2436" s="285" t="s">
        <v>1553</v>
      </c>
      <c r="C2436" s="285" t="s">
        <v>1317</v>
      </c>
      <c r="D2436" s="286">
        <v>7744.5</v>
      </c>
      <c r="E2436" s="286">
        <v>1703.79</v>
      </c>
      <c r="F2436" s="286">
        <v>0</v>
      </c>
      <c r="G2436" s="286">
        <v>0</v>
      </c>
      <c r="H2436" s="286">
        <v>0</v>
      </c>
      <c r="I2436" s="286">
        <v>0</v>
      </c>
      <c r="J2436" s="286">
        <v>567.33000000000004</v>
      </c>
      <c r="K2436" s="286">
        <v>0</v>
      </c>
      <c r="L2436" s="286">
        <v>22.45</v>
      </c>
      <c r="M2436" s="286">
        <v>0</v>
      </c>
      <c r="N2436" s="286">
        <v>379.69</v>
      </c>
      <c r="O2436" s="286">
        <v>577.79</v>
      </c>
      <c r="P2436" s="286">
        <v>0</v>
      </c>
      <c r="Q2436" s="286">
        <v>0</v>
      </c>
      <c r="R2436" s="286">
        <v>0</v>
      </c>
      <c r="S2436" s="286">
        <v>0</v>
      </c>
      <c r="T2436" s="286">
        <v>0</v>
      </c>
      <c r="U2436" s="286">
        <v>0</v>
      </c>
      <c r="V2436" s="286">
        <v>0</v>
      </c>
      <c r="W2436" s="286">
        <v>0</v>
      </c>
      <c r="X2436" s="286">
        <v>117.91</v>
      </c>
      <c r="Y2436" s="286">
        <v>0</v>
      </c>
    </row>
    <row r="2437" spans="1:25" ht="16.5" x14ac:dyDescent="0.3">
      <c r="A2437" s="285" t="s">
        <v>1552</v>
      </c>
      <c r="B2437" s="285" t="s">
        <v>1553</v>
      </c>
      <c r="C2437" s="285" t="s">
        <v>1318</v>
      </c>
      <c r="D2437" s="286">
        <v>7744.5</v>
      </c>
      <c r="E2437" s="286">
        <v>1858.68</v>
      </c>
      <c r="F2437" s="286">
        <v>0</v>
      </c>
      <c r="G2437" s="286">
        <v>0</v>
      </c>
      <c r="H2437" s="286">
        <v>0</v>
      </c>
      <c r="I2437" s="286">
        <v>0</v>
      </c>
      <c r="J2437" s="286">
        <v>567.33000000000004</v>
      </c>
      <c r="K2437" s="286">
        <v>0</v>
      </c>
      <c r="L2437" s="286">
        <v>22.45</v>
      </c>
      <c r="M2437" s="286">
        <v>0</v>
      </c>
      <c r="N2437" s="286">
        <v>379.69</v>
      </c>
      <c r="O2437" s="286">
        <v>577.79</v>
      </c>
      <c r="P2437" s="286">
        <v>0</v>
      </c>
      <c r="Q2437" s="286">
        <v>0</v>
      </c>
      <c r="R2437" s="286">
        <v>0</v>
      </c>
      <c r="S2437" s="286">
        <v>0</v>
      </c>
      <c r="T2437" s="286">
        <v>0</v>
      </c>
      <c r="U2437" s="286">
        <v>0</v>
      </c>
      <c r="V2437" s="286">
        <v>0</v>
      </c>
      <c r="W2437" s="286">
        <v>0</v>
      </c>
      <c r="X2437" s="286">
        <v>117.91</v>
      </c>
      <c r="Y2437" s="286">
        <v>0</v>
      </c>
    </row>
    <row r="2438" spans="1:25" ht="16.5" x14ac:dyDescent="0.3">
      <c r="A2438" s="285" t="s">
        <v>1552</v>
      </c>
      <c r="B2438" s="285" t="s">
        <v>1553</v>
      </c>
      <c r="C2438" s="285" t="s">
        <v>1319</v>
      </c>
      <c r="D2438" s="286">
        <v>7744.5</v>
      </c>
      <c r="E2438" s="286">
        <v>2013.57</v>
      </c>
      <c r="F2438" s="286">
        <v>0</v>
      </c>
      <c r="G2438" s="286">
        <v>0</v>
      </c>
      <c r="H2438" s="286">
        <v>0</v>
      </c>
      <c r="I2438" s="286">
        <v>0</v>
      </c>
      <c r="J2438" s="286">
        <v>567.33000000000004</v>
      </c>
      <c r="K2438" s="286">
        <v>0</v>
      </c>
      <c r="L2438" s="286">
        <v>22.45</v>
      </c>
      <c r="M2438" s="286">
        <v>0</v>
      </c>
      <c r="N2438" s="286">
        <v>379.69</v>
      </c>
      <c r="O2438" s="286">
        <v>577.79</v>
      </c>
      <c r="P2438" s="286">
        <v>0</v>
      </c>
      <c r="Q2438" s="286">
        <v>0</v>
      </c>
      <c r="R2438" s="286">
        <v>0</v>
      </c>
      <c r="S2438" s="286">
        <v>0</v>
      </c>
      <c r="T2438" s="286">
        <v>0</v>
      </c>
      <c r="U2438" s="286">
        <v>0</v>
      </c>
      <c r="V2438" s="286">
        <v>0</v>
      </c>
      <c r="W2438" s="286">
        <v>0</v>
      </c>
      <c r="X2438" s="286">
        <v>117.91</v>
      </c>
      <c r="Y2438" s="286">
        <v>0</v>
      </c>
    </row>
    <row r="2439" spans="1:25" ht="16.5" x14ac:dyDescent="0.3">
      <c r="A2439" s="285" t="s">
        <v>1552</v>
      </c>
      <c r="B2439" s="285" t="s">
        <v>1553</v>
      </c>
      <c r="C2439" s="285" t="s">
        <v>1320</v>
      </c>
      <c r="D2439" s="286">
        <v>7744.5</v>
      </c>
      <c r="E2439" s="286">
        <v>2168.46</v>
      </c>
      <c r="F2439" s="286">
        <v>0</v>
      </c>
      <c r="G2439" s="286">
        <v>0</v>
      </c>
      <c r="H2439" s="286">
        <v>0</v>
      </c>
      <c r="I2439" s="286">
        <v>0</v>
      </c>
      <c r="J2439" s="286">
        <v>567.33000000000004</v>
      </c>
      <c r="K2439" s="286">
        <v>0</v>
      </c>
      <c r="L2439" s="286">
        <v>22.45</v>
      </c>
      <c r="M2439" s="286">
        <v>0</v>
      </c>
      <c r="N2439" s="286">
        <v>379.69</v>
      </c>
      <c r="O2439" s="286">
        <v>577.79</v>
      </c>
      <c r="P2439" s="286">
        <v>0</v>
      </c>
      <c r="Q2439" s="286">
        <v>0</v>
      </c>
      <c r="R2439" s="286">
        <v>0</v>
      </c>
      <c r="S2439" s="286">
        <v>0</v>
      </c>
      <c r="T2439" s="286">
        <v>0</v>
      </c>
      <c r="U2439" s="286">
        <v>0</v>
      </c>
      <c r="V2439" s="286">
        <v>0</v>
      </c>
      <c r="W2439" s="286">
        <v>0</v>
      </c>
      <c r="X2439" s="286">
        <v>117.91</v>
      </c>
      <c r="Y2439" s="286">
        <v>0</v>
      </c>
    </row>
    <row r="2440" spans="1:25" ht="16.5" x14ac:dyDescent="0.3">
      <c r="A2440" s="285" t="s">
        <v>1552</v>
      </c>
      <c r="B2440" s="285" t="s">
        <v>1553</v>
      </c>
      <c r="C2440" s="285" t="s">
        <v>1321</v>
      </c>
      <c r="D2440" s="286">
        <v>7744.5</v>
      </c>
      <c r="E2440" s="286">
        <v>2323.35</v>
      </c>
      <c r="F2440" s="286">
        <v>0</v>
      </c>
      <c r="G2440" s="286">
        <v>0</v>
      </c>
      <c r="H2440" s="286">
        <v>0</v>
      </c>
      <c r="I2440" s="286">
        <v>0</v>
      </c>
      <c r="J2440" s="286">
        <v>567.33000000000004</v>
      </c>
      <c r="K2440" s="286">
        <v>0</v>
      </c>
      <c r="L2440" s="286">
        <v>22.45</v>
      </c>
      <c r="M2440" s="286">
        <v>0</v>
      </c>
      <c r="N2440" s="286">
        <v>379.69</v>
      </c>
      <c r="O2440" s="286">
        <v>577.79</v>
      </c>
      <c r="P2440" s="286">
        <v>0</v>
      </c>
      <c r="Q2440" s="286">
        <v>0</v>
      </c>
      <c r="R2440" s="286">
        <v>0</v>
      </c>
      <c r="S2440" s="286">
        <v>0</v>
      </c>
      <c r="T2440" s="286">
        <v>0</v>
      </c>
      <c r="U2440" s="286">
        <v>0</v>
      </c>
      <c r="V2440" s="286">
        <v>0</v>
      </c>
      <c r="W2440" s="286">
        <v>0</v>
      </c>
      <c r="X2440" s="286">
        <v>117.91</v>
      </c>
      <c r="Y2440" s="286">
        <v>0</v>
      </c>
    </row>
    <row r="2441" spans="1:25" ht="16.5" x14ac:dyDescent="0.3">
      <c r="A2441" s="285" t="s">
        <v>1552</v>
      </c>
      <c r="B2441" s="285" t="s">
        <v>1553</v>
      </c>
      <c r="C2441" s="285" t="s">
        <v>1322</v>
      </c>
      <c r="D2441" s="286">
        <v>7744.5</v>
      </c>
      <c r="E2441" s="286">
        <v>2478.2399999999998</v>
      </c>
      <c r="F2441" s="286">
        <v>0</v>
      </c>
      <c r="G2441" s="286">
        <v>0</v>
      </c>
      <c r="H2441" s="286">
        <v>0</v>
      </c>
      <c r="I2441" s="286">
        <v>0</v>
      </c>
      <c r="J2441" s="286">
        <v>567.33000000000004</v>
      </c>
      <c r="K2441" s="286">
        <v>0</v>
      </c>
      <c r="L2441" s="286">
        <v>22.45</v>
      </c>
      <c r="M2441" s="286">
        <v>0</v>
      </c>
      <c r="N2441" s="286">
        <v>379.69</v>
      </c>
      <c r="O2441" s="286">
        <v>577.79</v>
      </c>
      <c r="P2441" s="286">
        <v>0</v>
      </c>
      <c r="Q2441" s="286">
        <v>0</v>
      </c>
      <c r="R2441" s="286">
        <v>0</v>
      </c>
      <c r="S2441" s="286">
        <v>0</v>
      </c>
      <c r="T2441" s="286">
        <v>0</v>
      </c>
      <c r="U2441" s="286">
        <v>0</v>
      </c>
      <c r="V2441" s="286">
        <v>0</v>
      </c>
      <c r="W2441" s="286">
        <v>0</v>
      </c>
      <c r="X2441" s="286">
        <v>117.91</v>
      </c>
      <c r="Y2441" s="286">
        <v>0</v>
      </c>
    </row>
    <row r="2442" spans="1:25" ht="16.5" x14ac:dyDescent="0.3">
      <c r="A2442" s="285" t="s">
        <v>1552</v>
      </c>
      <c r="B2442" s="285" t="s">
        <v>1553</v>
      </c>
      <c r="C2442" s="285" t="s">
        <v>1323</v>
      </c>
      <c r="D2442" s="286">
        <v>7744.5</v>
      </c>
      <c r="E2442" s="286">
        <v>2633.13</v>
      </c>
      <c r="F2442" s="286">
        <v>0</v>
      </c>
      <c r="G2442" s="286">
        <v>0</v>
      </c>
      <c r="H2442" s="286">
        <v>0</v>
      </c>
      <c r="I2442" s="286">
        <v>0</v>
      </c>
      <c r="J2442" s="286">
        <v>567.33000000000004</v>
      </c>
      <c r="K2442" s="286">
        <v>0</v>
      </c>
      <c r="L2442" s="286">
        <v>22.45</v>
      </c>
      <c r="M2442" s="286">
        <v>0</v>
      </c>
      <c r="N2442" s="286">
        <v>379.69</v>
      </c>
      <c r="O2442" s="286">
        <v>577.79</v>
      </c>
      <c r="P2442" s="286">
        <v>0</v>
      </c>
      <c r="Q2442" s="286">
        <v>0</v>
      </c>
      <c r="R2442" s="286">
        <v>0</v>
      </c>
      <c r="S2442" s="286">
        <v>0</v>
      </c>
      <c r="T2442" s="286">
        <v>0</v>
      </c>
      <c r="U2442" s="286">
        <v>0</v>
      </c>
      <c r="V2442" s="286">
        <v>0</v>
      </c>
      <c r="W2442" s="286">
        <v>0</v>
      </c>
      <c r="X2442" s="286">
        <v>117.91</v>
      </c>
      <c r="Y2442" s="286">
        <v>0</v>
      </c>
    </row>
    <row r="2443" spans="1:25" ht="16.5" x14ac:dyDescent="0.3">
      <c r="A2443" s="285" t="s">
        <v>1552</v>
      </c>
      <c r="B2443" s="285" t="s">
        <v>1553</v>
      </c>
      <c r="C2443" s="285" t="s">
        <v>1324</v>
      </c>
      <c r="D2443" s="286">
        <v>7744.5</v>
      </c>
      <c r="E2443" s="286">
        <v>2788.02</v>
      </c>
      <c r="F2443" s="286">
        <v>0</v>
      </c>
      <c r="G2443" s="286">
        <v>0</v>
      </c>
      <c r="H2443" s="286">
        <v>0</v>
      </c>
      <c r="I2443" s="286">
        <v>0</v>
      </c>
      <c r="J2443" s="286">
        <v>567.33000000000004</v>
      </c>
      <c r="K2443" s="286">
        <v>0</v>
      </c>
      <c r="L2443" s="286">
        <v>22.45</v>
      </c>
      <c r="M2443" s="286">
        <v>0</v>
      </c>
      <c r="N2443" s="286">
        <v>379.69</v>
      </c>
      <c r="O2443" s="286">
        <v>577.79</v>
      </c>
      <c r="P2443" s="286">
        <v>0</v>
      </c>
      <c r="Q2443" s="286">
        <v>0</v>
      </c>
      <c r="R2443" s="286">
        <v>0</v>
      </c>
      <c r="S2443" s="286">
        <v>0</v>
      </c>
      <c r="T2443" s="286">
        <v>0</v>
      </c>
      <c r="U2443" s="286">
        <v>0</v>
      </c>
      <c r="V2443" s="286">
        <v>0</v>
      </c>
      <c r="W2443" s="286">
        <v>0</v>
      </c>
      <c r="X2443" s="286">
        <v>117.91</v>
      </c>
      <c r="Y2443" s="286">
        <v>0</v>
      </c>
    </row>
    <row r="2444" spans="1:25" ht="16.5" x14ac:dyDescent="0.3">
      <c r="A2444" s="285" t="s">
        <v>1552</v>
      </c>
      <c r="B2444" s="285" t="s">
        <v>1553</v>
      </c>
      <c r="C2444" s="285" t="s">
        <v>1328</v>
      </c>
      <c r="D2444" s="286">
        <v>7744.5</v>
      </c>
      <c r="E2444" s="286">
        <v>3485.03</v>
      </c>
      <c r="F2444" s="286">
        <v>0</v>
      </c>
      <c r="G2444" s="286">
        <v>0</v>
      </c>
      <c r="H2444" s="286">
        <v>0</v>
      </c>
      <c r="I2444" s="286">
        <v>0</v>
      </c>
      <c r="J2444" s="286">
        <v>567.33000000000004</v>
      </c>
      <c r="K2444" s="286">
        <v>0</v>
      </c>
      <c r="L2444" s="286">
        <v>22.45</v>
      </c>
      <c r="M2444" s="286">
        <v>0</v>
      </c>
      <c r="N2444" s="286">
        <v>379.69</v>
      </c>
      <c r="O2444" s="286">
        <v>577.79</v>
      </c>
      <c r="P2444" s="286">
        <v>0</v>
      </c>
      <c r="Q2444" s="286">
        <v>0</v>
      </c>
      <c r="R2444" s="286">
        <v>0</v>
      </c>
      <c r="S2444" s="286">
        <v>0</v>
      </c>
      <c r="T2444" s="286">
        <v>0</v>
      </c>
      <c r="U2444" s="286">
        <v>0</v>
      </c>
      <c r="V2444" s="286">
        <v>0</v>
      </c>
      <c r="W2444" s="286">
        <v>0</v>
      </c>
      <c r="X2444" s="286">
        <v>117.91</v>
      </c>
      <c r="Y2444" s="286">
        <v>0</v>
      </c>
    </row>
    <row r="2445" spans="1:25" ht="16.5" x14ac:dyDescent="0.3">
      <c r="A2445" s="285" t="s">
        <v>1552</v>
      </c>
      <c r="B2445" s="285" t="s">
        <v>1553</v>
      </c>
      <c r="C2445" s="285" t="s">
        <v>1330</v>
      </c>
      <c r="D2445" s="286">
        <v>7744.5</v>
      </c>
      <c r="E2445" s="286">
        <v>3872.25</v>
      </c>
      <c r="F2445" s="286">
        <v>0</v>
      </c>
      <c r="G2445" s="286">
        <v>0</v>
      </c>
      <c r="H2445" s="286">
        <v>0</v>
      </c>
      <c r="I2445" s="286">
        <v>0</v>
      </c>
      <c r="J2445" s="286">
        <v>567.33000000000004</v>
      </c>
      <c r="K2445" s="286">
        <v>0</v>
      </c>
      <c r="L2445" s="286">
        <v>22.45</v>
      </c>
      <c r="M2445" s="286">
        <v>0</v>
      </c>
      <c r="N2445" s="286">
        <v>379.69</v>
      </c>
      <c r="O2445" s="286">
        <v>577.79</v>
      </c>
      <c r="P2445" s="286">
        <v>0</v>
      </c>
      <c r="Q2445" s="286">
        <v>0</v>
      </c>
      <c r="R2445" s="286">
        <v>0</v>
      </c>
      <c r="S2445" s="286">
        <v>0</v>
      </c>
      <c r="T2445" s="286">
        <v>0</v>
      </c>
      <c r="U2445" s="286">
        <v>0</v>
      </c>
      <c r="V2445" s="286">
        <v>0</v>
      </c>
      <c r="W2445" s="286">
        <v>0</v>
      </c>
      <c r="X2445" s="286">
        <v>117.91</v>
      </c>
      <c r="Y2445" s="286">
        <v>0</v>
      </c>
    </row>
    <row r="2446" spans="1:25" ht="16.5" x14ac:dyDescent="0.3">
      <c r="A2446" s="285" t="s">
        <v>1552</v>
      </c>
      <c r="B2446" s="285" t="s">
        <v>1553</v>
      </c>
      <c r="C2446" s="285" t="s">
        <v>1331</v>
      </c>
      <c r="D2446" s="286">
        <v>7744.5</v>
      </c>
      <c r="E2446" s="286">
        <v>4065.86</v>
      </c>
      <c r="F2446" s="286">
        <v>0</v>
      </c>
      <c r="G2446" s="286">
        <v>0</v>
      </c>
      <c r="H2446" s="286">
        <v>0</v>
      </c>
      <c r="I2446" s="286">
        <v>0</v>
      </c>
      <c r="J2446" s="286">
        <v>567.33000000000004</v>
      </c>
      <c r="K2446" s="286">
        <v>0</v>
      </c>
      <c r="L2446" s="286">
        <v>22.45</v>
      </c>
      <c r="M2446" s="286">
        <v>0</v>
      </c>
      <c r="N2446" s="286">
        <v>379.69</v>
      </c>
      <c r="O2446" s="286">
        <v>577.79</v>
      </c>
      <c r="P2446" s="286">
        <v>0</v>
      </c>
      <c r="Q2446" s="286">
        <v>0</v>
      </c>
      <c r="R2446" s="286">
        <v>0</v>
      </c>
      <c r="S2446" s="286">
        <v>0</v>
      </c>
      <c r="T2446" s="286">
        <v>0</v>
      </c>
      <c r="U2446" s="286">
        <v>0</v>
      </c>
      <c r="V2446" s="286">
        <v>0</v>
      </c>
      <c r="W2446" s="286">
        <v>0</v>
      </c>
      <c r="X2446" s="286">
        <v>117.91</v>
      </c>
      <c r="Y2446" s="286">
        <v>0</v>
      </c>
    </row>
    <row r="2447" spans="1:25" ht="16.5" x14ac:dyDescent="0.3">
      <c r="A2447" s="285" t="s">
        <v>1552</v>
      </c>
      <c r="B2447" s="285" t="s">
        <v>1553</v>
      </c>
      <c r="C2447" s="285" t="s">
        <v>1332</v>
      </c>
      <c r="D2447" s="286">
        <v>7744.5</v>
      </c>
      <c r="E2447" s="286">
        <v>4259.4799999999996</v>
      </c>
      <c r="F2447" s="286">
        <v>0</v>
      </c>
      <c r="G2447" s="286">
        <v>0</v>
      </c>
      <c r="H2447" s="286">
        <v>0</v>
      </c>
      <c r="I2447" s="286">
        <v>0</v>
      </c>
      <c r="J2447" s="286">
        <v>567.33000000000004</v>
      </c>
      <c r="K2447" s="286">
        <v>0</v>
      </c>
      <c r="L2447" s="286">
        <v>22.45</v>
      </c>
      <c r="M2447" s="286">
        <v>0</v>
      </c>
      <c r="N2447" s="286">
        <v>379.69</v>
      </c>
      <c r="O2447" s="286">
        <v>577.79</v>
      </c>
      <c r="P2447" s="286">
        <v>0</v>
      </c>
      <c r="Q2447" s="286">
        <v>0</v>
      </c>
      <c r="R2447" s="286">
        <v>0</v>
      </c>
      <c r="S2447" s="286">
        <v>0</v>
      </c>
      <c r="T2447" s="286">
        <v>0</v>
      </c>
      <c r="U2447" s="286">
        <v>0</v>
      </c>
      <c r="V2447" s="286">
        <v>0</v>
      </c>
      <c r="W2447" s="286">
        <v>0</v>
      </c>
      <c r="X2447" s="286">
        <v>117.91</v>
      </c>
      <c r="Y2447" s="286">
        <v>0</v>
      </c>
    </row>
    <row r="2448" spans="1:25" ht="16.5" x14ac:dyDescent="0.3">
      <c r="A2448" s="285" t="s">
        <v>1552</v>
      </c>
      <c r="B2448" s="285" t="s">
        <v>1553</v>
      </c>
      <c r="C2448" s="285" t="s">
        <v>1333</v>
      </c>
      <c r="D2448" s="286">
        <v>7744.5</v>
      </c>
      <c r="E2448" s="286">
        <v>4453.09</v>
      </c>
      <c r="F2448" s="286">
        <v>0</v>
      </c>
      <c r="G2448" s="286">
        <v>0</v>
      </c>
      <c r="H2448" s="286">
        <v>0</v>
      </c>
      <c r="I2448" s="286">
        <v>0</v>
      </c>
      <c r="J2448" s="286">
        <v>567.33000000000004</v>
      </c>
      <c r="K2448" s="286">
        <v>0</v>
      </c>
      <c r="L2448" s="286">
        <v>22.45</v>
      </c>
      <c r="M2448" s="286">
        <v>0</v>
      </c>
      <c r="N2448" s="286">
        <v>379.69</v>
      </c>
      <c r="O2448" s="286">
        <v>577.79</v>
      </c>
      <c r="P2448" s="286">
        <v>0</v>
      </c>
      <c r="Q2448" s="286">
        <v>0</v>
      </c>
      <c r="R2448" s="286">
        <v>0</v>
      </c>
      <c r="S2448" s="286">
        <v>0</v>
      </c>
      <c r="T2448" s="286">
        <v>0</v>
      </c>
      <c r="U2448" s="286">
        <v>0</v>
      </c>
      <c r="V2448" s="286">
        <v>0</v>
      </c>
      <c r="W2448" s="286">
        <v>0</v>
      </c>
      <c r="X2448" s="286">
        <v>117.91</v>
      </c>
      <c r="Y2448" s="286">
        <v>0</v>
      </c>
    </row>
    <row r="2449" spans="1:25" ht="16.5" x14ac:dyDescent="0.3">
      <c r="A2449" s="285" t="s">
        <v>1552</v>
      </c>
      <c r="B2449" s="285" t="s">
        <v>1553</v>
      </c>
      <c r="C2449" s="285" t="s">
        <v>1334</v>
      </c>
      <c r="D2449" s="286">
        <v>7744.5</v>
      </c>
      <c r="E2449" s="286">
        <v>4646.7</v>
      </c>
      <c r="F2449" s="286">
        <v>0</v>
      </c>
      <c r="G2449" s="286">
        <v>0</v>
      </c>
      <c r="H2449" s="286">
        <v>0</v>
      </c>
      <c r="I2449" s="286">
        <v>0</v>
      </c>
      <c r="J2449" s="286">
        <v>567.33000000000004</v>
      </c>
      <c r="K2449" s="286">
        <v>0</v>
      </c>
      <c r="L2449" s="286">
        <v>22.45</v>
      </c>
      <c r="M2449" s="286">
        <v>0</v>
      </c>
      <c r="N2449" s="286">
        <v>379.69</v>
      </c>
      <c r="O2449" s="286">
        <v>577.79</v>
      </c>
      <c r="P2449" s="286">
        <v>0</v>
      </c>
      <c r="Q2449" s="286">
        <v>0</v>
      </c>
      <c r="R2449" s="286">
        <v>0</v>
      </c>
      <c r="S2449" s="286">
        <v>0</v>
      </c>
      <c r="T2449" s="286">
        <v>0</v>
      </c>
      <c r="U2449" s="286">
        <v>0</v>
      </c>
      <c r="V2449" s="286">
        <v>0</v>
      </c>
      <c r="W2449" s="286">
        <v>0</v>
      </c>
      <c r="X2449" s="286">
        <v>117.91</v>
      </c>
      <c r="Y2449" s="286">
        <v>0</v>
      </c>
    </row>
    <row r="2450" spans="1:25" ht="16.5" x14ac:dyDescent="0.3">
      <c r="A2450" s="285" t="s">
        <v>1552</v>
      </c>
      <c r="B2450" s="285" t="s">
        <v>1553</v>
      </c>
      <c r="C2450" s="285" t="s">
        <v>1335</v>
      </c>
      <c r="D2450" s="286">
        <v>7744.5</v>
      </c>
      <c r="E2450" s="286">
        <v>4840.3100000000004</v>
      </c>
      <c r="F2450" s="286">
        <v>0</v>
      </c>
      <c r="G2450" s="286">
        <v>0</v>
      </c>
      <c r="H2450" s="286">
        <v>0</v>
      </c>
      <c r="I2450" s="286">
        <v>0</v>
      </c>
      <c r="J2450" s="286">
        <v>567.33000000000004</v>
      </c>
      <c r="K2450" s="286">
        <v>0</v>
      </c>
      <c r="L2450" s="286">
        <v>22.45</v>
      </c>
      <c r="M2450" s="286">
        <v>0</v>
      </c>
      <c r="N2450" s="286">
        <v>379.69</v>
      </c>
      <c r="O2450" s="286">
        <v>577.79</v>
      </c>
      <c r="P2450" s="286">
        <v>0</v>
      </c>
      <c r="Q2450" s="286">
        <v>0</v>
      </c>
      <c r="R2450" s="286">
        <v>0</v>
      </c>
      <c r="S2450" s="286">
        <v>0</v>
      </c>
      <c r="T2450" s="286">
        <v>0</v>
      </c>
      <c r="U2450" s="286">
        <v>0</v>
      </c>
      <c r="V2450" s="286">
        <v>0</v>
      </c>
      <c r="W2450" s="286">
        <v>0</v>
      </c>
      <c r="X2450" s="286">
        <v>117.91</v>
      </c>
      <c r="Y2450" s="286">
        <v>0</v>
      </c>
    </row>
    <row r="2451" spans="1:25" ht="16.5" x14ac:dyDescent="0.3">
      <c r="A2451" s="285" t="s">
        <v>1552</v>
      </c>
      <c r="B2451" s="285" t="s">
        <v>1553</v>
      </c>
      <c r="C2451" s="285" t="s">
        <v>1336</v>
      </c>
      <c r="D2451" s="286">
        <v>7744.5</v>
      </c>
      <c r="E2451" s="286">
        <v>5033.93</v>
      </c>
      <c r="F2451" s="286">
        <v>0</v>
      </c>
      <c r="G2451" s="286">
        <v>0</v>
      </c>
      <c r="H2451" s="286">
        <v>0</v>
      </c>
      <c r="I2451" s="286">
        <v>0</v>
      </c>
      <c r="J2451" s="286">
        <v>567.33000000000004</v>
      </c>
      <c r="K2451" s="286">
        <v>0</v>
      </c>
      <c r="L2451" s="286">
        <v>22.45</v>
      </c>
      <c r="M2451" s="286">
        <v>0</v>
      </c>
      <c r="N2451" s="286">
        <v>379.69</v>
      </c>
      <c r="O2451" s="286">
        <v>577.79</v>
      </c>
      <c r="P2451" s="286">
        <v>0</v>
      </c>
      <c r="Q2451" s="286">
        <v>0</v>
      </c>
      <c r="R2451" s="286">
        <v>0</v>
      </c>
      <c r="S2451" s="286">
        <v>0</v>
      </c>
      <c r="T2451" s="286">
        <v>0</v>
      </c>
      <c r="U2451" s="286">
        <v>0</v>
      </c>
      <c r="V2451" s="286">
        <v>0</v>
      </c>
      <c r="W2451" s="286">
        <v>0</v>
      </c>
      <c r="X2451" s="286">
        <v>117.91</v>
      </c>
      <c r="Y2451" s="286">
        <v>0</v>
      </c>
    </row>
    <row r="2452" spans="1:25" ht="16.5" x14ac:dyDescent="0.3">
      <c r="A2452" s="285" t="s">
        <v>1552</v>
      </c>
      <c r="B2452" s="285" t="s">
        <v>1553</v>
      </c>
      <c r="C2452" s="285" t="s">
        <v>1338</v>
      </c>
      <c r="D2452" s="286">
        <v>7744.5</v>
      </c>
      <c r="E2452" s="286">
        <v>0</v>
      </c>
      <c r="F2452" s="286">
        <v>0</v>
      </c>
      <c r="G2452" s="286">
        <v>0</v>
      </c>
      <c r="H2452" s="286">
        <v>0</v>
      </c>
      <c r="I2452" s="286">
        <v>0</v>
      </c>
      <c r="J2452" s="286">
        <v>567.33000000000004</v>
      </c>
      <c r="K2452" s="286">
        <v>0</v>
      </c>
      <c r="L2452" s="286">
        <v>22.45</v>
      </c>
      <c r="M2452" s="286">
        <v>0</v>
      </c>
      <c r="N2452" s="286">
        <v>379.69</v>
      </c>
      <c r="O2452" s="286">
        <v>577.79</v>
      </c>
      <c r="P2452" s="286">
        <v>0</v>
      </c>
      <c r="Q2452" s="286">
        <v>0</v>
      </c>
      <c r="R2452" s="286">
        <v>0</v>
      </c>
      <c r="S2452" s="286">
        <v>0</v>
      </c>
      <c r="T2452" s="286">
        <v>0</v>
      </c>
      <c r="U2452" s="286">
        <v>0</v>
      </c>
      <c r="V2452" s="286">
        <v>0</v>
      </c>
      <c r="W2452" s="286">
        <v>0</v>
      </c>
      <c r="X2452" s="286">
        <v>117.91</v>
      </c>
      <c r="Y2452" s="286">
        <v>0</v>
      </c>
    </row>
    <row r="2453" spans="1:25" ht="16.5" x14ac:dyDescent="0.3">
      <c r="A2453" s="285" t="s">
        <v>1552</v>
      </c>
      <c r="B2453" s="285" t="s">
        <v>1553</v>
      </c>
      <c r="C2453" s="285" t="s">
        <v>1342</v>
      </c>
      <c r="D2453" s="286">
        <v>7744.5</v>
      </c>
      <c r="E2453" s="286">
        <v>774.45</v>
      </c>
      <c r="F2453" s="286">
        <v>0</v>
      </c>
      <c r="G2453" s="286">
        <v>0</v>
      </c>
      <c r="H2453" s="286">
        <v>0</v>
      </c>
      <c r="I2453" s="286">
        <v>0</v>
      </c>
      <c r="J2453" s="286">
        <v>567.33000000000004</v>
      </c>
      <c r="K2453" s="286">
        <v>0</v>
      </c>
      <c r="L2453" s="286">
        <v>22.45</v>
      </c>
      <c r="M2453" s="286">
        <v>0</v>
      </c>
      <c r="N2453" s="286">
        <v>379.69</v>
      </c>
      <c r="O2453" s="286">
        <v>577.79</v>
      </c>
      <c r="P2453" s="286">
        <v>0</v>
      </c>
      <c r="Q2453" s="286">
        <v>0</v>
      </c>
      <c r="R2453" s="286">
        <v>0</v>
      </c>
      <c r="S2453" s="286">
        <v>0</v>
      </c>
      <c r="T2453" s="286">
        <v>0</v>
      </c>
      <c r="U2453" s="286">
        <v>0</v>
      </c>
      <c r="V2453" s="286">
        <v>0</v>
      </c>
      <c r="W2453" s="286">
        <v>0</v>
      </c>
      <c r="X2453" s="286">
        <v>117.91</v>
      </c>
      <c r="Y2453" s="286">
        <v>0</v>
      </c>
    </row>
    <row r="2454" spans="1:25" ht="16.5" x14ac:dyDescent="0.3">
      <c r="A2454" s="285" t="s">
        <v>1552</v>
      </c>
      <c r="B2454" s="285" t="s">
        <v>1553</v>
      </c>
      <c r="C2454" s="285" t="s">
        <v>1343</v>
      </c>
      <c r="D2454" s="286">
        <v>7744.5</v>
      </c>
      <c r="E2454" s="286">
        <v>929.34</v>
      </c>
      <c r="F2454" s="286">
        <v>0</v>
      </c>
      <c r="G2454" s="286">
        <v>0</v>
      </c>
      <c r="H2454" s="286">
        <v>0</v>
      </c>
      <c r="I2454" s="286">
        <v>0</v>
      </c>
      <c r="J2454" s="286">
        <v>567.33000000000004</v>
      </c>
      <c r="K2454" s="286">
        <v>0</v>
      </c>
      <c r="L2454" s="286">
        <v>22.45</v>
      </c>
      <c r="M2454" s="286">
        <v>0</v>
      </c>
      <c r="N2454" s="286">
        <v>379.69</v>
      </c>
      <c r="O2454" s="286">
        <v>577.79</v>
      </c>
      <c r="P2454" s="286">
        <v>0</v>
      </c>
      <c r="Q2454" s="286">
        <v>0</v>
      </c>
      <c r="R2454" s="286">
        <v>0</v>
      </c>
      <c r="S2454" s="286">
        <v>0</v>
      </c>
      <c r="T2454" s="286">
        <v>0</v>
      </c>
      <c r="U2454" s="286">
        <v>0</v>
      </c>
      <c r="V2454" s="286">
        <v>0</v>
      </c>
      <c r="W2454" s="286">
        <v>0</v>
      </c>
      <c r="X2454" s="286">
        <v>117.91</v>
      </c>
      <c r="Y2454" s="286">
        <v>0</v>
      </c>
    </row>
    <row r="2455" spans="1:25" ht="16.5" x14ac:dyDescent="0.3">
      <c r="A2455" s="285" t="s">
        <v>1552</v>
      </c>
      <c r="B2455" s="285" t="s">
        <v>1553</v>
      </c>
      <c r="C2455" s="285" t="s">
        <v>1344</v>
      </c>
      <c r="D2455" s="286">
        <v>7744.5</v>
      </c>
      <c r="E2455" s="286">
        <v>1084.23</v>
      </c>
      <c r="F2455" s="286">
        <v>0</v>
      </c>
      <c r="G2455" s="286">
        <v>0</v>
      </c>
      <c r="H2455" s="286">
        <v>0</v>
      </c>
      <c r="I2455" s="286">
        <v>0</v>
      </c>
      <c r="J2455" s="286">
        <v>567.33000000000004</v>
      </c>
      <c r="K2455" s="286">
        <v>0</v>
      </c>
      <c r="L2455" s="286">
        <v>22.45</v>
      </c>
      <c r="M2455" s="286">
        <v>0</v>
      </c>
      <c r="N2455" s="286">
        <v>379.69</v>
      </c>
      <c r="O2455" s="286">
        <v>577.79</v>
      </c>
      <c r="P2455" s="286">
        <v>0</v>
      </c>
      <c r="Q2455" s="286">
        <v>0</v>
      </c>
      <c r="R2455" s="286">
        <v>0</v>
      </c>
      <c r="S2455" s="286">
        <v>0</v>
      </c>
      <c r="T2455" s="286">
        <v>0</v>
      </c>
      <c r="U2455" s="286">
        <v>0</v>
      </c>
      <c r="V2455" s="286">
        <v>0</v>
      </c>
      <c r="W2455" s="286">
        <v>0</v>
      </c>
      <c r="X2455" s="286">
        <v>117.91</v>
      </c>
      <c r="Y2455" s="286">
        <v>0</v>
      </c>
    </row>
    <row r="2456" spans="1:25" ht="16.5" x14ac:dyDescent="0.3">
      <c r="A2456" s="285" t="s">
        <v>1552</v>
      </c>
      <c r="B2456" s="285" t="s">
        <v>1553</v>
      </c>
      <c r="C2456" s="285" t="s">
        <v>1345</v>
      </c>
      <c r="D2456" s="286">
        <v>7744.5</v>
      </c>
      <c r="E2456" s="286">
        <v>1239.1199999999999</v>
      </c>
      <c r="F2456" s="286">
        <v>0</v>
      </c>
      <c r="G2456" s="286">
        <v>0</v>
      </c>
      <c r="H2456" s="286">
        <v>0</v>
      </c>
      <c r="I2456" s="286">
        <v>0</v>
      </c>
      <c r="J2456" s="286">
        <v>567.33000000000004</v>
      </c>
      <c r="K2456" s="286">
        <v>0</v>
      </c>
      <c r="L2456" s="286">
        <v>22.45</v>
      </c>
      <c r="M2456" s="286">
        <v>0</v>
      </c>
      <c r="N2456" s="286">
        <v>379.69</v>
      </c>
      <c r="O2456" s="286">
        <v>577.79</v>
      </c>
      <c r="P2456" s="286">
        <v>0</v>
      </c>
      <c r="Q2456" s="286">
        <v>0</v>
      </c>
      <c r="R2456" s="286">
        <v>0</v>
      </c>
      <c r="S2456" s="286">
        <v>0</v>
      </c>
      <c r="T2456" s="286">
        <v>0</v>
      </c>
      <c r="U2456" s="286">
        <v>0</v>
      </c>
      <c r="V2456" s="286">
        <v>0</v>
      </c>
      <c r="W2456" s="286">
        <v>0</v>
      </c>
      <c r="X2456" s="286">
        <v>117.91</v>
      </c>
      <c r="Y2456" s="286">
        <v>0</v>
      </c>
    </row>
    <row r="2457" spans="1:25" ht="16.5" x14ac:dyDescent="0.3">
      <c r="A2457" s="285" t="s">
        <v>1552</v>
      </c>
      <c r="B2457" s="285" t="s">
        <v>1553</v>
      </c>
      <c r="C2457" s="285" t="s">
        <v>1346</v>
      </c>
      <c r="D2457" s="286">
        <v>7744.5</v>
      </c>
      <c r="E2457" s="286">
        <v>1394.01</v>
      </c>
      <c r="F2457" s="286">
        <v>0</v>
      </c>
      <c r="G2457" s="286">
        <v>0</v>
      </c>
      <c r="H2457" s="286">
        <v>0</v>
      </c>
      <c r="I2457" s="286">
        <v>0</v>
      </c>
      <c r="J2457" s="286">
        <v>567.33000000000004</v>
      </c>
      <c r="K2457" s="286">
        <v>0</v>
      </c>
      <c r="L2457" s="286">
        <v>22.45</v>
      </c>
      <c r="M2457" s="286">
        <v>0</v>
      </c>
      <c r="N2457" s="286">
        <v>379.69</v>
      </c>
      <c r="O2457" s="286">
        <v>577.79</v>
      </c>
      <c r="P2457" s="286">
        <v>0</v>
      </c>
      <c r="Q2457" s="286">
        <v>0</v>
      </c>
      <c r="R2457" s="286">
        <v>0</v>
      </c>
      <c r="S2457" s="286">
        <v>0</v>
      </c>
      <c r="T2457" s="286">
        <v>0</v>
      </c>
      <c r="U2457" s="286">
        <v>0</v>
      </c>
      <c r="V2457" s="286">
        <v>0</v>
      </c>
      <c r="W2457" s="286">
        <v>0</v>
      </c>
      <c r="X2457" s="286">
        <v>117.91</v>
      </c>
      <c r="Y2457" s="286">
        <v>0</v>
      </c>
    </row>
    <row r="2458" spans="1:25" ht="16.5" x14ac:dyDescent="0.3">
      <c r="A2458" s="285" t="s">
        <v>1552</v>
      </c>
      <c r="B2458" s="285" t="s">
        <v>1553</v>
      </c>
      <c r="C2458" s="285" t="s">
        <v>1347</v>
      </c>
      <c r="D2458" s="286">
        <v>7744.5</v>
      </c>
      <c r="E2458" s="286">
        <v>1548.9</v>
      </c>
      <c r="F2458" s="286">
        <v>0</v>
      </c>
      <c r="G2458" s="286">
        <v>0</v>
      </c>
      <c r="H2458" s="286">
        <v>0</v>
      </c>
      <c r="I2458" s="286">
        <v>0</v>
      </c>
      <c r="J2458" s="286">
        <v>567.33000000000004</v>
      </c>
      <c r="K2458" s="286">
        <v>0</v>
      </c>
      <c r="L2458" s="286">
        <v>22.45</v>
      </c>
      <c r="M2458" s="286">
        <v>0</v>
      </c>
      <c r="N2458" s="286">
        <v>379.69</v>
      </c>
      <c r="O2458" s="286">
        <v>577.79</v>
      </c>
      <c r="P2458" s="286">
        <v>0</v>
      </c>
      <c r="Q2458" s="286">
        <v>0</v>
      </c>
      <c r="R2458" s="286">
        <v>0</v>
      </c>
      <c r="S2458" s="286">
        <v>0</v>
      </c>
      <c r="T2458" s="286">
        <v>0</v>
      </c>
      <c r="U2458" s="286">
        <v>0</v>
      </c>
      <c r="V2458" s="286">
        <v>0</v>
      </c>
      <c r="W2458" s="286">
        <v>0</v>
      </c>
      <c r="X2458" s="286">
        <v>117.91</v>
      </c>
      <c r="Y2458" s="286">
        <v>0</v>
      </c>
    </row>
    <row r="2459" spans="1:25" ht="16.5" x14ac:dyDescent="0.3">
      <c r="A2459" s="285" t="s">
        <v>1552</v>
      </c>
      <c r="B2459" s="285" t="s">
        <v>1553</v>
      </c>
      <c r="C2459" s="285" t="s">
        <v>1348</v>
      </c>
      <c r="D2459" s="286">
        <v>7744.5</v>
      </c>
      <c r="E2459" s="286">
        <v>1703.79</v>
      </c>
      <c r="F2459" s="286">
        <v>0</v>
      </c>
      <c r="G2459" s="286">
        <v>0</v>
      </c>
      <c r="H2459" s="286">
        <v>0</v>
      </c>
      <c r="I2459" s="286">
        <v>0</v>
      </c>
      <c r="J2459" s="286">
        <v>567.33000000000004</v>
      </c>
      <c r="K2459" s="286">
        <v>0</v>
      </c>
      <c r="L2459" s="286">
        <v>22.45</v>
      </c>
      <c r="M2459" s="286">
        <v>0</v>
      </c>
      <c r="N2459" s="286">
        <v>379.69</v>
      </c>
      <c r="O2459" s="286">
        <v>577.79</v>
      </c>
      <c r="P2459" s="286">
        <v>0</v>
      </c>
      <c r="Q2459" s="286">
        <v>0</v>
      </c>
      <c r="R2459" s="286">
        <v>0</v>
      </c>
      <c r="S2459" s="286">
        <v>0</v>
      </c>
      <c r="T2459" s="286">
        <v>0</v>
      </c>
      <c r="U2459" s="286">
        <v>0</v>
      </c>
      <c r="V2459" s="286">
        <v>0</v>
      </c>
      <c r="W2459" s="286">
        <v>0</v>
      </c>
      <c r="X2459" s="286">
        <v>117.91</v>
      </c>
      <c r="Y2459" s="286">
        <v>0</v>
      </c>
    </row>
    <row r="2460" spans="1:25" ht="16.5" x14ac:dyDescent="0.3">
      <c r="A2460" s="285" t="s">
        <v>1552</v>
      </c>
      <c r="B2460" s="285" t="s">
        <v>1553</v>
      </c>
      <c r="C2460" s="285" t="s">
        <v>1349</v>
      </c>
      <c r="D2460" s="286">
        <v>7744.5</v>
      </c>
      <c r="E2460" s="286">
        <v>1858.68</v>
      </c>
      <c r="F2460" s="286">
        <v>0</v>
      </c>
      <c r="G2460" s="286">
        <v>0</v>
      </c>
      <c r="H2460" s="286">
        <v>0</v>
      </c>
      <c r="I2460" s="286">
        <v>0</v>
      </c>
      <c r="J2460" s="286">
        <v>567.33000000000004</v>
      </c>
      <c r="K2460" s="286">
        <v>0</v>
      </c>
      <c r="L2460" s="286">
        <v>22.45</v>
      </c>
      <c r="M2460" s="286">
        <v>0</v>
      </c>
      <c r="N2460" s="286">
        <v>379.69</v>
      </c>
      <c r="O2460" s="286">
        <v>577.79</v>
      </c>
      <c r="P2460" s="286">
        <v>0</v>
      </c>
      <c r="Q2460" s="286">
        <v>0</v>
      </c>
      <c r="R2460" s="286">
        <v>0</v>
      </c>
      <c r="S2460" s="286">
        <v>0</v>
      </c>
      <c r="T2460" s="286">
        <v>0</v>
      </c>
      <c r="U2460" s="286">
        <v>0</v>
      </c>
      <c r="V2460" s="286">
        <v>0</v>
      </c>
      <c r="W2460" s="286">
        <v>0</v>
      </c>
      <c r="X2460" s="286">
        <v>117.91</v>
      </c>
      <c r="Y2460" s="286">
        <v>0</v>
      </c>
    </row>
    <row r="2461" spans="1:25" ht="16.5" x14ac:dyDescent="0.3">
      <c r="A2461" s="285" t="s">
        <v>1552</v>
      </c>
      <c r="B2461" s="285" t="s">
        <v>1553</v>
      </c>
      <c r="C2461" s="285" t="s">
        <v>1350</v>
      </c>
      <c r="D2461" s="286">
        <v>7744.5</v>
      </c>
      <c r="E2461" s="286">
        <v>2013.57</v>
      </c>
      <c r="F2461" s="286">
        <v>0</v>
      </c>
      <c r="G2461" s="286">
        <v>0</v>
      </c>
      <c r="H2461" s="286">
        <v>0</v>
      </c>
      <c r="I2461" s="286">
        <v>0</v>
      </c>
      <c r="J2461" s="286">
        <v>567.33000000000004</v>
      </c>
      <c r="K2461" s="286">
        <v>0</v>
      </c>
      <c r="L2461" s="286">
        <v>22.45</v>
      </c>
      <c r="M2461" s="286">
        <v>0</v>
      </c>
      <c r="N2461" s="286">
        <v>379.69</v>
      </c>
      <c r="O2461" s="286">
        <v>577.79</v>
      </c>
      <c r="P2461" s="286">
        <v>0</v>
      </c>
      <c r="Q2461" s="286">
        <v>0</v>
      </c>
      <c r="R2461" s="286">
        <v>0</v>
      </c>
      <c r="S2461" s="286">
        <v>0</v>
      </c>
      <c r="T2461" s="286">
        <v>0</v>
      </c>
      <c r="U2461" s="286">
        <v>0</v>
      </c>
      <c r="V2461" s="286">
        <v>0</v>
      </c>
      <c r="W2461" s="286">
        <v>0</v>
      </c>
      <c r="X2461" s="286">
        <v>117.91</v>
      </c>
      <c r="Y2461" s="286">
        <v>0</v>
      </c>
    </row>
    <row r="2462" spans="1:25" ht="16.5" x14ac:dyDescent="0.3">
      <c r="A2462" s="285" t="s">
        <v>1552</v>
      </c>
      <c r="B2462" s="285" t="s">
        <v>1553</v>
      </c>
      <c r="C2462" s="285" t="s">
        <v>1351</v>
      </c>
      <c r="D2462" s="286">
        <v>7744.5</v>
      </c>
      <c r="E2462" s="286">
        <v>2168.46</v>
      </c>
      <c r="F2462" s="286">
        <v>0</v>
      </c>
      <c r="G2462" s="286">
        <v>0</v>
      </c>
      <c r="H2462" s="286">
        <v>0</v>
      </c>
      <c r="I2462" s="286">
        <v>0</v>
      </c>
      <c r="J2462" s="286">
        <v>567.33000000000004</v>
      </c>
      <c r="K2462" s="286">
        <v>0</v>
      </c>
      <c r="L2462" s="286">
        <v>22.45</v>
      </c>
      <c r="M2462" s="286">
        <v>0</v>
      </c>
      <c r="N2462" s="286">
        <v>379.69</v>
      </c>
      <c r="O2462" s="286">
        <v>577.79</v>
      </c>
      <c r="P2462" s="286">
        <v>0</v>
      </c>
      <c r="Q2462" s="286">
        <v>0</v>
      </c>
      <c r="R2462" s="286">
        <v>0</v>
      </c>
      <c r="S2462" s="286">
        <v>0</v>
      </c>
      <c r="T2462" s="286">
        <v>0</v>
      </c>
      <c r="U2462" s="286">
        <v>0</v>
      </c>
      <c r="V2462" s="286">
        <v>0</v>
      </c>
      <c r="W2462" s="286">
        <v>0</v>
      </c>
      <c r="X2462" s="286">
        <v>117.91</v>
      </c>
      <c r="Y2462" s="286">
        <v>0</v>
      </c>
    </row>
    <row r="2463" spans="1:25" ht="16.5" x14ac:dyDescent="0.3">
      <c r="A2463" s="285" t="s">
        <v>1552</v>
      </c>
      <c r="B2463" s="285" t="s">
        <v>1553</v>
      </c>
      <c r="C2463" s="285" t="s">
        <v>1352</v>
      </c>
      <c r="D2463" s="286">
        <v>7744.5</v>
      </c>
      <c r="E2463" s="286">
        <v>2323.35</v>
      </c>
      <c r="F2463" s="286">
        <v>0</v>
      </c>
      <c r="G2463" s="286">
        <v>0</v>
      </c>
      <c r="H2463" s="286">
        <v>0</v>
      </c>
      <c r="I2463" s="286">
        <v>0</v>
      </c>
      <c r="J2463" s="286">
        <v>567.33000000000004</v>
      </c>
      <c r="K2463" s="286">
        <v>0</v>
      </c>
      <c r="L2463" s="286">
        <v>22.45</v>
      </c>
      <c r="M2463" s="286">
        <v>0</v>
      </c>
      <c r="N2463" s="286">
        <v>379.69</v>
      </c>
      <c r="O2463" s="286">
        <v>577.79</v>
      </c>
      <c r="P2463" s="286">
        <v>0</v>
      </c>
      <c r="Q2463" s="286">
        <v>0</v>
      </c>
      <c r="R2463" s="286">
        <v>0</v>
      </c>
      <c r="S2463" s="286">
        <v>0</v>
      </c>
      <c r="T2463" s="286">
        <v>0</v>
      </c>
      <c r="U2463" s="286">
        <v>0</v>
      </c>
      <c r="V2463" s="286">
        <v>0</v>
      </c>
      <c r="W2463" s="286">
        <v>0</v>
      </c>
      <c r="X2463" s="286">
        <v>117.91</v>
      </c>
      <c r="Y2463" s="286">
        <v>0</v>
      </c>
    </row>
    <row r="2464" spans="1:25" ht="16.5" x14ac:dyDescent="0.3">
      <c r="A2464" s="285" t="s">
        <v>1552</v>
      </c>
      <c r="B2464" s="285" t="s">
        <v>1553</v>
      </c>
      <c r="C2464" s="285" t="s">
        <v>1353</v>
      </c>
      <c r="D2464" s="286">
        <v>7744.5</v>
      </c>
      <c r="E2464" s="286">
        <v>2478.2399999999998</v>
      </c>
      <c r="F2464" s="286">
        <v>0</v>
      </c>
      <c r="G2464" s="286">
        <v>0</v>
      </c>
      <c r="H2464" s="286">
        <v>0</v>
      </c>
      <c r="I2464" s="286">
        <v>0</v>
      </c>
      <c r="J2464" s="286">
        <v>567.33000000000004</v>
      </c>
      <c r="K2464" s="286">
        <v>0</v>
      </c>
      <c r="L2464" s="286">
        <v>22.45</v>
      </c>
      <c r="M2464" s="286">
        <v>0</v>
      </c>
      <c r="N2464" s="286">
        <v>379.69</v>
      </c>
      <c r="O2464" s="286">
        <v>577.79</v>
      </c>
      <c r="P2464" s="286">
        <v>0</v>
      </c>
      <c r="Q2464" s="286">
        <v>0</v>
      </c>
      <c r="R2464" s="286">
        <v>0</v>
      </c>
      <c r="S2464" s="286">
        <v>0</v>
      </c>
      <c r="T2464" s="286">
        <v>0</v>
      </c>
      <c r="U2464" s="286">
        <v>0</v>
      </c>
      <c r="V2464" s="286">
        <v>0</v>
      </c>
      <c r="W2464" s="286">
        <v>0</v>
      </c>
      <c r="X2464" s="286">
        <v>117.91</v>
      </c>
      <c r="Y2464" s="286">
        <v>0</v>
      </c>
    </row>
    <row r="2465" spans="1:25" ht="16.5" x14ac:dyDescent="0.3">
      <c r="A2465" s="285" t="s">
        <v>1552</v>
      </c>
      <c r="B2465" s="285" t="s">
        <v>1553</v>
      </c>
      <c r="C2465" s="285" t="s">
        <v>1354</v>
      </c>
      <c r="D2465" s="286">
        <v>7744.5</v>
      </c>
      <c r="E2465" s="286">
        <v>2633.13</v>
      </c>
      <c r="F2465" s="286">
        <v>0</v>
      </c>
      <c r="G2465" s="286">
        <v>0</v>
      </c>
      <c r="H2465" s="286">
        <v>0</v>
      </c>
      <c r="I2465" s="286">
        <v>0</v>
      </c>
      <c r="J2465" s="286">
        <v>567.33000000000004</v>
      </c>
      <c r="K2465" s="286">
        <v>0</v>
      </c>
      <c r="L2465" s="286">
        <v>22.45</v>
      </c>
      <c r="M2465" s="286">
        <v>0</v>
      </c>
      <c r="N2465" s="286">
        <v>379.69</v>
      </c>
      <c r="O2465" s="286">
        <v>577.79</v>
      </c>
      <c r="P2465" s="286">
        <v>0</v>
      </c>
      <c r="Q2465" s="286">
        <v>0</v>
      </c>
      <c r="R2465" s="286">
        <v>0</v>
      </c>
      <c r="S2465" s="286">
        <v>0</v>
      </c>
      <c r="T2465" s="286">
        <v>0</v>
      </c>
      <c r="U2465" s="286">
        <v>0</v>
      </c>
      <c r="V2465" s="286">
        <v>0</v>
      </c>
      <c r="W2465" s="286">
        <v>0</v>
      </c>
      <c r="X2465" s="286">
        <v>117.91</v>
      </c>
      <c r="Y2465" s="286">
        <v>0</v>
      </c>
    </row>
    <row r="2466" spans="1:25" ht="16.5" x14ac:dyDescent="0.3">
      <c r="A2466" s="285" t="s">
        <v>1552</v>
      </c>
      <c r="B2466" s="285" t="s">
        <v>1553</v>
      </c>
      <c r="C2466" s="285" t="s">
        <v>1355</v>
      </c>
      <c r="D2466" s="286">
        <v>7744.5</v>
      </c>
      <c r="E2466" s="286">
        <v>2788.02</v>
      </c>
      <c r="F2466" s="286">
        <v>0</v>
      </c>
      <c r="G2466" s="286">
        <v>0</v>
      </c>
      <c r="H2466" s="286">
        <v>0</v>
      </c>
      <c r="I2466" s="286">
        <v>0</v>
      </c>
      <c r="J2466" s="286">
        <v>567.33000000000004</v>
      </c>
      <c r="K2466" s="286">
        <v>0</v>
      </c>
      <c r="L2466" s="286">
        <v>22.45</v>
      </c>
      <c r="M2466" s="286">
        <v>0</v>
      </c>
      <c r="N2466" s="286">
        <v>379.69</v>
      </c>
      <c r="O2466" s="286">
        <v>577.79</v>
      </c>
      <c r="P2466" s="286">
        <v>0</v>
      </c>
      <c r="Q2466" s="286">
        <v>0</v>
      </c>
      <c r="R2466" s="286">
        <v>0</v>
      </c>
      <c r="S2466" s="286">
        <v>0</v>
      </c>
      <c r="T2466" s="286">
        <v>0</v>
      </c>
      <c r="U2466" s="286">
        <v>0</v>
      </c>
      <c r="V2466" s="286">
        <v>0</v>
      </c>
      <c r="W2466" s="286">
        <v>0</v>
      </c>
      <c r="X2466" s="286">
        <v>117.91</v>
      </c>
      <c r="Y2466" s="286">
        <v>0</v>
      </c>
    </row>
    <row r="2467" spans="1:25" ht="16.5" x14ac:dyDescent="0.3">
      <c r="A2467" s="285" t="s">
        <v>1552</v>
      </c>
      <c r="B2467" s="285" t="s">
        <v>1553</v>
      </c>
      <c r="C2467" s="285" t="s">
        <v>1356</v>
      </c>
      <c r="D2467" s="286">
        <v>7744.5</v>
      </c>
      <c r="E2467" s="286">
        <v>2942.91</v>
      </c>
      <c r="F2467" s="286">
        <v>0</v>
      </c>
      <c r="G2467" s="286">
        <v>0</v>
      </c>
      <c r="H2467" s="286">
        <v>0</v>
      </c>
      <c r="I2467" s="286">
        <v>0</v>
      </c>
      <c r="J2467" s="286">
        <v>567.33000000000004</v>
      </c>
      <c r="K2467" s="286">
        <v>0</v>
      </c>
      <c r="L2467" s="286">
        <v>22.45</v>
      </c>
      <c r="M2467" s="286">
        <v>0</v>
      </c>
      <c r="N2467" s="286">
        <v>379.69</v>
      </c>
      <c r="O2467" s="286">
        <v>577.79</v>
      </c>
      <c r="P2467" s="286">
        <v>0</v>
      </c>
      <c r="Q2467" s="286">
        <v>0</v>
      </c>
      <c r="R2467" s="286">
        <v>0</v>
      </c>
      <c r="S2467" s="286">
        <v>0</v>
      </c>
      <c r="T2467" s="286">
        <v>0</v>
      </c>
      <c r="U2467" s="286">
        <v>0</v>
      </c>
      <c r="V2467" s="286">
        <v>0</v>
      </c>
      <c r="W2467" s="286">
        <v>0</v>
      </c>
      <c r="X2467" s="286">
        <v>117.91</v>
      </c>
      <c r="Y2467" s="286">
        <v>0</v>
      </c>
    </row>
    <row r="2468" spans="1:25" ht="16.5" x14ac:dyDescent="0.3">
      <c r="A2468" s="285" t="s">
        <v>1552</v>
      </c>
      <c r="B2468" s="285" t="s">
        <v>1553</v>
      </c>
      <c r="C2468" s="285" t="s">
        <v>1357</v>
      </c>
      <c r="D2468" s="286">
        <v>7744.5</v>
      </c>
      <c r="E2468" s="286">
        <v>3097.8</v>
      </c>
      <c r="F2468" s="286">
        <v>0</v>
      </c>
      <c r="G2468" s="286">
        <v>0</v>
      </c>
      <c r="H2468" s="286">
        <v>0</v>
      </c>
      <c r="I2468" s="286">
        <v>0</v>
      </c>
      <c r="J2468" s="286">
        <v>567.33000000000004</v>
      </c>
      <c r="K2468" s="286">
        <v>0</v>
      </c>
      <c r="L2468" s="286">
        <v>22.45</v>
      </c>
      <c r="M2468" s="286">
        <v>0</v>
      </c>
      <c r="N2468" s="286">
        <v>379.69</v>
      </c>
      <c r="O2468" s="286">
        <v>577.79</v>
      </c>
      <c r="P2468" s="286">
        <v>0</v>
      </c>
      <c r="Q2468" s="286">
        <v>0</v>
      </c>
      <c r="R2468" s="286">
        <v>0</v>
      </c>
      <c r="S2468" s="286">
        <v>0</v>
      </c>
      <c r="T2468" s="286">
        <v>0</v>
      </c>
      <c r="U2468" s="286">
        <v>0</v>
      </c>
      <c r="V2468" s="286">
        <v>0</v>
      </c>
      <c r="W2468" s="286">
        <v>0</v>
      </c>
      <c r="X2468" s="286">
        <v>117.91</v>
      </c>
      <c r="Y2468" s="286">
        <v>0</v>
      </c>
    </row>
    <row r="2469" spans="1:25" ht="16.5" x14ac:dyDescent="0.3">
      <c r="A2469" s="285" t="s">
        <v>1552</v>
      </c>
      <c r="B2469" s="285" t="s">
        <v>1553</v>
      </c>
      <c r="C2469" s="285" t="s">
        <v>1358</v>
      </c>
      <c r="D2469" s="286">
        <v>7744.5</v>
      </c>
      <c r="E2469" s="286">
        <v>3291.41</v>
      </c>
      <c r="F2469" s="286">
        <v>0</v>
      </c>
      <c r="G2469" s="286">
        <v>0</v>
      </c>
      <c r="H2469" s="286">
        <v>0</v>
      </c>
      <c r="I2469" s="286">
        <v>0</v>
      </c>
      <c r="J2469" s="286">
        <v>567.33000000000004</v>
      </c>
      <c r="K2469" s="286">
        <v>0</v>
      </c>
      <c r="L2469" s="286">
        <v>22.45</v>
      </c>
      <c r="M2469" s="286">
        <v>0</v>
      </c>
      <c r="N2469" s="286">
        <v>379.69</v>
      </c>
      <c r="O2469" s="286">
        <v>577.79</v>
      </c>
      <c r="P2469" s="286">
        <v>0</v>
      </c>
      <c r="Q2469" s="286">
        <v>0</v>
      </c>
      <c r="R2469" s="286">
        <v>0</v>
      </c>
      <c r="S2469" s="286">
        <v>0</v>
      </c>
      <c r="T2469" s="286">
        <v>0</v>
      </c>
      <c r="U2469" s="286">
        <v>0</v>
      </c>
      <c r="V2469" s="286">
        <v>0</v>
      </c>
      <c r="W2469" s="286">
        <v>0</v>
      </c>
      <c r="X2469" s="286">
        <v>117.91</v>
      </c>
      <c r="Y2469" s="286">
        <v>0</v>
      </c>
    </row>
    <row r="2470" spans="1:25" ht="16.5" x14ac:dyDescent="0.3">
      <c r="A2470" s="285" t="s">
        <v>1552</v>
      </c>
      <c r="B2470" s="285" t="s">
        <v>1553</v>
      </c>
      <c r="C2470" s="285" t="s">
        <v>1359</v>
      </c>
      <c r="D2470" s="286">
        <v>7744.5</v>
      </c>
      <c r="E2470" s="286">
        <v>3485.03</v>
      </c>
      <c r="F2470" s="286">
        <v>0</v>
      </c>
      <c r="G2470" s="286">
        <v>0</v>
      </c>
      <c r="H2470" s="286">
        <v>0</v>
      </c>
      <c r="I2470" s="286">
        <v>0</v>
      </c>
      <c r="J2470" s="286">
        <v>567.33000000000004</v>
      </c>
      <c r="K2470" s="286">
        <v>0</v>
      </c>
      <c r="L2470" s="286">
        <v>22.45</v>
      </c>
      <c r="M2470" s="286">
        <v>0</v>
      </c>
      <c r="N2470" s="286">
        <v>379.69</v>
      </c>
      <c r="O2470" s="286">
        <v>577.79</v>
      </c>
      <c r="P2470" s="286">
        <v>0</v>
      </c>
      <c r="Q2470" s="286">
        <v>0</v>
      </c>
      <c r="R2470" s="286">
        <v>0</v>
      </c>
      <c r="S2470" s="286">
        <v>0</v>
      </c>
      <c r="T2470" s="286">
        <v>0</v>
      </c>
      <c r="U2470" s="286">
        <v>0</v>
      </c>
      <c r="V2470" s="286">
        <v>0</v>
      </c>
      <c r="W2470" s="286">
        <v>0</v>
      </c>
      <c r="X2470" s="286">
        <v>117.91</v>
      </c>
      <c r="Y2470" s="286">
        <v>0</v>
      </c>
    </row>
    <row r="2471" spans="1:25" ht="16.5" x14ac:dyDescent="0.3">
      <c r="A2471" s="285" t="s">
        <v>1552</v>
      </c>
      <c r="B2471" s="285" t="s">
        <v>1553</v>
      </c>
      <c r="C2471" s="285" t="s">
        <v>1360</v>
      </c>
      <c r="D2471" s="286">
        <v>7744.5</v>
      </c>
      <c r="E2471" s="286">
        <v>3678.64</v>
      </c>
      <c r="F2471" s="286">
        <v>0</v>
      </c>
      <c r="G2471" s="286">
        <v>0</v>
      </c>
      <c r="H2471" s="286">
        <v>0</v>
      </c>
      <c r="I2471" s="286">
        <v>0</v>
      </c>
      <c r="J2471" s="286">
        <v>567.33000000000004</v>
      </c>
      <c r="K2471" s="286">
        <v>0</v>
      </c>
      <c r="L2471" s="286">
        <v>22.45</v>
      </c>
      <c r="M2471" s="286">
        <v>0</v>
      </c>
      <c r="N2471" s="286">
        <v>379.69</v>
      </c>
      <c r="O2471" s="286">
        <v>577.79</v>
      </c>
      <c r="P2471" s="286">
        <v>0</v>
      </c>
      <c r="Q2471" s="286">
        <v>0</v>
      </c>
      <c r="R2471" s="286">
        <v>0</v>
      </c>
      <c r="S2471" s="286">
        <v>0</v>
      </c>
      <c r="T2471" s="286">
        <v>0</v>
      </c>
      <c r="U2471" s="286">
        <v>0</v>
      </c>
      <c r="V2471" s="286">
        <v>0</v>
      </c>
      <c r="W2471" s="286">
        <v>0</v>
      </c>
      <c r="X2471" s="286">
        <v>117.91</v>
      </c>
      <c r="Y2471" s="286">
        <v>0</v>
      </c>
    </row>
    <row r="2472" spans="1:25" ht="16.5" x14ac:dyDescent="0.3">
      <c r="A2472" s="285" t="s">
        <v>1552</v>
      </c>
      <c r="B2472" s="285" t="s">
        <v>1553</v>
      </c>
      <c r="C2472" s="285" t="s">
        <v>1361</v>
      </c>
      <c r="D2472" s="286">
        <v>7744.5</v>
      </c>
      <c r="E2472" s="286">
        <v>3872.25</v>
      </c>
      <c r="F2472" s="286">
        <v>0</v>
      </c>
      <c r="G2472" s="286">
        <v>0</v>
      </c>
      <c r="H2472" s="286">
        <v>0</v>
      </c>
      <c r="I2472" s="286">
        <v>0</v>
      </c>
      <c r="J2472" s="286">
        <v>567.33000000000004</v>
      </c>
      <c r="K2472" s="286">
        <v>0</v>
      </c>
      <c r="L2472" s="286">
        <v>22.45</v>
      </c>
      <c r="M2472" s="286">
        <v>0</v>
      </c>
      <c r="N2472" s="286">
        <v>379.69</v>
      </c>
      <c r="O2472" s="286">
        <v>577.79</v>
      </c>
      <c r="P2472" s="286">
        <v>0</v>
      </c>
      <c r="Q2472" s="286">
        <v>0</v>
      </c>
      <c r="R2472" s="286">
        <v>0</v>
      </c>
      <c r="S2472" s="286">
        <v>0</v>
      </c>
      <c r="T2472" s="286">
        <v>0</v>
      </c>
      <c r="U2472" s="286">
        <v>0</v>
      </c>
      <c r="V2472" s="286">
        <v>0</v>
      </c>
      <c r="W2472" s="286">
        <v>0</v>
      </c>
      <c r="X2472" s="286">
        <v>117.91</v>
      </c>
      <c r="Y2472" s="286">
        <v>0</v>
      </c>
    </row>
    <row r="2473" spans="1:25" ht="16.5" x14ac:dyDescent="0.3">
      <c r="A2473" s="285" t="s">
        <v>1552</v>
      </c>
      <c r="B2473" s="285" t="s">
        <v>1553</v>
      </c>
      <c r="C2473" s="285" t="s">
        <v>1362</v>
      </c>
      <c r="D2473" s="286">
        <v>7744.5</v>
      </c>
      <c r="E2473" s="286">
        <v>4065.86</v>
      </c>
      <c r="F2473" s="286">
        <v>0</v>
      </c>
      <c r="G2473" s="286">
        <v>0</v>
      </c>
      <c r="H2473" s="286">
        <v>0</v>
      </c>
      <c r="I2473" s="286">
        <v>0</v>
      </c>
      <c r="J2473" s="286">
        <v>567.33000000000004</v>
      </c>
      <c r="K2473" s="286">
        <v>0</v>
      </c>
      <c r="L2473" s="286">
        <v>22.45</v>
      </c>
      <c r="M2473" s="286">
        <v>0</v>
      </c>
      <c r="N2473" s="286">
        <v>379.69</v>
      </c>
      <c r="O2473" s="286">
        <v>577.79</v>
      </c>
      <c r="P2473" s="286">
        <v>0</v>
      </c>
      <c r="Q2473" s="286">
        <v>0</v>
      </c>
      <c r="R2473" s="286">
        <v>0</v>
      </c>
      <c r="S2473" s="286">
        <v>0</v>
      </c>
      <c r="T2473" s="286">
        <v>0</v>
      </c>
      <c r="U2473" s="286">
        <v>0</v>
      </c>
      <c r="V2473" s="286">
        <v>0</v>
      </c>
      <c r="W2473" s="286">
        <v>0</v>
      </c>
      <c r="X2473" s="286">
        <v>117.91</v>
      </c>
      <c r="Y2473" s="286">
        <v>0</v>
      </c>
    </row>
    <row r="2474" spans="1:25" ht="16.5" x14ac:dyDescent="0.3">
      <c r="A2474" s="285" t="s">
        <v>1552</v>
      </c>
      <c r="B2474" s="285" t="s">
        <v>1553</v>
      </c>
      <c r="C2474" s="285" t="s">
        <v>1363</v>
      </c>
      <c r="D2474" s="286">
        <v>7744.5</v>
      </c>
      <c r="E2474" s="286">
        <v>4259.4799999999996</v>
      </c>
      <c r="F2474" s="286">
        <v>0</v>
      </c>
      <c r="G2474" s="286">
        <v>0</v>
      </c>
      <c r="H2474" s="286">
        <v>0</v>
      </c>
      <c r="I2474" s="286">
        <v>0</v>
      </c>
      <c r="J2474" s="286">
        <v>567.33000000000004</v>
      </c>
      <c r="K2474" s="286">
        <v>0</v>
      </c>
      <c r="L2474" s="286">
        <v>22.45</v>
      </c>
      <c r="M2474" s="286">
        <v>0</v>
      </c>
      <c r="N2474" s="286">
        <v>379.69</v>
      </c>
      <c r="O2474" s="286">
        <v>577.79</v>
      </c>
      <c r="P2474" s="286">
        <v>0</v>
      </c>
      <c r="Q2474" s="286">
        <v>0</v>
      </c>
      <c r="R2474" s="286">
        <v>0</v>
      </c>
      <c r="S2474" s="286">
        <v>0</v>
      </c>
      <c r="T2474" s="286">
        <v>0</v>
      </c>
      <c r="U2474" s="286">
        <v>0</v>
      </c>
      <c r="V2474" s="286">
        <v>0</v>
      </c>
      <c r="W2474" s="286">
        <v>0</v>
      </c>
      <c r="X2474" s="286">
        <v>117.91</v>
      </c>
      <c r="Y2474" s="286">
        <v>0</v>
      </c>
    </row>
    <row r="2475" spans="1:25" ht="16.5" x14ac:dyDescent="0.3">
      <c r="A2475" s="285" t="s">
        <v>1554</v>
      </c>
      <c r="B2475" s="285" t="s">
        <v>1553</v>
      </c>
      <c r="C2475" s="285" t="s">
        <v>1388</v>
      </c>
      <c r="D2475" s="286">
        <v>8445.26</v>
      </c>
      <c r="E2475" s="286">
        <v>0</v>
      </c>
      <c r="F2475" s="286">
        <v>0</v>
      </c>
      <c r="G2475" s="286">
        <v>0</v>
      </c>
      <c r="H2475" s="286">
        <v>0</v>
      </c>
      <c r="I2475" s="286">
        <v>0</v>
      </c>
      <c r="J2475" s="286">
        <v>567.33000000000004</v>
      </c>
      <c r="K2475" s="286">
        <v>0</v>
      </c>
      <c r="L2475" s="286">
        <v>27.12</v>
      </c>
      <c r="M2475" s="286">
        <v>0</v>
      </c>
      <c r="N2475" s="286">
        <v>436.8</v>
      </c>
      <c r="O2475" s="286">
        <v>582.5</v>
      </c>
      <c r="P2475" s="286">
        <v>0</v>
      </c>
      <c r="Q2475" s="286">
        <v>0</v>
      </c>
      <c r="R2475" s="286">
        <v>0</v>
      </c>
      <c r="S2475" s="286">
        <v>0</v>
      </c>
      <c r="T2475" s="286">
        <v>0</v>
      </c>
      <c r="U2475" s="286">
        <v>0</v>
      </c>
      <c r="V2475" s="286">
        <v>0</v>
      </c>
      <c r="W2475" s="286">
        <v>0</v>
      </c>
      <c r="X2475" s="286">
        <v>130.29</v>
      </c>
      <c r="Y2475" s="286">
        <v>0</v>
      </c>
    </row>
    <row r="2476" spans="1:25" ht="16.5" x14ac:dyDescent="0.3">
      <c r="A2476" s="285" t="s">
        <v>1554</v>
      </c>
      <c r="B2476" s="285" t="s">
        <v>1553</v>
      </c>
      <c r="C2476" s="285" t="s">
        <v>1389</v>
      </c>
      <c r="D2476" s="286">
        <v>8445.26</v>
      </c>
      <c r="E2476" s="286">
        <v>844.53</v>
      </c>
      <c r="F2476" s="286">
        <v>0</v>
      </c>
      <c r="G2476" s="286">
        <v>0</v>
      </c>
      <c r="H2476" s="286">
        <v>0</v>
      </c>
      <c r="I2476" s="286">
        <v>0</v>
      </c>
      <c r="J2476" s="286">
        <v>567.33000000000004</v>
      </c>
      <c r="K2476" s="286">
        <v>0</v>
      </c>
      <c r="L2476" s="286">
        <v>27.12</v>
      </c>
      <c r="M2476" s="286">
        <v>0</v>
      </c>
      <c r="N2476" s="286">
        <v>436.8</v>
      </c>
      <c r="O2476" s="286">
        <v>582.5</v>
      </c>
      <c r="P2476" s="286">
        <v>0</v>
      </c>
      <c r="Q2476" s="286">
        <v>0</v>
      </c>
      <c r="R2476" s="286">
        <v>0</v>
      </c>
      <c r="S2476" s="286">
        <v>0</v>
      </c>
      <c r="T2476" s="286">
        <v>0</v>
      </c>
      <c r="U2476" s="286">
        <v>0</v>
      </c>
      <c r="V2476" s="286">
        <v>0</v>
      </c>
      <c r="W2476" s="286">
        <v>0</v>
      </c>
      <c r="X2476" s="286">
        <v>130.29</v>
      </c>
      <c r="Y2476" s="286">
        <v>0</v>
      </c>
    </row>
    <row r="2477" spans="1:25" ht="16.5" x14ac:dyDescent="0.3">
      <c r="A2477" s="285" t="s">
        <v>1554</v>
      </c>
      <c r="B2477" s="285" t="s">
        <v>1553</v>
      </c>
      <c r="C2477" s="285" t="s">
        <v>1391</v>
      </c>
      <c r="D2477" s="286">
        <v>8445.26</v>
      </c>
      <c r="E2477" s="286">
        <v>1182.3399999999999</v>
      </c>
      <c r="F2477" s="286">
        <v>0</v>
      </c>
      <c r="G2477" s="286">
        <v>0</v>
      </c>
      <c r="H2477" s="286">
        <v>0</v>
      </c>
      <c r="I2477" s="286">
        <v>0</v>
      </c>
      <c r="J2477" s="286">
        <v>567.33000000000004</v>
      </c>
      <c r="K2477" s="286">
        <v>0</v>
      </c>
      <c r="L2477" s="286">
        <v>27.12</v>
      </c>
      <c r="M2477" s="286">
        <v>0</v>
      </c>
      <c r="N2477" s="286">
        <v>436.8</v>
      </c>
      <c r="O2477" s="286">
        <v>582.5</v>
      </c>
      <c r="P2477" s="286">
        <v>0</v>
      </c>
      <c r="Q2477" s="286">
        <v>0</v>
      </c>
      <c r="R2477" s="286">
        <v>0</v>
      </c>
      <c r="S2477" s="286">
        <v>0</v>
      </c>
      <c r="T2477" s="286">
        <v>0</v>
      </c>
      <c r="U2477" s="286">
        <v>0</v>
      </c>
      <c r="V2477" s="286">
        <v>0</v>
      </c>
      <c r="W2477" s="286">
        <v>0</v>
      </c>
      <c r="X2477" s="286">
        <v>130.29</v>
      </c>
      <c r="Y2477" s="286">
        <v>0</v>
      </c>
    </row>
    <row r="2478" spans="1:25" ht="16.5" x14ac:dyDescent="0.3">
      <c r="A2478" s="285" t="s">
        <v>1554</v>
      </c>
      <c r="B2478" s="285" t="s">
        <v>1553</v>
      </c>
      <c r="C2478" s="285" t="s">
        <v>1392</v>
      </c>
      <c r="D2478" s="286">
        <v>8445.26</v>
      </c>
      <c r="E2478" s="286">
        <v>1351.24</v>
      </c>
      <c r="F2478" s="286">
        <v>0</v>
      </c>
      <c r="G2478" s="286">
        <v>0</v>
      </c>
      <c r="H2478" s="286">
        <v>0</v>
      </c>
      <c r="I2478" s="286">
        <v>0</v>
      </c>
      <c r="J2478" s="286">
        <v>567.33000000000004</v>
      </c>
      <c r="K2478" s="286">
        <v>0</v>
      </c>
      <c r="L2478" s="286">
        <v>27.12</v>
      </c>
      <c r="M2478" s="286">
        <v>0</v>
      </c>
      <c r="N2478" s="286">
        <v>436.8</v>
      </c>
      <c r="O2478" s="286">
        <v>582.5</v>
      </c>
      <c r="P2478" s="286">
        <v>0</v>
      </c>
      <c r="Q2478" s="286">
        <v>0</v>
      </c>
      <c r="R2478" s="286">
        <v>0</v>
      </c>
      <c r="S2478" s="286">
        <v>0</v>
      </c>
      <c r="T2478" s="286">
        <v>0</v>
      </c>
      <c r="U2478" s="286">
        <v>0</v>
      </c>
      <c r="V2478" s="286">
        <v>0</v>
      </c>
      <c r="W2478" s="286">
        <v>0</v>
      </c>
      <c r="X2478" s="286">
        <v>130.29</v>
      </c>
      <c r="Y2478" s="286">
        <v>0</v>
      </c>
    </row>
    <row r="2479" spans="1:25" ht="16.5" x14ac:dyDescent="0.3">
      <c r="A2479" s="285" t="s">
        <v>1554</v>
      </c>
      <c r="B2479" s="285" t="s">
        <v>1553</v>
      </c>
      <c r="C2479" s="285" t="s">
        <v>1393</v>
      </c>
      <c r="D2479" s="286">
        <v>8445.26</v>
      </c>
      <c r="E2479" s="286">
        <v>1520.15</v>
      </c>
      <c r="F2479" s="286">
        <v>0</v>
      </c>
      <c r="G2479" s="286">
        <v>0</v>
      </c>
      <c r="H2479" s="286">
        <v>0</v>
      </c>
      <c r="I2479" s="286">
        <v>0</v>
      </c>
      <c r="J2479" s="286">
        <v>567.33000000000004</v>
      </c>
      <c r="K2479" s="286">
        <v>0</v>
      </c>
      <c r="L2479" s="286">
        <v>27.12</v>
      </c>
      <c r="M2479" s="286">
        <v>0</v>
      </c>
      <c r="N2479" s="286">
        <v>436.8</v>
      </c>
      <c r="O2479" s="286">
        <v>582.5</v>
      </c>
      <c r="P2479" s="286">
        <v>0</v>
      </c>
      <c r="Q2479" s="286">
        <v>0</v>
      </c>
      <c r="R2479" s="286">
        <v>0</v>
      </c>
      <c r="S2479" s="286">
        <v>0</v>
      </c>
      <c r="T2479" s="286">
        <v>0</v>
      </c>
      <c r="U2479" s="286">
        <v>0</v>
      </c>
      <c r="V2479" s="286">
        <v>0</v>
      </c>
      <c r="W2479" s="286">
        <v>0</v>
      </c>
      <c r="X2479" s="286">
        <v>130.29</v>
      </c>
      <c r="Y2479" s="286">
        <v>0</v>
      </c>
    </row>
    <row r="2480" spans="1:25" ht="16.5" x14ac:dyDescent="0.3">
      <c r="A2480" s="285" t="s">
        <v>1554</v>
      </c>
      <c r="B2480" s="285" t="s">
        <v>1553</v>
      </c>
      <c r="C2480" s="285" t="s">
        <v>1394</v>
      </c>
      <c r="D2480" s="286">
        <v>8445.26</v>
      </c>
      <c r="E2480" s="286">
        <v>1689.05</v>
      </c>
      <c r="F2480" s="286">
        <v>0</v>
      </c>
      <c r="G2480" s="286">
        <v>0</v>
      </c>
      <c r="H2480" s="286">
        <v>0</v>
      </c>
      <c r="I2480" s="286">
        <v>0</v>
      </c>
      <c r="J2480" s="286">
        <v>567.33000000000004</v>
      </c>
      <c r="K2480" s="286">
        <v>0</v>
      </c>
      <c r="L2480" s="286">
        <v>27.12</v>
      </c>
      <c r="M2480" s="286">
        <v>0</v>
      </c>
      <c r="N2480" s="286">
        <v>436.8</v>
      </c>
      <c r="O2480" s="286">
        <v>582.5</v>
      </c>
      <c r="P2480" s="286">
        <v>0</v>
      </c>
      <c r="Q2480" s="286">
        <v>0</v>
      </c>
      <c r="R2480" s="286">
        <v>0</v>
      </c>
      <c r="S2480" s="286">
        <v>0</v>
      </c>
      <c r="T2480" s="286">
        <v>0</v>
      </c>
      <c r="U2480" s="286">
        <v>0</v>
      </c>
      <c r="V2480" s="286">
        <v>0</v>
      </c>
      <c r="W2480" s="286">
        <v>0</v>
      </c>
      <c r="X2480" s="286">
        <v>130.29</v>
      </c>
      <c r="Y2480" s="286">
        <v>0</v>
      </c>
    </row>
    <row r="2481" spans="1:25" ht="16.5" x14ac:dyDescent="0.3">
      <c r="A2481" s="285" t="s">
        <v>1554</v>
      </c>
      <c r="B2481" s="285" t="s">
        <v>1553</v>
      </c>
      <c r="C2481" s="285" t="s">
        <v>1395</v>
      </c>
      <c r="D2481" s="286">
        <v>8445.26</v>
      </c>
      <c r="E2481" s="286">
        <v>1857.96</v>
      </c>
      <c r="F2481" s="286">
        <v>0</v>
      </c>
      <c r="G2481" s="286">
        <v>0</v>
      </c>
      <c r="H2481" s="286">
        <v>0</v>
      </c>
      <c r="I2481" s="286">
        <v>0</v>
      </c>
      <c r="J2481" s="286">
        <v>567.33000000000004</v>
      </c>
      <c r="K2481" s="286">
        <v>0</v>
      </c>
      <c r="L2481" s="286">
        <v>27.12</v>
      </c>
      <c r="M2481" s="286">
        <v>0</v>
      </c>
      <c r="N2481" s="286">
        <v>436.8</v>
      </c>
      <c r="O2481" s="286">
        <v>582.5</v>
      </c>
      <c r="P2481" s="286">
        <v>0</v>
      </c>
      <c r="Q2481" s="286">
        <v>0</v>
      </c>
      <c r="R2481" s="286">
        <v>0</v>
      </c>
      <c r="S2481" s="286">
        <v>0</v>
      </c>
      <c r="T2481" s="286">
        <v>0</v>
      </c>
      <c r="U2481" s="286">
        <v>0</v>
      </c>
      <c r="V2481" s="286">
        <v>0</v>
      </c>
      <c r="W2481" s="286">
        <v>0</v>
      </c>
      <c r="X2481" s="286">
        <v>130.29</v>
      </c>
      <c r="Y2481" s="286">
        <v>0</v>
      </c>
    </row>
    <row r="2482" spans="1:25" ht="16.5" x14ac:dyDescent="0.3">
      <c r="A2482" s="285" t="s">
        <v>1554</v>
      </c>
      <c r="B2482" s="285" t="s">
        <v>1553</v>
      </c>
      <c r="C2482" s="285" t="s">
        <v>1396</v>
      </c>
      <c r="D2482" s="286">
        <v>8445.26</v>
      </c>
      <c r="E2482" s="286">
        <v>2026.86</v>
      </c>
      <c r="F2482" s="286">
        <v>0</v>
      </c>
      <c r="G2482" s="286">
        <v>0</v>
      </c>
      <c r="H2482" s="286">
        <v>0</v>
      </c>
      <c r="I2482" s="286">
        <v>0</v>
      </c>
      <c r="J2482" s="286">
        <v>567.33000000000004</v>
      </c>
      <c r="K2482" s="286">
        <v>0</v>
      </c>
      <c r="L2482" s="286">
        <v>27.12</v>
      </c>
      <c r="M2482" s="286">
        <v>0</v>
      </c>
      <c r="N2482" s="286">
        <v>436.8</v>
      </c>
      <c r="O2482" s="286">
        <v>582.5</v>
      </c>
      <c r="P2482" s="286">
        <v>0</v>
      </c>
      <c r="Q2482" s="286">
        <v>0</v>
      </c>
      <c r="R2482" s="286">
        <v>0</v>
      </c>
      <c r="S2482" s="286">
        <v>0</v>
      </c>
      <c r="T2482" s="286">
        <v>0</v>
      </c>
      <c r="U2482" s="286">
        <v>0</v>
      </c>
      <c r="V2482" s="286">
        <v>0</v>
      </c>
      <c r="W2482" s="286">
        <v>0</v>
      </c>
      <c r="X2482" s="286">
        <v>130.29</v>
      </c>
      <c r="Y2482" s="286">
        <v>0</v>
      </c>
    </row>
    <row r="2483" spans="1:25" ht="16.5" x14ac:dyDescent="0.3">
      <c r="A2483" s="285" t="s">
        <v>1554</v>
      </c>
      <c r="B2483" s="285" t="s">
        <v>1553</v>
      </c>
      <c r="C2483" s="285" t="s">
        <v>1400</v>
      </c>
      <c r="D2483" s="286">
        <v>8445.26</v>
      </c>
      <c r="E2483" s="286">
        <v>2702.48</v>
      </c>
      <c r="F2483" s="286">
        <v>0</v>
      </c>
      <c r="G2483" s="286">
        <v>0</v>
      </c>
      <c r="H2483" s="286">
        <v>0</v>
      </c>
      <c r="I2483" s="286">
        <v>0</v>
      </c>
      <c r="J2483" s="286">
        <v>567.33000000000004</v>
      </c>
      <c r="K2483" s="286">
        <v>0</v>
      </c>
      <c r="L2483" s="286">
        <v>27.12</v>
      </c>
      <c r="M2483" s="286">
        <v>0</v>
      </c>
      <c r="N2483" s="286">
        <v>436.8</v>
      </c>
      <c r="O2483" s="286">
        <v>582.5</v>
      </c>
      <c r="P2483" s="286">
        <v>0</v>
      </c>
      <c r="Q2483" s="286">
        <v>0</v>
      </c>
      <c r="R2483" s="286">
        <v>0</v>
      </c>
      <c r="S2483" s="286">
        <v>0</v>
      </c>
      <c r="T2483" s="286">
        <v>0</v>
      </c>
      <c r="U2483" s="286">
        <v>0</v>
      </c>
      <c r="V2483" s="286">
        <v>0</v>
      </c>
      <c r="W2483" s="286">
        <v>0</v>
      </c>
      <c r="X2483" s="286">
        <v>130.29</v>
      </c>
      <c r="Y2483" s="286">
        <v>0</v>
      </c>
    </row>
    <row r="2484" spans="1:25" ht="16.5" x14ac:dyDescent="0.3">
      <c r="A2484" s="285" t="s">
        <v>1554</v>
      </c>
      <c r="B2484" s="285" t="s">
        <v>1553</v>
      </c>
      <c r="C2484" s="285" t="s">
        <v>1467</v>
      </c>
      <c r="D2484" s="286">
        <v>8445.26</v>
      </c>
      <c r="E2484" s="286">
        <v>2871.39</v>
      </c>
      <c r="F2484" s="286">
        <v>0</v>
      </c>
      <c r="G2484" s="286">
        <v>0</v>
      </c>
      <c r="H2484" s="286">
        <v>0</v>
      </c>
      <c r="I2484" s="286">
        <v>0</v>
      </c>
      <c r="J2484" s="286">
        <v>567.33000000000004</v>
      </c>
      <c r="K2484" s="286">
        <v>0</v>
      </c>
      <c r="L2484" s="286">
        <v>27.12</v>
      </c>
      <c r="M2484" s="286">
        <v>0</v>
      </c>
      <c r="N2484" s="286">
        <v>436.8</v>
      </c>
      <c r="O2484" s="286">
        <v>582.5</v>
      </c>
      <c r="P2484" s="286">
        <v>0</v>
      </c>
      <c r="Q2484" s="286">
        <v>0</v>
      </c>
      <c r="R2484" s="286">
        <v>0</v>
      </c>
      <c r="S2484" s="286">
        <v>0</v>
      </c>
      <c r="T2484" s="286">
        <v>0</v>
      </c>
      <c r="U2484" s="286">
        <v>0</v>
      </c>
      <c r="V2484" s="286">
        <v>0</v>
      </c>
      <c r="W2484" s="286">
        <v>0</v>
      </c>
      <c r="X2484" s="286">
        <v>130.29</v>
      </c>
      <c r="Y2484" s="286">
        <v>0</v>
      </c>
    </row>
    <row r="2485" spans="1:25" ht="16.5" x14ac:dyDescent="0.3">
      <c r="A2485" s="285" t="s">
        <v>1554</v>
      </c>
      <c r="B2485" s="285" t="s">
        <v>1553</v>
      </c>
      <c r="C2485" s="285" t="s">
        <v>1401</v>
      </c>
      <c r="D2485" s="286">
        <v>8445.26</v>
      </c>
      <c r="E2485" s="286">
        <v>3040.29</v>
      </c>
      <c r="F2485" s="286">
        <v>0</v>
      </c>
      <c r="G2485" s="286">
        <v>0</v>
      </c>
      <c r="H2485" s="286">
        <v>0</v>
      </c>
      <c r="I2485" s="286">
        <v>0</v>
      </c>
      <c r="J2485" s="286">
        <v>567.33000000000004</v>
      </c>
      <c r="K2485" s="286">
        <v>0</v>
      </c>
      <c r="L2485" s="286">
        <v>27.12</v>
      </c>
      <c r="M2485" s="286">
        <v>0</v>
      </c>
      <c r="N2485" s="286">
        <v>436.8</v>
      </c>
      <c r="O2485" s="286">
        <v>582.5</v>
      </c>
      <c r="P2485" s="286">
        <v>0</v>
      </c>
      <c r="Q2485" s="286">
        <v>0</v>
      </c>
      <c r="R2485" s="286">
        <v>0</v>
      </c>
      <c r="S2485" s="286">
        <v>0</v>
      </c>
      <c r="T2485" s="286">
        <v>0</v>
      </c>
      <c r="U2485" s="286">
        <v>0</v>
      </c>
      <c r="V2485" s="286">
        <v>0</v>
      </c>
      <c r="W2485" s="286">
        <v>0</v>
      </c>
      <c r="X2485" s="286">
        <v>130.29</v>
      </c>
      <c r="Y2485" s="286">
        <v>0</v>
      </c>
    </row>
    <row r="2486" spans="1:25" ht="16.5" x14ac:dyDescent="0.3">
      <c r="A2486" s="285" t="s">
        <v>1554</v>
      </c>
      <c r="B2486" s="285" t="s">
        <v>1553</v>
      </c>
      <c r="C2486" s="285" t="s">
        <v>1402</v>
      </c>
      <c r="D2486" s="286">
        <v>8445.26</v>
      </c>
      <c r="E2486" s="286">
        <v>3209.2</v>
      </c>
      <c r="F2486" s="286">
        <v>0</v>
      </c>
      <c r="G2486" s="286">
        <v>0</v>
      </c>
      <c r="H2486" s="286">
        <v>0</v>
      </c>
      <c r="I2486" s="286">
        <v>0</v>
      </c>
      <c r="J2486" s="286">
        <v>567.33000000000004</v>
      </c>
      <c r="K2486" s="286">
        <v>0</v>
      </c>
      <c r="L2486" s="286">
        <v>27.12</v>
      </c>
      <c r="M2486" s="286">
        <v>0</v>
      </c>
      <c r="N2486" s="286">
        <v>436.8</v>
      </c>
      <c r="O2486" s="286">
        <v>582.5</v>
      </c>
      <c r="P2486" s="286">
        <v>0</v>
      </c>
      <c r="Q2486" s="286">
        <v>0</v>
      </c>
      <c r="R2486" s="286">
        <v>0</v>
      </c>
      <c r="S2486" s="286">
        <v>0</v>
      </c>
      <c r="T2486" s="286">
        <v>0</v>
      </c>
      <c r="U2486" s="286">
        <v>0</v>
      </c>
      <c r="V2486" s="286">
        <v>0</v>
      </c>
      <c r="W2486" s="286">
        <v>0</v>
      </c>
      <c r="X2486" s="286">
        <v>130.29</v>
      </c>
      <c r="Y2486" s="286">
        <v>0</v>
      </c>
    </row>
    <row r="2487" spans="1:25" ht="16.5" x14ac:dyDescent="0.3">
      <c r="A2487" s="285" t="s">
        <v>1554</v>
      </c>
      <c r="B2487" s="285" t="s">
        <v>1553</v>
      </c>
      <c r="C2487" s="285" t="s">
        <v>1403</v>
      </c>
      <c r="D2487" s="286">
        <v>8445.26</v>
      </c>
      <c r="E2487" s="286">
        <v>3378.1</v>
      </c>
      <c r="F2487" s="286">
        <v>0</v>
      </c>
      <c r="G2487" s="286">
        <v>0</v>
      </c>
      <c r="H2487" s="286">
        <v>0</v>
      </c>
      <c r="I2487" s="286">
        <v>0</v>
      </c>
      <c r="J2487" s="286">
        <v>567.33000000000004</v>
      </c>
      <c r="K2487" s="286">
        <v>0</v>
      </c>
      <c r="L2487" s="286">
        <v>27.12</v>
      </c>
      <c r="M2487" s="286">
        <v>0</v>
      </c>
      <c r="N2487" s="286">
        <v>436.8</v>
      </c>
      <c r="O2487" s="286">
        <v>582.5</v>
      </c>
      <c r="P2487" s="286">
        <v>0</v>
      </c>
      <c r="Q2487" s="286">
        <v>0</v>
      </c>
      <c r="R2487" s="286">
        <v>0</v>
      </c>
      <c r="S2487" s="286">
        <v>0</v>
      </c>
      <c r="T2487" s="286">
        <v>0</v>
      </c>
      <c r="U2487" s="286">
        <v>0</v>
      </c>
      <c r="V2487" s="286">
        <v>0</v>
      </c>
      <c r="W2487" s="286">
        <v>0</v>
      </c>
      <c r="X2487" s="286">
        <v>130.29</v>
      </c>
      <c r="Y2487" s="286">
        <v>0</v>
      </c>
    </row>
    <row r="2488" spans="1:25" ht="16.5" x14ac:dyDescent="0.3">
      <c r="A2488" s="285" t="s">
        <v>1554</v>
      </c>
      <c r="B2488" s="285" t="s">
        <v>1553</v>
      </c>
      <c r="C2488" s="285" t="s">
        <v>1404</v>
      </c>
      <c r="D2488" s="286">
        <v>8445.26</v>
      </c>
      <c r="E2488" s="286">
        <v>3589.24</v>
      </c>
      <c r="F2488" s="286">
        <v>0</v>
      </c>
      <c r="G2488" s="286">
        <v>0</v>
      </c>
      <c r="H2488" s="286">
        <v>0</v>
      </c>
      <c r="I2488" s="286">
        <v>0</v>
      </c>
      <c r="J2488" s="286">
        <v>567.33000000000004</v>
      </c>
      <c r="K2488" s="286">
        <v>0</v>
      </c>
      <c r="L2488" s="286">
        <v>27.12</v>
      </c>
      <c r="M2488" s="286">
        <v>0</v>
      </c>
      <c r="N2488" s="286">
        <v>436.8</v>
      </c>
      <c r="O2488" s="286">
        <v>582.5</v>
      </c>
      <c r="P2488" s="286">
        <v>0</v>
      </c>
      <c r="Q2488" s="286">
        <v>0</v>
      </c>
      <c r="R2488" s="286">
        <v>0</v>
      </c>
      <c r="S2488" s="286">
        <v>0</v>
      </c>
      <c r="T2488" s="286">
        <v>0</v>
      </c>
      <c r="U2488" s="286">
        <v>0</v>
      </c>
      <c r="V2488" s="286">
        <v>0</v>
      </c>
      <c r="W2488" s="286">
        <v>0</v>
      </c>
      <c r="X2488" s="286">
        <v>130.29</v>
      </c>
      <c r="Y2488" s="286">
        <v>0</v>
      </c>
    </row>
    <row r="2489" spans="1:25" ht="16.5" x14ac:dyDescent="0.3">
      <c r="A2489" s="285" t="s">
        <v>1554</v>
      </c>
      <c r="B2489" s="285" t="s">
        <v>1553</v>
      </c>
      <c r="C2489" s="285" t="s">
        <v>1405</v>
      </c>
      <c r="D2489" s="286">
        <v>8445.26</v>
      </c>
      <c r="E2489" s="286">
        <v>3800.37</v>
      </c>
      <c r="F2489" s="286">
        <v>0</v>
      </c>
      <c r="G2489" s="286">
        <v>0</v>
      </c>
      <c r="H2489" s="286">
        <v>0</v>
      </c>
      <c r="I2489" s="286">
        <v>0</v>
      </c>
      <c r="J2489" s="286">
        <v>567.33000000000004</v>
      </c>
      <c r="K2489" s="286">
        <v>0</v>
      </c>
      <c r="L2489" s="286">
        <v>27.12</v>
      </c>
      <c r="M2489" s="286">
        <v>0</v>
      </c>
      <c r="N2489" s="286">
        <v>436.8</v>
      </c>
      <c r="O2489" s="286">
        <v>582.5</v>
      </c>
      <c r="P2489" s="286">
        <v>0</v>
      </c>
      <c r="Q2489" s="286">
        <v>0</v>
      </c>
      <c r="R2489" s="286">
        <v>0</v>
      </c>
      <c r="S2489" s="286">
        <v>0</v>
      </c>
      <c r="T2489" s="286">
        <v>0</v>
      </c>
      <c r="U2489" s="286">
        <v>0</v>
      </c>
      <c r="V2489" s="286">
        <v>0</v>
      </c>
      <c r="W2489" s="286">
        <v>0</v>
      </c>
      <c r="X2489" s="286">
        <v>130.29</v>
      </c>
      <c r="Y2489" s="286">
        <v>0</v>
      </c>
    </row>
    <row r="2490" spans="1:25" ht="16.5" x14ac:dyDescent="0.3">
      <c r="A2490" s="285" t="s">
        <v>1554</v>
      </c>
      <c r="B2490" s="285" t="s">
        <v>1553</v>
      </c>
      <c r="C2490" s="285" t="s">
        <v>1406</v>
      </c>
      <c r="D2490" s="286">
        <v>8445.26</v>
      </c>
      <c r="E2490" s="286">
        <v>4011.5</v>
      </c>
      <c r="F2490" s="286">
        <v>0</v>
      </c>
      <c r="G2490" s="286">
        <v>0</v>
      </c>
      <c r="H2490" s="286">
        <v>0</v>
      </c>
      <c r="I2490" s="286">
        <v>0</v>
      </c>
      <c r="J2490" s="286">
        <v>567.33000000000004</v>
      </c>
      <c r="K2490" s="286">
        <v>0</v>
      </c>
      <c r="L2490" s="286">
        <v>27.12</v>
      </c>
      <c r="M2490" s="286">
        <v>0</v>
      </c>
      <c r="N2490" s="286">
        <v>436.8</v>
      </c>
      <c r="O2490" s="286">
        <v>582.5</v>
      </c>
      <c r="P2490" s="286">
        <v>0</v>
      </c>
      <c r="Q2490" s="286">
        <v>0</v>
      </c>
      <c r="R2490" s="286">
        <v>0</v>
      </c>
      <c r="S2490" s="286">
        <v>0</v>
      </c>
      <c r="T2490" s="286">
        <v>0</v>
      </c>
      <c r="U2490" s="286">
        <v>0</v>
      </c>
      <c r="V2490" s="286">
        <v>0</v>
      </c>
      <c r="W2490" s="286">
        <v>0</v>
      </c>
      <c r="X2490" s="286">
        <v>130.29</v>
      </c>
      <c r="Y2490" s="286">
        <v>0</v>
      </c>
    </row>
    <row r="2491" spans="1:25" ht="16.5" x14ac:dyDescent="0.3">
      <c r="A2491" s="285" t="s">
        <v>1554</v>
      </c>
      <c r="B2491" s="285" t="s">
        <v>1553</v>
      </c>
      <c r="C2491" s="285" t="s">
        <v>1407</v>
      </c>
      <c r="D2491" s="286">
        <v>8445.26</v>
      </c>
      <c r="E2491" s="286">
        <v>4222.63</v>
      </c>
      <c r="F2491" s="286">
        <v>0</v>
      </c>
      <c r="G2491" s="286">
        <v>0</v>
      </c>
      <c r="H2491" s="286">
        <v>0</v>
      </c>
      <c r="I2491" s="286">
        <v>0</v>
      </c>
      <c r="J2491" s="286">
        <v>567.33000000000004</v>
      </c>
      <c r="K2491" s="286">
        <v>0</v>
      </c>
      <c r="L2491" s="286">
        <v>27.12</v>
      </c>
      <c r="M2491" s="286">
        <v>0</v>
      </c>
      <c r="N2491" s="286">
        <v>436.8</v>
      </c>
      <c r="O2491" s="286">
        <v>582.5</v>
      </c>
      <c r="P2491" s="286">
        <v>0</v>
      </c>
      <c r="Q2491" s="286">
        <v>0</v>
      </c>
      <c r="R2491" s="286">
        <v>0</v>
      </c>
      <c r="S2491" s="286">
        <v>0</v>
      </c>
      <c r="T2491" s="286">
        <v>0</v>
      </c>
      <c r="U2491" s="286">
        <v>0</v>
      </c>
      <c r="V2491" s="286">
        <v>0</v>
      </c>
      <c r="W2491" s="286">
        <v>0</v>
      </c>
      <c r="X2491" s="286">
        <v>130.29</v>
      </c>
      <c r="Y2491" s="286">
        <v>0</v>
      </c>
    </row>
    <row r="2492" spans="1:25" ht="16.5" x14ac:dyDescent="0.3">
      <c r="A2492" s="285" t="s">
        <v>1554</v>
      </c>
      <c r="B2492" s="285" t="s">
        <v>1553</v>
      </c>
      <c r="C2492" s="285" t="s">
        <v>1408</v>
      </c>
      <c r="D2492" s="286">
        <v>8445.26</v>
      </c>
      <c r="E2492" s="286">
        <v>4433.76</v>
      </c>
      <c r="F2492" s="286">
        <v>0</v>
      </c>
      <c r="G2492" s="286">
        <v>0</v>
      </c>
      <c r="H2492" s="286">
        <v>0</v>
      </c>
      <c r="I2492" s="286">
        <v>0</v>
      </c>
      <c r="J2492" s="286">
        <v>567.33000000000004</v>
      </c>
      <c r="K2492" s="286">
        <v>0</v>
      </c>
      <c r="L2492" s="286">
        <v>27.12</v>
      </c>
      <c r="M2492" s="286">
        <v>0</v>
      </c>
      <c r="N2492" s="286">
        <v>436.8</v>
      </c>
      <c r="O2492" s="286">
        <v>582.5</v>
      </c>
      <c r="P2492" s="286">
        <v>0</v>
      </c>
      <c r="Q2492" s="286">
        <v>0</v>
      </c>
      <c r="R2492" s="286">
        <v>0</v>
      </c>
      <c r="S2492" s="286">
        <v>0</v>
      </c>
      <c r="T2492" s="286">
        <v>0</v>
      </c>
      <c r="U2492" s="286">
        <v>0</v>
      </c>
      <c r="V2492" s="286">
        <v>0</v>
      </c>
      <c r="W2492" s="286">
        <v>0</v>
      </c>
      <c r="X2492" s="286">
        <v>130.29</v>
      </c>
      <c r="Y2492" s="286">
        <v>0</v>
      </c>
    </row>
    <row r="2493" spans="1:25" ht="16.5" x14ac:dyDescent="0.3">
      <c r="A2493" s="285" t="s">
        <v>1554</v>
      </c>
      <c r="B2493" s="285" t="s">
        <v>1553</v>
      </c>
      <c r="C2493" s="285" t="s">
        <v>1409</v>
      </c>
      <c r="D2493" s="286">
        <v>8445.26</v>
      </c>
      <c r="E2493" s="286">
        <v>4644.8900000000003</v>
      </c>
      <c r="F2493" s="286">
        <v>0</v>
      </c>
      <c r="G2493" s="286">
        <v>0</v>
      </c>
      <c r="H2493" s="286">
        <v>0</v>
      </c>
      <c r="I2493" s="286">
        <v>0</v>
      </c>
      <c r="J2493" s="286">
        <v>567.33000000000004</v>
      </c>
      <c r="K2493" s="286">
        <v>0</v>
      </c>
      <c r="L2493" s="286">
        <v>27.12</v>
      </c>
      <c r="M2493" s="286">
        <v>0</v>
      </c>
      <c r="N2493" s="286">
        <v>436.8</v>
      </c>
      <c r="O2493" s="286">
        <v>582.5</v>
      </c>
      <c r="P2493" s="286">
        <v>0</v>
      </c>
      <c r="Q2493" s="286">
        <v>0</v>
      </c>
      <c r="R2493" s="286">
        <v>0</v>
      </c>
      <c r="S2493" s="286">
        <v>0</v>
      </c>
      <c r="T2493" s="286">
        <v>0</v>
      </c>
      <c r="U2493" s="286">
        <v>0</v>
      </c>
      <c r="V2493" s="286">
        <v>0</v>
      </c>
      <c r="W2493" s="286">
        <v>0</v>
      </c>
      <c r="X2493" s="286">
        <v>130.29</v>
      </c>
      <c r="Y2493" s="286">
        <v>0</v>
      </c>
    </row>
    <row r="2494" spans="1:25" ht="16.5" x14ac:dyDescent="0.3">
      <c r="A2494" s="285" t="s">
        <v>1554</v>
      </c>
      <c r="B2494" s="285" t="s">
        <v>1553</v>
      </c>
      <c r="C2494" s="285" t="s">
        <v>1410</v>
      </c>
      <c r="D2494" s="286">
        <v>8445.26</v>
      </c>
      <c r="E2494" s="286">
        <v>4856.0200000000004</v>
      </c>
      <c r="F2494" s="286">
        <v>0</v>
      </c>
      <c r="G2494" s="286">
        <v>0</v>
      </c>
      <c r="H2494" s="286">
        <v>0</v>
      </c>
      <c r="I2494" s="286">
        <v>0</v>
      </c>
      <c r="J2494" s="286">
        <v>567.33000000000004</v>
      </c>
      <c r="K2494" s="286">
        <v>0</v>
      </c>
      <c r="L2494" s="286">
        <v>27.12</v>
      </c>
      <c r="M2494" s="286">
        <v>0</v>
      </c>
      <c r="N2494" s="286">
        <v>436.8</v>
      </c>
      <c r="O2494" s="286">
        <v>582.5</v>
      </c>
      <c r="P2494" s="286">
        <v>0</v>
      </c>
      <c r="Q2494" s="286">
        <v>0</v>
      </c>
      <c r="R2494" s="286">
        <v>0</v>
      </c>
      <c r="S2494" s="286">
        <v>0</v>
      </c>
      <c r="T2494" s="286">
        <v>0</v>
      </c>
      <c r="U2494" s="286">
        <v>0</v>
      </c>
      <c r="V2494" s="286">
        <v>0</v>
      </c>
      <c r="W2494" s="286">
        <v>0</v>
      </c>
      <c r="X2494" s="286">
        <v>130.29</v>
      </c>
      <c r="Y2494" s="286">
        <v>0</v>
      </c>
    </row>
    <row r="2495" spans="1:25" ht="16.5" x14ac:dyDescent="0.3">
      <c r="A2495" s="285" t="s">
        <v>1554</v>
      </c>
      <c r="B2495" s="285" t="s">
        <v>1553</v>
      </c>
      <c r="C2495" s="285" t="s">
        <v>1468</v>
      </c>
      <c r="D2495" s="286">
        <v>8445.26</v>
      </c>
      <c r="E2495" s="286">
        <v>5067.16</v>
      </c>
      <c r="F2495" s="286">
        <v>0</v>
      </c>
      <c r="G2495" s="286">
        <v>0</v>
      </c>
      <c r="H2495" s="286">
        <v>0</v>
      </c>
      <c r="I2495" s="286">
        <v>0</v>
      </c>
      <c r="J2495" s="286">
        <v>567.33000000000004</v>
      </c>
      <c r="K2495" s="286">
        <v>0</v>
      </c>
      <c r="L2495" s="286">
        <v>27.12</v>
      </c>
      <c r="M2495" s="286">
        <v>0</v>
      </c>
      <c r="N2495" s="286">
        <v>436.8</v>
      </c>
      <c r="O2495" s="286">
        <v>582.5</v>
      </c>
      <c r="P2495" s="286">
        <v>0</v>
      </c>
      <c r="Q2495" s="286">
        <v>0</v>
      </c>
      <c r="R2495" s="286">
        <v>0</v>
      </c>
      <c r="S2495" s="286">
        <v>0</v>
      </c>
      <c r="T2495" s="286">
        <v>0</v>
      </c>
      <c r="U2495" s="286">
        <v>0</v>
      </c>
      <c r="V2495" s="286">
        <v>0</v>
      </c>
      <c r="W2495" s="286">
        <v>0</v>
      </c>
      <c r="X2495" s="286">
        <v>130.29</v>
      </c>
      <c r="Y2495" s="286">
        <v>0</v>
      </c>
    </row>
    <row r="2496" spans="1:25" ht="16.5" x14ac:dyDescent="0.3">
      <c r="A2496" s="285" t="s">
        <v>1554</v>
      </c>
      <c r="B2496" s="285" t="s">
        <v>1553</v>
      </c>
      <c r="C2496" s="285" t="s">
        <v>1469</v>
      </c>
      <c r="D2496" s="286">
        <v>8445.26</v>
      </c>
      <c r="E2496" s="286">
        <v>5278.29</v>
      </c>
      <c r="F2496" s="286">
        <v>0</v>
      </c>
      <c r="G2496" s="286">
        <v>0</v>
      </c>
      <c r="H2496" s="286">
        <v>0</v>
      </c>
      <c r="I2496" s="286">
        <v>0</v>
      </c>
      <c r="J2496" s="286">
        <v>567.33000000000004</v>
      </c>
      <c r="K2496" s="286">
        <v>0</v>
      </c>
      <c r="L2496" s="286">
        <v>27.12</v>
      </c>
      <c r="M2496" s="286">
        <v>0</v>
      </c>
      <c r="N2496" s="286">
        <v>436.8</v>
      </c>
      <c r="O2496" s="286">
        <v>582.5</v>
      </c>
      <c r="P2496" s="286">
        <v>0</v>
      </c>
      <c r="Q2496" s="286">
        <v>0</v>
      </c>
      <c r="R2496" s="286">
        <v>0</v>
      </c>
      <c r="S2496" s="286">
        <v>0</v>
      </c>
      <c r="T2496" s="286">
        <v>0</v>
      </c>
      <c r="U2496" s="286">
        <v>0</v>
      </c>
      <c r="V2496" s="286">
        <v>0</v>
      </c>
      <c r="W2496" s="286">
        <v>0</v>
      </c>
      <c r="X2496" s="286">
        <v>130.29</v>
      </c>
      <c r="Y2496" s="286">
        <v>0</v>
      </c>
    </row>
    <row r="2497" spans="1:25" ht="16.5" x14ac:dyDescent="0.3">
      <c r="A2497" s="285" t="s">
        <v>1554</v>
      </c>
      <c r="B2497" s="285" t="s">
        <v>1553</v>
      </c>
      <c r="C2497" s="285" t="s">
        <v>1470</v>
      </c>
      <c r="D2497" s="286">
        <v>8445.26</v>
      </c>
      <c r="E2497" s="286">
        <v>5489.42</v>
      </c>
      <c r="F2497" s="286">
        <v>0</v>
      </c>
      <c r="G2497" s="286">
        <v>0</v>
      </c>
      <c r="H2497" s="286">
        <v>0</v>
      </c>
      <c r="I2497" s="286">
        <v>0</v>
      </c>
      <c r="J2497" s="286">
        <v>567.33000000000004</v>
      </c>
      <c r="K2497" s="286">
        <v>0</v>
      </c>
      <c r="L2497" s="286">
        <v>27.12</v>
      </c>
      <c r="M2497" s="286">
        <v>0</v>
      </c>
      <c r="N2497" s="286">
        <v>436.8</v>
      </c>
      <c r="O2497" s="286">
        <v>582.5</v>
      </c>
      <c r="P2497" s="286">
        <v>0</v>
      </c>
      <c r="Q2497" s="286">
        <v>0</v>
      </c>
      <c r="R2497" s="286">
        <v>0</v>
      </c>
      <c r="S2497" s="286">
        <v>0</v>
      </c>
      <c r="T2497" s="286">
        <v>0</v>
      </c>
      <c r="U2497" s="286">
        <v>0</v>
      </c>
      <c r="V2497" s="286">
        <v>0</v>
      </c>
      <c r="W2497" s="286">
        <v>0</v>
      </c>
      <c r="X2497" s="286">
        <v>130.29</v>
      </c>
      <c r="Y2497" s="286">
        <v>0</v>
      </c>
    </row>
    <row r="2498" spans="1:25" ht="16.5" x14ac:dyDescent="0.3">
      <c r="A2498" s="285" t="s">
        <v>1554</v>
      </c>
      <c r="B2498" s="285" t="s">
        <v>1553</v>
      </c>
      <c r="C2498" s="285" t="s">
        <v>1412</v>
      </c>
      <c r="D2498" s="286">
        <v>8445.26</v>
      </c>
      <c r="E2498" s="286">
        <v>0</v>
      </c>
      <c r="F2498" s="286">
        <v>0</v>
      </c>
      <c r="G2498" s="286">
        <v>0</v>
      </c>
      <c r="H2498" s="286">
        <v>0</v>
      </c>
      <c r="I2498" s="286">
        <v>0</v>
      </c>
      <c r="J2498" s="286">
        <v>567.33000000000004</v>
      </c>
      <c r="K2498" s="286">
        <v>0</v>
      </c>
      <c r="L2498" s="286">
        <v>27.12</v>
      </c>
      <c r="M2498" s="286">
        <v>0</v>
      </c>
      <c r="N2498" s="286">
        <v>436.8</v>
      </c>
      <c r="O2498" s="286">
        <v>582.5</v>
      </c>
      <c r="P2498" s="286">
        <v>0</v>
      </c>
      <c r="Q2498" s="286">
        <v>0</v>
      </c>
      <c r="R2498" s="286">
        <v>0</v>
      </c>
      <c r="S2498" s="286">
        <v>0</v>
      </c>
      <c r="T2498" s="286">
        <v>0</v>
      </c>
      <c r="U2498" s="286">
        <v>0</v>
      </c>
      <c r="V2498" s="286">
        <v>0</v>
      </c>
      <c r="W2498" s="286">
        <v>0</v>
      </c>
      <c r="X2498" s="286">
        <v>130.29</v>
      </c>
      <c r="Y2498" s="286">
        <v>0</v>
      </c>
    </row>
    <row r="2499" spans="1:25" ht="16.5" x14ac:dyDescent="0.3">
      <c r="A2499" s="285" t="s">
        <v>1554</v>
      </c>
      <c r="B2499" s="285" t="s">
        <v>1553</v>
      </c>
      <c r="C2499" s="285" t="s">
        <v>1414</v>
      </c>
      <c r="D2499" s="286">
        <v>8445.26</v>
      </c>
      <c r="E2499" s="286">
        <v>844.53</v>
      </c>
      <c r="F2499" s="286">
        <v>0</v>
      </c>
      <c r="G2499" s="286">
        <v>0</v>
      </c>
      <c r="H2499" s="286">
        <v>0</v>
      </c>
      <c r="I2499" s="286">
        <v>0</v>
      </c>
      <c r="J2499" s="286">
        <v>567.33000000000004</v>
      </c>
      <c r="K2499" s="286">
        <v>0</v>
      </c>
      <c r="L2499" s="286">
        <v>27.12</v>
      </c>
      <c r="M2499" s="286">
        <v>0</v>
      </c>
      <c r="N2499" s="286">
        <v>436.8</v>
      </c>
      <c r="O2499" s="286">
        <v>582.5</v>
      </c>
      <c r="P2499" s="286">
        <v>0</v>
      </c>
      <c r="Q2499" s="286">
        <v>0</v>
      </c>
      <c r="R2499" s="286">
        <v>0</v>
      </c>
      <c r="S2499" s="286">
        <v>0</v>
      </c>
      <c r="T2499" s="286">
        <v>0</v>
      </c>
      <c r="U2499" s="286">
        <v>0</v>
      </c>
      <c r="V2499" s="286">
        <v>0</v>
      </c>
      <c r="W2499" s="286">
        <v>0</v>
      </c>
      <c r="X2499" s="286">
        <v>130.29</v>
      </c>
      <c r="Y2499" s="286">
        <v>0</v>
      </c>
    </row>
    <row r="2500" spans="1:25" ht="16.5" x14ac:dyDescent="0.3">
      <c r="A2500" s="285" t="s">
        <v>1554</v>
      </c>
      <c r="B2500" s="285" t="s">
        <v>1553</v>
      </c>
      <c r="C2500" s="285" t="s">
        <v>1415</v>
      </c>
      <c r="D2500" s="286">
        <v>8445.26</v>
      </c>
      <c r="E2500" s="286">
        <v>1013.43</v>
      </c>
      <c r="F2500" s="286">
        <v>0</v>
      </c>
      <c r="G2500" s="286">
        <v>0</v>
      </c>
      <c r="H2500" s="286">
        <v>0</v>
      </c>
      <c r="I2500" s="286">
        <v>0</v>
      </c>
      <c r="J2500" s="286">
        <v>567.33000000000004</v>
      </c>
      <c r="K2500" s="286">
        <v>0</v>
      </c>
      <c r="L2500" s="286">
        <v>27.12</v>
      </c>
      <c r="M2500" s="286">
        <v>0</v>
      </c>
      <c r="N2500" s="286">
        <v>436.8</v>
      </c>
      <c r="O2500" s="286">
        <v>582.5</v>
      </c>
      <c r="P2500" s="286">
        <v>0</v>
      </c>
      <c r="Q2500" s="286">
        <v>0</v>
      </c>
      <c r="R2500" s="286">
        <v>0</v>
      </c>
      <c r="S2500" s="286">
        <v>0</v>
      </c>
      <c r="T2500" s="286">
        <v>0</v>
      </c>
      <c r="U2500" s="286">
        <v>0</v>
      </c>
      <c r="V2500" s="286">
        <v>0</v>
      </c>
      <c r="W2500" s="286">
        <v>0</v>
      </c>
      <c r="X2500" s="286">
        <v>130.29</v>
      </c>
      <c r="Y2500" s="286">
        <v>0</v>
      </c>
    </row>
    <row r="2501" spans="1:25" ht="16.5" x14ac:dyDescent="0.3">
      <c r="A2501" s="285" t="s">
        <v>1554</v>
      </c>
      <c r="B2501" s="285" t="s">
        <v>1553</v>
      </c>
      <c r="C2501" s="285" t="s">
        <v>1416</v>
      </c>
      <c r="D2501" s="286">
        <v>8445.26</v>
      </c>
      <c r="E2501" s="286">
        <v>1182.3399999999999</v>
      </c>
      <c r="F2501" s="286">
        <v>0</v>
      </c>
      <c r="G2501" s="286">
        <v>0</v>
      </c>
      <c r="H2501" s="286">
        <v>0</v>
      </c>
      <c r="I2501" s="286">
        <v>0</v>
      </c>
      <c r="J2501" s="286">
        <v>567.33000000000004</v>
      </c>
      <c r="K2501" s="286">
        <v>0</v>
      </c>
      <c r="L2501" s="286">
        <v>27.12</v>
      </c>
      <c r="M2501" s="286">
        <v>0</v>
      </c>
      <c r="N2501" s="286">
        <v>436.8</v>
      </c>
      <c r="O2501" s="286">
        <v>582.5</v>
      </c>
      <c r="P2501" s="286">
        <v>0</v>
      </c>
      <c r="Q2501" s="286">
        <v>0</v>
      </c>
      <c r="R2501" s="286">
        <v>0</v>
      </c>
      <c r="S2501" s="286">
        <v>0</v>
      </c>
      <c r="T2501" s="286">
        <v>0</v>
      </c>
      <c r="U2501" s="286">
        <v>0</v>
      </c>
      <c r="V2501" s="286">
        <v>0</v>
      </c>
      <c r="W2501" s="286">
        <v>0</v>
      </c>
      <c r="X2501" s="286">
        <v>130.29</v>
      </c>
      <c r="Y2501" s="286">
        <v>0</v>
      </c>
    </row>
    <row r="2502" spans="1:25" ht="16.5" x14ac:dyDescent="0.3">
      <c r="A2502" s="285" t="s">
        <v>1554</v>
      </c>
      <c r="B2502" s="285" t="s">
        <v>1553</v>
      </c>
      <c r="C2502" s="285" t="s">
        <v>1417</v>
      </c>
      <c r="D2502" s="286">
        <v>8445.26</v>
      </c>
      <c r="E2502" s="286">
        <v>1351.24</v>
      </c>
      <c r="F2502" s="286">
        <v>0</v>
      </c>
      <c r="G2502" s="286">
        <v>0</v>
      </c>
      <c r="H2502" s="286">
        <v>0</v>
      </c>
      <c r="I2502" s="286">
        <v>0</v>
      </c>
      <c r="J2502" s="286">
        <v>567.33000000000004</v>
      </c>
      <c r="K2502" s="286">
        <v>0</v>
      </c>
      <c r="L2502" s="286">
        <v>27.12</v>
      </c>
      <c r="M2502" s="286">
        <v>0</v>
      </c>
      <c r="N2502" s="286">
        <v>436.8</v>
      </c>
      <c r="O2502" s="286">
        <v>582.5</v>
      </c>
      <c r="P2502" s="286">
        <v>0</v>
      </c>
      <c r="Q2502" s="286">
        <v>0</v>
      </c>
      <c r="R2502" s="286">
        <v>0</v>
      </c>
      <c r="S2502" s="286">
        <v>0</v>
      </c>
      <c r="T2502" s="286">
        <v>0</v>
      </c>
      <c r="U2502" s="286">
        <v>0</v>
      </c>
      <c r="V2502" s="286">
        <v>0</v>
      </c>
      <c r="W2502" s="286">
        <v>0</v>
      </c>
      <c r="X2502" s="286">
        <v>130.29</v>
      </c>
      <c r="Y2502" s="286">
        <v>0</v>
      </c>
    </row>
    <row r="2503" spans="1:25" ht="16.5" x14ac:dyDescent="0.3">
      <c r="A2503" s="285" t="s">
        <v>1554</v>
      </c>
      <c r="B2503" s="285" t="s">
        <v>1553</v>
      </c>
      <c r="C2503" s="285" t="s">
        <v>1418</v>
      </c>
      <c r="D2503" s="286">
        <v>8445.26</v>
      </c>
      <c r="E2503" s="286">
        <v>1520.15</v>
      </c>
      <c r="F2503" s="286">
        <v>0</v>
      </c>
      <c r="G2503" s="286">
        <v>0</v>
      </c>
      <c r="H2503" s="286">
        <v>0</v>
      </c>
      <c r="I2503" s="286">
        <v>0</v>
      </c>
      <c r="J2503" s="286">
        <v>567.33000000000004</v>
      </c>
      <c r="K2503" s="286">
        <v>0</v>
      </c>
      <c r="L2503" s="286">
        <v>27.12</v>
      </c>
      <c r="M2503" s="286">
        <v>0</v>
      </c>
      <c r="N2503" s="286">
        <v>436.8</v>
      </c>
      <c r="O2503" s="286">
        <v>582.5</v>
      </c>
      <c r="P2503" s="286">
        <v>0</v>
      </c>
      <c r="Q2503" s="286">
        <v>0</v>
      </c>
      <c r="R2503" s="286">
        <v>0</v>
      </c>
      <c r="S2503" s="286">
        <v>0</v>
      </c>
      <c r="T2503" s="286">
        <v>0</v>
      </c>
      <c r="U2503" s="286">
        <v>0</v>
      </c>
      <c r="V2503" s="286">
        <v>0</v>
      </c>
      <c r="W2503" s="286">
        <v>0</v>
      </c>
      <c r="X2503" s="286">
        <v>130.29</v>
      </c>
      <c r="Y2503" s="286">
        <v>0</v>
      </c>
    </row>
    <row r="2504" spans="1:25" ht="16.5" x14ac:dyDescent="0.3">
      <c r="A2504" s="285" t="s">
        <v>1554</v>
      </c>
      <c r="B2504" s="285" t="s">
        <v>1553</v>
      </c>
      <c r="C2504" s="285" t="s">
        <v>1419</v>
      </c>
      <c r="D2504" s="286">
        <v>8445.26</v>
      </c>
      <c r="E2504" s="286">
        <v>1689.05</v>
      </c>
      <c r="F2504" s="286">
        <v>0</v>
      </c>
      <c r="G2504" s="286">
        <v>0</v>
      </c>
      <c r="H2504" s="286">
        <v>0</v>
      </c>
      <c r="I2504" s="286">
        <v>0</v>
      </c>
      <c r="J2504" s="286">
        <v>567.33000000000004</v>
      </c>
      <c r="K2504" s="286">
        <v>0</v>
      </c>
      <c r="L2504" s="286">
        <v>27.12</v>
      </c>
      <c r="M2504" s="286">
        <v>0</v>
      </c>
      <c r="N2504" s="286">
        <v>436.8</v>
      </c>
      <c r="O2504" s="286">
        <v>582.5</v>
      </c>
      <c r="P2504" s="286">
        <v>0</v>
      </c>
      <c r="Q2504" s="286">
        <v>0</v>
      </c>
      <c r="R2504" s="286">
        <v>0</v>
      </c>
      <c r="S2504" s="286">
        <v>0</v>
      </c>
      <c r="T2504" s="286">
        <v>0</v>
      </c>
      <c r="U2504" s="286">
        <v>0</v>
      </c>
      <c r="V2504" s="286">
        <v>0</v>
      </c>
      <c r="W2504" s="286">
        <v>0</v>
      </c>
      <c r="X2504" s="286">
        <v>130.29</v>
      </c>
      <c r="Y2504" s="286">
        <v>0</v>
      </c>
    </row>
    <row r="2505" spans="1:25" ht="16.5" x14ac:dyDescent="0.3">
      <c r="A2505" s="285" t="s">
        <v>1554</v>
      </c>
      <c r="B2505" s="285" t="s">
        <v>1553</v>
      </c>
      <c r="C2505" s="285" t="s">
        <v>1420</v>
      </c>
      <c r="D2505" s="286">
        <v>8445.26</v>
      </c>
      <c r="E2505" s="286">
        <v>1857.96</v>
      </c>
      <c r="F2505" s="286">
        <v>0</v>
      </c>
      <c r="G2505" s="286">
        <v>0</v>
      </c>
      <c r="H2505" s="286">
        <v>0</v>
      </c>
      <c r="I2505" s="286">
        <v>0</v>
      </c>
      <c r="J2505" s="286">
        <v>567.33000000000004</v>
      </c>
      <c r="K2505" s="286">
        <v>0</v>
      </c>
      <c r="L2505" s="286">
        <v>27.12</v>
      </c>
      <c r="M2505" s="286">
        <v>0</v>
      </c>
      <c r="N2505" s="286">
        <v>436.8</v>
      </c>
      <c r="O2505" s="286">
        <v>582.5</v>
      </c>
      <c r="P2505" s="286">
        <v>0</v>
      </c>
      <c r="Q2505" s="286">
        <v>0</v>
      </c>
      <c r="R2505" s="286">
        <v>0</v>
      </c>
      <c r="S2505" s="286">
        <v>0</v>
      </c>
      <c r="T2505" s="286">
        <v>0</v>
      </c>
      <c r="U2505" s="286">
        <v>0</v>
      </c>
      <c r="V2505" s="286">
        <v>0</v>
      </c>
      <c r="W2505" s="286">
        <v>0</v>
      </c>
      <c r="X2505" s="286">
        <v>130.29</v>
      </c>
      <c r="Y2505" s="286">
        <v>0</v>
      </c>
    </row>
    <row r="2506" spans="1:25" ht="16.5" x14ac:dyDescent="0.3">
      <c r="A2506" s="285" t="s">
        <v>1554</v>
      </c>
      <c r="B2506" s="285" t="s">
        <v>1553</v>
      </c>
      <c r="C2506" s="285" t="s">
        <v>1421</v>
      </c>
      <c r="D2506" s="286">
        <v>8445.26</v>
      </c>
      <c r="E2506" s="286">
        <v>2026.86</v>
      </c>
      <c r="F2506" s="286">
        <v>0</v>
      </c>
      <c r="G2506" s="286">
        <v>0</v>
      </c>
      <c r="H2506" s="286">
        <v>0</v>
      </c>
      <c r="I2506" s="286">
        <v>0</v>
      </c>
      <c r="J2506" s="286">
        <v>567.33000000000004</v>
      </c>
      <c r="K2506" s="286">
        <v>0</v>
      </c>
      <c r="L2506" s="286">
        <v>27.12</v>
      </c>
      <c r="M2506" s="286">
        <v>0</v>
      </c>
      <c r="N2506" s="286">
        <v>436.8</v>
      </c>
      <c r="O2506" s="286">
        <v>582.5</v>
      </c>
      <c r="P2506" s="286">
        <v>0</v>
      </c>
      <c r="Q2506" s="286">
        <v>0</v>
      </c>
      <c r="R2506" s="286">
        <v>0</v>
      </c>
      <c r="S2506" s="286">
        <v>0</v>
      </c>
      <c r="T2506" s="286">
        <v>0</v>
      </c>
      <c r="U2506" s="286">
        <v>0</v>
      </c>
      <c r="V2506" s="286">
        <v>0</v>
      </c>
      <c r="W2506" s="286">
        <v>0</v>
      </c>
      <c r="X2506" s="286">
        <v>130.29</v>
      </c>
      <c r="Y2506" s="286">
        <v>0</v>
      </c>
    </row>
    <row r="2507" spans="1:25" ht="16.5" x14ac:dyDescent="0.3">
      <c r="A2507" s="285" t="s">
        <v>1554</v>
      </c>
      <c r="B2507" s="285" t="s">
        <v>1553</v>
      </c>
      <c r="C2507" s="285" t="s">
        <v>1422</v>
      </c>
      <c r="D2507" s="286">
        <v>8445.26</v>
      </c>
      <c r="E2507" s="286">
        <v>2195.77</v>
      </c>
      <c r="F2507" s="286">
        <v>0</v>
      </c>
      <c r="G2507" s="286">
        <v>0</v>
      </c>
      <c r="H2507" s="286">
        <v>0</v>
      </c>
      <c r="I2507" s="286">
        <v>0</v>
      </c>
      <c r="J2507" s="286">
        <v>567.33000000000004</v>
      </c>
      <c r="K2507" s="286">
        <v>0</v>
      </c>
      <c r="L2507" s="286">
        <v>27.12</v>
      </c>
      <c r="M2507" s="286">
        <v>0</v>
      </c>
      <c r="N2507" s="286">
        <v>436.8</v>
      </c>
      <c r="O2507" s="286">
        <v>582.5</v>
      </c>
      <c r="P2507" s="286">
        <v>0</v>
      </c>
      <c r="Q2507" s="286">
        <v>0</v>
      </c>
      <c r="R2507" s="286">
        <v>0</v>
      </c>
      <c r="S2507" s="286">
        <v>0</v>
      </c>
      <c r="T2507" s="286">
        <v>0</v>
      </c>
      <c r="U2507" s="286">
        <v>0</v>
      </c>
      <c r="V2507" s="286">
        <v>0</v>
      </c>
      <c r="W2507" s="286">
        <v>0</v>
      </c>
      <c r="X2507" s="286">
        <v>130.29</v>
      </c>
      <c r="Y2507" s="286">
        <v>0</v>
      </c>
    </row>
    <row r="2508" spans="1:25" ht="16.5" x14ac:dyDescent="0.3">
      <c r="A2508" s="285" t="s">
        <v>1554</v>
      </c>
      <c r="B2508" s="285" t="s">
        <v>1553</v>
      </c>
      <c r="C2508" s="285" t="s">
        <v>1423</v>
      </c>
      <c r="D2508" s="286">
        <v>8445.26</v>
      </c>
      <c r="E2508" s="286">
        <v>2364.67</v>
      </c>
      <c r="F2508" s="286">
        <v>0</v>
      </c>
      <c r="G2508" s="286">
        <v>0</v>
      </c>
      <c r="H2508" s="286">
        <v>0</v>
      </c>
      <c r="I2508" s="286">
        <v>0</v>
      </c>
      <c r="J2508" s="286">
        <v>567.33000000000004</v>
      </c>
      <c r="K2508" s="286">
        <v>0</v>
      </c>
      <c r="L2508" s="286">
        <v>27.12</v>
      </c>
      <c r="M2508" s="286">
        <v>0</v>
      </c>
      <c r="N2508" s="286">
        <v>436.8</v>
      </c>
      <c r="O2508" s="286">
        <v>582.5</v>
      </c>
      <c r="P2508" s="286">
        <v>0</v>
      </c>
      <c r="Q2508" s="286">
        <v>0</v>
      </c>
      <c r="R2508" s="286">
        <v>0</v>
      </c>
      <c r="S2508" s="286">
        <v>0</v>
      </c>
      <c r="T2508" s="286">
        <v>0</v>
      </c>
      <c r="U2508" s="286">
        <v>0</v>
      </c>
      <c r="V2508" s="286">
        <v>0</v>
      </c>
      <c r="W2508" s="286">
        <v>0</v>
      </c>
      <c r="X2508" s="286">
        <v>130.29</v>
      </c>
      <c r="Y2508" s="286">
        <v>0</v>
      </c>
    </row>
    <row r="2509" spans="1:25" ht="16.5" x14ac:dyDescent="0.3">
      <c r="A2509" s="285" t="s">
        <v>1554</v>
      </c>
      <c r="B2509" s="285" t="s">
        <v>1553</v>
      </c>
      <c r="C2509" s="285" t="s">
        <v>1424</v>
      </c>
      <c r="D2509" s="286">
        <v>8445.26</v>
      </c>
      <c r="E2509" s="286">
        <v>2533.58</v>
      </c>
      <c r="F2509" s="286">
        <v>0</v>
      </c>
      <c r="G2509" s="286">
        <v>0</v>
      </c>
      <c r="H2509" s="286">
        <v>0</v>
      </c>
      <c r="I2509" s="286">
        <v>0</v>
      </c>
      <c r="J2509" s="286">
        <v>567.33000000000004</v>
      </c>
      <c r="K2509" s="286">
        <v>0</v>
      </c>
      <c r="L2509" s="286">
        <v>27.12</v>
      </c>
      <c r="M2509" s="286">
        <v>0</v>
      </c>
      <c r="N2509" s="286">
        <v>436.8</v>
      </c>
      <c r="O2509" s="286">
        <v>582.5</v>
      </c>
      <c r="P2509" s="286">
        <v>0</v>
      </c>
      <c r="Q2509" s="286">
        <v>0</v>
      </c>
      <c r="R2509" s="286">
        <v>0</v>
      </c>
      <c r="S2509" s="286">
        <v>0</v>
      </c>
      <c r="T2509" s="286">
        <v>0</v>
      </c>
      <c r="U2509" s="286">
        <v>0</v>
      </c>
      <c r="V2509" s="286">
        <v>0</v>
      </c>
      <c r="W2509" s="286">
        <v>0</v>
      </c>
      <c r="X2509" s="286">
        <v>130.29</v>
      </c>
      <c r="Y2509" s="286">
        <v>0</v>
      </c>
    </row>
    <row r="2510" spans="1:25" ht="16.5" x14ac:dyDescent="0.3">
      <c r="A2510" s="285" t="s">
        <v>1554</v>
      </c>
      <c r="B2510" s="285" t="s">
        <v>1553</v>
      </c>
      <c r="C2510" s="285" t="s">
        <v>1425</v>
      </c>
      <c r="D2510" s="286">
        <v>8445.26</v>
      </c>
      <c r="E2510" s="286">
        <v>2702.48</v>
      </c>
      <c r="F2510" s="286">
        <v>0</v>
      </c>
      <c r="G2510" s="286">
        <v>0</v>
      </c>
      <c r="H2510" s="286">
        <v>0</v>
      </c>
      <c r="I2510" s="286">
        <v>0</v>
      </c>
      <c r="J2510" s="286">
        <v>567.33000000000004</v>
      </c>
      <c r="K2510" s="286">
        <v>0</v>
      </c>
      <c r="L2510" s="286">
        <v>27.12</v>
      </c>
      <c r="M2510" s="286">
        <v>0</v>
      </c>
      <c r="N2510" s="286">
        <v>436.8</v>
      </c>
      <c r="O2510" s="286">
        <v>582.5</v>
      </c>
      <c r="P2510" s="286">
        <v>0</v>
      </c>
      <c r="Q2510" s="286">
        <v>0</v>
      </c>
      <c r="R2510" s="286">
        <v>0</v>
      </c>
      <c r="S2510" s="286">
        <v>0</v>
      </c>
      <c r="T2510" s="286">
        <v>0</v>
      </c>
      <c r="U2510" s="286">
        <v>0</v>
      </c>
      <c r="V2510" s="286">
        <v>0</v>
      </c>
      <c r="W2510" s="286">
        <v>0</v>
      </c>
      <c r="X2510" s="286">
        <v>130.29</v>
      </c>
      <c r="Y2510" s="286">
        <v>0</v>
      </c>
    </row>
    <row r="2511" spans="1:25" ht="16.5" x14ac:dyDescent="0.3">
      <c r="A2511" s="285" t="s">
        <v>1554</v>
      </c>
      <c r="B2511" s="285" t="s">
        <v>1553</v>
      </c>
      <c r="C2511" s="285" t="s">
        <v>1426</v>
      </c>
      <c r="D2511" s="286">
        <v>8445.26</v>
      </c>
      <c r="E2511" s="286">
        <v>2871.39</v>
      </c>
      <c r="F2511" s="286">
        <v>0</v>
      </c>
      <c r="G2511" s="286">
        <v>0</v>
      </c>
      <c r="H2511" s="286">
        <v>0</v>
      </c>
      <c r="I2511" s="286">
        <v>0</v>
      </c>
      <c r="J2511" s="286">
        <v>567.33000000000004</v>
      </c>
      <c r="K2511" s="286">
        <v>0</v>
      </c>
      <c r="L2511" s="286">
        <v>27.12</v>
      </c>
      <c r="M2511" s="286">
        <v>0</v>
      </c>
      <c r="N2511" s="286">
        <v>436.8</v>
      </c>
      <c r="O2511" s="286">
        <v>582.5</v>
      </c>
      <c r="P2511" s="286">
        <v>0</v>
      </c>
      <c r="Q2511" s="286">
        <v>0</v>
      </c>
      <c r="R2511" s="286">
        <v>0</v>
      </c>
      <c r="S2511" s="286">
        <v>0</v>
      </c>
      <c r="T2511" s="286">
        <v>0</v>
      </c>
      <c r="U2511" s="286">
        <v>0</v>
      </c>
      <c r="V2511" s="286">
        <v>0</v>
      </c>
      <c r="W2511" s="286">
        <v>0</v>
      </c>
      <c r="X2511" s="286">
        <v>130.29</v>
      </c>
      <c r="Y2511" s="286">
        <v>0</v>
      </c>
    </row>
    <row r="2512" spans="1:25" ht="16.5" x14ac:dyDescent="0.3">
      <c r="A2512" s="285" t="s">
        <v>1554</v>
      </c>
      <c r="B2512" s="285" t="s">
        <v>1553</v>
      </c>
      <c r="C2512" s="285" t="s">
        <v>1427</v>
      </c>
      <c r="D2512" s="286">
        <v>8445.26</v>
      </c>
      <c r="E2512" s="286">
        <v>3040.29</v>
      </c>
      <c r="F2512" s="286">
        <v>0</v>
      </c>
      <c r="G2512" s="286">
        <v>0</v>
      </c>
      <c r="H2512" s="286">
        <v>0</v>
      </c>
      <c r="I2512" s="286">
        <v>0</v>
      </c>
      <c r="J2512" s="286">
        <v>567.33000000000004</v>
      </c>
      <c r="K2512" s="286">
        <v>0</v>
      </c>
      <c r="L2512" s="286">
        <v>27.12</v>
      </c>
      <c r="M2512" s="286">
        <v>0</v>
      </c>
      <c r="N2512" s="286">
        <v>436.8</v>
      </c>
      <c r="O2512" s="286">
        <v>582.5</v>
      </c>
      <c r="P2512" s="286">
        <v>0</v>
      </c>
      <c r="Q2512" s="286">
        <v>0</v>
      </c>
      <c r="R2512" s="286">
        <v>0</v>
      </c>
      <c r="S2512" s="286">
        <v>0</v>
      </c>
      <c r="T2512" s="286">
        <v>0</v>
      </c>
      <c r="U2512" s="286">
        <v>0</v>
      </c>
      <c r="V2512" s="286">
        <v>0</v>
      </c>
      <c r="W2512" s="286">
        <v>0</v>
      </c>
      <c r="X2512" s="286">
        <v>130.29</v>
      </c>
      <c r="Y2512" s="286">
        <v>0</v>
      </c>
    </row>
    <row r="2513" spans="1:25" ht="16.5" x14ac:dyDescent="0.3">
      <c r="A2513" s="285" t="s">
        <v>1554</v>
      </c>
      <c r="B2513" s="285" t="s">
        <v>1553</v>
      </c>
      <c r="C2513" s="285" t="s">
        <v>1427</v>
      </c>
      <c r="D2513" s="286">
        <v>8445.26</v>
      </c>
      <c r="E2513" s="286">
        <v>3040.29</v>
      </c>
      <c r="F2513" s="286">
        <v>0</v>
      </c>
      <c r="G2513" s="286">
        <v>0</v>
      </c>
      <c r="H2513" s="286">
        <v>0</v>
      </c>
      <c r="I2513" s="286">
        <v>0</v>
      </c>
      <c r="J2513" s="286">
        <v>567.33000000000004</v>
      </c>
      <c r="K2513" s="286">
        <v>0</v>
      </c>
      <c r="L2513" s="286">
        <v>27.12</v>
      </c>
      <c r="M2513" s="286">
        <v>0</v>
      </c>
      <c r="N2513" s="286">
        <v>436.8</v>
      </c>
      <c r="O2513" s="286">
        <v>582.5</v>
      </c>
      <c r="P2513" s="286">
        <v>0</v>
      </c>
      <c r="Q2513" s="286">
        <v>0</v>
      </c>
      <c r="R2513" s="286">
        <v>0</v>
      </c>
      <c r="S2513" s="286">
        <v>0</v>
      </c>
      <c r="T2513" s="286">
        <v>0</v>
      </c>
      <c r="U2513" s="286">
        <v>0</v>
      </c>
      <c r="V2513" s="286">
        <v>0</v>
      </c>
      <c r="W2513" s="286">
        <v>0</v>
      </c>
      <c r="X2513" s="286">
        <v>130.29</v>
      </c>
      <c r="Y2513" s="286">
        <v>0</v>
      </c>
    </row>
    <row r="2514" spans="1:25" ht="16.5" x14ac:dyDescent="0.3">
      <c r="A2514" s="285" t="s">
        <v>1555</v>
      </c>
      <c r="B2514" s="285" t="s">
        <v>1553</v>
      </c>
      <c r="C2514" s="285" t="s">
        <v>1496</v>
      </c>
      <c r="D2514" s="286">
        <v>9321.23</v>
      </c>
      <c r="E2514" s="286">
        <v>0</v>
      </c>
      <c r="F2514" s="286">
        <v>0</v>
      </c>
      <c r="G2514" s="286">
        <v>0</v>
      </c>
      <c r="H2514" s="286">
        <v>0</v>
      </c>
      <c r="I2514" s="286">
        <v>0</v>
      </c>
      <c r="J2514" s="286">
        <v>567.33000000000004</v>
      </c>
      <c r="K2514" s="286">
        <v>0</v>
      </c>
      <c r="L2514" s="286">
        <v>29.93</v>
      </c>
      <c r="M2514" s="286">
        <v>0</v>
      </c>
      <c r="N2514" s="286">
        <v>393.73</v>
      </c>
      <c r="O2514" s="286">
        <v>587.66999999999996</v>
      </c>
      <c r="P2514" s="286">
        <v>0</v>
      </c>
      <c r="Q2514" s="286">
        <v>0</v>
      </c>
      <c r="R2514" s="286">
        <v>0</v>
      </c>
      <c r="S2514" s="286">
        <v>0</v>
      </c>
      <c r="T2514" s="286">
        <v>0</v>
      </c>
      <c r="U2514" s="286">
        <v>0</v>
      </c>
      <c r="V2514" s="286">
        <v>0</v>
      </c>
      <c r="W2514" s="286">
        <v>0</v>
      </c>
      <c r="X2514" s="286">
        <v>143.75</v>
      </c>
      <c r="Y2514" s="286">
        <v>0</v>
      </c>
    </row>
    <row r="2515" spans="1:25" ht="16.5" x14ac:dyDescent="0.3">
      <c r="A2515" s="285" t="s">
        <v>1555</v>
      </c>
      <c r="B2515" s="285" t="s">
        <v>1553</v>
      </c>
      <c r="C2515" s="285" t="s">
        <v>1556</v>
      </c>
      <c r="D2515" s="286">
        <v>9321.23</v>
      </c>
      <c r="E2515" s="286">
        <v>0</v>
      </c>
      <c r="F2515" s="286">
        <v>0</v>
      </c>
      <c r="G2515" s="286">
        <v>0</v>
      </c>
      <c r="H2515" s="286">
        <v>0</v>
      </c>
      <c r="I2515" s="286">
        <v>0</v>
      </c>
      <c r="J2515" s="286">
        <v>567.33000000000004</v>
      </c>
      <c r="K2515" s="286">
        <v>0</v>
      </c>
      <c r="L2515" s="286">
        <v>29.93</v>
      </c>
      <c r="M2515" s="286">
        <v>0</v>
      </c>
      <c r="N2515" s="286">
        <v>393.73</v>
      </c>
      <c r="O2515" s="286">
        <v>587.66999999999996</v>
      </c>
      <c r="P2515" s="286">
        <v>0</v>
      </c>
      <c r="Q2515" s="286">
        <v>0</v>
      </c>
      <c r="R2515" s="286">
        <v>0</v>
      </c>
      <c r="S2515" s="286">
        <v>0</v>
      </c>
      <c r="T2515" s="286">
        <v>0</v>
      </c>
      <c r="U2515" s="286">
        <v>0</v>
      </c>
      <c r="V2515" s="286">
        <v>0</v>
      </c>
      <c r="W2515" s="286">
        <v>0</v>
      </c>
      <c r="X2515" s="286">
        <v>143.75</v>
      </c>
      <c r="Y2515" s="286">
        <v>0</v>
      </c>
    </row>
    <row r="2516" spans="1:25" ht="16.5" x14ac:dyDescent="0.3">
      <c r="A2516" s="285" t="s">
        <v>1555</v>
      </c>
      <c r="B2516" s="285" t="s">
        <v>1553</v>
      </c>
      <c r="C2516" s="285" t="s">
        <v>1497</v>
      </c>
      <c r="D2516" s="286">
        <v>9321.23</v>
      </c>
      <c r="E2516" s="286">
        <v>932.12</v>
      </c>
      <c r="F2516" s="286">
        <v>0</v>
      </c>
      <c r="G2516" s="286">
        <v>0</v>
      </c>
      <c r="H2516" s="286">
        <v>0</v>
      </c>
      <c r="I2516" s="286">
        <v>0</v>
      </c>
      <c r="J2516" s="286">
        <v>567.33000000000004</v>
      </c>
      <c r="K2516" s="286">
        <v>0</v>
      </c>
      <c r="L2516" s="286">
        <v>29.93</v>
      </c>
      <c r="M2516" s="286">
        <v>0</v>
      </c>
      <c r="N2516" s="286">
        <v>393.73</v>
      </c>
      <c r="O2516" s="286">
        <v>587.66999999999996</v>
      </c>
      <c r="P2516" s="286">
        <v>0</v>
      </c>
      <c r="Q2516" s="286">
        <v>0</v>
      </c>
      <c r="R2516" s="286">
        <v>0</v>
      </c>
      <c r="S2516" s="286">
        <v>0</v>
      </c>
      <c r="T2516" s="286">
        <v>0</v>
      </c>
      <c r="U2516" s="286">
        <v>0</v>
      </c>
      <c r="V2516" s="286">
        <v>0</v>
      </c>
      <c r="W2516" s="286">
        <v>0</v>
      </c>
      <c r="X2516" s="286">
        <v>143.75</v>
      </c>
      <c r="Y2516" s="286">
        <v>0</v>
      </c>
    </row>
    <row r="2517" spans="1:25" ht="16.5" x14ac:dyDescent="0.3">
      <c r="A2517" s="285" t="s">
        <v>1555</v>
      </c>
      <c r="B2517" s="285" t="s">
        <v>1553</v>
      </c>
      <c r="C2517" s="285" t="s">
        <v>1500</v>
      </c>
      <c r="D2517" s="286">
        <v>9321.23</v>
      </c>
      <c r="E2517" s="286">
        <v>1491.4</v>
      </c>
      <c r="F2517" s="286">
        <v>0</v>
      </c>
      <c r="G2517" s="286">
        <v>0</v>
      </c>
      <c r="H2517" s="286">
        <v>0</v>
      </c>
      <c r="I2517" s="286">
        <v>0</v>
      </c>
      <c r="J2517" s="286">
        <v>567.33000000000004</v>
      </c>
      <c r="K2517" s="286">
        <v>0</v>
      </c>
      <c r="L2517" s="286">
        <v>29.93</v>
      </c>
      <c r="M2517" s="286">
        <v>0</v>
      </c>
      <c r="N2517" s="286">
        <v>393.73</v>
      </c>
      <c r="O2517" s="286">
        <v>587.66999999999996</v>
      </c>
      <c r="P2517" s="286">
        <v>0</v>
      </c>
      <c r="Q2517" s="286">
        <v>0</v>
      </c>
      <c r="R2517" s="286">
        <v>0</v>
      </c>
      <c r="S2517" s="286">
        <v>0</v>
      </c>
      <c r="T2517" s="286">
        <v>0</v>
      </c>
      <c r="U2517" s="286">
        <v>0</v>
      </c>
      <c r="V2517" s="286">
        <v>0</v>
      </c>
      <c r="W2517" s="286">
        <v>0</v>
      </c>
      <c r="X2517" s="286">
        <v>143.75</v>
      </c>
      <c r="Y2517" s="286">
        <v>0</v>
      </c>
    </row>
    <row r="2518" spans="1:25" ht="16.5" x14ac:dyDescent="0.3">
      <c r="A2518" s="285" t="s">
        <v>1555</v>
      </c>
      <c r="B2518" s="285" t="s">
        <v>1553</v>
      </c>
      <c r="C2518" s="285" t="s">
        <v>1502</v>
      </c>
      <c r="D2518" s="286">
        <v>9321.23</v>
      </c>
      <c r="E2518" s="286">
        <v>1864.25</v>
      </c>
      <c r="F2518" s="286">
        <v>0</v>
      </c>
      <c r="G2518" s="286">
        <v>0</v>
      </c>
      <c r="H2518" s="286">
        <v>0</v>
      </c>
      <c r="I2518" s="286">
        <v>0</v>
      </c>
      <c r="J2518" s="286">
        <v>567.33000000000004</v>
      </c>
      <c r="K2518" s="286">
        <v>0</v>
      </c>
      <c r="L2518" s="286">
        <v>29.93</v>
      </c>
      <c r="M2518" s="286">
        <v>0</v>
      </c>
      <c r="N2518" s="286">
        <v>393.73</v>
      </c>
      <c r="O2518" s="286">
        <v>587.66999999999996</v>
      </c>
      <c r="P2518" s="286">
        <v>0</v>
      </c>
      <c r="Q2518" s="286">
        <v>0</v>
      </c>
      <c r="R2518" s="286">
        <v>0</v>
      </c>
      <c r="S2518" s="286">
        <v>0</v>
      </c>
      <c r="T2518" s="286">
        <v>0</v>
      </c>
      <c r="U2518" s="286">
        <v>0</v>
      </c>
      <c r="V2518" s="286">
        <v>0</v>
      </c>
      <c r="W2518" s="286">
        <v>0</v>
      </c>
      <c r="X2518" s="286">
        <v>143.75</v>
      </c>
      <c r="Y2518" s="286">
        <v>0</v>
      </c>
    </row>
    <row r="2519" spans="1:25" ht="16.5" x14ac:dyDescent="0.3">
      <c r="A2519" s="285" t="s">
        <v>1555</v>
      </c>
      <c r="B2519" s="285" t="s">
        <v>1553</v>
      </c>
      <c r="C2519" s="285" t="s">
        <v>1503</v>
      </c>
      <c r="D2519" s="286">
        <v>9321.23</v>
      </c>
      <c r="E2519" s="286">
        <v>2050.67</v>
      </c>
      <c r="F2519" s="286">
        <v>0</v>
      </c>
      <c r="G2519" s="286">
        <v>0</v>
      </c>
      <c r="H2519" s="286">
        <v>0</v>
      </c>
      <c r="I2519" s="286">
        <v>0</v>
      </c>
      <c r="J2519" s="286">
        <v>567.33000000000004</v>
      </c>
      <c r="K2519" s="286">
        <v>0</v>
      </c>
      <c r="L2519" s="286">
        <v>29.93</v>
      </c>
      <c r="M2519" s="286">
        <v>0</v>
      </c>
      <c r="N2519" s="286">
        <v>393.73</v>
      </c>
      <c r="O2519" s="286">
        <v>587.66999999999996</v>
      </c>
      <c r="P2519" s="286">
        <v>0</v>
      </c>
      <c r="Q2519" s="286">
        <v>0</v>
      </c>
      <c r="R2519" s="286">
        <v>0</v>
      </c>
      <c r="S2519" s="286">
        <v>0</v>
      </c>
      <c r="T2519" s="286">
        <v>0</v>
      </c>
      <c r="U2519" s="286">
        <v>0</v>
      </c>
      <c r="V2519" s="286">
        <v>0</v>
      </c>
      <c r="W2519" s="286">
        <v>0</v>
      </c>
      <c r="X2519" s="286">
        <v>143.75</v>
      </c>
      <c r="Y2519" s="286">
        <v>0</v>
      </c>
    </row>
    <row r="2520" spans="1:25" ht="16.5" x14ac:dyDescent="0.3">
      <c r="A2520" s="285" t="s">
        <v>1555</v>
      </c>
      <c r="B2520" s="285" t="s">
        <v>1553</v>
      </c>
      <c r="C2520" s="285" t="s">
        <v>1504</v>
      </c>
      <c r="D2520" s="286">
        <v>9321.23</v>
      </c>
      <c r="E2520" s="286">
        <v>2237.1</v>
      </c>
      <c r="F2520" s="286">
        <v>0</v>
      </c>
      <c r="G2520" s="286">
        <v>0</v>
      </c>
      <c r="H2520" s="286">
        <v>0</v>
      </c>
      <c r="I2520" s="286">
        <v>0</v>
      </c>
      <c r="J2520" s="286">
        <v>567.33000000000004</v>
      </c>
      <c r="K2520" s="286">
        <v>0</v>
      </c>
      <c r="L2520" s="286">
        <v>29.93</v>
      </c>
      <c r="M2520" s="286">
        <v>0</v>
      </c>
      <c r="N2520" s="286">
        <v>393.73</v>
      </c>
      <c r="O2520" s="286">
        <v>587.66999999999996</v>
      </c>
      <c r="P2520" s="286">
        <v>0</v>
      </c>
      <c r="Q2520" s="286">
        <v>0</v>
      </c>
      <c r="R2520" s="286">
        <v>0</v>
      </c>
      <c r="S2520" s="286">
        <v>0</v>
      </c>
      <c r="T2520" s="286">
        <v>0</v>
      </c>
      <c r="U2520" s="286">
        <v>0</v>
      </c>
      <c r="V2520" s="286">
        <v>0</v>
      </c>
      <c r="W2520" s="286">
        <v>0</v>
      </c>
      <c r="X2520" s="286">
        <v>143.75</v>
      </c>
      <c r="Y2520" s="286">
        <v>0</v>
      </c>
    </row>
    <row r="2521" spans="1:25" ht="16.5" x14ac:dyDescent="0.3">
      <c r="A2521" s="285" t="s">
        <v>1555</v>
      </c>
      <c r="B2521" s="285" t="s">
        <v>1553</v>
      </c>
      <c r="C2521" s="285" t="s">
        <v>1505</v>
      </c>
      <c r="D2521" s="286">
        <v>9321.23</v>
      </c>
      <c r="E2521" s="286">
        <v>2423.52</v>
      </c>
      <c r="F2521" s="286">
        <v>0</v>
      </c>
      <c r="G2521" s="286">
        <v>0</v>
      </c>
      <c r="H2521" s="286">
        <v>0</v>
      </c>
      <c r="I2521" s="286">
        <v>0</v>
      </c>
      <c r="J2521" s="286">
        <v>567.33000000000004</v>
      </c>
      <c r="K2521" s="286">
        <v>0</v>
      </c>
      <c r="L2521" s="286">
        <v>29.93</v>
      </c>
      <c r="M2521" s="286">
        <v>0</v>
      </c>
      <c r="N2521" s="286">
        <v>393.73</v>
      </c>
      <c r="O2521" s="286">
        <v>587.66999999999996</v>
      </c>
      <c r="P2521" s="286">
        <v>0</v>
      </c>
      <c r="Q2521" s="286">
        <v>0</v>
      </c>
      <c r="R2521" s="286">
        <v>0</v>
      </c>
      <c r="S2521" s="286">
        <v>0</v>
      </c>
      <c r="T2521" s="286">
        <v>0</v>
      </c>
      <c r="U2521" s="286">
        <v>0</v>
      </c>
      <c r="V2521" s="286">
        <v>0</v>
      </c>
      <c r="W2521" s="286">
        <v>0</v>
      </c>
      <c r="X2521" s="286">
        <v>143.75</v>
      </c>
      <c r="Y2521" s="286">
        <v>0</v>
      </c>
    </row>
    <row r="2522" spans="1:25" ht="16.5" x14ac:dyDescent="0.3">
      <c r="A2522" s="285" t="s">
        <v>1555</v>
      </c>
      <c r="B2522" s="285" t="s">
        <v>1553</v>
      </c>
      <c r="C2522" s="285" t="s">
        <v>1508</v>
      </c>
      <c r="D2522" s="286">
        <v>9321.23</v>
      </c>
      <c r="E2522" s="286">
        <v>2982.79</v>
      </c>
      <c r="F2522" s="286">
        <v>0</v>
      </c>
      <c r="G2522" s="286">
        <v>0</v>
      </c>
      <c r="H2522" s="286">
        <v>0</v>
      </c>
      <c r="I2522" s="286">
        <v>0</v>
      </c>
      <c r="J2522" s="286">
        <v>567.33000000000004</v>
      </c>
      <c r="K2522" s="286">
        <v>0</v>
      </c>
      <c r="L2522" s="286">
        <v>29.93</v>
      </c>
      <c r="M2522" s="286">
        <v>0</v>
      </c>
      <c r="N2522" s="286">
        <v>393.73</v>
      </c>
      <c r="O2522" s="286">
        <v>587.66999999999996</v>
      </c>
      <c r="P2522" s="286">
        <v>0</v>
      </c>
      <c r="Q2522" s="286">
        <v>0</v>
      </c>
      <c r="R2522" s="286">
        <v>0</v>
      </c>
      <c r="S2522" s="286">
        <v>0</v>
      </c>
      <c r="T2522" s="286">
        <v>0</v>
      </c>
      <c r="U2522" s="286">
        <v>0</v>
      </c>
      <c r="V2522" s="286">
        <v>0</v>
      </c>
      <c r="W2522" s="286">
        <v>0</v>
      </c>
      <c r="X2522" s="286">
        <v>143.75</v>
      </c>
      <c r="Y2522" s="286">
        <v>0</v>
      </c>
    </row>
    <row r="2523" spans="1:25" ht="16.5" x14ac:dyDescent="0.3">
      <c r="A2523" s="285" t="s">
        <v>1555</v>
      </c>
      <c r="B2523" s="285" t="s">
        <v>1553</v>
      </c>
      <c r="C2523" s="285" t="s">
        <v>1510</v>
      </c>
      <c r="D2523" s="286">
        <v>9321.23</v>
      </c>
      <c r="E2523" s="286">
        <v>3355.64</v>
      </c>
      <c r="F2523" s="286">
        <v>0</v>
      </c>
      <c r="G2523" s="286">
        <v>0</v>
      </c>
      <c r="H2523" s="286">
        <v>0</v>
      </c>
      <c r="I2523" s="286">
        <v>0</v>
      </c>
      <c r="J2523" s="286">
        <v>567.33000000000004</v>
      </c>
      <c r="K2523" s="286">
        <v>0</v>
      </c>
      <c r="L2523" s="286">
        <v>29.93</v>
      </c>
      <c r="M2523" s="286">
        <v>0</v>
      </c>
      <c r="N2523" s="286">
        <v>393.73</v>
      </c>
      <c r="O2523" s="286">
        <v>587.66999999999996</v>
      </c>
      <c r="P2523" s="286">
        <v>0</v>
      </c>
      <c r="Q2523" s="286">
        <v>0</v>
      </c>
      <c r="R2523" s="286">
        <v>0</v>
      </c>
      <c r="S2523" s="286">
        <v>0</v>
      </c>
      <c r="T2523" s="286">
        <v>0</v>
      </c>
      <c r="U2523" s="286">
        <v>0</v>
      </c>
      <c r="V2523" s="286">
        <v>0</v>
      </c>
      <c r="W2523" s="286">
        <v>0</v>
      </c>
      <c r="X2523" s="286">
        <v>143.75</v>
      </c>
      <c r="Y2523" s="286">
        <v>0</v>
      </c>
    </row>
    <row r="2524" spans="1:25" ht="16.5" x14ac:dyDescent="0.3">
      <c r="A2524" s="285" t="s">
        <v>1555</v>
      </c>
      <c r="B2524" s="285" t="s">
        <v>1553</v>
      </c>
      <c r="C2524" s="285" t="s">
        <v>1517</v>
      </c>
      <c r="D2524" s="286">
        <v>9321.23</v>
      </c>
      <c r="E2524" s="286">
        <v>4893.6499999999996</v>
      </c>
      <c r="F2524" s="286">
        <v>0</v>
      </c>
      <c r="G2524" s="286">
        <v>0</v>
      </c>
      <c r="H2524" s="286">
        <v>0</v>
      </c>
      <c r="I2524" s="286">
        <v>0</v>
      </c>
      <c r="J2524" s="286">
        <v>567.33000000000004</v>
      </c>
      <c r="K2524" s="286">
        <v>0</v>
      </c>
      <c r="L2524" s="286">
        <v>29.93</v>
      </c>
      <c r="M2524" s="286">
        <v>0</v>
      </c>
      <c r="N2524" s="286">
        <v>393.73</v>
      </c>
      <c r="O2524" s="286">
        <v>587.66999999999996</v>
      </c>
      <c r="P2524" s="286">
        <v>0</v>
      </c>
      <c r="Q2524" s="286">
        <v>0</v>
      </c>
      <c r="R2524" s="286">
        <v>0</v>
      </c>
      <c r="S2524" s="286">
        <v>0</v>
      </c>
      <c r="T2524" s="286">
        <v>0</v>
      </c>
      <c r="U2524" s="286">
        <v>0</v>
      </c>
      <c r="V2524" s="286">
        <v>0</v>
      </c>
      <c r="W2524" s="286">
        <v>0</v>
      </c>
      <c r="X2524" s="286">
        <v>143.75</v>
      </c>
      <c r="Y2524" s="286">
        <v>0</v>
      </c>
    </row>
    <row r="2525" spans="1:25" ht="16.5" x14ac:dyDescent="0.3">
      <c r="A2525" s="285" t="s">
        <v>1555</v>
      </c>
      <c r="B2525" s="285" t="s">
        <v>1553</v>
      </c>
      <c r="C2525" s="285" t="s">
        <v>1519</v>
      </c>
      <c r="D2525" s="286">
        <v>9321.23</v>
      </c>
      <c r="E2525" s="286">
        <v>5359.71</v>
      </c>
      <c r="F2525" s="286">
        <v>0</v>
      </c>
      <c r="G2525" s="286">
        <v>0</v>
      </c>
      <c r="H2525" s="286">
        <v>0</v>
      </c>
      <c r="I2525" s="286">
        <v>0</v>
      </c>
      <c r="J2525" s="286">
        <v>567.33000000000004</v>
      </c>
      <c r="K2525" s="286">
        <v>0</v>
      </c>
      <c r="L2525" s="286">
        <v>29.93</v>
      </c>
      <c r="M2525" s="286">
        <v>0</v>
      </c>
      <c r="N2525" s="286">
        <v>393.73</v>
      </c>
      <c r="O2525" s="286">
        <v>587.66999999999996</v>
      </c>
      <c r="P2525" s="286">
        <v>0</v>
      </c>
      <c r="Q2525" s="286">
        <v>0</v>
      </c>
      <c r="R2525" s="286">
        <v>0</v>
      </c>
      <c r="S2525" s="286">
        <v>0</v>
      </c>
      <c r="T2525" s="286">
        <v>0</v>
      </c>
      <c r="U2525" s="286">
        <v>0</v>
      </c>
      <c r="V2525" s="286">
        <v>0</v>
      </c>
      <c r="W2525" s="286">
        <v>0</v>
      </c>
      <c r="X2525" s="286">
        <v>143.75</v>
      </c>
      <c r="Y2525" s="286">
        <v>0</v>
      </c>
    </row>
    <row r="2526" spans="1:25" ht="16.5" x14ac:dyDescent="0.3">
      <c r="A2526" s="285" t="s">
        <v>1555</v>
      </c>
      <c r="B2526" s="285" t="s">
        <v>1553</v>
      </c>
      <c r="C2526" s="285" t="s">
        <v>1533</v>
      </c>
      <c r="D2526" s="286">
        <v>9321.23</v>
      </c>
      <c r="E2526" s="286">
        <v>5592.74</v>
      </c>
      <c r="F2526" s="286">
        <v>0</v>
      </c>
      <c r="G2526" s="286">
        <v>0</v>
      </c>
      <c r="H2526" s="286">
        <v>0</v>
      </c>
      <c r="I2526" s="286">
        <v>0</v>
      </c>
      <c r="J2526" s="286">
        <v>567.33000000000004</v>
      </c>
      <c r="K2526" s="286">
        <v>0</v>
      </c>
      <c r="L2526" s="286">
        <v>29.93</v>
      </c>
      <c r="M2526" s="286">
        <v>0</v>
      </c>
      <c r="N2526" s="286">
        <v>393.73</v>
      </c>
      <c r="O2526" s="286">
        <v>587.66999999999996</v>
      </c>
      <c r="P2526" s="286">
        <v>0</v>
      </c>
      <c r="Q2526" s="286">
        <v>0</v>
      </c>
      <c r="R2526" s="286">
        <v>0</v>
      </c>
      <c r="S2526" s="286">
        <v>0</v>
      </c>
      <c r="T2526" s="286">
        <v>0</v>
      </c>
      <c r="U2526" s="286">
        <v>0</v>
      </c>
      <c r="V2526" s="286">
        <v>0</v>
      </c>
      <c r="W2526" s="286">
        <v>0</v>
      </c>
      <c r="X2526" s="286">
        <v>143.75</v>
      </c>
      <c r="Y2526" s="286">
        <v>0</v>
      </c>
    </row>
    <row r="2527" spans="1:25" ht="16.5" x14ac:dyDescent="0.3">
      <c r="A2527" s="285" t="s">
        <v>1555</v>
      </c>
      <c r="B2527" s="285" t="s">
        <v>1553</v>
      </c>
      <c r="C2527" s="285" t="s">
        <v>1521</v>
      </c>
      <c r="D2527" s="286">
        <v>9321.23</v>
      </c>
      <c r="E2527" s="286">
        <v>6058.8</v>
      </c>
      <c r="F2527" s="286">
        <v>0</v>
      </c>
      <c r="G2527" s="286">
        <v>0</v>
      </c>
      <c r="H2527" s="286">
        <v>0</v>
      </c>
      <c r="I2527" s="286">
        <v>0</v>
      </c>
      <c r="J2527" s="286">
        <v>567.33000000000004</v>
      </c>
      <c r="K2527" s="286">
        <v>0</v>
      </c>
      <c r="L2527" s="286">
        <v>29.93</v>
      </c>
      <c r="M2527" s="286">
        <v>0</v>
      </c>
      <c r="N2527" s="286">
        <v>393.73</v>
      </c>
      <c r="O2527" s="286">
        <v>587.66999999999996</v>
      </c>
      <c r="P2527" s="286">
        <v>0</v>
      </c>
      <c r="Q2527" s="286">
        <v>0</v>
      </c>
      <c r="R2527" s="286">
        <v>0</v>
      </c>
      <c r="S2527" s="286">
        <v>0</v>
      </c>
      <c r="T2527" s="286">
        <v>0</v>
      </c>
      <c r="U2527" s="286">
        <v>0</v>
      </c>
      <c r="V2527" s="286">
        <v>0</v>
      </c>
      <c r="W2527" s="286">
        <v>0</v>
      </c>
      <c r="X2527" s="286">
        <v>143.75</v>
      </c>
      <c r="Y2527" s="286">
        <v>0</v>
      </c>
    </row>
    <row r="2528" spans="1:25" ht="16.5" x14ac:dyDescent="0.3">
      <c r="A2528" s="285" t="s">
        <v>1555</v>
      </c>
      <c r="B2528" s="285" t="s">
        <v>1553</v>
      </c>
      <c r="C2528" s="285" t="s">
        <v>1557</v>
      </c>
      <c r="D2528" s="286">
        <v>9321.23</v>
      </c>
      <c r="E2528" s="286">
        <v>0</v>
      </c>
      <c r="F2528" s="286">
        <v>0</v>
      </c>
      <c r="G2528" s="286">
        <v>0</v>
      </c>
      <c r="H2528" s="286">
        <v>0</v>
      </c>
      <c r="I2528" s="286">
        <v>0</v>
      </c>
      <c r="J2528" s="286">
        <v>567.33000000000004</v>
      </c>
      <c r="K2528" s="286">
        <v>0</v>
      </c>
      <c r="L2528" s="286">
        <v>29.93</v>
      </c>
      <c r="M2528" s="286">
        <v>0</v>
      </c>
      <c r="N2528" s="286">
        <v>393.73</v>
      </c>
      <c r="O2528" s="286">
        <v>587.66999999999996</v>
      </c>
      <c r="P2528" s="286">
        <v>0</v>
      </c>
      <c r="Q2528" s="286">
        <v>0</v>
      </c>
      <c r="R2528" s="286">
        <v>0</v>
      </c>
      <c r="S2528" s="286">
        <v>0</v>
      </c>
      <c r="T2528" s="286">
        <v>0</v>
      </c>
      <c r="U2528" s="286">
        <v>0</v>
      </c>
      <c r="V2528" s="286">
        <v>0</v>
      </c>
      <c r="W2528" s="286">
        <v>0</v>
      </c>
      <c r="X2528" s="286">
        <v>143.75</v>
      </c>
      <c r="Y2528" s="286">
        <v>0</v>
      </c>
    </row>
    <row r="2529" spans="1:25" ht="16.5" x14ac:dyDescent="0.3">
      <c r="A2529" s="285" t="s">
        <v>1555</v>
      </c>
      <c r="B2529" s="285" t="s">
        <v>1553</v>
      </c>
      <c r="C2529" s="285" t="s">
        <v>1558</v>
      </c>
      <c r="D2529" s="286">
        <v>9321.23</v>
      </c>
      <c r="E2529" s="286">
        <v>932.12</v>
      </c>
      <c r="F2529" s="286">
        <v>0</v>
      </c>
      <c r="G2529" s="286">
        <v>0</v>
      </c>
      <c r="H2529" s="286">
        <v>0</v>
      </c>
      <c r="I2529" s="286">
        <v>0</v>
      </c>
      <c r="J2529" s="286">
        <v>567.33000000000004</v>
      </c>
      <c r="K2529" s="286">
        <v>0</v>
      </c>
      <c r="L2529" s="286">
        <v>29.93</v>
      </c>
      <c r="M2529" s="286">
        <v>0</v>
      </c>
      <c r="N2529" s="286">
        <v>393.73</v>
      </c>
      <c r="O2529" s="286">
        <v>587.66999999999996</v>
      </c>
      <c r="P2529" s="286">
        <v>0</v>
      </c>
      <c r="Q2529" s="286">
        <v>0</v>
      </c>
      <c r="R2529" s="286">
        <v>0</v>
      </c>
      <c r="S2529" s="286">
        <v>0</v>
      </c>
      <c r="T2529" s="286">
        <v>0</v>
      </c>
      <c r="U2529" s="286">
        <v>0</v>
      </c>
      <c r="V2529" s="286">
        <v>0</v>
      </c>
      <c r="W2529" s="286">
        <v>0</v>
      </c>
      <c r="X2529" s="286">
        <v>143.75</v>
      </c>
      <c r="Y2529" s="286">
        <v>0</v>
      </c>
    </row>
    <row r="2530" spans="1:25" ht="16.5" x14ac:dyDescent="0.3">
      <c r="A2530" s="285" t="s">
        <v>1555</v>
      </c>
      <c r="B2530" s="285" t="s">
        <v>1553</v>
      </c>
      <c r="C2530" s="285" t="s">
        <v>1559</v>
      </c>
      <c r="D2530" s="286">
        <v>9321.23</v>
      </c>
      <c r="E2530" s="286">
        <v>1118.55</v>
      </c>
      <c r="F2530" s="286">
        <v>0</v>
      </c>
      <c r="G2530" s="286">
        <v>0</v>
      </c>
      <c r="H2530" s="286">
        <v>0</v>
      </c>
      <c r="I2530" s="286">
        <v>0</v>
      </c>
      <c r="J2530" s="286">
        <v>567.33000000000004</v>
      </c>
      <c r="K2530" s="286">
        <v>0</v>
      </c>
      <c r="L2530" s="286">
        <v>29.93</v>
      </c>
      <c r="M2530" s="286">
        <v>0</v>
      </c>
      <c r="N2530" s="286">
        <v>393.73</v>
      </c>
      <c r="O2530" s="286">
        <v>587.66999999999996</v>
      </c>
      <c r="P2530" s="286">
        <v>0</v>
      </c>
      <c r="Q2530" s="286">
        <v>0</v>
      </c>
      <c r="R2530" s="286">
        <v>0</v>
      </c>
      <c r="S2530" s="286">
        <v>0</v>
      </c>
      <c r="T2530" s="286">
        <v>0</v>
      </c>
      <c r="U2530" s="286">
        <v>0</v>
      </c>
      <c r="V2530" s="286">
        <v>0</v>
      </c>
      <c r="W2530" s="286">
        <v>0</v>
      </c>
      <c r="X2530" s="286">
        <v>143.75</v>
      </c>
      <c r="Y2530" s="286">
        <v>0</v>
      </c>
    </row>
    <row r="2531" spans="1:25" ht="16.5" x14ac:dyDescent="0.3">
      <c r="A2531" s="285" t="s">
        <v>1555</v>
      </c>
      <c r="B2531" s="285" t="s">
        <v>1553</v>
      </c>
      <c r="C2531" s="285" t="s">
        <v>1560</v>
      </c>
      <c r="D2531" s="286">
        <v>9321.23</v>
      </c>
      <c r="E2531" s="286">
        <v>1304.97</v>
      </c>
      <c r="F2531" s="286">
        <v>0</v>
      </c>
      <c r="G2531" s="286">
        <v>0</v>
      </c>
      <c r="H2531" s="286">
        <v>0</v>
      </c>
      <c r="I2531" s="286">
        <v>0</v>
      </c>
      <c r="J2531" s="286">
        <v>567.33000000000004</v>
      </c>
      <c r="K2531" s="286">
        <v>0</v>
      </c>
      <c r="L2531" s="286">
        <v>29.93</v>
      </c>
      <c r="M2531" s="286">
        <v>0</v>
      </c>
      <c r="N2531" s="286">
        <v>393.73</v>
      </c>
      <c r="O2531" s="286">
        <v>587.66999999999996</v>
      </c>
      <c r="P2531" s="286">
        <v>0</v>
      </c>
      <c r="Q2531" s="286">
        <v>0</v>
      </c>
      <c r="R2531" s="286">
        <v>0</v>
      </c>
      <c r="S2531" s="286">
        <v>0</v>
      </c>
      <c r="T2531" s="286">
        <v>0</v>
      </c>
      <c r="U2531" s="286">
        <v>0</v>
      </c>
      <c r="V2531" s="286">
        <v>0</v>
      </c>
      <c r="W2531" s="286">
        <v>0</v>
      </c>
      <c r="X2531" s="286">
        <v>143.75</v>
      </c>
      <c r="Y2531" s="286">
        <v>0</v>
      </c>
    </row>
    <row r="2532" spans="1:25" ht="16.5" x14ac:dyDescent="0.3">
      <c r="A2532" s="285" t="s">
        <v>1555</v>
      </c>
      <c r="B2532" s="285" t="s">
        <v>1553</v>
      </c>
      <c r="C2532" s="285" t="s">
        <v>1561</v>
      </c>
      <c r="D2532" s="286">
        <v>9321.23</v>
      </c>
      <c r="E2532" s="286">
        <v>1491.4</v>
      </c>
      <c r="F2532" s="286">
        <v>0</v>
      </c>
      <c r="G2532" s="286">
        <v>0</v>
      </c>
      <c r="H2532" s="286">
        <v>0</v>
      </c>
      <c r="I2532" s="286">
        <v>0</v>
      </c>
      <c r="J2532" s="286">
        <v>567.33000000000004</v>
      </c>
      <c r="K2532" s="286">
        <v>0</v>
      </c>
      <c r="L2532" s="286">
        <v>29.93</v>
      </c>
      <c r="M2532" s="286">
        <v>0</v>
      </c>
      <c r="N2532" s="286">
        <v>393.73</v>
      </c>
      <c r="O2532" s="286">
        <v>587.66999999999996</v>
      </c>
      <c r="P2532" s="286">
        <v>0</v>
      </c>
      <c r="Q2532" s="286">
        <v>0</v>
      </c>
      <c r="R2532" s="286">
        <v>0</v>
      </c>
      <c r="S2532" s="286">
        <v>0</v>
      </c>
      <c r="T2532" s="286">
        <v>0</v>
      </c>
      <c r="U2532" s="286">
        <v>0</v>
      </c>
      <c r="V2532" s="286">
        <v>0</v>
      </c>
      <c r="W2532" s="286">
        <v>0</v>
      </c>
      <c r="X2532" s="286">
        <v>143.75</v>
      </c>
      <c r="Y2532" s="286">
        <v>0</v>
      </c>
    </row>
    <row r="2533" spans="1:25" ht="16.5" x14ac:dyDescent="0.3">
      <c r="A2533" s="285" t="s">
        <v>1555</v>
      </c>
      <c r="B2533" s="285" t="s">
        <v>1553</v>
      </c>
      <c r="C2533" s="285" t="s">
        <v>1562</v>
      </c>
      <c r="D2533" s="286">
        <v>9321.23</v>
      </c>
      <c r="E2533" s="286">
        <v>1677.82</v>
      </c>
      <c r="F2533" s="286">
        <v>0</v>
      </c>
      <c r="G2533" s="286">
        <v>0</v>
      </c>
      <c r="H2533" s="286">
        <v>0</v>
      </c>
      <c r="I2533" s="286">
        <v>0</v>
      </c>
      <c r="J2533" s="286">
        <v>567.33000000000004</v>
      </c>
      <c r="K2533" s="286">
        <v>0</v>
      </c>
      <c r="L2533" s="286">
        <v>29.93</v>
      </c>
      <c r="M2533" s="286">
        <v>0</v>
      </c>
      <c r="N2533" s="286">
        <v>393.73</v>
      </c>
      <c r="O2533" s="286">
        <v>587.66999999999996</v>
      </c>
      <c r="P2533" s="286">
        <v>0</v>
      </c>
      <c r="Q2533" s="286">
        <v>0</v>
      </c>
      <c r="R2533" s="286">
        <v>0</v>
      </c>
      <c r="S2533" s="286">
        <v>0</v>
      </c>
      <c r="T2533" s="286">
        <v>0</v>
      </c>
      <c r="U2533" s="286">
        <v>0</v>
      </c>
      <c r="V2533" s="286">
        <v>0</v>
      </c>
      <c r="W2533" s="286">
        <v>0</v>
      </c>
      <c r="X2533" s="286">
        <v>143.75</v>
      </c>
      <c r="Y2533" s="286">
        <v>0</v>
      </c>
    </row>
    <row r="2534" spans="1:25" ht="16.5" x14ac:dyDescent="0.3">
      <c r="A2534" s="285" t="s">
        <v>1555</v>
      </c>
      <c r="B2534" s="285" t="s">
        <v>1553</v>
      </c>
      <c r="C2534" s="285" t="s">
        <v>1526</v>
      </c>
      <c r="D2534" s="286">
        <v>9321.23</v>
      </c>
      <c r="E2534" s="286">
        <v>1864.25</v>
      </c>
      <c r="F2534" s="286">
        <v>0</v>
      </c>
      <c r="G2534" s="286">
        <v>0</v>
      </c>
      <c r="H2534" s="286">
        <v>0</v>
      </c>
      <c r="I2534" s="286">
        <v>0</v>
      </c>
      <c r="J2534" s="286">
        <v>567.33000000000004</v>
      </c>
      <c r="K2534" s="286">
        <v>0</v>
      </c>
      <c r="L2534" s="286">
        <v>29.93</v>
      </c>
      <c r="M2534" s="286">
        <v>0</v>
      </c>
      <c r="N2534" s="286">
        <v>393.73</v>
      </c>
      <c r="O2534" s="286">
        <v>587.66999999999996</v>
      </c>
      <c r="P2534" s="286">
        <v>0</v>
      </c>
      <c r="Q2534" s="286">
        <v>0</v>
      </c>
      <c r="R2534" s="286">
        <v>0</v>
      </c>
      <c r="S2534" s="286">
        <v>0</v>
      </c>
      <c r="T2534" s="286">
        <v>0</v>
      </c>
      <c r="U2534" s="286">
        <v>0</v>
      </c>
      <c r="V2534" s="286">
        <v>0</v>
      </c>
      <c r="W2534" s="286">
        <v>0</v>
      </c>
      <c r="X2534" s="286">
        <v>143.75</v>
      </c>
      <c r="Y2534" s="286">
        <v>0</v>
      </c>
    </row>
    <row r="2535" spans="1:25" ht="16.5" x14ac:dyDescent="0.3">
      <c r="A2535" s="285" t="s">
        <v>1555</v>
      </c>
      <c r="B2535" s="285" t="s">
        <v>1553</v>
      </c>
      <c r="C2535" s="285" t="s">
        <v>1563</v>
      </c>
      <c r="D2535" s="286">
        <v>9321.23</v>
      </c>
      <c r="E2535" s="286">
        <v>2050.67</v>
      </c>
      <c r="F2535" s="286">
        <v>0</v>
      </c>
      <c r="G2535" s="286">
        <v>0</v>
      </c>
      <c r="H2535" s="286">
        <v>0</v>
      </c>
      <c r="I2535" s="286">
        <v>0</v>
      </c>
      <c r="J2535" s="286">
        <v>567.33000000000004</v>
      </c>
      <c r="K2535" s="286">
        <v>0</v>
      </c>
      <c r="L2535" s="286">
        <v>29.93</v>
      </c>
      <c r="M2535" s="286">
        <v>0</v>
      </c>
      <c r="N2535" s="286">
        <v>393.73</v>
      </c>
      <c r="O2535" s="286">
        <v>587.66999999999996</v>
      </c>
      <c r="P2535" s="286">
        <v>0</v>
      </c>
      <c r="Q2535" s="286">
        <v>0</v>
      </c>
      <c r="R2535" s="286">
        <v>0</v>
      </c>
      <c r="S2535" s="286">
        <v>0</v>
      </c>
      <c r="T2535" s="286">
        <v>0</v>
      </c>
      <c r="U2535" s="286">
        <v>0</v>
      </c>
      <c r="V2535" s="286">
        <v>0</v>
      </c>
      <c r="W2535" s="286">
        <v>0</v>
      </c>
      <c r="X2535" s="286">
        <v>143.75</v>
      </c>
      <c r="Y2535" s="286">
        <v>0</v>
      </c>
    </row>
    <row r="2536" spans="1:25" ht="16.5" x14ac:dyDescent="0.3">
      <c r="A2536" s="285" t="s">
        <v>1555</v>
      </c>
      <c r="B2536" s="285" t="s">
        <v>1553</v>
      </c>
      <c r="C2536" s="285" t="s">
        <v>1527</v>
      </c>
      <c r="D2536" s="286">
        <v>9321.23</v>
      </c>
      <c r="E2536" s="286">
        <v>2237.1</v>
      </c>
      <c r="F2536" s="286">
        <v>0</v>
      </c>
      <c r="G2536" s="286">
        <v>0</v>
      </c>
      <c r="H2536" s="286">
        <v>0</v>
      </c>
      <c r="I2536" s="286">
        <v>0</v>
      </c>
      <c r="J2536" s="286">
        <v>567.33000000000004</v>
      </c>
      <c r="K2536" s="286">
        <v>0</v>
      </c>
      <c r="L2536" s="286">
        <v>29.93</v>
      </c>
      <c r="M2536" s="286">
        <v>0</v>
      </c>
      <c r="N2536" s="286">
        <v>393.73</v>
      </c>
      <c r="O2536" s="286">
        <v>587.66999999999996</v>
      </c>
      <c r="P2536" s="286">
        <v>0</v>
      </c>
      <c r="Q2536" s="286">
        <v>0</v>
      </c>
      <c r="R2536" s="286">
        <v>0</v>
      </c>
      <c r="S2536" s="286">
        <v>0</v>
      </c>
      <c r="T2536" s="286">
        <v>0</v>
      </c>
      <c r="U2536" s="286">
        <v>0</v>
      </c>
      <c r="V2536" s="286">
        <v>0</v>
      </c>
      <c r="W2536" s="286">
        <v>0</v>
      </c>
      <c r="X2536" s="286">
        <v>143.75</v>
      </c>
      <c r="Y2536" s="286">
        <v>0</v>
      </c>
    </row>
    <row r="2537" spans="1:25" ht="16.5" x14ac:dyDescent="0.3">
      <c r="A2537" s="285" t="s">
        <v>1555</v>
      </c>
      <c r="B2537" s="285" t="s">
        <v>1553</v>
      </c>
      <c r="C2537" s="285" t="s">
        <v>1564</v>
      </c>
      <c r="D2537" s="286">
        <v>9321.23</v>
      </c>
      <c r="E2537" s="286">
        <v>2423.52</v>
      </c>
      <c r="F2537" s="286">
        <v>0</v>
      </c>
      <c r="G2537" s="286">
        <v>0</v>
      </c>
      <c r="H2537" s="286">
        <v>0</v>
      </c>
      <c r="I2537" s="286">
        <v>0</v>
      </c>
      <c r="J2537" s="286">
        <v>567.33000000000004</v>
      </c>
      <c r="K2537" s="286">
        <v>0</v>
      </c>
      <c r="L2537" s="286">
        <v>29.93</v>
      </c>
      <c r="M2537" s="286">
        <v>0</v>
      </c>
      <c r="N2537" s="286">
        <v>393.73</v>
      </c>
      <c r="O2537" s="286">
        <v>587.66999999999996</v>
      </c>
      <c r="P2537" s="286">
        <v>0</v>
      </c>
      <c r="Q2537" s="286">
        <v>0</v>
      </c>
      <c r="R2537" s="286">
        <v>0</v>
      </c>
      <c r="S2537" s="286">
        <v>0</v>
      </c>
      <c r="T2537" s="286">
        <v>0</v>
      </c>
      <c r="U2537" s="286">
        <v>0</v>
      </c>
      <c r="V2537" s="286">
        <v>0</v>
      </c>
      <c r="W2537" s="286">
        <v>0</v>
      </c>
      <c r="X2537" s="286">
        <v>143.75</v>
      </c>
      <c r="Y2537" s="286">
        <v>0</v>
      </c>
    </row>
    <row r="2538" spans="1:25" ht="16.5" x14ac:dyDescent="0.3">
      <c r="A2538" s="285" t="s">
        <v>1555</v>
      </c>
      <c r="B2538" s="285" t="s">
        <v>1553</v>
      </c>
      <c r="C2538" s="285" t="s">
        <v>1565</v>
      </c>
      <c r="D2538" s="286">
        <v>9321.23</v>
      </c>
      <c r="E2538" s="286">
        <v>2609.94</v>
      </c>
      <c r="F2538" s="286">
        <v>0</v>
      </c>
      <c r="G2538" s="286">
        <v>0</v>
      </c>
      <c r="H2538" s="286">
        <v>0</v>
      </c>
      <c r="I2538" s="286">
        <v>0</v>
      </c>
      <c r="J2538" s="286">
        <v>567.33000000000004</v>
      </c>
      <c r="K2538" s="286">
        <v>0</v>
      </c>
      <c r="L2538" s="286">
        <v>29.93</v>
      </c>
      <c r="M2538" s="286">
        <v>0</v>
      </c>
      <c r="N2538" s="286">
        <v>393.73</v>
      </c>
      <c r="O2538" s="286">
        <v>587.66999999999996</v>
      </c>
      <c r="P2538" s="286">
        <v>0</v>
      </c>
      <c r="Q2538" s="286">
        <v>0</v>
      </c>
      <c r="R2538" s="286">
        <v>0</v>
      </c>
      <c r="S2538" s="286">
        <v>0</v>
      </c>
      <c r="T2538" s="286">
        <v>0</v>
      </c>
      <c r="U2538" s="286">
        <v>0</v>
      </c>
      <c r="V2538" s="286">
        <v>0</v>
      </c>
      <c r="W2538" s="286">
        <v>0</v>
      </c>
      <c r="X2538" s="286">
        <v>143.75</v>
      </c>
      <c r="Y2538" s="286">
        <v>0</v>
      </c>
    </row>
    <row r="2539" spans="1:25" ht="16.5" x14ac:dyDescent="0.3">
      <c r="A2539" s="285" t="s">
        <v>1566</v>
      </c>
      <c r="B2539" s="285" t="s">
        <v>1567</v>
      </c>
      <c r="C2539" s="285" t="s">
        <v>1310</v>
      </c>
      <c r="D2539" s="286">
        <v>10187.469999999999</v>
      </c>
      <c r="E2539" s="286">
        <v>0</v>
      </c>
      <c r="F2539" s="286">
        <v>0</v>
      </c>
      <c r="G2539" s="286">
        <v>0</v>
      </c>
      <c r="H2539" s="286">
        <v>0</v>
      </c>
      <c r="I2539" s="286">
        <v>0</v>
      </c>
      <c r="J2539" s="286">
        <v>567.33000000000004</v>
      </c>
      <c r="K2539" s="286">
        <v>0</v>
      </c>
      <c r="L2539" s="286">
        <v>31.8</v>
      </c>
      <c r="M2539" s="286">
        <v>0</v>
      </c>
      <c r="N2539" s="286">
        <v>427.3</v>
      </c>
      <c r="O2539" s="286">
        <v>592.73</v>
      </c>
      <c r="P2539" s="286">
        <v>0</v>
      </c>
      <c r="Q2539" s="286">
        <v>0</v>
      </c>
      <c r="R2539" s="286">
        <v>0</v>
      </c>
      <c r="S2539" s="286">
        <v>0</v>
      </c>
      <c r="T2539" s="286">
        <v>0</v>
      </c>
      <c r="U2539" s="286">
        <v>0</v>
      </c>
      <c r="V2539" s="286">
        <v>0</v>
      </c>
      <c r="W2539" s="286">
        <v>0</v>
      </c>
      <c r="X2539" s="286">
        <v>157.31</v>
      </c>
      <c r="Y2539" s="286">
        <v>0</v>
      </c>
    </row>
    <row r="2540" spans="1:25" ht="16.5" x14ac:dyDescent="0.3">
      <c r="A2540" s="285" t="s">
        <v>1566</v>
      </c>
      <c r="B2540" s="285" t="s">
        <v>1567</v>
      </c>
      <c r="C2540" s="285" t="s">
        <v>1311</v>
      </c>
      <c r="D2540" s="286">
        <v>10187.469999999999</v>
      </c>
      <c r="E2540" s="286">
        <v>1018.75</v>
      </c>
      <c r="F2540" s="286">
        <v>0</v>
      </c>
      <c r="G2540" s="286">
        <v>0</v>
      </c>
      <c r="H2540" s="286">
        <v>0</v>
      </c>
      <c r="I2540" s="286">
        <v>0</v>
      </c>
      <c r="J2540" s="286">
        <v>567.33000000000004</v>
      </c>
      <c r="K2540" s="286">
        <v>0</v>
      </c>
      <c r="L2540" s="286">
        <v>31.8</v>
      </c>
      <c r="M2540" s="286">
        <v>0</v>
      </c>
      <c r="N2540" s="286">
        <v>427.3</v>
      </c>
      <c r="O2540" s="286">
        <v>592.73</v>
      </c>
      <c r="P2540" s="286">
        <v>0</v>
      </c>
      <c r="Q2540" s="286">
        <v>0</v>
      </c>
      <c r="R2540" s="286">
        <v>0</v>
      </c>
      <c r="S2540" s="286">
        <v>0</v>
      </c>
      <c r="T2540" s="286">
        <v>0</v>
      </c>
      <c r="U2540" s="286">
        <v>0</v>
      </c>
      <c r="V2540" s="286">
        <v>0</v>
      </c>
      <c r="W2540" s="286">
        <v>0</v>
      </c>
      <c r="X2540" s="286">
        <v>157.31</v>
      </c>
      <c r="Y2540" s="286">
        <v>0</v>
      </c>
    </row>
    <row r="2541" spans="1:25" ht="16.5" x14ac:dyDescent="0.3">
      <c r="A2541" s="285" t="s">
        <v>1566</v>
      </c>
      <c r="B2541" s="285" t="s">
        <v>1567</v>
      </c>
      <c r="C2541" s="285" t="s">
        <v>1313</v>
      </c>
      <c r="D2541" s="286">
        <v>10187.469999999999</v>
      </c>
      <c r="E2541" s="286">
        <v>1426.25</v>
      </c>
      <c r="F2541" s="286">
        <v>0</v>
      </c>
      <c r="G2541" s="286">
        <v>0</v>
      </c>
      <c r="H2541" s="286">
        <v>0</v>
      </c>
      <c r="I2541" s="286">
        <v>0</v>
      </c>
      <c r="J2541" s="286">
        <v>567.33000000000004</v>
      </c>
      <c r="K2541" s="286">
        <v>0</v>
      </c>
      <c r="L2541" s="286">
        <v>31.8</v>
      </c>
      <c r="M2541" s="286">
        <v>0</v>
      </c>
      <c r="N2541" s="286">
        <v>427.3</v>
      </c>
      <c r="O2541" s="286">
        <v>592.73</v>
      </c>
      <c r="P2541" s="286">
        <v>0</v>
      </c>
      <c r="Q2541" s="286">
        <v>0</v>
      </c>
      <c r="R2541" s="286">
        <v>0</v>
      </c>
      <c r="S2541" s="286">
        <v>0</v>
      </c>
      <c r="T2541" s="286">
        <v>0</v>
      </c>
      <c r="U2541" s="286">
        <v>0</v>
      </c>
      <c r="V2541" s="286">
        <v>0</v>
      </c>
      <c r="W2541" s="286">
        <v>0</v>
      </c>
      <c r="X2541" s="286">
        <v>157.31</v>
      </c>
      <c r="Y2541" s="286">
        <v>0</v>
      </c>
    </row>
    <row r="2542" spans="1:25" ht="16.5" x14ac:dyDescent="0.3">
      <c r="A2542" s="285" t="s">
        <v>1566</v>
      </c>
      <c r="B2542" s="285" t="s">
        <v>1567</v>
      </c>
      <c r="C2542" s="285" t="s">
        <v>1318</v>
      </c>
      <c r="D2542" s="286">
        <v>10187.469999999999</v>
      </c>
      <c r="E2542" s="286">
        <v>2444.9899999999998</v>
      </c>
      <c r="F2542" s="286">
        <v>0</v>
      </c>
      <c r="G2542" s="286">
        <v>0</v>
      </c>
      <c r="H2542" s="286">
        <v>0</v>
      </c>
      <c r="I2542" s="286">
        <v>0</v>
      </c>
      <c r="J2542" s="286">
        <v>567.33000000000004</v>
      </c>
      <c r="K2542" s="286">
        <v>0</v>
      </c>
      <c r="L2542" s="286">
        <v>31.8</v>
      </c>
      <c r="M2542" s="286">
        <v>0</v>
      </c>
      <c r="N2542" s="286">
        <v>427.3</v>
      </c>
      <c r="O2542" s="286">
        <v>592.73</v>
      </c>
      <c r="P2542" s="286">
        <v>0</v>
      </c>
      <c r="Q2542" s="286">
        <v>0</v>
      </c>
      <c r="R2542" s="286">
        <v>0</v>
      </c>
      <c r="S2542" s="286">
        <v>0</v>
      </c>
      <c r="T2542" s="286">
        <v>0</v>
      </c>
      <c r="U2542" s="286">
        <v>0</v>
      </c>
      <c r="V2542" s="286">
        <v>0</v>
      </c>
      <c r="W2542" s="286">
        <v>0</v>
      </c>
      <c r="X2542" s="286">
        <v>157.31</v>
      </c>
      <c r="Y2542" s="286">
        <v>0</v>
      </c>
    </row>
    <row r="2543" spans="1:25" ht="16.5" x14ac:dyDescent="0.3">
      <c r="A2543" s="285" t="s">
        <v>1566</v>
      </c>
      <c r="B2543" s="285" t="s">
        <v>1567</v>
      </c>
      <c r="C2543" s="285" t="s">
        <v>1319</v>
      </c>
      <c r="D2543" s="286">
        <v>10187.469999999999</v>
      </c>
      <c r="E2543" s="286">
        <v>2648.74</v>
      </c>
      <c r="F2543" s="286">
        <v>0</v>
      </c>
      <c r="G2543" s="286">
        <v>0</v>
      </c>
      <c r="H2543" s="286">
        <v>0</v>
      </c>
      <c r="I2543" s="286">
        <v>0</v>
      </c>
      <c r="J2543" s="286">
        <v>567.33000000000004</v>
      </c>
      <c r="K2543" s="286">
        <v>0</v>
      </c>
      <c r="L2543" s="286">
        <v>31.8</v>
      </c>
      <c r="M2543" s="286">
        <v>0</v>
      </c>
      <c r="N2543" s="286">
        <v>427.3</v>
      </c>
      <c r="O2543" s="286">
        <v>592.73</v>
      </c>
      <c r="P2543" s="286">
        <v>0</v>
      </c>
      <c r="Q2543" s="286">
        <v>0</v>
      </c>
      <c r="R2543" s="286">
        <v>0</v>
      </c>
      <c r="S2543" s="286">
        <v>0</v>
      </c>
      <c r="T2543" s="286">
        <v>0</v>
      </c>
      <c r="U2543" s="286">
        <v>0</v>
      </c>
      <c r="V2543" s="286">
        <v>0</v>
      </c>
      <c r="W2543" s="286">
        <v>0</v>
      </c>
      <c r="X2543" s="286">
        <v>157.31</v>
      </c>
      <c r="Y2543" s="286">
        <v>0</v>
      </c>
    </row>
    <row r="2544" spans="1:25" ht="16.5" x14ac:dyDescent="0.3">
      <c r="A2544" s="285" t="s">
        <v>1566</v>
      </c>
      <c r="B2544" s="285" t="s">
        <v>1567</v>
      </c>
      <c r="C2544" s="285" t="s">
        <v>1320</v>
      </c>
      <c r="D2544" s="286">
        <v>10187.469999999999</v>
      </c>
      <c r="E2544" s="286">
        <v>2852.49</v>
      </c>
      <c r="F2544" s="286">
        <v>0</v>
      </c>
      <c r="G2544" s="286">
        <v>0</v>
      </c>
      <c r="H2544" s="286">
        <v>0</v>
      </c>
      <c r="I2544" s="286">
        <v>0</v>
      </c>
      <c r="J2544" s="286">
        <v>567.33000000000004</v>
      </c>
      <c r="K2544" s="286">
        <v>0</v>
      </c>
      <c r="L2544" s="286">
        <v>31.8</v>
      </c>
      <c r="M2544" s="286">
        <v>0</v>
      </c>
      <c r="N2544" s="286">
        <v>427.3</v>
      </c>
      <c r="O2544" s="286">
        <v>592.73</v>
      </c>
      <c r="P2544" s="286">
        <v>0</v>
      </c>
      <c r="Q2544" s="286">
        <v>0</v>
      </c>
      <c r="R2544" s="286">
        <v>0</v>
      </c>
      <c r="S2544" s="286">
        <v>0</v>
      </c>
      <c r="T2544" s="286">
        <v>0</v>
      </c>
      <c r="U2544" s="286">
        <v>0</v>
      </c>
      <c r="V2544" s="286">
        <v>0</v>
      </c>
      <c r="W2544" s="286">
        <v>0</v>
      </c>
      <c r="X2544" s="286">
        <v>157.31</v>
      </c>
      <c r="Y2544" s="286">
        <v>0</v>
      </c>
    </row>
    <row r="2545" spans="1:25" ht="16.5" x14ac:dyDescent="0.3">
      <c r="A2545" s="285" t="s">
        <v>1566</v>
      </c>
      <c r="B2545" s="285" t="s">
        <v>1567</v>
      </c>
      <c r="C2545" s="285" t="s">
        <v>1324</v>
      </c>
      <c r="D2545" s="286">
        <v>10187.469999999999</v>
      </c>
      <c r="E2545" s="286">
        <v>3667.49</v>
      </c>
      <c r="F2545" s="286">
        <v>0</v>
      </c>
      <c r="G2545" s="286">
        <v>0</v>
      </c>
      <c r="H2545" s="286">
        <v>0</v>
      </c>
      <c r="I2545" s="286">
        <v>0</v>
      </c>
      <c r="J2545" s="286">
        <v>567.33000000000004</v>
      </c>
      <c r="K2545" s="286">
        <v>0</v>
      </c>
      <c r="L2545" s="286">
        <v>31.8</v>
      </c>
      <c r="M2545" s="286">
        <v>0</v>
      </c>
      <c r="N2545" s="286">
        <v>427.3</v>
      </c>
      <c r="O2545" s="286">
        <v>592.73</v>
      </c>
      <c r="P2545" s="286">
        <v>0</v>
      </c>
      <c r="Q2545" s="286">
        <v>0</v>
      </c>
      <c r="R2545" s="286">
        <v>0</v>
      </c>
      <c r="S2545" s="286">
        <v>0</v>
      </c>
      <c r="T2545" s="286">
        <v>0</v>
      </c>
      <c r="U2545" s="286">
        <v>0</v>
      </c>
      <c r="V2545" s="286">
        <v>0</v>
      </c>
      <c r="W2545" s="286">
        <v>0</v>
      </c>
      <c r="X2545" s="286">
        <v>157.31</v>
      </c>
      <c r="Y2545" s="286">
        <v>0</v>
      </c>
    </row>
    <row r="2546" spans="1:25" ht="16.5" x14ac:dyDescent="0.3">
      <c r="A2546" s="285" t="s">
        <v>1566</v>
      </c>
      <c r="B2546" s="285" t="s">
        <v>1567</v>
      </c>
      <c r="C2546" s="285" t="s">
        <v>1325</v>
      </c>
      <c r="D2546" s="286">
        <v>10187.469999999999</v>
      </c>
      <c r="E2546" s="286">
        <v>3871.24</v>
      </c>
      <c r="F2546" s="286">
        <v>0</v>
      </c>
      <c r="G2546" s="286">
        <v>0</v>
      </c>
      <c r="H2546" s="286">
        <v>0</v>
      </c>
      <c r="I2546" s="286">
        <v>0</v>
      </c>
      <c r="J2546" s="286">
        <v>567.33000000000004</v>
      </c>
      <c r="K2546" s="286">
        <v>0</v>
      </c>
      <c r="L2546" s="286">
        <v>31.8</v>
      </c>
      <c r="M2546" s="286">
        <v>0</v>
      </c>
      <c r="N2546" s="286">
        <v>427.3</v>
      </c>
      <c r="O2546" s="286">
        <v>592.73</v>
      </c>
      <c r="P2546" s="286">
        <v>0</v>
      </c>
      <c r="Q2546" s="286">
        <v>0</v>
      </c>
      <c r="R2546" s="286">
        <v>0</v>
      </c>
      <c r="S2546" s="286">
        <v>0</v>
      </c>
      <c r="T2546" s="286">
        <v>0</v>
      </c>
      <c r="U2546" s="286">
        <v>0</v>
      </c>
      <c r="V2546" s="286">
        <v>0</v>
      </c>
      <c r="W2546" s="286">
        <v>0</v>
      </c>
      <c r="X2546" s="286">
        <v>157.31</v>
      </c>
      <c r="Y2546" s="286">
        <v>0</v>
      </c>
    </row>
    <row r="2547" spans="1:25" ht="16.5" x14ac:dyDescent="0.3">
      <c r="A2547" s="285" t="s">
        <v>1566</v>
      </c>
      <c r="B2547" s="285" t="s">
        <v>1567</v>
      </c>
      <c r="C2547" s="285" t="s">
        <v>1326</v>
      </c>
      <c r="D2547" s="286">
        <v>10187.469999999999</v>
      </c>
      <c r="E2547" s="286">
        <v>4074.99</v>
      </c>
      <c r="F2547" s="286">
        <v>0</v>
      </c>
      <c r="G2547" s="286">
        <v>0</v>
      </c>
      <c r="H2547" s="286">
        <v>0</v>
      </c>
      <c r="I2547" s="286">
        <v>0</v>
      </c>
      <c r="J2547" s="286">
        <v>567.33000000000004</v>
      </c>
      <c r="K2547" s="286">
        <v>0</v>
      </c>
      <c r="L2547" s="286">
        <v>31.8</v>
      </c>
      <c r="M2547" s="286">
        <v>0</v>
      </c>
      <c r="N2547" s="286">
        <v>427.3</v>
      </c>
      <c r="O2547" s="286">
        <v>592.73</v>
      </c>
      <c r="P2547" s="286">
        <v>0</v>
      </c>
      <c r="Q2547" s="286">
        <v>0</v>
      </c>
      <c r="R2547" s="286">
        <v>0</v>
      </c>
      <c r="S2547" s="286">
        <v>0</v>
      </c>
      <c r="T2547" s="286">
        <v>0</v>
      </c>
      <c r="U2547" s="286">
        <v>0</v>
      </c>
      <c r="V2547" s="286">
        <v>0</v>
      </c>
      <c r="W2547" s="286">
        <v>0</v>
      </c>
      <c r="X2547" s="286">
        <v>157.31</v>
      </c>
      <c r="Y2547" s="286">
        <v>0</v>
      </c>
    </row>
    <row r="2548" spans="1:25" ht="16.5" x14ac:dyDescent="0.3">
      <c r="A2548" s="285" t="s">
        <v>1566</v>
      </c>
      <c r="B2548" s="285" t="s">
        <v>1567</v>
      </c>
      <c r="C2548" s="285" t="s">
        <v>1327</v>
      </c>
      <c r="D2548" s="286">
        <v>10187.469999999999</v>
      </c>
      <c r="E2548" s="286">
        <v>4329.67</v>
      </c>
      <c r="F2548" s="286">
        <v>0</v>
      </c>
      <c r="G2548" s="286">
        <v>0</v>
      </c>
      <c r="H2548" s="286">
        <v>0</v>
      </c>
      <c r="I2548" s="286">
        <v>0</v>
      </c>
      <c r="J2548" s="286">
        <v>567.33000000000004</v>
      </c>
      <c r="K2548" s="286">
        <v>0</v>
      </c>
      <c r="L2548" s="286">
        <v>31.8</v>
      </c>
      <c r="M2548" s="286">
        <v>0</v>
      </c>
      <c r="N2548" s="286">
        <v>427.3</v>
      </c>
      <c r="O2548" s="286">
        <v>592.73</v>
      </c>
      <c r="P2548" s="286">
        <v>0</v>
      </c>
      <c r="Q2548" s="286">
        <v>0</v>
      </c>
      <c r="R2548" s="286">
        <v>0</v>
      </c>
      <c r="S2548" s="286">
        <v>0</v>
      </c>
      <c r="T2548" s="286">
        <v>0</v>
      </c>
      <c r="U2548" s="286">
        <v>0</v>
      </c>
      <c r="V2548" s="286">
        <v>0</v>
      </c>
      <c r="W2548" s="286">
        <v>0</v>
      </c>
      <c r="X2548" s="286">
        <v>157.31</v>
      </c>
      <c r="Y2548" s="286">
        <v>0</v>
      </c>
    </row>
    <row r="2549" spans="1:25" ht="16.5" x14ac:dyDescent="0.3">
      <c r="A2549" s="285" t="s">
        <v>1566</v>
      </c>
      <c r="B2549" s="285" t="s">
        <v>1567</v>
      </c>
      <c r="C2549" s="285" t="s">
        <v>1331</v>
      </c>
      <c r="D2549" s="286">
        <v>10187.469999999999</v>
      </c>
      <c r="E2549" s="286">
        <v>5348.42</v>
      </c>
      <c r="F2549" s="286">
        <v>0</v>
      </c>
      <c r="G2549" s="286">
        <v>0</v>
      </c>
      <c r="H2549" s="286">
        <v>0</v>
      </c>
      <c r="I2549" s="286">
        <v>0</v>
      </c>
      <c r="J2549" s="286">
        <v>567.33000000000004</v>
      </c>
      <c r="K2549" s="286">
        <v>0</v>
      </c>
      <c r="L2549" s="286">
        <v>31.8</v>
      </c>
      <c r="M2549" s="286">
        <v>0</v>
      </c>
      <c r="N2549" s="286">
        <v>427.3</v>
      </c>
      <c r="O2549" s="286">
        <v>592.73</v>
      </c>
      <c r="P2549" s="286">
        <v>0</v>
      </c>
      <c r="Q2549" s="286">
        <v>0</v>
      </c>
      <c r="R2549" s="286">
        <v>0</v>
      </c>
      <c r="S2549" s="286">
        <v>0</v>
      </c>
      <c r="T2549" s="286">
        <v>0</v>
      </c>
      <c r="U2549" s="286">
        <v>0</v>
      </c>
      <c r="V2549" s="286">
        <v>0</v>
      </c>
      <c r="W2549" s="286">
        <v>0</v>
      </c>
      <c r="X2549" s="286">
        <v>157.31</v>
      </c>
      <c r="Y2549" s="286">
        <v>0</v>
      </c>
    </row>
    <row r="2550" spans="1:25" ht="16.5" x14ac:dyDescent="0.3">
      <c r="A2550" s="285" t="s">
        <v>1566</v>
      </c>
      <c r="B2550" s="285" t="s">
        <v>1567</v>
      </c>
      <c r="C2550" s="285" t="s">
        <v>1334</v>
      </c>
      <c r="D2550" s="286">
        <v>10187.469999999999</v>
      </c>
      <c r="E2550" s="286">
        <v>6112.48</v>
      </c>
      <c r="F2550" s="286">
        <v>0</v>
      </c>
      <c r="G2550" s="286">
        <v>0</v>
      </c>
      <c r="H2550" s="286">
        <v>0</v>
      </c>
      <c r="I2550" s="286">
        <v>0</v>
      </c>
      <c r="J2550" s="286">
        <v>567.33000000000004</v>
      </c>
      <c r="K2550" s="286">
        <v>0</v>
      </c>
      <c r="L2550" s="286">
        <v>31.8</v>
      </c>
      <c r="M2550" s="286">
        <v>0</v>
      </c>
      <c r="N2550" s="286">
        <v>427.3</v>
      </c>
      <c r="O2550" s="286">
        <v>592.73</v>
      </c>
      <c r="P2550" s="286">
        <v>0</v>
      </c>
      <c r="Q2550" s="286">
        <v>0</v>
      </c>
      <c r="R2550" s="286">
        <v>0</v>
      </c>
      <c r="S2550" s="286">
        <v>0</v>
      </c>
      <c r="T2550" s="286">
        <v>0</v>
      </c>
      <c r="U2550" s="286">
        <v>0</v>
      </c>
      <c r="V2550" s="286">
        <v>0</v>
      </c>
      <c r="W2550" s="286">
        <v>0</v>
      </c>
      <c r="X2550" s="286">
        <v>157.31</v>
      </c>
      <c r="Y2550" s="286">
        <v>0</v>
      </c>
    </row>
    <row r="2551" spans="1:25" ht="16.5" x14ac:dyDescent="0.3">
      <c r="A2551" s="285" t="s">
        <v>1566</v>
      </c>
      <c r="B2551" s="285" t="s">
        <v>1567</v>
      </c>
      <c r="C2551" s="285" t="s">
        <v>1335</v>
      </c>
      <c r="D2551" s="286">
        <v>10187.469999999999</v>
      </c>
      <c r="E2551" s="286">
        <v>6367.17</v>
      </c>
      <c r="F2551" s="286">
        <v>0</v>
      </c>
      <c r="G2551" s="286">
        <v>0</v>
      </c>
      <c r="H2551" s="286">
        <v>0</v>
      </c>
      <c r="I2551" s="286">
        <v>0</v>
      </c>
      <c r="J2551" s="286">
        <v>567.33000000000004</v>
      </c>
      <c r="K2551" s="286">
        <v>0</v>
      </c>
      <c r="L2551" s="286">
        <v>31.8</v>
      </c>
      <c r="M2551" s="286">
        <v>0</v>
      </c>
      <c r="N2551" s="286">
        <v>427.3</v>
      </c>
      <c r="O2551" s="286">
        <v>592.73</v>
      </c>
      <c r="P2551" s="286">
        <v>0</v>
      </c>
      <c r="Q2551" s="286">
        <v>0</v>
      </c>
      <c r="R2551" s="286">
        <v>0</v>
      </c>
      <c r="S2551" s="286">
        <v>0</v>
      </c>
      <c r="T2551" s="286">
        <v>0</v>
      </c>
      <c r="U2551" s="286">
        <v>0</v>
      </c>
      <c r="V2551" s="286">
        <v>0</v>
      </c>
      <c r="W2551" s="286">
        <v>0</v>
      </c>
      <c r="X2551" s="286">
        <v>157.31</v>
      </c>
      <c r="Y2551" s="286">
        <v>0</v>
      </c>
    </row>
    <row r="2552" spans="1:25" ht="16.5" x14ac:dyDescent="0.3">
      <c r="A2552" s="285" t="s">
        <v>1566</v>
      </c>
      <c r="B2552" s="285" t="s">
        <v>1567</v>
      </c>
      <c r="C2552" s="285" t="s">
        <v>1195</v>
      </c>
      <c r="D2552" s="286">
        <v>10187.469999999999</v>
      </c>
      <c r="E2552" s="286">
        <v>7131.23</v>
      </c>
      <c r="F2552" s="286">
        <v>0</v>
      </c>
      <c r="G2552" s="286">
        <v>0</v>
      </c>
      <c r="H2552" s="286">
        <v>0</v>
      </c>
      <c r="I2552" s="286">
        <v>0</v>
      </c>
      <c r="J2552" s="286">
        <v>567.33000000000004</v>
      </c>
      <c r="K2552" s="286">
        <v>0</v>
      </c>
      <c r="L2552" s="286">
        <v>31.8</v>
      </c>
      <c r="M2552" s="286">
        <v>0</v>
      </c>
      <c r="N2552" s="286">
        <v>427.3</v>
      </c>
      <c r="O2552" s="286">
        <v>592.73</v>
      </c>
      <c r="P2552" s="286">
        <v>0</v>
      </c>
      <c r="Q2552" s="286">
        <v>0</v>
      </c>
      <c r="R2552" s="286">
        <v>0</v>
      </c>
      <c r="S2552" s="286">
        <v>0</v>
      </c>
      <c r="T2552" s="286">
        <v>0</v>
      </c>
      <c r="U2552" s="286">
        <v>0</v>
      </c>
      <c r="V2552" s="286">
        <v>0</v>
      </c>
      <c r="W2552" s="286">
        <v>0</v>
      </c>
      <c r="X2552" s="286">
        <v>157.31</v>
      </c>
      <c r="Y2552" s="286">
        <v>0</v>
      </c>
    </row>
    <row r="2553" spans="1:25" ht="16.5" x14ac:dyDescent="0.3">
      <c r="A2553" s="285" t="s">
        <v>1568</v>
      </c>
      <c r="B2553" s="285" t="s">
        <v>1567</v>
      </c>
      <c r="C2553" s="285" t="s">
        <v>1391</v>
      </c>
      <c r="D2553" s="286">
        <v>10630.03</v>
      </c>
      <c r="E2553" s="286">
        <v>1488.2</v>
      </c>
      <c r="F2553" s="286">
        <v>0</v>
      </c>
      <c r="G2553" s="286">
        <v>0</v>
      </c>
      <c r="H2553" s="286">
        <v>0</v>
      </c>
      <c r="I2553" s="286">
        <v>0</v>
      </c>
      <c r="J2553" s="286">
        <v>567.33000000000004</v>
      </c>
      <c r="K2553" s="286">
        <v>0</v>
      </c>
      <c r="L2553" s="286">
        <v>32.700000000000003</v>
      </c>
      <c r="M2553" s="286">
        <v>0</v>
      </c>
      <c r="N2553" s="286">
        <v>325.87</v>
      </c>
      <c r="O2553" s="286">
        <v>600.19000000000005</v>
      </c>
      <c r="P2553" s="286">
        <v>0</v>
      </c>
      <c r="Q2553" s="286">
        <v>0</v>
      </c>
      <c r="R2553" s="286">
        <v>0</v>
      </c>
      <c r="S2553" s="286">
        <v>0</v>
      </c>
      <c r="T2553" s="286">
        <v>0</v>
      </c>
      <c r="U2553" s="286">
        <v>0</v>
      </c>
      <c r="V2553" s="286">
        <v>0</v>
      </c>
      <c r="W2553" s="286">
        <v>0</v>
      </c>
      <c r="X2553" s="286">
        <v>166.39</v>
      </c>
      <c r="Y2553" s="286">
        <v>0</v>
      </c>
    </row>
    <row r="2554" spans="1:25" ht="16.5" x14ac:dyDescent="0.3">
      <c r="A2554" s="285" t="s">
        <v>1568</v>
      </c>
      <c r="B2554" s="285" t="s">
        <v>1567</v>
      </c>
      <c r="C2554" s="285" t="s">
        <v>1392</v>
      </c>
      <c r="D2554" s="286">
        <v>10630.03</v>
      </c>
      <c r="E2554" s="286">
        <v>1700.8</v>
      </c>
      <c r="F2554" s="286">
        <v>0</v>
      </c>
      <c r="G2554" s="286">
        <v>0</v>
      </c>
      <c r="H2554" s="286">
        <v>0</v>
      </c>
      <c r="I2554" s="286">
        <v>0</v>
      </c>
      <c r="J2554" s="286">
        <v>567.33000000000004</v>
      </c>
      <c r="K2554" s="286">
        <v>0</v>
      </c>
      <c r="L2554" s="286">
        <v>32.700000000000003</v>
      </c>
      <c r="M2554" s="286">
        <v>0</v>
      </c>
      <c r="N2554" s="286">
        <v>325.87</v>
      </c>
      <c r="O2554" s="286">
        <v>600.19000000000005</v>
      </c>
      <c r="P2554" s="286">
        <v>0</v>
      </c>
      <c r="Q2554" s="286">
        <v>0</v>
      </c>
      <c r="R2554" s="286">
        <v>0</v>
      </c>
      <c r="S2554" s="286">
        <v>0</v>
      </c>
      <c r="T2554" s="286">
        <v>0</v>
      </c>
      <c r="U2554" s="286">
        <v>0</v>
      </c>
      <c r="V2554" s="286">
        <v>0</v>
      </c>
      <c r="W2554" s="286">
        <v>0</v>
      </c>
      <c r="X2554" s="286">
        <v>166.39</v>
      </c>
      <c r="Y2554" s="286">
        <v>0</v>
      </c>
    </row>
    <row r="2555" spans="1:25" ht="16.5" x14ac:dyDescent="0.3">
      <c r="A2555" s="285" t="s">
        <v>1568</v>
      </c>
      <c r="B2555" s="285" t="s">
        <v>1567</v>
      </c>
      <c r="C2555" s="285" t="s">
        <v>1404</v>
      </c>
      <c r="D2555" s="286">
        <v>10630.03</v>
      </c>
      <c r="E2555" s="286">
        <v>4517.76</v>
      </c>
      <c r="F2555" s="286">
        <v>0</v>
      </c>
      <c r="G2555" s="286">
        <v>0</v>
      </c>
      <c r="H2555" s="286">
        <v>0</v>
      </c>
      <c r="I2555" s="286">
        <v>0</v>
      </c>
      <c r="J2555" s="286">
        <v>567.33000000000004</v>
      </c>
      <c r="K2555" s="286">
        <v>0</v>
      </c>
      <c r="L2555" s="286">
        <v>32.700000000000003</v>
      </c>
      <c r="M2555" s="286">
        <v>0</v>
      </c>
      <c r="N2555" s="286">
        <v>325.87</v>
      </c>
      <c r="O2555" s="286">
        <v>600.19000000000005</v>
      </c>
      <c r="P2555" s="286">
        <v>0</v>
      </c>
      <c r="Q2555" s="286">
        <v>0</v>
      </c>
      <c r="R2555" s="286">
        <v>0</v>
      </c>
      <c r="S2555" s="286">
        <v>0</v>
      </c>
      <c r="T2555" s="286">
        <v>0</v>
      </c>
      <c r="U2555" s="286">
        <v>0</v>
      </c>
      <c r="V2555" s="286">
        <v>0</v>
      </c>
      <c r="W2555" s="286">
        <v>0</v>
      </c>
      <c r="X2555" s="286">
        <v>166.39</v>
      </c>
      <c r="Y2555" s="286">
        <v>0</v>
      </c>
    </row>
    <row r="2556" spans="1:25" ht="16.5" x14ac:dyDescent="0.3">
      <c r="A2556" s="285" t="s">
        <v>1568</v>
      </c>
      <c r="B2556" s="285" t="s">
        <v>1567</v>
      </c>
      <c r="C2556" s="285" t="s">
        <v>1405</v>
      </c>
      <c r="D2556" s="286">
        <v>10630.03</v>
      </c>
      <c r="E2556" s="286">
        <v>4783.51</v>
      </c>
      <c r="F2556" s="286">
        <v>0</v>
      </c>
      <c r="G2556" s="286">
        <v>0</v>
      </c>
      <c r="H2556" s="286">
        <v>0</v>
      </c>
      <c r="I2556" s="286">
        <v>0</v>
      </c>
      <c r="J2556" s="286">
        <v>567.33000000000004</v>
      </c>
      <c r="K2556" s="286">
        <v>0</v>
      </c>
      <c r="L2556" s="286">
        <v>32.700000000000003</v>
      </c>
      <c r="M2556" s="286">
        <v>0</v>
      </c>
      <c r="N2556" s="286">
        <v>325.87</v>
      </c>
      <c r="O2556" s="286">
        <v>600.19000000000005</v>
      </c>
      <c r="P2556" s="286">
        <v>0</v>
      </c>
      <c r="Q2556" s="286">
        <v>0</v>
      </c>
      <c r="R2556" s="286">
        <v>0</v>
      </c>
      <c r="S2556" s="286">
        <v>0</v>
      </c>
      <c r="T2556" s="286">
        <v>0</v>
      </c>
      <c r="U2556" s="286">
        <v>0</v>
      </c>
      <c r="V2556" s="286">
        <v>0</v>
      </c>
      <c r="W2556" s="286">
        <v>0</v>
      </c>
      <c r="X2556" s="286">
        <v>166.39</v>
      </c>
      <c r="Y2556" s="286">
        <v>0</v>
      </c>
    </row>
    <row r="2557" spans="1:25" ht="16.5" x14ac:dyDescent="0.3">
      <c r="A2557" s="285" t="s">
        <v>1568</v>
      </c>
      <c r="B2557" s="285" t="s">
        <v>1567</v>
      </c>
      <c r="C2557" s="285" t="s">
        <v>1406</v>
      </c>
      <c r="D2557" s="286">
        <v>10630.03</v>
      </c>
      <c r="E2557" s="286">
        <v>5049.26</v>
      </c>
      <c r="F2557" s="286">
        <v>0</v>
      </c>
      <c r="G2557" s="286">
        <v>0</v>
      </c>
      <c r="H2557" s="286">
        <v>0</v>
      </c>
      <c r="I2557" s="286">
        <v>0</v>
      </c>
      <c r="J2557" s="286">
        <v>567.33000000000004</v>
      </c>
      <c r="K2557" s="286">
        <v>0</v>
      </c>
      <c r="L2557" s="286">
        <v>32.700000000000003</v>
      </c>
      <c r="M2557" s="286">
        <v>0</v>
      </c>
      <c r="N2557" s="286">
        <v>325.87</v>
      </c>
      <c r="O2557" s="286">
        <v>600.19000000000005</v>
      </c>
      <c r="P2557" s="286">
        <v>0</v>
      </c>
      <c r="Q2557" s="286">
        <v>0</v>
      </c>
      <c r="R2557" s="286">
        <v>0</v>
      </c>
      <c r="S2557" s="286">
        <v>0</v>
      </c>
      <c r="T2557" s="286">
        <v>0</v>
      </c>
      <c r="U2557" s="286">
        <v>0</v>
      </c>
      <c r="V2557" s="286">
        <v>0</v>
      </c>
      <c r="W2557" s="286">
        <v>0</v>
      </c>
      <c r="X2557" s="286">
        <v>166.39</v>
      </c>
      <c r="Y2557" s="286">
        <v>0</v>
      </c>
    </row>
    <row r="2558" spans="1:25" ht="16.5" x14ac:dyDescent="0.3">
      <c r="A2558" s="285" t="s">
        <v>1568</v>
      </c>
      <c r="B2558" s="285" t="s">
        <v>1567</v>
      </c>
      <c r="C2558" s="285" t="s">
        <v>1407</v>
      </c>
      <c r="D2558" s="286">
        <v>10630.03</v>
      </c>
      <c r="E2558" s="286">
        <v>5315.02</v>
      </c>
      <c r="F2558" s="286">
        <v>0</v>
      </c>
      <c r="G2558" s="286">
        <v>0</v>
      </c>
      <c r="H2558" s="286">
        <v>0</v>
      </c>
      <c r="I2558" s="286">
        <v>0</v>
      </c>
      <c r="J2558" s="286">
        <v>567.33000000000004</v>
      </c>
      <c r="K2558" s="286">
        <v>0</v>
      </c>
      <c r="L2558" s="286">
        <v>32.700000000000003</v>
      </c>
      <c r="M2558" s="286">
        <v>0</v>
      </c>
      <c r="N2558" s="286">
        <v>325.87</v>
      </c>
      <c r="O2558" s="286">
        <v>600.19000000000005</v>
      </c>
      <c r="P2558" s="286">
        <v>0</v>
      </c>
      <c r="Q2558" s="286">
        <v>0</v>
      </c>
      <c r="R2558" s="286">
        <v>0</v>
      </c>
      <c r="S2558" s="286">
        <v>0</v>
      </c>
      <c r="T2558" s="286">
        <v>0</v>
      </c>
      <c r="U2558" s="286">
        <v>0</v>
      </c>
      <c r="V2558" s="286">
        <v>0</v>
      </c>
      <c r="W2558" s="286">
        <v>0</v>
      </c>
      <c r="X2558" s="286">
        <v>166.39</v>
      </c>
      <c r="Y2558" s="286">
        <v>0</v>
      </c>
    </row>
    <row r="2559" spans="1:25" ht="16.5" x14ac:dyDescent="0.3">
      <c r="A2559" s="285" t="s">
        <v>1568</v>
      </c>
      <c r="B2559" s="285" t="s">
        <v>1567</v>
      </c>
      <c r="C2559" s="285" t="s">
        <v>1408</v>
      </c>
      <c r="D2559" s="286">
        <v>10630.03</v>
      </c>
      <c r="E2559" s="286">
        <v>5580.77</v>
      </c>
      <c r="F2559" s="286">
        <v>0</v>
      </c>
      <c r="G2559" s="286">
        <v>0</v>
      </c>
      <c r="H2559" s="286">
        <v>0</v>
      </c>
      <c r="I2559" s="286">
        <v>0</v>
      </c>
      <c r="J2559" s="286">
        <v>567.33000000000004</v>
      </c>
      <c r="K2559" s="286">
        <v>0</v>
      </c>
      <c r="L2559" s="286">
        <v>32.700000000000003</v>
      </c>
      <c r="M2559" s="286">
        <v>0</v>
      </c>
      <c r="N2559" s="286">
        <v>325.87</v>
      </c>
      <c r="O2559" s="286">
        <v>600.19000000000005</v>
      </c>
      <c r="P2559" s="286">
        <v>0</v>
      </c>
      <c r="Q2559" s="286">
        <v>0</v>
      </c>
      <c r="R2559" s="286">
        <v>0</v>
      </c>
      <c r="S2559" s="286">
        <v>0</v>
      </c>
      <c r="T2559" s="286">
        <v>0</v>
      </c>
      <c r="U2559" s="286">
        <v>0</v>
      </c>
      <c r="V2559" s="286">
        <v>0</v>
      </c>
      <c r="W2559" s="286">
        <v>0</v>
      </c>
      <c r="X2559" s="286">
        <v>166.39</v>
      </c>
      <c r="Y2559" s="286">
        <v>0</v>
      </c>
    </row>
    <row r="2560" spans="1:25" ht="16.5" x14ac:dyDescent="0.3">
      <c r="A2560" s="285" t="s">
        <v>1568</v>
      </c>
      <c r="B2560" s="285" t="s">
        <v>1567</v>
      </c>
      <c r="C2560" s="285" t="s">
        <v>1409</v>
      </c>
      <c r="D2560" s="286">
        <v>10630.03</v>
      </c>
      <c r="E2560" s="286">
        <v>5846.52</v>
      </c>
      <c r="F2560" s="286">
        <v>0</v>
      </c>
      <c r="G2560" s="286">
        <v>0</v>
      </c>
      <c r="H2560" s="286">
        <v>0</v>
      </c>
      <c r="I2560" s="286">
        <v>0</v>
      </c>
      <c r="J2560" s="286">
        <v>567.33000000000004</v>
      </c>
      <c r="K2560" s="286">
        <v>0</v>
      </c>
      <c r="L2560" s="286">
        <v>32.700000000000003</v>
      </c>
      <c r="M2560" s="286">
        <v>0</v>
      </c>
      <c r="N2560" s="286">
        <v>325.87</v>
      </c>
      <c r="O2560" s="286">
        <v>600.19000000000005</v>
      </c>
      <c r="P2560" s="286">
        <v>0</v>
      </c>
      <c r="Q2560" s="286">
        <v>0</v>
      </c>
      <c r="R2560" s="286">
        <v>0</v>
      </c>
      <c r="S2560" s="286">
        <v>0</v>
      </c>
      <c r="T2560" s="286">
        <v>0</v>
      </c>
      <c r="U2560" s="286">
        <v>0</v>
      </c>
      <c r="V2560" s="286">
        <v>0</v>
      </c>
      <c r="W2560" s="286">
        <v>0</v>
      </c>
      <c r="X2560" s="286">
        <v>166.39</v>
      </c>
      <c r="Y2560" s="286">
        <v>0</v>
      </c>
    </row>
    <row r="2561" spans="1:25" ht="16.5" x14ac:dyDescent="0.3">
      <c r="A2561" s="285" t="s">
        <v>1568</v>
      </c>
      <c r="B2561" s="285" t="s">
        <v>1567</v>
      </c>
      <c r="C2561" s="285" t="s">
        <v>1410</v>
      </c>
      <c r="D2561" s="286">
        <v>10630.03</v>
      </c>
      <c r="E2561" s="286">
        <v>6112.27</v>
      </c>
      <c r="F2561" s="286">
        <v>0</v>
      </c>
      <c r="G2561" s="286">
        <v>0</v>
      </c>
      <c r="H2561" s="286">
        <v>0</v>
      </c>
      <c r="I2561" s="286">
        <v>0</v>
      </c>
      <c r="J2561" s="286">
        <v>567.33000000000004</v>
      </c>
      <c r="K2561" s="286">
        <v>0</v>
      </c>
      <c r="L2561" s="286">
        <v>32.700000000000003</v>
      </c>
      <c r="M2561" s="286">
        <v>0</v>
      </c>
      <c r="N2561" s="286">
        <v>325.87</v>
      </c>
      <c r="O2561" s="286">
        <v>600.19000000000005</v>
      </c>
      <c r="P2561" s="286">
        <v>0</v>
      </c>
      <c r="Q2561" s="286">
        <v>0</v>
      </c>
      <c r="R2561" s="286">
        <v>0</v>
      </c>
      <c r="S2561" s="286">
        <v>0</v>
      </c>
      <c r="T2561" s="286">
        <v>0</v>
      </c>
      <c r="U2561" s="286">
        <v>0</v>
      </c>
      <c r="V2561" s="286">
        <v>0</v>
      </c>
      <c r="W2561" s="286">
        <v>0</v>
      </c>
      <c r="X2561" s="286">
        <v>166.39</v>
      </c>
      <c r="Y2561" s="286">
        <v>0</v>
      </c>
    </row>
    <row r="2562" spans="1:25" ht="16.5" x14ac:dyDescent="0.3">
      <c r="A2562" s="285" t="s">
        <v>1568</v>
      </c>
      <c r="B2562" s="285" t="s">
        <v>1567</v>
      </c>
      <c r="C2562" s="285" t="s">
        <v>1468</v>
      </c>
      <c r="D2562" s="286">
        <v>10630.03</v>
      </c>
      <c r="E2562" s="286">
        <v>6378.02</v>
      </c>
      <c r="F2562" s="286">
        <v>0</v>
      </c>
      <c r="G2562" s="286">
        <v>0</v>
      </c>
      <c r="H2562" s="286">
        <v>0</v>
      </c>
      <c r="I2562" s="286">
        <v>0</v>
      </c>
      <c r="J2562" s="286">
        <v>567.33000000000004</v>
      </c>
      <c r="K2562" s="286">
        <v>0</v>
      </c>
      <c r="L2562" s="286">
        <v>32.700000000000003</v>
      </c>
      <c r="M2562" s="286">
        <v>0</v>
      </c>
      <c r="N2562" s="286">
        <v>325.87</v>
      </c>
      <c r="O2562" s="286">
        <v>600.19000000000005</v>
      </c>
      <c r="P2562" s="286">
        <v>0</v>
      </c>
      <c r="Q2562" s="286">
        <v>0</v>
      </c>
      <c r="R2562" s="286">
        <v>0</v>
      </c>
      <c r="S2562" s="286">
        <v>0</v>
      </c>
      <c r="T2562" s="286">
        <v>0</v>
      </c>
      <c r="U2562" s="286">
        <v>0</v>
      </c>
      <c r="V2562" s="286">
        <v>0</v>
      </c>
      <c r="W2562" s="286">
        <v>0</v>
      </c>
      <c r="X2562" s="286">
        <v>166.39</v>
      </c>
      <c r="Y2562" s="286">
        <v>0</v>
      </c>
    </row>
    <row r="2563" spans="1:25" ht="16.5" x14ac:dyDescent="0.3">
      <c r="A2563" s="285" t="s">
        <v>1569</v>
      </c>
      <c r="B2563" s="285" t="s">
        <v>1570</v>
      </c>
      <c r="C2563" s="285" t="s">
        <v>1338</v>
      </c>
      <c r="D2563" s="286">
        <v>217.85</v>
      </c>
      <c r="E2563" s="286">
        <v>0</v>
      </c>
      <c r="F2563" s="286">
        <v>0</v>
      </c>
      <c r="G2563" s="286">
        <v>0</v>
      </c>
      <c r="H2563" s="286">
        <v>0</v>
      </c>
      <c r="I2563" s="286">
        <v>0</v>
      </c>
      <c r="J2563" s="286">
        <v>0</v>
      </c>
      <c r="K2563" s="286">
        <v>0</v>
      </c>
      <c r="L2563" s="286">
        <v>0.65</v>
      </c>
      <c r="M2563" s="286">
        <v>0</v>
      </c>
      <c r="N2563" s="286">
        <v>9.2100000000000009</v>
      </c>
      <c r="O2563" s="286">
        <v>14.68</v>
      </c>
      <c r="P2563" s="286">
        <v>0</v>
      </c>
      <c r="Q2563" s="286">
        <v>0</v>
      </c>
      <c r="R2563" s="286">
        <v>0</v>
      </c>
      <c r="S2563" s="286">
        <v>0</v>
      </c>
      <c r="T2563" s="286">
        <v>0</v>
      </c>
      <c r="U2563" s="286">
        <v>0</v>
      </c>
      <c r="V2563" s="286">
        <v>0</v>
      </c>
      <c r="W2563" s="286">
        <v>0</v>
      </c>
      <c r="X2563" s="286">
        <v>0</v>
      </c>
      <c r="Y2563" s="286">
        <v>0</v>
      </c>
    </row>
    <row r="2564" spans="1:25" ht="16.5" x14ac:dyDescent="0.3">
      <c r="A2564" s="285" t="s">
        <v>1569</v>
      </c>
      <c r="B2564" s="285" t="s">
        <v>1571</v>
      </c>
      <c r="C2564" s="285" t="s">
        <v>1338</v>
      </c>
      <c r="D2564" s="286">
        <v>2178.46</v>
      </c>
      <c r="E2564" s="286">
        <v>0</v>
      </c>
      <c r="F2564" s="286">
        <v>0</v>
      </c>
      <c r="G2564" s="286">
        <v>0</v>
      </c>
      <c r="H2564" s="286">
        <v>0</v>
      </c>
      <c r="I2564" s="286">
        <v>0</v>
      </c>
      <c r="J2564" s="286">
        <v>0</v>
      </c>
      <c r="K2564" s="286">
        <v>0</v>
      </c>
      <c r="L2564" s="286">
        <v>6.5</v>
      </c>
      <c r="M2564" s="286">
        <v>0</v>
      </c>
      <c r="N2564" s="286">
        <v>92.05</v>
      </c>
      <c r="O2564" s="286">
        <v>128.69999999999999</v>
      </c>
      <c r="P2564" s="286">
        <v>0</v>
      </c>
      <c r="Q2564" s="286">
        <v>0</v>
      </c>
      <c r="R2564" s="286">
        <v>0</v>
      </c>
      <c r="S2564" s="286">
        <v>0</v>
      </c>
      <c r="T2564" s="286">
        <v>0</v>
      </c>
      <c r="U2564" s="286">
        <v>0</v>
      </c>
      <c r="V2564" s="286">
        <v>0</v>
      </c>
      <c r="W2564" s="286">
        <v>0</v>
      </c>
      <c r="X2564" s="286">
        <v>0</v>
      </c>
      <c r="Y2564" s="286">
        <v>0</v>
      </c>
    </row>
    <row r="2565" spans="1:25" ht="16.5" x14ac:dyDescent="0.3">
      <c r="A2565" s="285" t="s">
        <v>1569</v>
      </c>
      <c r="B2565" s="285" t="s">
        <v>1572</v>
      </c>
      <c r="C2565" s="285" t="s">
        <v>1338</v>
      </c>
      <c r="D2565" s="286">
        <v>2396.31</v>
      </c>
      <c r="E2565" s="286">
        <v>0</v>
      </c>
      <c r="F2565" s="286">
        <v>0</v>
      </c>
      <c r="G2565" s="286">
        <v>0</v>
      </c>
      <c r="H2565" s="286">
        <v>0</v>
      </c>
      <c r="I2565" s="286">
        <v>0</v>
      </c>
      <c r="J2565" s="286">
        <v>0</v>
      </c>
      <c r="K2565" s="286">
        <v>0</v>
      </c>
      <c r="L2565" s="286">
        <v>7.15</v>
      </c>
      <c r="M2565" s="286">
        <v>0</v>
      </c>
      <c r="N2565" s="286">
        <v>101.26</v>
      </c>
      <c r="O2565" s="286">
        <v>141.38</v>
      </c>
      <c r="P2565" s="286">
        <v>0</v>
      </c>
      <c r="Q2565" s="286">
        <v>0</v>
      </c>
      <c r="R2565" s="286">
        <v>0</v>
      </c>
      <c r="S2565" s="286">
        <v>0</v>
      </c>
      <c r="T2565" s="286">
        <v>0</v>
      </c>
      <c r="U2565" s="286">
        <v>0</v>
      </c>
      <c r="V2565" s="286">
        <v>0</v>
      </c>
      <c r="W2565" s="286">
        <v>0</v>
      </c>
      <c r="X2565" s="286">
        <v>0</v>
      </c>
      <c r="Y2565" s="286">
        <v>0</v>
      </c>
    </row>
    <row r="2566" spans="1:25" ht="16.5" x14ac:dyDescent="0.3">
      <c r="A2566" s="285" t="s">
        <v>1569</v>
      </c>
      <c r="B2566" s="285" t="s">
        <v>1573</v>
      </c>
      <c r="C2566" s="285" t="s">
        <v>1338</v>
      </c>
      <c r="D2566" s="286">
        <v>2614.15</v>
      </c>
      <c r="E2566" s="286">
        <v>0</v>
      </c>
      <c r="F2566" s="286">
        <v>0</v>
      </c>
      <c r="G2566" s="286">
        <v>0</v>
      </c>
      <c r="H2566" s="286">
        <v>0</v>
      </c>
      <c r="I2566" s="286">
        <v>0</v>
      </c>
      <c r="J2566" s="286">
        <v>0</v>
      </c>
      <c r="K2566" s="286">
        <v>0</v>
      </c>
      <c r="L2566" s="286">
        <v>7.8</v>
      </c>
      <c r="M2566" s="286">
        <v>0</v>
      </c>
      <c r="N2566" s="286">
        <v>110.46</v>
      </c>
      <c r="O2566" s="286">
        <v>154.04</v>
      </c>
      <c r="P2566" s="286">
        <v>0</v>
      </c>
      <c r="Q2566" s="286">
        <v>0</v>
      </c>
      <c r="R2566" s="286">
        <v>0</v>
      </c>
      <c r="S2566" s="286">
        <v>0</v>
      </c>
      <c r="T2566" s="286">
        <v>0</v>
      </c>
      <c r="U2566" s="286">
        <v>0</v>
      </c>
      <c r="V2566" s="286">
        <v>0</v>
      </c>
      <c r="W2566" s="286">
        <v>0</v>
      </c>
      <c r="X2566" s="286">
        <v>0</v>
      </c>
      <c r="Y2566" s="286">
        <v>0</v>
      </c>
    </row>
    <row r="2567" spans="1:25" ht="16.5" x14ac:dyDescent="0.3">
      <c r="A2567" s="285" t="s">
        <v>1569</v>
      </c>
      <c r="B2567" s="285" t="s">
        <v>1574</v>
      </c>
      <c r="C2567" s="285" t="s">
        <v>1338</v>
      </c>
      <c r="D2567" s="286">
        <v>2832</v>
      </c>
      <c r="E2567" s="286">
        <v>0</v>
      </c>
      <c r="F2567" s="286">
        <v>0</v>
      </c>
      <c r="G2567" s="286">
        <v>0</v>
      </c>
      <c r="H2567" s="286">
        <v>0</v>
      </c>
      <c r="I2567" s="286">
        <v>0</v>
      </c>
      <c r="J2567" s="286">
        <v>0</v>
      </c>
      <c r="K2567" s="286">
        <v>0</v>
      </c>
      <c r="L2567" s="286">
        <v>8.4499999999999993</v>
      </c>
      <c r="M2567" s="286">
        <v>0</v>
      </c>
      <c r="N2567" s="286">
        <v>119.67</v>
      </c>
      <c r="O2567" s="286">
        <v>166.72</v>
      </c>
      <c r="P2567" s="286">
        <v>0</v>
      </c>
      <c r="Q2567" s="286">
        <v>0</v>
      </c>
      <c r="R2567" s="286">
        <v>0</v>
      </c>
      <c r="S2567" s="286">
        <v>0</v>
      </c>
      <c r="T2567" s="286">
        <v>0</v>
      </c>
      <c r="U2567" s="286">
        <v>0</v>
      </c>
      <c r="V2567" s="286">
        <v>0</v>
      </c>
      <c r="W2567" s="286">
        <v>0</v>
      </c>
      <c r="X2567" s="286">
        <v>0</v>
      </c>
      <c r="Y2567" s="286">
        <v>0</v>
      </c>
    </row>
    <row r="2568" spans="1:25" ht="16.5" x14ac:dyDescent="0.3">
      <c r="A2568" s="285" t="s">
        <v>1569</v>
      </c>
      <c r="B2568" s="285" t="s">
        <v>1574</v>
      </c>
      <c r="C2568" s="285" t="s">
        <v>1342</v>
      </c>
      <c r="D2568" s="286">
        <v>2832</v>
      </c>
      <c r="E2568" s="286">
        <v>283.2</v>
      </c>
      <c r="F2568" s="286">
        <v>0</v>
      </c>
      <c r="G2568" s="286">
        <v>0</v>
      </c>
      <c r="H2568" s="286">
        <v>0</v>
      </c>
      <c r="I2568" s="286">
        <v>0</v>
      </c>
      <c r="J2568" s="286">
        <v>0</v>
      </c>
      <c r="K2568" s="286">
        <v>0</v>
      </c>
      <c r="L2568" s="286">
        <v>8.4499999999999993</v>
      </c>
      <c r="M2568" s="286">
        <v>0</v>
      </c>
      <c r="N2568" s="286">
        <v>119.67</v>
      </c>
      <c r="O2568" s="286">
        <v>166.72</v>
      </c>
      <c r="P2568" s="286">
        <v>0</v>
      </c>
      <c r="Q2568" s="286">
        <v>0</v>
      </c>
      <c r="R2568" s="286">
        <v>0</v>
      </c>
      <c r="S2568" s="286">
        <v>0</v>
      </c>
      <c r="T2568" s="286">
        <v>0</v>
      </c>
      <c r="U2568" s="286">
        <v>0</v>
      </c>
      <c r="V2568" s="286">
        <v>0</v>
      </c>
      <c r="W2568" s="286">
        <v>0</v>
      </c>
      <c r="X2568" s="286">
        <v>0</v>
      </c>
      <c r="Y2568" s="286">
        <v>0</v>
      </c>
    </row>
    <row r="2569" spans="1:25" ht="16.5" x14ac:dyDescent="0.3">
      <c r="A2569" s="285" t="s">
        <v>1569</v>
      </c>
      <c r="B2569" s="285" t="s">
        <v>1574</v>
      </c>
      <c r="C2569" s="285" t="s">
        <v>1343</v>
      </c>
      <c r="D2569" s="286">
        <v>2832</v>
      </c>
      <c r="E2569" s="286">
        <v>339.84</v>
      </c>
      <c r="F2569" s="286">
        <v>0</v>
      </c>
      <c r="G2569" s="286">
        <v>0</v>
      </c>
      <c r="H2569" s="286">
        <v>0</v>
      </c>
      <c r="I2569" s="286">
        <v>0</v>
      </c>
      <c r="J2569" s="286">
        <v>0</v>
      </c>
      <c r="K2569" s="286">
        <v>0</v>
      </c>
      <c r="L2569" s="286">
        <v>8.4499999999999993</v>
      </c>
      <c r="M2569" s="286">
        <v>0</v>
      </c>
      <c r="N2569" s="286">
        <v>119.67</v>
      </c>
      <c r="O2569" s="286">
        <v>166.72</v>
      </c>
      <c r="P2569" s="286">
        <v>0</v>
      </c>
      <c r="Q2569" s="286">
        <v>0</v>
      </c>
      <c r="R2569" s="286">
        <v>0</v>
      </c>
      <c r="S2569" s="286">
        <v>0</v>
      </c>
      <c r="T2569" s="286">
        <v>0</v>
      </c>
      <c r="U2569" s="286">
        <v>0</v>
      </c>
      <c r="V2569" s="286">
        <v>0</v>
      </c>
      <c r="W2569" s="286">
        <v>0</v>
      </c>
      <c r="X2569" s="286">
        <v>0</v>
      </c>
      <c r="Y2569" s="286">
        <v>0</v>
      </c>
    </row>
    <row r="2570" spans="1:25" ht="16.5" x14ac:dyDescent="0.3">
      <c r="A2570" s="285" t="s">
        <v>1569</v>
      </c>
      <c r="B2570" s="285" t="s">
        <v>1575</v>
      </c>
      <c r="C2570" s="285" t="s">
        <v>1338</v>
      </c>
      <c r="D2570" s="286">
        <v>3049.84</v>
      </c>
      <c r="E2570" s="286">
        <v>0</v>
      </c>
      <c r="F2570" s="286">
        <v>0</v>
      </c>
      <c r="G2570" s="286">
        <v>0</v>
      </c>
      <c r="H2570" s="286">
        <v>0</v>
      </c>
      <c r="I2570" s="286">
        <v>0</v>
      </c>
      <c r="J2570" s="286">
        <v>0</v>
      </c>
      <c r="K2570" s="286">
        <v>0</v>
      </c>
      <c r="L2570" s="286">
        <v>9.1</v>
      </c>
      <c r="M2570" s="286">
        <v>0</v>
      </c>
      <c r="N2570" s="286">
        <v>128.87</v>
      </c>
      <c r="O2570" s="286">
        <v>179.38</v>
      </c>
      <c r="P2570" s="286">
        <v>0</v>
      </c>
      <c r="Q2570" s="286">
        <v>0</v>
      </c>
      <c r="R2570" s="286">
        <v>0</v>
      </c>
      <c r="S2570" s="286">
        <v>0</v>
      </c>
      <c r="T2570" s="286">
        <v>0</v>
      </c>
      <c r="U2570" s="286">
        <v>0</v>
      </c>
      <c r="V2570" s="286">
        <v>0</v>
      </c>
      <c r="W2570" s="286">
        <v>0</v>
      </c>
      <c r="X2570" s="286">
        <v>0</v>
      </c>
      <c r="Y2570" s="286">
        <v>0</v>
      </c>
    </row>
    <row r="2571" spans="1:25" ht="16.5" x14ac:dyDescent="0.3">
      <c r="A2571" s="285" t="s">
        <v>1569</v>
      </c>
      <c r="B2571" s="285" t="s">
        <v>1575</v>
      </c>
      <c r="C2571" s="285" t="s">
        <v>1342</v>
      </c>
      <c r="D2571" s="286">
        <v>3049.84</v>
      </c>
      <c r="E2571" s="286">
        <v>304.98</v>
      </c>
      <c r="F2571" s="286">
        <v>0</v>
      </c>
      <c r="G2571" s="286">
        <v>0</v>
      </c>
      <c r="H2571" s="286">
        <v>0</v>
      </c>
      <c r="I2571" s="286">
        <v>0</v>
      </c>
      <c r="J2571" s="286">
        <v>0</v>
      </c>
      <c r="K2571" s="286">
        <v>0</v>
      </c>
      <c r="L2571" s="286">
        <v>9.1</v>
      </c>
      <c r="M2571" s="286">
        <v>0</v>
      </c>
      <c r="N2571" s="286">
        <v>128.87</v>
      </c>
      <c r="O2571" s="286">
        <v>179.38</v>
      </c>
      <c r="P2571" s="286">
        <v>0</v>
      </c>
      <c r="Q2571" s="286">
        <v>0</v>
      </c>
      <c r="R2571" s="286">
        <v>0</v>
      </c>
      <c r="S2571" s="286">
        <v>0</v>
      </c>
      <c r="T2571" s="286">
        <v>0</v>
      </c>
      <c r="U2571" s="286">
        <v>0</v>
      </c>
      <c r="V2571" s="286">
        <v>0</v>
      </c>
      <c r="W2571" s="286">
        <v>0</v>
      </c>
      <c r="X2571" s="286">
        <v>0</v>
      </c>
      <c r="Y2571" s="286">
        <v>0</v>
      </c>
    </row>
    <row r="2572" spans="1:25" ht="16.5" x14ac:dyDescent="0.3">
      <c r="A2572" s="285" t="s">
        <v>1569</v>
      </c>
      <c r="B2572" s="285" t="s">
        <v>1575</v>
      </c>
      <c r="C2572" s="285" t="s">
        <v>1343</v>
      </c>
      <c r="D2572" s="286">
        <v>3049.84</v>
      </c>
      <c r="E2572" s="286">
        <v>365.98</v>
      </c>
      <c r="F2572" s="286">
        <v>0</v>
      </c>
      <c r="G2572" s="286">
        <v>0</v>
      </c>
      <c r="H2572" s="286">
        <v>0</v>
      </c>
      <c r="I2572" s="286">
        <v>0</v>
      </c>
      <c r="J2572" s="286">
        <v>0</v>
      </c>
      <c r="K2572" s="286">
        <v>0</v>
      </c>
      <c r="L2572" s="286">
        <v>9.1</v>
      </c>
      <c r="M2572" s="286">
        <v>0</v>
      </c>
      <c r="N2572" s="286">
        <v>128.87</v>
      </c>
      <c r="O2572" s="286">
        <v>179.38</v>
      </c>
      <c r="P2572" s="286">
        <v>0</v>
      </c>
      <c r="Q2572" s="286">
        <v>0</v>
      </c>
      <c r="R2572" s="286">
        <v>0</v>
      </c>
      <c r="S2572" s="286">
        <v>0</v>
      </c>
      <c r="T2572" s="286">
        <v>0</v>
      </c>
      <c r="U2572" s="286">
        <v>0</v>
      </c>
      <c r="V2572" s="286">
        <v>0</v>
      </c>
      <c r="W2572" s="286">
        <v>0</v>
      </c>
      <c r="X2572" s="286">
        <v>0</v>
      </c>
      <c r="Y2572" s="286">
        <v>0</v>
      </c>
    </row>
    <row r="2573" spans="1:25" ht="16.5" x14ac:dyDescent="0.3">
      <c r="A2573" s="285" t="s">
        <v>1569</v>
      </c>
      <c r="B2573" s="285" t="s">
        <v>1576</v>
      </c>
      <c r="C2573" s="285" t="s">
        <v>1338</v>
      </c>
      <c r="D2573" s="286">
        <v>3267.69</v>
      </c>
      <c r="E2573" s="286">
        <v>0</v>
      </c>
      <c r="F2573" s="286">
        <v>0</v>
      </c>
      <c r="G2573" s="286">
        <v>0</v>
      </c>
      <c r="H2573" s="286">
        <v>0</v>
      </c>
      <c r="I2573" s="286">
        <v>0</v>
      </c>
      <c r="J2573" s="286">
        <v>0</v>
      </c>
      <c r="K2573" s="286">
        <v>0</v>
      </c>
      <c r="L2573" s="286">
        <v>9.75</v>
      </c>
      <c r="M2573" s="286">
        <v>0</v>
      </c>
      <c r="N2573" s="286">
        <v>138.08000000000001</v>
      </c>
      <c r="O2573" s="286">
        <v>192.06</v>
      </c>
      <c r="P2573" s="286">
        <v>0</v>
      </c>
      <c r="Q2573" s="286">
        <v>0</v>
      </c>
      <c r="R2573" s="286">
        <v>0</v>
      </c>
      <c r="S2573" s="286">
        <v>0</v>
      </c>
      <c r="T2573" s="286">
        <v>0</v>
      </c>
      <c r="U2573" s="286">
        <v>0</v>
      </c>
      <c r="V2573" s="286">
        <v>0</v>
      </c>
      <c r="W2573" s="286">
        <v>0</v>
      </c>
      <c r="X2573" s="286">
        <v>0</v>
      </c>
      <c r="Y2573" s="286">
        <v>0</v>
      </c>
    </row>
    <row r="2574" spans="1:25" ht="16.5" x14ac:dyDescent="0.3">
      <c r="A2574" s="285" t="s">
        <v>1569</v>
      </c>
      <c r="B2574" s="285" t="s">
        <v>1576</v>
      </c>
      <c r="C2574" s="285" t="s">
        <v>1342</v>
      </c>
      <c r="D2574" s="286">
        <v>3267.69</v>
      </c>
      <c r="E2574" s="286">
        <v>326.77</v>
      </c>
      <c r="F2574" s="286">
        <v>0</v>
      </c>
      <c r="G2574" s="286">
        <v>0</v>
      </c>
      <c r="H2574" s="286">
        <v>0</v>
      </c>
      <c r="I2574" s="286">
        <v>0</v>
      </c>
      <c r="J2574" s="286">
        <v>0</v>
      </c>
      <c r="K2574" s="286">
        <v>0</v>
      </c>
      <c r="L2574" s="286">
        <v>9.75</v>
      </c>
      <c r="M2574" s="286">
        <v>0</v>
      </c>
      <c r="N2574" s="286">
        <v>138.08000000000001</v>
      </c>
      <c r="O2574" s="286">
        <v>192.06</v>
      </c>
      <c r="P2574" s="286">
        <v>0</v>
      </c>
      <c r="Q2574" s="286">
        <v>0</v>
      </c>
      <c r="R2574" s="286">
        <v>0</v>
      </c>
      <c r="S2574" s="286">
        <v>0</v>
      </c>
      <c r="T2574" s="286">
        <v>0</v>
      </c>
      <c r="U2574" s="286">
        <v>0</v>
      </c>
      <c r="V2574" s="286">
        <v>0</v>
      </c>
      <c r="W2574" s="286">
        <v>0</v>
      </c>
      <c r="X2574" s="286">
        <v>0</v>
      </c>
      <c r="Y2574" s="286">
        <v>0</v>
      </c>
    </row>
    <row r="2575" spans="1:25" ht="16.5" x14ac:dyDescent="0.3">
      <c r="A2575" s="285" t="s">
        <v>1569</v>
      </c>
      <c r="B2575" s="285" t="s">
        <v>1576</v>
      </c>
      <c r="C2575" s="285" t="s">
        <v>1343</v>
      </c>
      <c r="D2575" s="286">
        <v>3267.69</v>
      </c>
      <c r="E2575" s="286">
        <v>392.12</v>
      </c>
      <c r="F2575" s="286">
        <v>0</v>
      </c>
      <c r="G2575" s="286">
        <v>0</v>
      </c>
      <c r="H2575" s="286">
        <v>0</v>
      </c>
      <c r="I2575" s="286">
        <v>0</v>
      </c>
      <c r="J2575" s="286">
        <v>0</v>
      </c>
      <c r="K2575" s="286">
        <v>0</v>
      </c>
      <c r="L2575" s="286">
        <v>9.75</v>
      </c>
      <c r="M2575" s="286">
        <v>0</v>
      </c>
      <c r="N2575" s="286">
        <v>138.08000000000001</v>
      </c>
      <c r="O2575" s="286">
        <v>192.06</v>
      </c>
      <c r="P2575" s="286">
        <v>0</v>
      </c>
      <c r="Q2575" s="286">
        <v>0</v>
      </c>
      <c r="R2575" s="286">
        <v>0</v>
      </c>
      <c r="S2575" s="286">
        <v>0</v>
      </c>
      <c r="T2575" s="286">
        <v>0</v>
      </c>
      <c r="U2575" s="286">
        <v>0</v>
      </c>
      <c r="V2575" s="286">
        <v>0</v>
      </c>
      <c r="W2575" s="286">
        <v>0</v>
      </c>
      <c r="X2575" s="286">
        <v>0</v>
      </c>
      <c r="Y2575" s="286">
        <v>0</v>
      </c>
    </row>
    <row r="2576" spans="1:25" ht="16.5" x14ac:dyDescent="0.3">
      <c r="A2576" s="285" t="s">
        <v>1569</v>
      </c>
      <c r="B2576" s="285" t="s">
        <v>1577</v>
      </c>
      <c r="C2576" s="285" t="s">
        <v>1338</v>
      </c>
      <c r="D2576" s="286">
        <v>3485.53</v>
      </c>
      <c r="E2576" s="286">
        <v>0</v>
      </c>
      <c r="F2576" s="286">
        <v>0</v>
      </c>
      <c r="G2576" s="286">
        <v>0</v>
      </c>
      <c r="H2576" s="286">
        <v>0</v>
      </c>
      <c r="I2576" s="286">
        <v>0</v>
      </c>
      <c r="J2576" s="286">
        <v>0</v>
      </c>
      <c r="K2576" s="286">
        <v>0</v>
      </c>
      <c r="L2576" s="286">
        <v>10.4</v>
      </c>
      <c r="M2576" s="286">
        <v>0</v>
      </c>
      <c r="N2576" s="286">
        <v>147.28</v>
      </c>
      <c r="O2576" s="286">
        <v>204.72</v>
      </c>
      <c r="P2576" s="286">
        <v>0</v>
      </c>
      <c r="Q2576" s="286">
        <v>0</v>
      </c>
      <c r="R2576" s="286">
        <v>0</v>
      </c>
      <c r="S2576" s="286">
        <v>0</v>
      </c>
      <c r="T2576" s="286">
        <v>0</v>
      </c>
      <c r="U2576" s="286">
        <v>0</v>
      </c>
      <c r="V2576" s="286">
        <v>0</v>
      </c>
      <c r="W2576" s="286">
        <v>0</v>
      </c>
      <c r="X2576" s="286">
        <v>0</v>
      </c>
      <c r="Y2576" s="286">
        <v>0</v>
      </c>
    </row>
    <row r="2577" spans="1:25" ht="16.5" x14ac:dyDescent="0.3">
      <c r="A2577" s="285" t="s">
        <v>1569</v>
      </c>
      <c r="B2577" s="285" t="s">
        <v>1577</v>
      </c>
      <c r="C2577" s="285" t="s">
        <v>1342</v>
      </c>
      <c r="D2577" s="286">
        <v>3485.53</v>
      </c>
      <c r="E2577" s="286">
        <v>348.55</v>
      </c>
      <c r="F2577" s="286">
        <v>0</v>
      </c>
      <c r="G2577" s="286">
        <v>0</v>
      </c>
      <c r="H2577" s="286">
        <v>0</v>
      </c>
      <c r="I2577" s="286">
        <v>0</v>
      </c>
      <c r="J2577" s="286">
        <v>0</v>
      </c>
      <c r="K2577" s="286">
        <v>0</v>
      </c>
      <c r="L2577" s="286">
        <v>10.4</v>
      </c>
      <c r="M2577" s="286">
        <v>0</v>
      </c>
      <c r="N2577" s="286">
        <v>147.28</v>
      </c>
      <c r="O2577" s="286">
        <v>204.72</v>
      </c>
      <c r="P2577" s="286">
        <v>0</v>
      </c>
      <c r="Q2577" s="286">
        <v>0</v>
      </c>
      <c r="R2577" s="286">
        <v>0</v>
      </c>
      <c r="S2577" s="286">
        <v>0</v>
      </c>
      <c r="T2577" s="286">
        <v>0</v>
      </c>
      <c r="U2577" s="286">
        <v>0</v>
      </c>
      <c r="V2577" s="286">
        <v>0</v>
      </c>
      <c r="W2577" s="286">
        <v>0</v>
      </c>
      <c r="X2577" s="286">
        <v>0</v>
      </c>
      <c r="Y2577" s="286">
        <v>0</v>
      </c>
    </row>
    <row r="2578" spans="1:25" ht="16.5" x14ac:dyDescent="0.3">
      <c r="A2578" s="285" t="s">
        <v>1569</v>
      </c>
      <c r="B2578" s="285" t="s">
        <v>1577</v>
      </c>
      <c r="C2578" s="285" t="s">
        <v>1343</v>
      </c>
      <c r="D2578" s="286">
        <v>3485.53</v>
      </c>
      <c r="E2578" s="286">
        <v>418.26</v>
      </c>
      <c r="F2578" s="286">
        <v>0</v>
      </c>
      <c r="G2578" s="286">
        <v>0</v>
      </c>
      <c r="H2578" s="286">
        <v>0</v>
      </c>
      <c r="I2578" s="286">
        <v>0</v>
      </c>
      <c r="J2578" s="286">
        <v>0</v>
      </c>
      <c r="K2578" s="286">
        <v>0</v>
      </c>
      <c r="L2578" s="286">
        <v>10.4</v>
      </c>
      <c r="M2578" s="286">
        <v>0</v>
      </c>
      <c r="N2578" s="286">
        <v>147.28</v>
      </c>
      <c r="O2578" s="286">
        <v>204.72</v>
      </c>
      <c r="P2578" s="286">
        <v>0</v>
      </c>
      <c r="Q2578" s="286">
        <v>0</v>
      </c>
      <c r="R2578" s="286">
        <v>0</v>
      </c>
      <c r="S2578" s="286">
        <v>0</v>
      </c>
      <c r="T2578" s="286">
        <v>0</v>
      </c>
      <c r="U2578" s="286">
        <v>0</v>
      </c>
      <c r="V2578" s="286">
        <v>0</v>
      </c>
      <c r="W2578" s="286">
        <v>0</v>
      </c>
      <c r="X2578" s="286">
        <v>0</v>
      </c>
      <c r="Y2578" s="286">
        <v>0</v>
      </c>
    </row>
    <row r="2579" spans="1:25" ht="16.5" x14ac:dyDescent="0.3">
      <c r="A2579" s="285" t="s">
        <v>1569</v>
      </c>
      <c r="B2579" s="285" t="s">
        <v>1578</v>
      </c>
      <c r="C2579" s="285" t="s">
        <v>1338</v>
      </c>
      <c r="D2579" s="286">
        <v>3703.39</v>
      </c>
      <c r="E2579" s="286">
        <v>0</v>
      </c>
      <c r="F2579" s="286">
        <v>0</v>
      </c>
      <c r="G2579" s="286">
        <v>0</v>
      </c>
      <c r="H2579" s="286">
        <v>0</v>
      </c>
      <c r="I2579" s="286">
        <v>0</v>
      </c>
      <c r="J2579" s="286">
        <v>0</v>
      </c>
      <c r="K2579" s="286">
        <v>0</v>
      </c>
      <c r="L2579" s="286">
        <v>11.05</v>
      </c>
      <c r="M2579" s="286">
        <v>0</v>
      </c>
      <c r="N2579" s="286">
        <v>156.49</v>
      </c>
      <c r="O2579" s="286">
        <v>217.4</v>
      </c>
      <c r="P2579" s="286">
        <v>0</v>
      </c>
      <c r="Q2579" s="286">
        <v>0</v>
      </c>
      <c r="R2579" s="286">
        <v>0</v>
      </c>
      <c r="S2579" s="286">
        <v>0</v>
      </c>
      <c r="T2579" s="286">
        <v>0</v>
      </c>
      <c r="U2579" s="286">
        <v>0</v>
      </c>
      <c r="V2579" s="286">
        <v>0</v>
      </c>
      <c r="W2579" s="286">
        <v>0</v>
      </c>
      <c r="X2579" s="286">
        <v>0</v>
      </c>
      <c r="Y2579" s="286">
        <v>0</v>
      </c>
    </row>
    <row r="2580" spans="1:25" ht="16.5" x14ac:dyDescent="0.3">
      <c r="A2580" s="285" t="s">
        <v>1569</v>
      </c>
      <c r="B2580" s="285" t="s">
        <v>1578</v>
      </c>
      <c r="C2580" s="285" t="s">
        <v>1342</v>
      </c>
      <c r="D2580" s="286">
        <v>3703.39</v>
      </c>
      <c r="E2580" s="286">
        <v>370.34</v>
      </c>
      <c r="F2580" s="286">
        <v>0</v>
      </c>
      <c r="G2580" s="286">
        <v>0</v>
      </c>
      <c r="H2580" s="286">
        <v>0</v>
      </c>
      <c r="I2580" s="286">
        <v>0</v>
      </c>
      <c r="J2580" s="286">
        <v>0</v>
      </c>
      <c r="K2580" s="286">
        <v>0</v>
      </c>
      <c r="L2580" s="286">
        <v>11.05</v>
      </c>
      <c r="M2580" s="286">
        <v>0</v>
      </c>
      <c r="N2580" s="286">
        <v>156.49</v>
      </c>
      <c r="O2580" s="286">
        <v>217.4</v>
      </c>
      <c r="P2580" s="286">
        <v>0</v>
      </c>
      <c r="Q2580" s="286">
        <v>0</v>
      </c>
      <c r="R2580" s="286">
        <v>0</v>
      </c>
      <c r="S2580" s="286">
        <v>0</v>
      </c>
      <c r="T2580" s="286">
        <v>0</v>
      </c>
      <c r="U2580" s="286">
        <v>0</v>
      </c>
      <c r="V2580" s="286">
        <v>0</v>
      </c>
      <c r="W2580" s="286">
        <v>0</v>
      </c>
      <c r="X2580" s="286">
        <v>0</v>
      </c>
      <c r="Y2580" s="286">
        <v>0</v>
      </c>
    </row>
    <row r="2581" spans="1:25" ht="16.5" x14ac:dyDescent="0.3">
      <c r="A2581" s="285" t="s">
        <v>1569</v>
      </c>
      <c r="B2581" s="285" t="s">
        <v>1578</v>
      </c>
      <c r="C2581" s="285" t="s">
        <v>1343</v>
      </c>
      <c r="D2581" s="286">
        <v>3703.39</v>
      </c>
      <c r="E2581" s="286">
        <v>444.41</v>
      </c>
      <c r="F2581" s="286">
        <v>0</v>
      </c>
      <c r="G2581" s="286">
        <v>0</v>
      </c>
      <c r="H2581" s="286">
        <v>0</v>
      </c>
      <c r="I2581" s="286">
        <v>0</v>
      </c>
      <c r="J2581" s="286">
        <v>0</v>
      </c>
      <c r="K2581" s="286">
        <v>0</v>
      </c>
      <c r="L2581" s="286">
        <v>11.05</v>
      </c>
      <c r="M2581" s="286">
        <v>0</v>
      </c>
      <c r="N2581" s="286">
        <v>156.49</v>
      </c>
      <c r="O2581" s="286">
        <v>217.4</v>
      </c>
      <c r="P2581" s="286">
        <v>0</v>
      </c>
      <c r="Q2581" s="286">
        <v>0</v>
      </c>
      <c r="R2581" s="286">
        <v>0</v>
      </c>
      <c r="S2581" s="286">
        <v>0</v>
      </c>
      <c r="T2581" s="286">
        <v>0</v>
      </c>
      <c r="U2581" s="286">
        <v>0</v>
      </c>
      <c r="V2581" s="286">
        <v>0</v>
      </c>
      <c r="W2581" s="286">
        <v>0</v>
      </c>
      <c r="X2581" s="286">
        <v>0</v>
      </c>
      <c r="Y2581" s="286">
        <v>0</v>
      </c>
    </row>
    <row r="2582" spans="1:25" ht="16.5" x14ac:dyDescent="0.3">
      <c r="A2582" s="285" t="s">
        <v>1569</v>
      </c>
      <c r="B2582" s="285" t="s">
        <v>1579</v>
      </c>
      <c r="C2582" s="285" t="s">
        <v>1338</v>
      </c>
      <c r="D2582" s="286">
        <v>3921.23</v>
      </c>
      <c r="E2582" s="286">
        <v>0</v>
      </c>
      <c r="F2582" s="286">
        <v>0</v>
      </c>
      <c r="G2582" s="286">
        <v>0</v>
      </c>
      <c r="H2582" s="286">
        <v>0</v>
      </c>
      <c r="I2582" s="286">
        <v>0</v>
      </c>
      <c r="J2582" s="286">
        <v>0</v>
      </c>
      <c r="K2582" s="286">
        <v>0</v>
      </c>
      <c r="L2582" s="286">
        <v>11.7</v>
      </c>
      <c r="M2582" s="286">
        <v>0</v>
      </c>
      <c r="N2582" s="286">
        <v>165.69</v>
      </c>
      <c r="O2582" s="286">
        <v>230.06</v>
      </c>
      <c r="P2582" s="286">
        <v>0</v>
      </c>
      <c r="Q2582" s="286">
        <v>0</v>
      </c>
      <c r="R2582" s="286">
        <v>0</v>
      </c>
      <c r="S2582" s="286">
        <v>0</v>
      </c>
      <c r="T2582" s="286">
        <v>0</v>
      </c>
      <c r="U2582" s="286">
        <v>0</v>
      </c>
      <c r="V2582" s="286">
        <v>0</v>
      </c>
      <c r="W2582" s="286">
        <v>0</v>
      </c>
      <c r="X2582" s="286">
        <v>0</v>
      </c>
      <c r="Y2582" s="286">
        <v>0</v>
      </c>
    </row>
    <row r="2583" spans="1:25" ht="16.5" x14ac:dyDescent="0.3">
      <c r="A2583" s="285" t="s">
        <v>1569</v>
      </c>
      <c r="B2583" s="285" t="s">
        <v>1579</v>
      </c>
      <c r="C2583" s="285" t="s">
        <v>1342</v>
      </c>
      <c r="D2583" s="286">
        <v>3921.23</v>
      </c>
      <c r="E2583" s="286">
        <v>392.12</v>
      </c>
      <c r="F2583" s="286">
        <v>0</v>
      </c>
      <c r="G2583" s="286">
        <v>0</v>
      </c>
      <c r="H2583" s="286">
        <v>0</v>
      </c>
      <c r="I2583" s="286">
        <v>0</v>
      </c>
      <c r="J2583" s="286">
        <v>0</v>
      </c>
      <c r="K2583" s="286">
        <v>0</v>
      </c>
      <c r="L2583" s="286">
        <v>11.7</v>
      </c>
      <c r="M2583" s="286">
        <v>0</v>
      </c>
      <c r="N2583" s="286">
        <v>165.69</v>
      </c>
      <c r="O2583" s="286">
        <v>230.06</v>
      </c>
      <c r="P2583" s="286">
        <v>0</v>
      </c>
      <c r="Q2583" s="286">
        <v>0</v>
      </c>
      <c r="R2583" s="286">
        <v>0</v>
      </c>
      <c r="S2583" s="286">
        <v>0</v>
      </c>
      <c r="T2583" s="286">
        <v>0</v>
      </c>
      <c r="U2583" s="286">
        <v>0</v>
      </c>
      <c r="V2583" s="286">
        <v>0</v>
      </c>
      <c r="W2583" s="286">
        <v>0</v>
      </c>
      <c r="X2583" s="286">
        <v>0</v>
      </c>
      <c r="Y2583" s="286">
        <v>0</v>
      </c>
    </row>
    <row r="2584" spans="1:25" ht="16.5" x14ac:dyDescent="0.3">
      <c r="A2584" s="285" t="s">
        <v>1569</v>
      </c>
      <c r="B2584" s="285" t="s">
        <v>1579</v>
      </c>
      <c r="C2584" s="285" t="s">
        <v>1343</v>
      </c>
      <c r="D2584" s="286">
        <v>3921.23</v>
      </c>
      <c r="E2584" s="286">
        <v>470.55</v>
      </c>
      <c r="F2584" s="286">
        <v>0</v>
      </c>
      <c r="G2584" s="286">
        <v>0</v>
      </c>
      <c r="H2584" s="286">
        <v>0</v>
      </c>
      <c r="I2584" s="286">
        <v>0</v>
      </c>
      <c r="J2584" s="286">
        <v>0</v>
      </c>
      <c r="K2584" s="286">
        <v>0</v>
      </c>
      <c r="L2584" s="286">
        <v>11.7</v>
      </c>
      <c r="M2584" s="286">
        <v>0</v>
      </c>
      <c r="N2584" s="286">
        <v>165.69</v>
      </c>
      <c r="O2584" s="286">
        <v>230.06</v>
      </c>
      <c r="P2584" s="286">
        <v>0</v>
      </c>
      <c r="Q2584" s="286">
        <v>0</v>
      </c>
      <c r="R2584" s="286">
        <v>0</v>
      </c>
      <c r="S2584" s="286">
        <v>0</v>
      </c>
      <c r="T2584" s="286">
        <v>0</v>
      </c>
      <c r="U2584" s="286">
        <v>0</v>
      </c>
      <c r="V2584" s="286">
        <v>0</v>
      </c>
      <c r="W2584" s="286">
        <v>0</v>
      </c>
      <c r="X2584" s="286">
        <v>0</v>
      </c>
      <c r="Y2584" s="286">
        <v>0</v>
      </c>
    </row>
    <row r="2585" spans="1:25" ht="16.5" x14ac:dyDescent="0.3">
      <c r="A2585" s="285" t="s">
        <v>1569</v>
      </c>
      <c r="B2585" s="285" t="s">
        <v>1579</v>
      </c>
      <c r="C2585" s="285" t="s">
        <v>1344</v>
      </c>
      <c r="D2585" s="286">
        <v>3921.23</v>
      </c>
      <c r="E2585" s="286">
        <v>548.97</v>
      </c>
      <c r="F2585" s="286">
        <v>0</v>
      </c>
      <c r="G2585" s="286">
        <v>0</v>
      </c>
      <c r="H2585" s="286">
        <v>0</v>
      </c>
      <c r="I2585" s="286">
        <v>0</v>
      </c>
      <c r="J2585" s="286">
        <v>0</v>
      </c>
      <c r="K2585" s="286">
        <v>0</v>
      </c>
      <c r="L2585" s="286">
        <v>11.7</v>
      </c>
      <c r="M2585" s="286">
        <v>0</v>
      </c>
      <c r="N2585" s="286">
        <v>165.69</v>
      </c>
      <c r="O2585" s="286">
        <v>230.06</v>
      </c>
      <c r="P2585" s="286">
        <v>0</v>
      </c>
      <c r="Q2585" s="286">
        <v>0</v>
      </c>
      <c r="R2585" s="286">
        <v>0</v>
      </c>
      <c r="S2585" s="286">
        <v>0</v>
      </c>
      <c r="T2585" s="286">
        <v>0</v>
      </c>
      <c r="U2585" s="286">
        <v>0</v>
      </c>
      <c r="V2585" s="286">
        <v>0</v>
      </c>
      <c r="W2585" s="286">
        <v>0</v>
      </c>
      <c r="X2585" s="286">
        <v>0</v>
      </c>
      <c r="Y2585" s="286">
        <v>0</v>
      </c>
    </row>
    <row r="2586" spans="1:25" ht="16.5" x14ac:dyDescent="0.3">
      <c r="A2586" s="285" t="s">
        <v>1569</v>
      </c>
      <c r="B2586" s="285" t="s">
        <v>1580</v>
      </c>
      <c r="C2586" s="285" t="s">
        <v>1338</v>
      </c>
      <c r="D2586" s="286">
        <v>4139.08</v>
      </c>
      <c r="E2586" s="286">
        <v>0</v>
      </c>
      <c r="F2586" s="286">
        <v>0</v>
      </c>
      <c r="G2586" s="286">
        <v>0</v>
      </c>
      <c r="H2586" s="286">
        <v>0</v>
      </c>
      <c r="I2586" s="286">
        <v>0</v>
      </c>
      <c r="J2586" s="286">
        <v>0</v>
      </c>
      <c r="K2586" s="286">
        <v>0</v>
      </c>
      <c r="L2586" s="286">
        <v>12.35</v>
      </c>
      <c r="M2586" s="286">
        <v>0</v>
      </c>
      <c r="N2586" s="286">
        <v>174.9</v>
      </c>
      <c r="O2586" s="286">
        <v>242.74</v>
      </c>
      <c r="P2586" s="286">
        <v>0</v>
      </c>
      <c r="Q2586" s="286">
        <v>0</v>
      </c>
      <c r="R2586" s="286">
        <v>0</v>
      </c>
      <c r="S2586" s="286">
        <v>0</v>
      </c>
      <c r="T2586" s="286">
        <v>0</v>
      </c>
      <c r="U2586" s="286">
        <v>0</v>
      </c>
      <c r="V2586" s="286">
        <v>0</v>
      </c>
      <c r="W2586" s="286">
        <v>0</v>
      </c>
      <c r="X2586" s="286">
        <v>0</v>
      </c>
      <c r="Y2586" s="286">
        <v>0</v>
      </c>
    </row>
    <row r="2587" spans="1:25" ht="16.5" x14ac:dyDescent="0.3">
      <c r="A2587" s="285" t="s">
        <v>1569</v>
      </c>
      <c r="B2587" s="285" t="s">
        <v>1580</v>
      </c>
      <c r="C2587" s="285" t="s">
        <v>1342</v>
      </c>
      <c r="D2587" s="286">
        <v>4139.08</v>
      </c>
      <c r="E2587" s="286">
        <v>413.91</v>
      </c>
      <c r="F2587" s="286">
        <v>0</v>
      </c>
      <c r="G2587" s="286">
        <v>0</v>
      </c>
      <c r="H2587" s="286">
        <v>0</v>
      </c>
      <c r="I2587" s="286">
        <v>0</v>
      </c>
      <c r="J2587" s="286">
        <v>0</v>
      </c>
      <c r="K2587" s="286">
        <v>0</v>
      </c>
      <c r="L2587" s="286">
        <v>12.35</v>
      </c>
      <c r="M2587" s="286">
        <v>0</v>
      </c>
      <c r="N2587" s="286">
        <v>174.9</v>
      </c>
      <c r="O2587" s="286">
        <v>242.74</v>
      </c>
      <c r="P2587" s="286">
        <v>0</v>
      </c>
      <c r="Q2587" s="286">
        <v>0</v>
      </c>
      <c r="R2587" s="286">
        <v>0</v>
      </c>
      <c r="S2587" s="286">
        <v>0</v>
      </c>
      <c r="T2587" s="286">
        <v>0</v>
      </c>
      <c r="U2587" s="286">
        <v>0</v>
      </c>
      <c r="V2587" s="286">
        <v>0</v>
      </c>
      <c r="W2587" s="286">
        <v>0</v>
      </c>
      <c r="X2587" s="286">
        <v>0</v>
      </c>
      <c r="Y2587" s="286">
        <v>0</v>
      </c>
    </row>
    <row r="2588" spans="1:25" ht="16.5" x14ac:dyDescent="0.3">
      <c r="A2588" s="285" t="s">
        <v>1569</v>
      </c>
      <c r="B2588" s="285" t="s">
        <v>1580</v>
      </c>
      <c r="C2588" s="285" t="s">
        <v>1343</v>
      </c>
      <c r="D2588" s="286">
        <v>4139.08</v>
      </c>
      <c r="E2588" s="286">
        <v>496.69</v>
      </c>
      <c r="F2588" s="286">
        <v>0</v>
      </c>
      <c r="G2588" s="286">
        <v>0</v>
      </c>
      <c r="H2588" s="286">
        <v>0</v>
      </c>
      <c r="I2588" s="286">
        <v>0</v>
      </c>
      <c r="J2588" s="286">
        <v>0</v>
      </c>
      <c r="K2588" s="286">
        <v>0</v>
      </c>
      <c r="L2588" s="286">
        <v>12.35</v>
      </c>
      <c r="M2588" s="286">
        <v>0</v>
      </c>
      <c r="N2588" s="286">
        <v>174.9</v>
      </c>
      <c r="O2588" s="286">
        <v>242.74</v>
      </c>
      <c r="P2588" s="286">
        <v>0</v>
      </c>
      <c r="Q2588" s="286">
        <v>0</v>
      </c>
      <c r="R2588" s="286">
        <v>0</v>
      </c>
      <c r="S2588" s="286">
        <v>0</v>
      </c>
      <c r="T2588" s="286">
        <v>0</v>
      </c>
      <c r="U2588" s="286">
        <v>0</v>
      </c>
      <c r="V2588" s="286">
        <v>0</v>
      </c>
      <c r="W2588" s="286">
        <v>0</v>
      </c>
      <c r="X2588" s="286">
        <v>0</v>
      </c>
      <c r="Y2588" s="286">
        <v>0</v>
      </c>
    </row>
    <row r="2589" spans="1:25" ht="16.5" x14ac:dyDescent="0.3">
      <c r="A2589" s="285" t="s">
        <v>1569</v>
      </c>
      <c r="B2589" s="285" t="s">
        <v>1580</v>
      </c>
      <c r="C2589" s="285" t="s">
        <v>1344</v>
      </c>
      <c r="D2589" s="286">
        <v>4139.08</v>
      </c>
      <c r="E2589" s="286">
        <v>579.47</v>
      </c>
      <c r="F2589" s="286">
        <v>0</v>
      </c>
      <c r="G2589" s="286">
        <v>0</v>
      </c>
      <c r="H2589" s="286">
        <v>0</v>
      </c>
      <c r="I2589" s="286">
        <v>0</v>
      </c>
      <c r="J2589" s="286">
        <v>0</v>
      </c>
      <c r="K2589" s="286">
        <v>0</v>
      </c>
      <c r="L2589" s="286">
        <v>12.35</v>
      </c>
      <c r="M2589" s="286">
        <v>0</v>
      </c>
      <c r="N2589" s="286">
        <v>174.9</v>
      </c>
      <c r="O2589" s="286">
        <v>242.74</v>
      </c>
      <c r="P2589" s="286">
        <v>0</v>
      </c>
      <c r="Q2589" s="286">
        <v>0</v>
      </c>
      <c r="R2589" s="286">
        <v>0</v>
      </c>
      <c r="S2589" s="286">
        <v>0</v>
      </c>
      <c r="T2589" s="286">
        <v>0</v>
      </c>
      <c r="U2589" s="286">
        <v>0</v>
      </c>
      <c r="V2589" s="286">
        <v>0</v>
      </c>
      <c r="W2589" s="286">
        <v>0</v>
      </c>
      <c r="X2589" s="286">
        <v>0</v>
      </c>
      <c r="Y2589" s="286">
        <v>0</v>
      </c>
    </row>
    <row r="2590" spans="1:25" ht="16.5" x14ac:dyDescent="0.3">
      <c r="A2590" s="285" t="s">
        <v>1569</v>
      </c>
      <c r="B2590" s="285" t="s">
        <v>1581</v>
      </c>
      <c r="C2590" s="285" t="s">
        <v>1338</v>
      </c>
      <c r="D2590" s="286">
        <v>435.69</v>
      </c>
      <c r="E2590" s="286">
        <v>0</v>
      </c>
      <c r="F2590" s="286">
        <v>0</v>
      </c>
      <c r="G2590" s="286">
        <v>0</v>
      </c>
      <c r="H2590" s="286">
        <v>0</v>
      </c>
      <c r="I2590" s="286">
        <v>0</v>
      </c>
      <c r="J2590" s="286">
        <v>0</v>
      </c>
      <c r="K2590" s="286">
        <v>0</v>
      </c>
      <c r="L2590" s="286">
        <v>1.3</v>
      </c>
      <c r="M2590" s="286">
        <v>0</v>
      </c>
      <c r="N2590" s="286">
        <v>18.41</v>
      </c>
      <c r="O2590" s="286">
        <v>27.34</v>
      </c>
      <c r="P2590" s="286">
        <v>0</v>
      </c>
      <c r="Q2590" s="286">
        <v>0</v>
      </c>
      <c r="R2590" s="286">
        <v>0</v>
      </c>
      <c r="S2590" s="286">
        <v>0</v>
      </c>
      <c r="T2590" s="286">
        <v>0</v>
      </c>
      <c r="U2590" s="286">
        <v>0</v>
      </c>
      <c r="V2590" s="286">
        <v>0</v>
      </c>
      <c r="W2590" s="286">
        <v>0</v>
      </c>
      <c r="X2590" s="286">
        <v>0</v>
      </c>
      <c r="Y2590" s="286">
        <v>0</v>
      </c>
    </row>
    <row r="2591" spans="1:25" ht="16.5" x14ac:dyDescent="0.3">
      <c r="A2591" s="285" t="s">
        <v>1569</v>
      </c>
      <c r="B2591" s="285" t="s">
        <v>1582</v>
      </c>
      <c r="C2591" s="285" t="s">
        <v>1338</v>
      </c>
      <c r="D2591" s="286">
        <v>4356.92</v>
      </c>
      <c r="E2591" s="286">
        <v>0</v>
      </c>
      <c r="F2591" s="286">
        <v>0</v>
      </c>
      <c r="G2591" s="286">
        <v>0</v>
      </c>
      <c r="H2591" s="286">
        <v>0</v>
      </c>
      <c r="I2591" s="286">
        <v>0</v>
      </c>
      <c r="J2591" s="286">
        <v>0</v>
      </c>
      <c r="K2591" s="286">
        <v>0</v>
      </c>
      <c r="L2591" s="286">
        <v>13</v>
      </c>
      <c r="M2591" s="286">
        <v>0</v>
      </c>
      <c r="N2591" s="286">
        <v>184.1</v>
      </c>
      <c r="O2591" s="286">
        <v>255.4</v>
      </c>
      <c r="P2591" s="286">
        <v>0</v>
      </c>
      <c r="Q2591" s="286">
        <v>0</v>
      </c>
      <c r="R2591" s="286">
        <v>0</v>
      </c>
      <c r="S2591" s="286">
        <v>0</v>
      </c>
      <c r="T2591" s="286">
        <v>0</v>
      </c>
      <c r="U2591" s="286">
        <v>0</v>
      </c>
      <c r="V2591" s="286">
        <v>0</v>
      </c>
      <c r="W2591" s="286">
        <v>0</v>
      </c>
      <c r="X2591" s="286">
        <v>0</v>
      </c>
      <c r="Y2591" s="286">
        <v>0</v>
      </c>
    </row>
    <row r="2592" spans="1:25" ht="16.5" x14ac:dyDescent="0.3">
      <c r="A2592" s="285" t="s">
        <v>1569</v>
      </c>
      <c r="B2592" s="285" t="s">
        <v>1582</v>
      </c>
      <c r="C2592" s="285" t="s">
        <v>1342</v>
      </c>
      <c r="D2592" s="286">
        <v>4356.92</v>
      </c>
      <c r="E2592" s="286">
        <v>435.69</v>
      </c>
      <c r="F2592" s="286">
        <v>0</v>
      </c>
      <c r="G2592" s="286">
        <v>0</v>
      </c>
      <c r="H2592" s="286">
        <v>0</v>
      </c>
      <c r="I2592" s="286">
        <v>0</v>
      </c>
      <c r="J2592" s="286">
        <v>0</v>
      </c>
      <c r="K2592" s="286">
        <v>0</v>
      </c>
      <c r="L2592" s="286">
        <v>13</v>
      </c>
      <c r="M2592" s="286">
        <v>0</v>
      </c>
      <c r="N2592" s="286">
        <v>184.1</v>
      </c>
      <c r="O2592" s="286">
        <v>255.4</v>
      </c>
      <c r="P2592" s="286">
        <v>0</v>
      </c>
      <c r="Q2592" s="286">
        <v>0</v>
      </c>
      <c r="R2592" s="286">
        <v>0</v>
      </c>
      <c r="S2592" s="286">
        <v>0</v>
      </c>
      <c r="T2592" s="286">
        <v>0</v>
      </c>
      <c r="U2592" s="286">
        <v>0</v>
      </c>
      <c r="V2592" s="286">
        <v>0</v>
      </c>
      <c r="W2592" s="286">
        <v>0</v>
      </c>
      <c r="X2592" s="286">
        <v>0</v>
      </c>
      <c r="Y2592" s="286">
        <v>0</v>
      </c>
    </row>
    <row r="2593" spans="1:25" ht="16.5" x14ac:dyDescent="0.3">
      <c r="A2593" s="285" t="s">
        <v>1569</v>
      </c>
      <c r="B2593" s="285" t="s">
        <v>1582</v>
      </c>
      <c r="C2593" s="285" t="s">
        <v>1343</v>
      </c>
      <c r="D2593" s="286">
        <v>4356.92</v>
      </c>
      <c r="E2593" s="286">
        <v>522.83000000000004</v>
      </c>
      <c r="F2593" s="286">
        <v>0</v>
      </c>
      <c r="G2593" s="286">
        <v>0</v>
      </c>
      <c r="H2593" s="286">
        <v>0</v>
      </c>
      <c r="I2593" s="286">
        <v>0</v>
      </c>
      <c r="J2593" s="286">
        <v>0</v>
      </c>
      <c r="K2593" s="286">
        <v>0</v>
      </c>
      <c r="L2593" s="286">
        <v>13</v>
      </c>
      <c r="M2593" s="286">
        <v>0</v>
      </c>
      <c r="N2593" s="286">
        <v>184.1</v>
      </c>
      <c r="O2593" s="286">
        <v>255.4</v>
      </c>
      <c r="P2593" s="286">
        <v>0</v>
      </c>
      <c r="Q2593" s="286">
        <v>0</v>
      </c>
      <c r="R2593" s="286">
        <v>0</v>
      </c>
      <c r="S2593" s="286">
        <v>0</v>
      </c>
      <c r="T2593" s="286">
        <v>0</v>
      </c>
      <c r="U2593" s="286">
        <v>0</v>
      </c>
      <c r="V2593" s="286">
        <v>0</v>
      </c>
      <c r="W2593" s="286">
        <v>0</v>
      </c>
      <c r="X2593" s="286">
        <v>0</v>
      </c>
      <c r="Y2593" s="286">
        <v>0</v>
      </c>
    </row>
    <row r="2594" spans="1:25" ht="16.5" x14ac:dyDescent="0.3">
      <c r="A2594" s="285" t="s">
        <v>1569</v>
      </c>
      <c r="B2594" s="285" t="s">
        <v>1582</v>
      </c>
      <c r="C2594" s="285" t="s">
        <v>1344</v>
      </c>
      <c r="D2594" s="286">
        <v>4356.92</v>
      </c>
      <c r="E2594" s="286">
        <v>609.97</v>
      </c>
      <c r="F2594" s="286">
        <v>0</v>
      </c>
      <c r="G2594" s="286">
        <v>0</v>
      </c>
      <c r="H2594" s="286">
        <v>0</v>
      </c>
      <c r="I2594" s="286">
        <v>0</v>
      </c>
      <c r="J2594" s="286">
        <v>0</v>
      </c>
      <c r="K2594" s="286">
        <v>0</v>
      </c>
      <c r="L2594" s="286">
        <v>13</v>
      </c>
      <c r="M2594" s="286">
        <v>0</v>
      </c>
      <c r="N2594" s="286">
        <v>184.1</v>
      </c>
      <c r="O2594" s="286">
        <v>255.4</v>
      </c>
      <c r="P2594" s="286">
        <v>0</v>
      </c>
      <c r="Q2594" s="286">
        <v>0</v>
      </c>
      <c r="R2594" s="286">
        <v>0</v>
      </c>
      <c r="S2594" s="286">
        <v>0</v>
      </c>
      <c r="T2594" s="286">
        <v>0</v>
      </c>
      <c r="U2594" s="286">
        <v>0</v>
      </c>
      <c r="V2594" s="286">
        <v>0</v>
      </c>
      <c r="W2594" s="286">
        <v>0</v>
      </c>
      <c r="X2594" s="286">
        <v>0</v>
      </c>
      <c r="Y2594" s="286">
        <v>0</v>
      </c>
    </row>
    <row r="2595" spans="1:25" ht="16.5" x14ac:dyDescent="0.3">
      <c r="A2595" s="285" t="s">
        <v>1569</v>
      </c>
      <c r="B2595" s="285" t="s">
        <v>1583</v>
      </c>
      <c r="C2595" s="285" t="s">
        <v>1338</v>
      </c>
      <c r="D2595" s="286">
        <v>4574.7700000000004</v>
      </c>
      <c r="E2595" s="286">
        <v>0</v>
      </c>
      <c r="F2595" s="286">
        <v>0</v>
      </c>
      <c r="G2595" s="286">
        <v>0</v>
      </c>
      <c r="H2595" s="286">
        <v>0</v>
      </c>
      <c r="I2595" s="286">
        <v>0</v>
      </c>
      <c r="J2595" s="286">
        <v>0</v>
      </c>
      <c r="K2595" s="286">
        <v>0</v>
      </c>
      <c r="L2595" s="286">
        <v>13.65</v>
      </c>
      <c r="M2595" s="286">
        <v>0</v>
      </c>
      <c r="N2595" s="286">
        <v>193.31</v>
      </c>
      <c r="O2595" s="286">
        <v>268.08</v>
      </c>
      <c r="P2595" s="286">
        <v>0</v>
      </c>
      <c r="Q2595" s="286">
        <v>0</v>
      </c>
      <c r="R2595" s="286">
        <v>0</v>
      </c>
      <c r="S2595" s="286">
        <v>0</v>
      </c>
      <c r="T2595" s="286">
        <v>0</v>
      </c>
      <c r="U2595" s="286">
        <v>0</v>
      </c>
      <c r="V2595" s="286">
        <v>0</v>
      </c>
      <c r="W2595" s="286">
        <v>0</v>
      </c>
      <c r="X2595" s="286">
        <v>0</v>
      </c>
      <c r="Y2595" s="286">
        <v>0</v>
      </c>
    </row>
    <row r="2596" spans="1:25" ht="16.5" x14ac:dyDescent="0.3">
      <c r="A2596" s="285" t="s">
        <v>1569</v>
      </c>
      <c r="B2596" s="285" t="s">
        <v>1583</v>
      </c>
      <c r="C2596" s="285" t="s">
        <v>1342</v>
      </c>
      <c r="D2596" s="286">
        <v>4574.7700000000004</v>
      </c>
      <c r="E2596" s="286">
        <v>457.48</v>
      </c>
      <c r="F2596" s="286">
        <v>0</v>
      </c>
      <c r="G2596" s="286">
        <v>0</v>
      </c>
      <c r="H2596" s="286">
        <v>0</v>
      </c>
      <c r="I2596" s="286">
        <v>0</v>
      </c>
      <c r="J2596" s="286">
        <v>0</v>
      </c>
      <c r="K2596" s="286">
        <v>0</v>
      </c>
      <c r="L2596" s="286">
        <v>13.65</v>
      </c>
      <c r="M2596" s="286">
        <v>0</v>
      </c>
      <c r="N2596" s="286">
        <v>193.31</v>
      </c>
      <c r="O2596" s="286">
        <v>268.08</v>
      </c>
      <c r="P2596" s="286">
        <v>0</v>
      </c>
      <c r="Q2596" s="286">
        <v>0</v>
      </c>
      <c r="R2596" s="286">
        <v>0</v>
      </c>
      <c r="S2596" s="286">
        <v>0</v>
      </c>
      <c r="T2596" s="286">
        <v>0</v>
      </c>
      <c r="U2596" s="286">
        <v>0</v>
      </c>
      <c r="V2596" s="286">
        <v>0</v>
      </c>
      <c r="W2596" s="286">
        <v>0</v>
      </c>
      <c r="X2596" s="286">
        <v>0</v>
      </c>
      <c r="Y2596" s="286">
        <v>0</v>
      </c>
    </row>
    <row r="2597" spans="1:25" ht="16.5" x14ac:dyDescent="0.3">
      <c r="A2597" s="285" t="s">
        <v>1569</v>
      </c>
      <c r="B2597" s="285" t="s">
        <v>1583</v>
      </c>
      <c r="C2597" s="285" t="s">
        <v>1343</v>
      </c>
      <c r="D2597" s="286">
        <v>4574.7700000000004</v>
      </c>
      <c r="E2597" s="286">
        <v>548.97</v>
      </c>
      <c r="F2597" s="286">
        <v>0</v>
      </c>
      <c r="G2597" s="286">
        <v>0</v>
      </c>
      <c r="H2597" s="286">
        <v>0</v>
      </c>
      <c r="I2597" s="286">
        <v>0</v>
      </c>
      <c r="J2597" s="286">
        <v>0</v>
      </c>
      <c r="K2597" s="286">
        <v>0</v>
      </c>
      <c r="L2597" s="286">
        <v>13.65</v>
      </c>
      <c r="M2597" s="286">
        <v>0</v>
      </c>
      <c r="N2597" s="286">
        <v>193.31</v>
      </c>
      <c r="O2597" s="286">
        <v>268.08</v>
      </c>
      <c r="P2597" s="286">
        <v>0</v>
      </c>
      <c r="Q2597" s="286">
        <v>0</v>
      </c>
      <c r="R2597" s="286">
        <v>0</v>
      </c>
      <c r="S2597" s="286">
        <v>0</v>
      </c>
      <c r="T2597" s="286">
        <v>0</v>
      </c>
      <c r="U2597" s="286">
        <v>0</v>
      </c>
      <c r="V2597" s="286">
        <v>0</v>
      </c>
      <c r="W2597" s="286">
        <v>0</v>
      </c>
      <c r="X2597" s="286">
        <v>0</v>
      </c>
      <c r="Y2597" s="286">
        <v>0</v>
      </c>
    </row>
    <row r="2598" spans="1:25" ht="16.5" x14ac:dyDescent="0.3">
      <c r="A2598" s="285" t="s">
        <v>1569</v>
      </c>
      <c r="B2598" s="285" t="s">
        <v>1584</v>
      </c>
      <c r="C2598" s="285" t="s">
        <v>1338</v>
      </c>
      <c r="D2598" s="286">
        <v>4792.6099999999997</v>
      </c>
      <c r="E2598" s="286">
        <v>0</v>
      </c>
      <c r="F2598" s="286">
        <v>0</v>
      </c>
      <c r="G2598" s="286">
        <v>0</v>
      </c>
      <c r="H2598" s="286">
        <v>0</v>
      </c>
      <c r="I2598" s="286">
        <v>0</v>
      </c>
      <c r="J2598" s="286">
        <v>0</v>
      </c>
      <c r="K2598" s="286">
        <v>0</v>
      </c>
      <c r="L2598" s="286">
        <v>14.3</v>
      </c>
      <c r="M2598" s="286">
        <v>0</v>
      </c>
      <c r="N2598" s="286">
        <v>202.51</v>
      </c>
      <c r="O2598" s="286">
        <v>280.74</v>
      </c>
      <c r="P2598" s="286">
        <v>0</v>
      </c>
      <c r="Q2598" s="286">
        <v>0</v>
      </c>
      <c r="R2598" s="286">
        <v>0</v>
      </c>
      <c r="S2598" s="286">
        <v>0</v>
      </c>
      <c r="T2598" s="286">
        <v>0</v>
      </c>
      <c r="U2598" s="286">
        <v>0</v>
      </c>
      <c r="V2598" s="286">
        <v>0</v>
      </c>
      <c r="W2598" s="286">
        <v>0</v>
      </c>
      <c r="X2598" s="286">
        <v>0</v>
      </c>
      <c r="Y2598" s="286">
        <v>0</v>
      </c>
    </row>
    <row r="2599" spans="1:25" ht="16.5" x14ac:dyDescent="0.3">
      <c r="A2599" s="285" t="s">
        <v>1569</v>
      </c>
      <c r="B2599" s="285" t="s">
        <v>1585</v>
      </c>
      <c r="C2599" s="285" t="s">
        <v>1338</v>
      </c>
      <c r="D2599" s="286">
        <v>5010.46</v>
      </c>
      <c r="E2599" s="286">
        <v>0</v>
      </c>
      <c r="F2599" s="286">
        <v>0</v>
      </c>
      <c r="G2599" s="286">
        <v>0</v>
      </c>
      <c r="H2599" s="286">
        <v>0</v>
      </c>
      <c r="I2599" s="286">
        <v>0</v>
      </c>
      <c r="J2599" s="286">
        <v>0</v>
      </c>
      <c r="K2599" s="286">
        <v>0</v>
      </c>
      <c r="L2599" s="286">
        <v>14.95</v>
      </c>
      <c r="M2599" s="286">
        <v>0</v>
      </c>
      <c r="N2599" s="286">
        <v>211.72</v>
      </c>
      <c r="O2599" s="286">
        <v>293.42</v>
      </c>
      <c r="P2599" s="286">
        <v>0</v>
      </c>
      <c r="Q2599" s="286">
        <v>0</v>
      </c>
      <c r="R2599" s="286">
        <v>0</v>
      </c>
      <c r="S2599" s="286">
        <v>0</v>
      </c>
      <c r="T2599" s="286">
        <v>0</v>
      </c>
      <c r="U2599" s="286">
        <v>0</v>
      </c>
      <c r="V2599" s="286">
        <v>0</v>
      </c>
      <c r="W2599" s="286">
        <v>0</v>
      </c>
      <c r="X2599" s="286">
        <v>0</v>
      </c>
      <c r="Y2599" s="286">
        <v>0</v>
      </c>
    </row>
    <row r="2600" spans="1:25" ht="16.5" x14ac:dyDescent="0.3">
      <c r="A2600" s="285" t="s">
        <v>1569</v>
      </c>
      <c r="B2600" s="285" t="s">
        <v>1585</v>
      </c>
      <c r="C2600" s="285" t="s">
        <v>1342</v>
      </c>
      <c r="D2600" s="286">
        <v>5010.46</v>
      </c>
      <c r="E2600" s="286">
        <v>501.05</v>
      </c>
      <c r="F2600" s="286">
        <v>0</v>
      </c>
      <c r="G2600" s="286">
        <v>0</v>
      </c>
      <c r="H2600" s="286">
        <v>0</v>
      </c>
      <c r="I2600" s="286">
        <v>0</v>
      </c>
      <c r="J2600" s="286">
        <v>0</v>
      </c>
      <c r="K2600" s="286">
        <v>0</v>
      </c>
      <c r="L2600" s="286">
        <v>14.95</v>
      </c>
      <c r="M2600" s="286">
        <v>0</v>
      </c>
      <c r="N2600" s="286">
        <v>211.72</v>
      </c>
      <c r="O2600" s="286">
        <v>293.42</v>
      </c>
      <c r="P2600" s="286">
        <v>0</v>
      </c>
      <c r="Q2600" s="286">
        <v>0</v>
      </c>
      <c r="R2600" s="286">
        <v>0</v>
      </c>
      <c r="S2600" s="286">
        <v>0</v>
      </c>
      <c r="T2600" s="286">
        <v>0</v>
      </c>
      <c r="U2600" s="286">
        <v>0</v>
      </c>
      <c r="V2600" s="286">
        <v>0</v>
      </c>
      <c r="W2600" s="286">
        <v>0</v>
      </c>
      <c r="X2600" s="286">
        <v>0</v>
      </c>
      <c r="Y2600" s="286">
        <v>0</v>
      </c>
    </row>
    <row r="2601" spans="1:25" ht="16.5" x14ac:dyDescent="0.3">
      <c r="A2601" s="285" t="s">
        <v>1569</v>
      </c>
      <c r="B2601" s="285" t="s">
        <v>1585</v>
      </c>
      <c r="C2601" s="285" t="s">
        <v>1343</v>
      </c>
      <c r="D2601" s="286">
        <v>5010.46</v>
      </c>
      <c r="E2601" s="286">
        <v>601.26</v>
      </c>
      <c r="F2601" s="286">
        <v>0</v>
      </c>
      <c r="G2601" s="286">
        <v>0</v>
      </c>
      <c r="H2601" s="286">
        <v>0</v>
      </c>
      <c r="I2601" s="286">
        <v>0</v>
      </c>
      <c r="J2601" s="286">
        <v>0</v>
      </c>
      <c r="K2601" s="286">
        <v>0</v>
      </c>
      <c r="L2601" s="286">
        <v>14.95</v>
      </c>
      <c r="M2601" s="286">
        <v>0</v>
      </c>
      <c r="N2601" s="286">
        <v>211.72</v>
      </c>
      <c r="O2601" s="286">
        <v>293.42</v>
      </c>
      <c r="P2601" s="286">
        <v>0</v>
      </c>
      <c r="Q2601" s="286">
        <v>0</v>
      </c>
      <c r="R2601" s="286">
        <v>0</v>
      </c>
      <c r="S2601" s="286">
        <v>0</v>
      </c>
      <c r="T2601" s="286">
        <v>0</v>
      </c>
      <c r="U2601" s="286">
        <v>0</v>
      </c>
      <c r="V2601" s="286">
        <v>0</v>
      </c>
      <c r="W2601" s="286">
        <v>0</v>
      </c>
      <c r="X2601" s="286">
        <v>0</v>
      </c>
      <c r="Y2601" s="286">
        <v>0</v>
      </c>
    </row>
    <row r="2602" spans="1:25" ht="16.5" x14ac:dyDescent="0.3">
      <c r="A2602" s="285" t="s">
        <v>1569</v>
      </c>
      <c r="B2602" s="285" t="s">
        <v>1585</v>
      </c>
      <c r="C2602" s="285" t="s">
        <v>1344</v>
      </c>
      <c r="D2602" s="286">
        <v>5010.46</v>
      </c>
      <c r="E2602" s="286">
        <v>701.46</v>
      </c>
      <c r="F2602" s="286">
        <v>0</v>
      </c>
      <c r="G2602" s="286">
        <v>0</v>
      </c>
      <c r="H2602" s="286">
        <v>0</v>
      </c>
      <c r="I2602" s="286">
        <v>0</v>
      </c>
      <c r="J2602" s="286">
        <v>0</v>
      </c>
      <c r="K2602" s="286">
        <v>0</v>
      </c>
      <c r="L2602" s="286">
        <v>14.95</v>
      </c>
      <c r="M2602" s="286">
        <v>0</v>
      </c>
      <c r="N2602" s="286">
        <v>211.72</v>
      </c>
      <c r="O2602" s="286">
        <v>293.42</v>
      </c>
      <c r="P2602" s="286">
        <v>0</v>
      </c>
      <c r="Q2602" s="286">
        <v>0</v>
      </c>
      <c r="R2602" s="286">
        <v>0</v>
      </c>
      <c r="S2602" s="286">
        <v>0</v>
      </c>
      <c r="T2602" s="286">
        <v>0</v>
      </c>
      <c r="U2602" s="286">
        <v>0</v>
      </c>
      <c r="V2602" s="286">
        <v>0</v>
      </c>
      <c r="W2602" s="286">
        <v>0</v>
      </c>
      <c r="X2602" s="286">
        <v>0</v>
      </c>
      <c r="Y2602" s="286">
        <v>0</v>
      </c>
    </row>
    <row r="2603" spans="1:25" ht="16.5" x14ac:dyDescent="0.3">
      <c r="A2603" s="285" t="s">
        <v>1569</v>
      </c>
      <c r="B2603" s="285" t="s">
        <v>1586</v>
      </c>
      <c r="C2603" s="285" t="s">
        <v>1338</v>
      </c>
      <c r="D2603" s="286">
        <v>5228.3</v>
      </c>
      <c r="E2603" s="286">
        <v>0</v>
      </c>
      <c r="F2603" s="286">
        <v>0</v>
      </c>
      <c r="G2603" s="286">
        <v>0</v>
      </c>
      <c r="H2603" s="286">
        <v>0</v>
      </c>
      <c r="I2603" s="286">
        <v>0</v>
      </c>
      <c r="J2603" s="286">
        <v>0</v>
      </c>
      <c r="K2603" s="286">
        <v>0</v>
      </c>
      <c r="L2603" s="286">
        <v>15.6</v>
      </c>
      <c r="M2603" s="286">
        <v>0</v>
      </c>
      <c r="N2603" s="286">
        <v>220.92</v>
      </c>
      <c r="O2603" s="286">
        <v>306.08</v>
      </c>
      <c r="P2603" s="286">
        <v>0</v>
      </c>
      <c r="Q2603" s="286">
        <v>0</v>
      </c>
      <c r="R2603" s="286">
        <v>0</v>
      </c>
      <c r="S2603" s="286">
        <v>0</v>
      </c>
      <c r="T2603" s="286">
        <v>0</v>
      </c>
      <c r="U2603" s="286">
        <v>0</v>
      </c>
      <c r="V2603" s="286">
        <v>0</v>
      </c>
      <c r="W2603" s="286">
        <v>0</v>
      </c>
      <c r="X2603" s="286">
        <v>0</v>
      </c>
      <c r="Y2603" s="286">
        <v>0</v>
      </c>
    </row>
    <row r="2604" spans="1:25" ht="16.5" x14ac:dyDescent="0.3">
      <c r="A2604" s="285" t="s">
        <v>1569</v>
      </c>
      <c r="B2604" s="285" t="s">
        <v>1586</v>
      </c>
      <c r="C2604" s="285" t="s">
        <v>1342</v>
      </c>
      <c r="D2604" s="286">
        <v>5228.3</v>
      </c>
      <c r="E2604" s="286">
        <v>522.83000000000004</v>
      </c>
      <c r="F2604" s="286">
        <v>0</v>
      </c>
      <c r="G2604" s="286">
        <v>0</v>
      </c>
      <c r="H2604" s="286">
        <v>0</v>
      </c>
      <c r="I2604" s="286">
        <v>0</v>
      </c>
      <c r="J2604" s="286">
        <v>0</v>
      </c>
      <c r="K2604" s="286">
        <v>0</v>
      </c>
      <c r="L2604" s="286">
        <v>15.6</v>
      </c>
      <c r="M2604" s="286">
        <v>0</v>
      </c>
      <c r="N2604" s="286">
        <v>220.92</v>
      </c>
      <c r="O2604" s="286">
        <v>306.08</v>
      </c>
      <c r="P2604" s="286">
        <v>0</v>
      </c>
      <c r="Q2604" s="286">
        <v>0</v>
      </c>
      <c r="R2604" s="286">
        <v>0</v>
      </c>
      <c r="S2604" s="286">
        <v>0</v>
      </c>
      <c r="T2604" s="286">
        <v>0</v>
      </c>
      <c r="U2604" s="286">
        <v>0</v>
      </c>
      <c r="V2604" s="286">
        <v>0</v>
      </c>
      <c r="W2604" s="286">
        <v>0</v>
      </c>
      <c r="X2604" s="286">
        <v>0</v>
      </c>
      <c r="Y2604" s="286">
        <v>0</v>
      </c>
    </row>
    <row r="2605" spans="1:25" ht="16.5" x14ac:dyDescent="0.3">
      <c r="A2605" s="285" t="s">
        <v>1569</v>
      </c>
      <c r="B2605" s="285" t="s">
        <v>1586</v>
      </c>
      <c r="C2605" s="285" t="s">
        <v>1343</v>
      </c>
      <c r="D2605" s="286">
        <v>5228.3</v>
      </c>
      <c r="E2605" s="286">
        <v>627.4</v>
      </c>
      <c r="F2605" s="286">
        <v>0</v>
      </c>
      <c r="G2605" s="286">
        <v>0</v>
      </c>
      <c r="H2605" s="286">
        <v>0</v>
      </c>
      <c r="I2605" s="286">
        <v>0</v>
      </c>
      <c r="J2605" s="286">
        <v>0</v>
      </c>
      <c r="K2605" s="286">
        <v>0</v>
      </c>
      <c r="L2605" s="286">
        <v>15.6</v>
      </c>
      <c r="M2605" s="286">
        <v>0</v>
      </c>
      <c r="N2605" s="286">
        <v>220.92</v>
      </c>
      <c r="O2605" s="286">
        <v>306.08</v>
      </c>
      <c r="P2605" s="286">
        <v>0</v>
      </c>
      <c r="Q2605" s="286">
        <v>0</v>
      </c>
      <c r="R2605" s="286">
        <v>0</v>
      </c>
      <c r="S2605" s="286">
        <v>0</v>
      </c>
      <c r="T2605" s="286">
        <v>0</v>
      </c>
      <c r="U2605" s="286">
        <v>0</v>
      </c>
      <c r="V2605" s="286">
        <v>0</v>
      </c>
      <c r="W2605" s="286">
        <v>0</v>
      </c>
      <c r="X2605" s="286">
        <v>0</v>
      </c>
      <c r="Y2605" s="286">
        <v>0</v>
      </c>
    </row>
    <row r="2606" spans="1:25" ht="16.5" x14ac:dyDescent="0.3">
      <c r="A2606" s="285" t="s">
        <v>1569</v>
      </c>
      <c r="B2606" s="285" t="s">
        <v>1586</v>
      </c>
      <c r="C2606" s="285" t="s">
        <v>1344</v>
      </c>
      <c r="D2606" s="286">
        <v>5228.3</v>
      </c>
      <c r="E2606" s="286">
        <v>731.96</v>
      </c>
      <c r="F2606" s="286">
        <v>0</v>
      </c>
      <c r="G2606" s="286">
        <v>0</v>
      </c>
      <c r="H2606" s="286">
        <v>0</v>
      </c>
      <c r="I2606" s="286">
        <v>0</v>
      </c>
      <c r="J2606" s="286">
        <v>0</v>
      </c>
      <c r="K2606" s="286">
        <v>0</v>
      </c>
      <c r="L2606" s="286">
        <v>15.6</v>
      </c>
      <c r="M2606" s="286">
        <v>0</v>
      </c>
      <c r="N2606" s="286">
        <v>220.92</v>
      </c>
      <c r="O2606" s="286">
        <v>306.08</v>
      </c>
      <c r="P2606" s="286">
        <v>0</v>
      </c>
      <c r="Q2606" s="286">
        <v>0</v>
      </c>
      <c r="R2606" s="286">
        <v>0</v>
      </c>
      <c r="S2606" s="286">
        <v>0</v>
      </c>
      <c r="T2606" s="286">
        <v>0</v>
      </c>
      <c r="U2606" s="286">
        <v>0</v>
      </c>
      <c r="V2606" s="286">
        <v>0</v>
      </c>
      <c r="W2606" s="286">
        <v>0</v>
      </c>
      <c r="X2606" s="286">
        <v>0</v>
      </c>
      <c r="Y2606" s="286">
        <v>0</v>
      </c>
    </row>
    <row r="2607" spans="1:25" ht="16.5" x14ac:dyDescent="0.3">
      <c r="A2607" s="285" t="s">
        <v>1569</v>
      </c>
      <c r="B2607" s="285" t="s">
        <v>1587</v>
      </c>
      <c r="C2607" s="285" t="s">
        <v>1338</v>
      </c>
      <c r="D2607" s="286">
        <v>5446.15</v>
      </c>
      <c r="E2607" s="286">
        <v>0</v>
      </c>
      <c r="F2607" s="286">
        <v>0</v>
      </c>
      <c r="G2607" s="286">
        <v>0</v>
      </c>
      <c r="H2607" s="286">
        <v>0</v>
      </c>
      <c r="I2607" s="286">
        <v>0</v>
      </c>
      <c r="J2607" s="286">
        <v>0</v>
      </c>
      <c r="K2607" s="286">
        <v>0</v>
      </c>
      <c r="L2607" s="286">
        <v>16.25</v>
      </c>
      <c r="M2607" s="286">
        <v>0</v>
      </c>
      <c r="N2607" s="286">
        <v>230.13</v>
      </c>
      <c r="O2607" s="286">
        <v>318.76</v>
      </c>
      <c r="P2607" s="286">
        <v>0</v>
      </c>
      <c r="Q2607" s="286">
        <v>0</v>
      </c>
      <c r="R2607" s="286">
        <v>0</v>
      </c>
      <c r="S2607" s="286">
        <v>0</v>
      </c>
      <c r="T2607" s="286">
        <v>0</v>
      </c>
      <c r="U2607" s="286">
        <v>0</v>
      </c>
      <c r="V2607" s="286">
        <v>0</v>
      </c>
      <c r="W2607" s="286">
        <v>0</v>
      </c>
      <c r="X2607" s="286">
        <v>0</v>
      </c>
      <c r="Y2607" s="286">
        <v>0</v>
      </c>
    </row>
    <row r="2608" spans="1:25" ht="16.5" x14ac:dyDescent="0.3">
      <c r="A2608" s="285" t="s">
        <v>1569</v>
      </c>
      <c r="B2608" s="285" t="s">
        <v>1587</v>
      </c>
      <c r="C2608" s="285" t="s">
        <v>1342</v>
      </c>
      <c r="D2608" s="286">
        <v>5446.15</v>
      </c>
      <c r="E2608" s="286">
        <v>544.62</v>
      </c>
      <c r="F2608" s="286">
        <v>0</v>
      </c>
      <c r="G2608" s="286">
        <v>0</v>
      </c>
      <c r="H2608" s="286">
        <v>0</v>
      </c>
      <c r="I2608" s="286">
        <v>0</v>
      </c>
      <c r="J2608" s="286">
        <v>0</v>
      </c>
      <c r="K2608" s="286">
        <v>0</v>
      </c>
      <c r="L2608" s="286">
        <v>16.25</v>
      </c>
      <c r="M2608" s="286">
        <v>0</v>
      </c>
      <c r="N2608" s="286">
        <v>230.13</v>
      </c>
      <c r="O2608" s="286">
        <v>318.76</v>
      </c>
      <c r="P2608" s="286">
        <v>0</v>
      </c>
      <c r="Q2608" s="286">
        <v>0</v>
      </c>
      <c r="R2608" s="286">
        <v>0</v>
      </c>
      <c r="S2608" s="286">
        <v>0</v>
      </c>
      <c r="T2608" s="286">
        <v>0</v>
      </c>
      <c r="U2608" s="286">
        <v>0</v>
      </c>
      <c r="V2608" s="286">
        <v>0</v>
      </c>
      <c r="W2608" s="286">
        <v>0</v>
      </c>
      <c r="X2608" s="286">
        <v>0</v>
      </c>
      <c r="Y2608" s="286">
        <v>0</v>
      </c>
    </row>
    <row r="2609" spans="1:25" ht="16.5" x14ac:dyDescent="0.3">
      <c r="A2609" s="285" t="s">
        <v>1569</v>
      </c>
      <c r="B2609" s="285" t="s">
        <v>1587</v>
      </c>
      <c r="C2609" s="285" t="s">
        <v>1343</v>
      </c>
      <c r="D2609" s="286">
        <v>5446.15</v>
      </c>
      <c r="E2609" s="286">
        <v>653.54</v>
      </c>
      <c r="F2609" s="286">
        <v>0</v>
      </c>
      <c r="G2609" s="286">
        <v>0</v>
      </c>
      <c r="H2609" s="286">
        <v>0</v>
      </c>
      <c r="I2609" s="286">
        <v>0</v>
      </c>
      <c r="J2609" s="286">
        <v>0</v>
      </c>
      <c r="K2609" s="286">
        <v>0</v>
      </c>
      <c r="L2609" s="286">
        <v>16.25</v>
      </c>
      <c r="M2609" s="286">
        <v>0</v>
      </c>
      <c r="N2609" s="286">
        <v>230.13</v>
      </c>
      <c r="O2609" s="286">
        <v>318.76</v>
      </c>
      <c r="P2609" s="286">
        <v>0</v>
      </c>
      <c r="Q2609" s="286">
        <v>0</v>
      </c>
      <c r="R2609" s="286">
        <v>0</v>
      </c>
      <c r="S2609" s="286">
        <v>0</v>
      </c>
      <c r="T2609" s="286">
        <v>0</v>
      </c>
      <c r="U2609" s="286">
        <v>0</v>
      </c>
      <c r="V2609" s="286">
        <v>0</v>
      </c>
      <c r="W2609" s="286">
        <v>0</v>
      </c>
      <c r="X2609" s="286">
        <v>0</v>
      </c>
      <c r="Y2609" s="286">
        <v>0</v>
      </c>
    </row>
    <row r="2610" spans="1:25" ht="16.5" x14ac:dyDescent="0.3">
      <c r="A2610" s="285" t="s">
        <v>1569</v>
      </c>
      <c r="B2610" s="285" t="s">
        <v>1587</v>
      </c>
      <c r="C2610" s="285" t="s">
        <v>1361</v>
      </c>
      <c r="D2610" s="286">
        <v>5446.15</v>
      </c>
      <c r="E2610" s="286">
        <v>2723.07</v>
      </c>
      <c r="F2610" s="286">
        <v>0</v>
      </c>
      <c r="G2610" s="286">
        <v>0</v>
      </c>
      <c r="H2610" s="286">
        <v>0</v>
      </c>
      <c r="I2610" s="286">
        <v>0</v>
      </c>
      <c r="J2610" s="286">
        <v>0</v>
      </c>
      <c r="K2610" s="286">
        <v>0</v>
      </c>
      <c r="L2610" s="286">
        <v>16.25</v>
      </c>
      <c r="M2610" s="286">
        <v>0</v>
      </c>
      <c r="N2610" s="286">
        <v>230.13</v>
      </c>
      <c r="O2610" s="286">
        <v>318.76</v>
      </c>
      <c r="P2610" s="286">
        <v>0</v>
      </c>
      <c r="Q2610" s="286">
        <v>0</v>
      </c>
      <c r="R2610" s="286">
        <v>0</v>
      </c>
      <c r="S2610" s="286">
        <v>0</v>
      </c>
      <c r="T2610" s="286">
        <v>0</v>
      </c>
      <c r="U2610" s="286">
        <v>0</v>
      </c>
      <c r="V2610" s="286">
        <v>0</v>
      </c>
      <c r="W2610" s="286">
        <v>0</v>
      </c>
      <c r="X2610" s="286">
        <v>0</v>
      </c>
      <c r="Y2610" s="286">
        <v>0</v>
      </c>
    </row>
    <row r="2611" spans="1:25" ht="16.5" x14ac:dyDescent="0.3">
      <c r="A2611" s="285" t="s">
        <v>1569</v>
      </c>
      <c r="B2611" s="285" t="s">
        <v>1588</v>
      </c>
      <c r="C2611" s="285" t="s">
        <v>1338</v>
      </c>
      <c r="D2611" s="286">
        <v>5663.99</v>
      </c>
      <c r="E2611" s="286">
        <v>0</v>
      </c>
      <c r="F2611" s="286">
        <v>0</v>
      </c>
      <c r="G2611" s="286">
        <v>0</v>
      </c>
      <c r="H2611" s="286">
        <v>0</v>
      </c>
      <c r="I2611" s="286">
        <v>0</v>
      </c>
      <c r="J2611" s="286">
        <v>0</v>
      </c>
      <c r="K2611" s="286">
        <v>0</v>
      </c>
      <c r="L2611" s="286">
        <v>16.899999999999999</v>
      </c>
      <c r="M2611" s="286">
        <v>0</v>
      </c>
      <c r="N2611" s="286">
        <v>239.33</v>
      </c>
      <c r="O2611" s="286">
        <v>331.42</v>
      </c>
      <c r="P2611" s="286">
        <v>0</v>
      </c>
      <c r="Q2611" s="286">
        <v>0</v>
      </c>
      <c r="R2611" s="286">
        <v>0</v>
      </c>
      <c r="S2611" s="286">
        <v>0</v>
      </c>
      <c r="T2611" s="286">
        <v>0</v>
      </c>
      <c r="U2611" s="286">
        <v>0</v>
      </c>
      <c r="V2611" s="286">
        <v>0</v>
      </c>
      <c r="W2611" s="286">
        <v>0</v>
      </c>
      <c r="X2611" s="286">
        <v>0</v>
      </c>
      <c r="Y2611" s="286">
        <v>0</v>
      </c>
    </row>
    <row r="2612" spans="1:25" ht="16.5" x14ac:dyDescent="0.3">
      <c r="A2612" s="285" t="s">
        <v>1569</v>
      </c>
      <c r="B2612" s="285" t="s">
        <v>1588</v>
      </c>
      <c r="C2612" s="285" t="s">
        <v>1342</v>
      </c>
      <c r="D2612" s="286">
        <v>5663.99</v>
      </c>
      <c r="E2612" s="286">
        <v>566.4</v>
      </c>
      <c r="F2612" s="286">
        <v>0</v>
      </c>
      <c r="G2612" s="286">
        <v>0</v>
      </c>
      <c r="H2612" s="286">
        <v>0</v>
      </c>
      <c r="I2612" s="286">
        <v>0</v>
      </c>
      <c r="J2612" s="286">
        <v>0</v>
      </c>
      <c r="K2612" s="286">
        <v>0</v>
      </c>
      <c r="L2612" s="286">
        <v>16.899999999999999</v>
      </c>
      <c r="M2612" s="286">
        <v>0</v>
      </c>
      <c r="N2612" s="286">
        <v>239.33</v>
      </c>
      <c r="O2612" s="286">
        <v>331.42</v>
      </c>
      <c r="P2612" s="286">
        <v>0</v>
      </c>
      <c r="Q2612" s="286">
        <v>0</v>
      </c>
      <c r="R2612" s="286">
        <v>0</v>
      </c>
      <c r="S2612" s="286">
        <v>0</v>
      </c>
      <c r="T2612" s="286">
        <v>0</v>
      </c>
      <c r="U2612" s="286">
        <v>0</v>
      </c>
      <c r="V2612" s="286">
        <v>0</v>
      </c>
      <c r="W2612" s="286">
        <v>0</v>
      </c>
      <c r="X2612" s="286">
        <v>0</v>
      </c>
      <c r="Y2612" s="286">
        <v>0</v>
      </c>
    </row>
    <row r="2613" spans="1:25" ht="16.5" x14ac:dyDescent="0.3">
      <c r="A2613" s="285" t="s">
        <v>1569</v>
      </c>
      <c r="B2613" s="285" t="s">
        <v>1588</v>
      </c>
      <c r="C2613" s="285" t="s">
        <v>1343</v>
      </c>
      <c r="D2613" s="286">
        <v>5663.99</v>
      </c>
      <c r="E2613" s="286">
        <v>679.68</v>
      </c>
      <c r="F2613" s="286">
        <v>0</v>
      </c>
      <c r="G2613" s="286">
        <v>0</v>
      </c>
      <c r="H2613" s="286">
        <v>0</v>
      </c>
      <c r="I2613" s="286">
        <v>0</v>
      </c>
      <c r="J2613" s="286">
        <v>0</v>
      </c>
      <c r="K2613" s="286">
        <v>0</v>
      </c>
      <c r="L2613" s="286">
        <v>16.899999999999999</v>
      </c>
      <c r="M2613" s="286">
        <v>0</v>
      </c>
      <c r="N2613" s="286">
        <v>239.33</v>
      </c>
      <c r="O2613" s="286">
        <v>331.42</v>
      </c>
      <c r="P2613" s="286">
        <v>0</v>
      </c>
      <c r="Q2613" s="286">
        <v>0</v>
      </c>
      <c r="R2613" s="286">
        <v>0</v>
      </c>
      <c r="S2613" s="286">
        <v>0</v>
      </c>
      <c r="T2613" s="286">
        <v>0</v>
      </c>
      <c r="U2613" s="286">
        <v>0</v>
      </c>
      <c r="V2613" s="286">
        <v>0</v>
      </c>
      <c r="W2613" s="286">
        <v>0</v>
      </c>
      <c r="X2613" s="286">
        <v>0</v>
      </c>
      <c r="Y2613" s="286">
        <v>0</v>
      </c>
    </row>
    <row r="2614" spans="1:25" ht="16.5" x14ac:dyDescent="0.3">
      <c r="A2614" s="285" t="s">
        <v>1569</v>
      </c>
      <c r="B2614" s="285" t="s">
        <v>1588</v>
      </c>
      <c r="C2614" s="285" t="s">
        <v>1344</v>
      </c>
      <c r="D2614" s="286">
        <v>5663.99</v>
      </c>
      <c r="E2614" s="286">
        <v>792.96</v>
      </c>
      <c r="F2614" s="286">
        <v>0</v>
      </c>
      <c r="G2614" s="286">
        <v>0</v>
      </c>
      <c r="H2614" s="286">
        <v>0</v>
      </c>
      <c r="I2614" s="286">
        <v>0</v>
      </c>
      <c r="J2614" s="286">
        <v>0</v>
      </c>
      <c r="K2614" s="286">
        <v>0</v>
      </c>
      <c r="L2614" s="286">
        <v>16.899999999999999</v>
      </c>
      <c r="M2614" s="286">
        <v>0</v>
      </c>
      <c r="N2614" s="286">
        <v>239.33</v>
      </c>
      <c r="O2614" s="286">
        <v>331.42</v>
      </c>
      <c r="P2614" s="286">
        <v>0</v>
      </c>
      <c r="Q2614" s="286">
        <v>0</v>
      </c>
      <c r="R2614" s="286">
        <v>0</v>
      </c>
      <c r="S2614" s="286">
        <v>0</v>
      </c>
      <c r="T2614" s="286">
        <v>0</v>
      </c>
      <c r="U2614" s="286">
        <v>0</v>
      </c>
      <c r="V2614" s="286">
        <v>0</v>
      </c>
      <c r="W2614" s="286">
        <v>0</v>
      </c>
      <c r="X2614" s="286">
        <v>0</v>
      </c>
      <c r="Y2614" s="286">
        <v>0</v>
      </c>
    </row>
    <row r="2615" spans="1:25" ht="16.5" x14ac:dyDescent="0.3">
      <c r="A2615" s="285" t="s">
        <v>1569</v>
      </c>
      <c r="B2615" s="285" t="s">
        <v>1589</v>
      </c>
      <c r="C2615" s="285" t="s">
        <v>1338</v>
      </c>
      <c r="D2615" s="286">
        <v>5881.84</v>
      </c>
      <c r="E2615" s="286">
        <v>0</v>
      </c>
      <c r="F2615" s="286">
        <v>0</v>
      </c>
      <c r="G2615" s="286">
        <v>0</v>
      </c>
      <c r="H2615" s="286">
        <v>0</v>
      </c>
      <c r="I2615" s="286">
        <v>0</v>
      </c>
      <c r="J2615" s="286">
        <v>0</v>
      </c>
      <c r="K2615" s="286">
        <v>0</v>
      </c>
      <c r="L2615" s="286">
        <v>17.55</v>
      </c>
      <c r="M2615" s="286">
        <v>0</v>
      </c>
      <c r="N2615" s="286">
        <v>248.54</v>
      </c>
      <c r="O2615" s="286">
        <v>344.1</v>
      </c>
      <c r="P2615" s="286">
        <v>0</v>
      </c>
      <c r="Q2615" s="286">
        <v>0</v>
      </c>
      <c r="R2615" s="286">
        <v>0</v>
      </c>
      <c r="S2615" s="286">
        <v>0</v>
      </c>
      <c r="T2615" s="286">
        <v>0</v>
      </c>
      <c r="U2615" s="286">
        <v>0</v>
      </c>
      <c r="V2615" s="286">
        <v>0</v>
      </c>
      <c r="W2615" s="286">
        <v>0</v>
      </c>
      <c r="X2615" s="286">
        <v>0</v>
      </c>
      <c r="Y2615" s="286">
        <v>0</v>
      </c>
    </row>
    <row r="2616" spans="1:25" ht="16.5" x14ac:dyDescent="0.3">
      <c r="A2616" s="285" t="s">
        <v>1569</v>
      </c>
      <c r="B2616" s="285" t="s">
        <v>1589</v>
      </c>
      <c r="C2616" s="285" t="s">
        <v>1342</v>
      </c>
      <c r="D2616" s="286">
        <v>5881.84</v>
      </c>
      <c r="E2616" s="286">
        <v>588.17999999999995</v>
      </c>
      <c r="F2616" s="286">
        <v>0</v>
      </c>
      <c r="G2616" s="286">
        <v>0</v>
      </c>
      <c r="H2616" s="286">
        <v>0</v>
      </c>
      <c r="I2616" s="286">
        <v>0</v>
      </c>
      <c r="J2616" s="286">
        <v>0</v>
      </c>
      <c r="K2616" s="286">
        <v>0</v>
      </c>
      <c r="L2616" s="286">
        <v>17.55</v>
      </c>
      <c r="M2616" s="286">
        <v>0</v>
      </c>
      <c r="N2616" s="286">
        <v>248.54</v>
      </c>
      <c r="O2616" s="286">
        <v>344.1</v>
      </c>
      <c r="P2616" s="286">
        <v>0</v>
      </c>
      <c r="Q2616" s="286">
        <v>0</v>
      </c>
      <c r="R2616" s="286">
        <v>0</v>
      </c>
      <c r="S2616" s="286">
        <v>0</v>
      </c>
      <c r="T2616" s="286">
        <v>0</v>
      </c>
      <c r="U2616" s="286">
        <v>0</v>
      </c>
      <c r="V2616" s="286">
        <v>0</v>
      </c>
      <c r="W2616" s="286">
        <v>0</v>
      </c>
      <c r="X2616" s="286">
        <v>0</v>
      </c>
      <c r="Y2616" s="286">
        <v>0</v>
      </c>
    </row>
    <row r="2617" spans="1:25" ht="16.5" x14ac:dyDescent="0.3">
      <c r="A2617" s="285" t="s">
        <v>1569</v>
      </c>
      <c r="B2617" s="285" t="s">
        <v>1589</v>
      </c>
      <c r="C2617" s="285" t="s">
        <v>1343</v>
      </c>
      <c r="D2617" s="286">
        <v>5881.84</v>
      </c>
      <c r="E2617" s="286">
        <v>705.82</v>
      </c>
      <c r="F2617" s="286">
        <v>0</v>
      </c>
      <c r="G2617" s="286">
        <v>0</v>
      </c>
      <c r="H2617" s="286">
        <v>0</v>
      </c>
      <c r="I2617" s="286">
        <v>0</v>
      </c>
      <c r="J2617" s="286">
        <v>0</v>
      </c>
      <c r="K2617" s="286">
        <v>0</v>
      </c>
      <c r="L2617" s="286">
        <v>17.55</v>
      </c>
      <c r="M2617" s="286">
        <v>0</v>
      </c>
      <c r="N2617" s="286">
        <v>248.54</v>
      </c>
      <c r="O2617" s="286">
        <v>344.1</v>
      </c>
      <c r="P2617" s="286">
        <v>0</v>
      </c>
      <c r="Q2617" s="286">
        <v>0</v>
      </c>
      <c r="R2617" s="286">
        <v>0</v>
      </c>
      <c r="S2617" s="286">
        <v>0</v>
      </c>
      <c r="T2617" s="286">
        <v>0</v>
      </c>
      <c r="U2617" s="286">
        <v>0</v>
      </c>
      <c r="V2617" s="286">
        <v>0</v>
      </c>
      <c r="W2617" s="286">
        <v>0</v>
      </c>
      <c r="X2617" s="286">
        <v>0</v>
      </c>
      <c r="Y2617" s="286">
        <v>0</v>
      </c>
    </row>
    <row r="2618" spans="1:25" ht="16.5" x14ac:dyDescent="0.3">
      <c r="A2618" s="285" t="s">
        <v>1569</v>
      </c>
      <c r="B2618" s="285" t="s">
        <v>1589</v>
      </c>
      <c r="C2618" s="285" t="s">
        <v>1344</v>
      </c>
      <c r="D2618" s="286">
        <v>5881.84</v>
      </c>
      <c r="E2618" s="286">
        <v>823.46</v>
      </c>
      <c r="F2618" s="286">
        <v>0</v>
      </c>
      <c r="G2618" s="286">
        <v>0</v>
      </c>
      <c r="H2618" s="286">
        <v>0</v>
      </c>
      <c r="I2618" s="286">
        <v>0</v>
      </c>
      <c r="J2618" s="286">
        <v>0</v>
      </c>
      <c r="K2618" s="286">
        <v>0</v>
      </c>
      <c r="L2618" s="286">
        <v>17.55</v>
      </c>
      <c r="M2618" s="286">
        <v>0</v>
      </c>
      <c r="N2618" s="286">
        <v>248.54</v>
      </c>
      <c r="O2618" s="286">
        <v>344.1</v>
      </c>
      <c r="P2618" s="286">
        <v>0</v>
      </c>
      <c r="Q2618" s="286">
        <v>0</v>
      </c>
      <c r="R2618" s="286">
        <v>0</v>
      </c>
      <c r="S2618" s="286">
        <v>0</v>
      </c>
      <c r="T2618" s="286">
        <v>0</v>
      </c>
      <c r="U2618" s="286">
        <v>0</v>
      </c>
      <c r="V2618" s="286">
        <v>0</v>
      </c>
      <c r="W2618" s="286">
        <v>0</v>
      </c>
      <c r="X2618" s="286">
        <v>0</v>
      </c>
      <c r="Y2618" s="286">
        <v>0</v>
      </c>
    </row>
    <row r="2619" spans="1:25" ht="16.5" x14ac:dyDescent="0.3">
      <c r="A2619" s="285" t="s">
        <v>1569</v>
      </c>
      <c r="B2619" s="285" t="s">
        <v>1590</v>
      </c>
      <c r="C2619" s="285" t="s">
        <v>1338</v>
      </c>
      <c r="D2619" s="286">
        <v>6099.69</v>
      </c>
      <c r="E2619" s="286">
        <v>0</v>
      </c>
      <c r="F2619" s="286">
        <v>0</v>
      </c>
      <c r="G2619" s="286">
        <v>0</v>
      </c>
      <c r="H2619" s="286">
        <v>0</v>
      </c>
      <c r="I2619" s="286">
        <v>0</v>
      </c>
      <c r="J2619" s="286">
        <v>0</v>
      </c>
      <c r="K2619" s="286">
        <v>0</v>
      </c>
      <c r="L2619" s="286">
        <v>18.2</v>
      </c>
      <c r="M2619" s="286">
        <v>0</v>
      </c>
      <c r="N2619" s="286">
        <v>257.74</v>
      </c>
      <c r="O2619" s="286">
        <v>356.76</v>
      </c>
      <c r="P2619" s="286">
        <v>0</v>
      </c>
      <c r="Q2619" s="286">
        <v>0</v>
      </c>
      <c r="R2619" s="286">
        <v>0</v>
      </c>
      <c r="S2619" s="286">
        <v>0</v>
      </c>
      <c r="T2619" s="286">
        <v>0</v>
      </c>
      <c r="U2619" s="286">
        <v>0</v>
      </c>
      <c r="V2619" s="286">
        <v>0</v>
      </c>
      <c r="W2619" s="286">
        <v>0</v>
      </c>
      <c r="X2619" s="286">
        <v>0</v>
      </c>
      <c r="Y2619" s="286">
        <v>0</v>
      </c>
    </row>
    <row r="2620" spans="1:25" ht="16.5" x14ac:dyDescent="0.3">
      <c r="A2620" s="285" t="s">
        <v>1569</v>
      </c>
      <c r="B2620" s="285" t="s">
        <v>1590</v>
      </c>
      <c r="C2620" s="285" t="s">
        <v>1342</v>
      </c>
      <c r="D2620" s="286">
        <v>6099.69</v>
      </c>
      <c r="E2620" s="286">
        <v>609.97</v>
      </c>
      <c r="F2620" s="286">
        <v>0</v>
      </c>
      <c r="G2620" s="286">
        <v>0</v>
      </c>
      <c r="H2620" s="286">
        <v>0</v>
      </c>
      <c r="I2620" s="286">
        <v>0</v>
      </c>
      <c r="J2620" s="286">
        <v>0</v>
      </c>
      <c r="K2620" s="286">
        <v>0</v>
      </c>
      <c r="L2620" s="286">
        <v>18.2</v>
      </c>
      <c r="M2620" s="286">
        <v>0</v>
      </c>
      <c r="N2620" s="286">
        <v>257.74</v>
      </c>
      <c r="O2620" s="286">
        <v>356.76</v>
      </c>
      <c r="P2620" s="286">
        <v>0</v>
      </c>
      <c r="Q2620" s="286">
        <v>0</v>
      </c>
      <c r="R2620" s="286">
        <v>0</v>
      </c>
      <c r="S2620" s="286">
        <v>0</v>
      </c>
      <c r="T2620" s="286">
        <v>0</v>
      </c>
      <c r="U2620" s="286">
        <v>0</v>
      </c>
      <c r="V2620" s="286">
        <v>0</v>
      </c>
      <c r="W2620" s="286">
        <v>0</v>
      </c>
      <c r="X2620" s="286">
        <v>0</v>
      </c>
      <c r="Y2620" s="286">
        <v>0</v>
      </c>
    </row>
    <row r="2621" spans="1:25" ht="16.5" x14ac:dyDescent="0.3">
      <c r="A2621" s="285" t="s">
        <v>1569</v>
      </c>
      <c r="B2621" s="285" t="s">
        <v>1590</v>
      </c>
      <c r="C2621" s="285" t="s">
        <v>1343</v>
      </c>
      <c r="D2621" s="286">
        <v>6099.69</v>
      </c>
      <c r="E2621" s="286">
        <v>731.96</v>
      </c>
      <c r="F2621" s="286">
        <v>0</v>
      </c>
      <c r="G2621" s="286">
        <v>0</v>
      </c>
      <c r="H2621" s="286">
        <v>0</v>
      </c>
      <c r="I2621" s="286">
        <v>0</v>
      </c>
      <c r="J2621" s="286">
        <v>0</v>
      </c>
      <c r="K2621" s="286">
        <v>0</v>
      </c>
      <c r="L2621" s="286">
        <v>18.2</v>
      </c>
      <c r="M2621" s="286">
        <v>0</v>
      </c>
      <c r="N2621" s="286">
        <v>257.74</v>
      </c>
      <c r="O2621" s="286">
        <v>356.76</v>
      </c>
      <c r="P2621" s="286">
        <v>0</v>
      </c>
      <c r="Q2621" s="286">
        <v>0</v>
      </c>
      <c r="R2621" s="286">
        <v>0</v>
      </c>
      <c r="S2621" s="286">
        <v>0</v>
      </c>
      <c r="T2621" s="286">
        <v>0</v>
      </c>
      <c r="U2621" s="286">
        <v>0</v>
      </c>
      <c r="V2621" s="286">
        <v>0</v>
      </c>
      <c r="W2621" s="286">
        <v>0</v>
      </c>
      <c r="X2621" s="286">
        <v>0</v>
      </c>
      <c r="Y2621" s="286">
        <v>0</v>
      </c>
    </row>
    <row r="2622" spans="1:25" ht="16.5" x14ac:dyDescent="0.3">
      <c r="A2622" s="285" t="s">
        <v>1569</v>
      </c>
      <c r="B2622" s="285" t="s">
        <v>1590</v>
      </c>
      <c r="C2622" s="285" t="s">
        <v>1344</v>
      </c>
      <c r="D2622" s="286">
        <v>6099.69</v>
      </c>
      <c r="E2622" s="286">
        <v>853.96</v>
      </c>
      <c r="F2622" s="286">
        <v>0</v>
      </c>
      <c r="G2622" s="286">
        <v>0</v>
      </c>
      <c r="H2622" s="286">
        <v>0</v>
      </c>
      <c r="I2622" s="286">
        <v>0</v>
      </c>
      <c r="J2622" s="286">
        <v>0</v>
      </c>
      <c r="K2622" s="286">
        <v>0</v>
      </c>
      <c r="L2622" s="286">
        <v>18.2</v>
      </c>
      <c r="M2622" s="286">
        <v>0</v>
      </c>
      <c r="N2622" s="286">
        <v>257.74</v>
      </c>
      <c r="O2622" s="286">
        <v>356.76</v>
      </c>
      <c r="P2622" s="286">
        <v>0</v>
      </c>
      <c r="Q2622" s="286">
        <v>0</v>
      </c>
      <c r="R2622" s="286">
        <v>0</v>
      </c>
      <c r="S2622" s="286">
        <v>0</v>
      </c>
      <c r="T2622" s="286">
        <v>0</v>
      </c>
      <c r="U2622" s="286">
        <v>0</v>
      </c>
      <c r="V2622" s="286">
        <v>0</v>
      </c>
      <c r="W2622" s="286">
        <v>0</v>
      </c>
      <c r="X2622" s="286">
        <v>0</v>
      </c>
      <c r="Y2622" s="286">
        <v>0</v>
      </c>
    </row>
    <row r="2623" spans="1:25" ht="16.5" x14ac:dyDescent="0.3">
      <c r="A2623" s="285" t="s">
        <v>1569</v>
      </c>
      <c r="B2623" s="285" t="s">
        <v>1591</v>
      </c>
      <c r="C2623" s="285" t="s">
        <v>1338</v>
      </c>
      <c r="D2623" s="286">
        <v>6317.54</v>
      </c>
      <c r="E2623" s="286">
        <v>0</v>
      </c>
      <c r="F2623" s="286">
        <v>0</v>
      </c>
      <c r="G2623" s="286">
        <v>0</v>
      </c>
      <c r="H2623" s="286">
        <v>0</v>
      </c>
      <c r="I2623" s="286">
        <v>0</v>
      </c>
      <c r="J2623" s="286">
        <v>0</v>
      </c>
      <c r="K2623" s="286">
        <v>0</v>
      </c>
      <c r="L2623" s="286">
        <v>18.850000000000001</v>
      </c>
      <c r="M2623" s="286">
        <v>0</v>
      </c>
      <c r="N2623" s="286">
        <v>266.95</v>
      </c>
      <c r="O2623" s="286">
        <v>369.44</v>
      </c>
      <c r="P2623" s="286">
        <v>0</v>
      </c>
      <c r="Q2623" s="286">
        <v>0</v>
      </c>
      <c r="R2623" s="286">
        <v>0</v>
      </c>
      <c r="S2623" s="286">
        <v>0</v>
      </c>
      <c r="T2623" s="286">
        <v>0</v>
      </c>
      <c r="U2623" s="286">
        <v>0</v>
      </c>
      <c r="V2623" s="286">
        <v>0</v>
      </c>
      <c r="W2623" s="286">
        <v>0</v>
      </c>
      <c r="X2623" s="286">
        <v>0</v>
      </c>
      <c r="Y2623" s="286">
        <v>0</v>
      </c>
    </row>
    <row r="2624" spans="1:25" ht="16.5" x14ac:dyDescent="0.3">
      <c r="A2624" s="285" t="s">
        <v>1569</v>
      </c>
      <c r="B2624" s="285" t="s">
        <v>1591</v>
      </c>
      <c r="C2624" s="285" t="s">
        <v>1342</v>
      </c>
      <c r="D2624" s="286">
        <v>6317.54</v>
      </c>
      <c r="E2624" s="286">
        <v>631.75</v>
      </c>
      <c r="F2624" s="286">
        <v>0</v>
      </c>
      <c r="G2624" s="286">
        <v>0</v>
      </c>
      <c r="H2624" s="286">
        <v>0</v>
      </c>
      <c r="I2624" s="286">
        <v>0</v>
      </c>
      <c r="J2624" s="286">
        <v>0</v>
      </c>
      <c r="K2624" s="286">
        <v>0</v>
      </c>
      <c r="L2624" s="286">
        <v>18.850000000000001</v>
      </c>
      <c r="M2624" s="286">
        <v>0</v>
      </c>
      <c r="N2624" s="286">
        <v>266.95</v>
      </c>
      <c r="O2624" s="286">
        <v>369.44</v>
      </c>
      <c r="P2624" s="286">
        <v>0</v>
      </c>
      <c r="Q2624" s="286">
        <v>0</v>
      </c>
      <c r="R2624" s="286">
        <v>0</v>
      </c>
      <c r="S2624" s="286">
        <v>0</v>
      </c>
      <c r="T2624" s="286">
        <v>0</v>
      </c>
      <c r="U2624" s="286">
        <v>0</v>
      </c>
      <c r="V2624" s="286">
        <v>0</v>
      </c>
      <c r="W2624" s="286">
        <v>0</v>
      </c>
      <c r="X2624" s="286">
        <v>0</v>
      </c>
      <c r="Y2624" s="286">
        <v>0</v>
      </c>
    </row>
    <row r="2625" spans="1:25" ht="16.5" x14ac:dyDescent="0.3">
      <c r="A2625" s="285" t="s">
        <v>1569</v>
      </c>
      <c r="B2625" s="285" t="s">
        <v>1591</v>
      </c>
      <c r="C2625" s="285" t="s">
        <v>1343</v>
      </c>
      <c r="D2625" s="286">
        <v>6317.54</v>
      </c>
      <c r="E2625" s="286">
        <v>758.1</v>
      </c>
      <c r="F2625" s="286">
        <v>0</v>
      </c>
      <c r="G2625" s="286">
        <v>0</v>
      </c>
      <c r="H2625" s="286">
        <v>0</v>
      </c>
      <c r="I2625" s="286">
        <v>0</v>
      </c>
      <c r="J2625" s="286">
        <v>0</v>
      </c>
      <c r="K2625" s="286">
        <v>0</v>
      </c>
      <c r="L2625" s="286">
        <v>18.850000000000001</v>
      </c>
      <c r="M2625" s="286">
        <v>0</v>
      </c>
      <c r="N2625" s="286">
        <v>266.95</v>
      </c>
      <c r="O2625" s="286">
        <v>369.44</v>
      </c>
      <c r="P2625" s="286">
        <v>0</v>
      </c>
      <c r="Q2625" s="286">
        <v>0</v>
      </c>
      <c r="R2625" s="286">
        <v>0</v>
      </c>
      <c r="S2625" s="286">
        <v>0</v>
      </c>
      <c r="T2625" s="286">
        <v>0</v>
      </c>
      <c r="U2625" s="286">
        <v>0</v>
      </c>
      <c r="V2625" s="286">
        <v>0</v>
      </c>
      <c r="W2625" s="286">
        <v>0</v>
      </c>
      <c r="X2625" s="286">
        <v>0</v>
      </c>
      <c r="Y2625" s="286">
        <v>0</v>
      </c>
    </row>
    <row r="2626" spans="1:25" ht="16.5" x14ac:dyDescent="0.3">
      <c r="A2626" s="285" t="s">
        <v>1569</v>
      </c>
      <c r="B2626" s="285" t="s">
        <v>1592</v>
      </c>
      <c r="C2626" s="285" t="s">
        <v>1338</v>
      </c>
      <c r="D2626" s="286">
        <v>653.54</v>
      </c>
      <c r="E2626" s="286">
        <v>0</v>
      </c>
      <c r="F2626" s="286">
        <v>0</v>
      </c>
      <c r="G2626" s="286">
        <v>0</v>
      </c>
      <c r="H2626" s="286">
        <v>0</v>
      </c>
      <c r="I2626" s="286">
        <v>0</v>
      </c>
      <c r="J2626" s="286">
        <v>0</v>
      </c>
      <c r="K2626" s="286">
        <v>0</v>
      </c>
      <c r="L2626" s="286">
        <v>1.95</v>
      </c>
      <c r="M2626" s="286">
        <v>0</v>
      </c>
      <c r="N2626" s="286">
        <v>27.62</v>
      </c>
      <c r="O2626" s="286">
        <v>40.020000000000003</v>
      </c>
      <c r="P2626" s="286">
        <v>0</v>
      </c>
      <c r="Q2626" s="286">
        <v>0</v>
      </c>
      <c r="R2626" s="286">
        <v>0</v>
      </c>
      <c r="S2626" s="286">
        <v>0</v>
      </c>
      <c r="T2626" s="286">
        <v>0</v>
      </c>
      <c r="U2626" s="286">
        <v>0</v>
      </c>
      <c r="V2626" s="286">
        <v>0</v>
      </c>
      <c r="W2626" s="286">
        <v>0</v>
      </c>
      <c r="X2626" s="286">
        <v>0</v>
      </c>
      <c r="Y2626" s="286">
        <v>0</v>
      </c>
    </row>
    <row r="2627" spans="1:25" ht="16.5" x14ac:dyDescent="0.3">
      <c r="A2627" s="285" t="s">
        <v>1569</v>
      </c>
      <c r="B2627" s="285" t="s">
        <v>1592</v>
      </c>
      <c r="C2627" s="285" t="s">
        <v>1342</v>
      </c>
      <c r="D2627" s="286">
        <v>653.54</v>
      </c>
      <c r="E2627" s="286">
        <v>65.349999999999994</v>
      </c>
      <c r="F2627" s="286">
        <v>0</v>
      </c>
      <c r="G2627" s="286">
        <v>0</v>
      </c>
      <c r="H2627" s="286">
        <v>0</v>
      </c>
      <c r="I2627" s="286">
        <v>0</v>
      </c>
      <c r="J2627" s="286">
        <v>0</v>
      </c>
      <c r="K2627" s="286">
        <v>0</v>
      </c>
      <c r="L2627" s="286">
        <v>1.95</v>
      </c>
      <c r="M2627" s="286">
        <v>0</v>
      </c>
      <c r="N2627" s="286">
        <v>27.62</v>
      </c>
      <c r="O2627" s="286">
        <v>40.020000000000003</v>
      </c>
      <c r="P2627" s="286">
        <v>0</v>
      </c>
      <c r="Q2627" s="286">
        <v>0</v>
      </c>
      <c r="R2627" s="286">
        <v>0</v>
      </c>
      <c r="S2627" s="286">
        <v>0</v>
      </c>
      <c r="T2627" s="286">
        <v>0</v>
      </c>
      <c r="U2627" s="286">
        <v>0</v>
      </c>
      <c r="V2627" s="286">
        <v>0</v>
      </c>
      <c r="W2627" s="286">
        <v>0</v>
      </c>
      <c r="X2627" s="286">
        <v>0</v>
      </c>
      <c r="Y2627" s="286">
        <v>0</v>
      </c>
    </row>
    <row r="2628" spans="1:25" ht="16.5" x14ac:dyDescent="0.3">
      <c r="A2628" s="285" t="s">
        <v>1569</v>
      </c>
      <c r="B2628" s="285" t="s">
        <v>1592</v>
      </c>
      <c r="C2628" s="285" t="s">
        <v>1343</v>
      </c>
      <c r="D2628" s="286">
        <v>653.54</v>
      </c>
      <c r="E2628" s="286">
        <v>78.42</v>
      </c>
      <c r="F2628" s="286">
        <v>0</v>
      </c>
      <c r="G2628" s="286">
        <v>0</v>
      </c>
      <c r="H2628" s="286">
        <v>0</v>
      </c>
      <c r="I2628" s="286">
        <v>0</v>
      </c>
      <c r="J2628" s="286">
        <v>0</v>
      </c>
      <c r="K2628" s="286">
        <v>0</v>
      </c>
      <c r="L2628" s="286">
        <v>1.95</v>
      </c>
      <c r="M2628" s="286">
        <v>0</v>
      </c>
      <c r="N2628" s="286">
        <v>27.62</v>
      </c>
      <c r="O2628" s="286">
        <v>40.020000000000003</v>
      </c>
      <c r="P2628" s="286">
        <v>0</v>
      </c>
      <c r="Q2628" s="286">
        <v>0</v>
      </c>
      <c r="R2628" s="286">
        <v>0</v>
      </c>
      <c r="S2628" s="286">
        <v>0</v>
      </c>
      <c r="T2628" s="286">
        <v>0</v>
      </c>
      <c r="U2628" s="286">
        <v>0</v>
      </c>
      <c r="V2628" s="286">
        <v>0</v>
      </c>
      <c r="W2628" s="286">
        <v>0</v>
      </c>
      <c r="X2628" s="286">
        <v>0</v>
      </c>
      <c r="Y2628" s="286">
        <v>0</v>
      </c>
    </row>
    <row r="2629" spans="1:25" ht="16.5" x14ac:dyDescent="0.3">
      <c r="A2629" s="285" t="s">
        <v>1569</v>
      </c>
      <c r="B2629" s="285" t="s">
        <v>1592</v>
      </c>
      <c r="C2629" s="285" t="s">
        <v>1344</v>
      </c>
      <c r="D2629" s="286">
        <v>653.54</v>
      </c>
      <c r="E2629" s="286">
        <v>91.5</v>
      </c>
      <c r="F2629" s="286">
        <v>0</v>
      </c>
      <c r="G2629" s="286">
        <v>0</v>
      </c>
      <c r="H2629" s="286">
        <v>0</v>
      </c>
      <c r="I2629" s="286">
        <v>0</v>
      </c>
      <c r="J2629" s="286">
        <v>0</v>
      </c>
      <c r="K2629" s="286">
        <v>0</v>
      </c>
      <c r="L2629" s="286">
        <v>1.95</v>
      </c>
      <c r="M2629" s="286">
        <v>0</v>
      </c>
      <c r="N2629" s="286">
        <v>27.62</v>
      </c>
      <c r="O2629" s="286">
        <v>40.020000000000003</v>
      </c>
      <c r="P2629" s="286">
        <v>0</v>
      </c>
      <c r="Q2629" s="286">
        <v>0</v>
      </c>
      <c r="R2629" s="286">
        <v>0</v>
      </c>
      <c r="S2629" s="286">
        <v>0</v>
      </c>
      <c r="T2629" s="286">
        <v>0</v>
      </c>
      <c r="U2629" s="286">
        <v>0</v>
      </c>
      <c r="V2629" s="286">
        <v>0</v>
      </c>
      <c r="W2629" s="286">
        <v>0</v>
      </c>
      <c r="X2629" s="286">
        <v>0</v>
      </c>
      <c r="Y2629" s="286">
        <v>0</v>
      </c>
    </row>
    <row r="2630" spans="1:25" ht="16.5" x14ac:dyDescent="0.3">
      <c r="A2630" s="285" t="s">
        <v>1569</v>
      </c>
      <c r="B2630" s="285" t="s">
        <v>1593</v>
      </c>
      <c r="C2630" s="285" t="s">
        <v>1338</v>
      </c>
      <c r="D2630" s="286">
        <v>6535.38</v>
      </c>
      <c r="E2630" s="286">
        <v>0</v>
      </c>
      <c r="F2630" s="286">
        <v>0</v>
      </c>
      <c r="G2630" s="286">
        <v>0</v>
      </c>
      <c r="H2630" s="286">
        <v>0</v>
      </c>
      <c r="I2630" s="286">
        <v>0</v>
      </c>
      <c r="J2630" s="286">
        <v>0</v>
      </c>
      <c r="K2630" s="286">
        <v>0</v>
      </c>
      <c r="L2630" s="286">
        <v>19.5</v>
      </c>
      <c r="M2630" s="286">
        <v>0</v>
      </c>
      <c r="N2630" s="286">
        <v>276.14999999999998</v>
      </c>
      <c r="O2630" s="286">
        <v>382.1</v>
      </c>
      <c r="P2630" s="286">
        <v>0</v>
      </c>
      <c r="Q2630" s="286">
        <v>0</v>
      </c>
      <c r="R2630" s="286">
        <v>0</v>
      </c>
      <c r="S2630" s="286">
        <v>0</v>
      </c>
      <c r="T2630" s="286">
        <v>0</v>
      </c>
      <c r="U2630" s="286">
        <v>0</v>
      </c>
      <c r="V2630" s="286">
        <v>0</v>
      </c>
      <c r="W2630" s="286">
        <v>0</v>
      </c>
      <c r="X2630" s="286">
        <v>0</v>
      </c>
      <c r="Y2630" s="286">
        <v>0</v>
      </c>
    </row>
    <row r="2631" spans="1:25" ht="16.5" x14ac:dyDescent="0.3">
      <c r="A2631" s="285" t="s">
        <v>1569</v>
      </c>
      <c r="B2631" s="285" t="s">
        <v>1594</v>
      </c>
      <c r="C2631" s="285" t="s">
        <v>1338</v>
      </c>
      <c r="D2631" s="286">
        <v>7188.92</v>
      </c>
      <c r="E2631" s="286">
        <v>0</v>
      </c>
      <c r="F2631" s="286">
        <v>0</v>
      </c>
      <c r="G2631" s="286">
        <v>0</v>
      </c>
      <c r="H2631" s="286">
        <v>0</v>
      </c>
      <c r="I2631" s="286">
        <v>0</v>
      </c>
      <c r="J2631" s="286">
        <v>0</v>
      </c>
      <c r="K2631" s="286">
        <v>0</v>
      </c>
      <c r="L2631" s="286">
        <v>21.45</v>
      </c>
      <c r="M2631" s="286">
        <v>0</v>
      </c>
      <c r="N2631" s="286">
        <v>303.77</v>
      </c>
      <c r="O2631" s="286">
        <v>420.32</v>
      </c>
      <c r="P2631" s="286">
        <v>0</v>
      </c>
      <c r="Q2631" s="286">
        <v>0</v>
      </c>
      <c r="R2631" s="286">
        <v>0</v>
      </c>
      <c r="S2631" s="286">
        <v>0</v>
      </c>
      <c r="T2631" s="286">
        <v>0</v>
      </c>
      <c r="U2631" s="286">
        <v>0</v>
      </c>
      <c r="V2631" s="286">
        <v>0</v>
      </c>
      <c r="W2631" s="286">
        <v>0</v>
      </c>
      <c r="X2631" s="286">
        <v>0</v>
      </c>
      <c r="Y2631" s="286">
        <v>0</v>
      </c>
    </row>
    <row r="2632" spans="1:25" ht="16.5" x14ac:dyDescent="0.3">
      <c r="A2632" s="285" t="s">
        <v>1569</v>
      </c>
      <c r="B2632" s="285" t="s">
        <v>1594</v>
      </c>
      <c r="C2632" s="285" t="s">
        <v>1342</v>
      </c>
      <c r="D2632" s="286">
        <v>7188.92</v>
      </c>
      <c r="E2632" s="286">
        <v>718.89</v>
      </c>
      <c r="F2632" s="286">
        <v>0</v>
      </c>
      <c r="G2632" s="286">
        <v>0</v>
      </c>
      <c r="H2632" s="286">
        <v>0</v>
      </c>
      <c r="I2632" s="286">
        <v>0</v>
      </c>
      <c r="J2632" s="286">
        <v>0</v>
      </c>
      <c r="K2632" s="286">
        <v>0</v>
      </c>
      <c r="L2632" s="286">
        <v>21.45</v>
      </c>
      <c r="M2632" s="286">
        <v>0</v>
      </c>
      <c r="N2632" s="286">
        <v>303.77</v>
      </c>
      <c r="O2632" s="286">
        <v>420.32</v>
      </c>
      <c r="P2632" s="286">
        <v>0</v>
      </c>
      <c r="Q2632" s="286">
        <v>0</v>
      </c>
      <c r="R2632" s="286">
        <v>0</v>
      </c>
      <c r="S2632" s="286">
        <v>0</v>
      </c>
      <c r="T2632" s="286">
        <v>0</v>
      </c>
      <c r="U2632" s="286">
        <v>0</v>
      </c>
      <c r="V2632" s="286">
        <v>0</v>
      </c>
      <c r="W2632" s="286">
        <v>0</v>
      </c>
      <c r="X2632" s="286">
        <v>0</v>
      </c>
      <c r="Y2632" s="286">
        <v>0</v>
      </c>
    </row>
    <row r="2633" spans="1:25" ht="16.5" x14ac:dyDescent="0.3">
      <c r="A2633" s="285" t="s">
        <v>1569</v>
      </c>
      <c r="B2633" s="285" t="s">
        <v>1594</v>
      </c>
      <c r="C2633" s="285" t="s">
        <v>1343</v>
      </c>
      <c r="D2633" s="286">
        <v>7188.92</v>
      </c>
      <c r="E2633" s="286">
        <v>862.67</v>
      </c>
      <c r="F2633" s="286">
        <v>0</v>
      </c>
      <c r="G2633" s="286">
        <v>0</v>
      </c>
      <c r="H2633" s="286">
        <v>0</v>
      </c>
      <c r="I2633" s="286">
        <v>0</v>
      </c>
      <c r="J2633" s="286">
        <v>0</v>
      </c>
      <c r="K2633" s="286">
        <v>0</v>
      </c>
      <c r="L2633" s="286">
        <v>21.45</v>
      </c>
      <c r="M2633" s="286">
        <v>0</v>
      </c>
      <c r="N2633" s="286">
        <v>303.77</v>
      </c>
      <c r="O2633" s="286">
        <v>420.32</v>
      </c>
      <c r="P2633" s="286">
        <v>0</v>
      </c>
      <c r="Q2633" s="286">
        <v>0</v>
      </c>
      <c r="R2633" s="286">
        <v>0</v>
      </c>
      <c r="S2633" s="286">
        <v>0</v>
      </c>
      <c r="T2633" s="286">
        <v>0</v>
      </c>
      <c r="U2633" s="286">
        <v>0</v>
      </c>
      <c r="V2633" s="286">
        <v>0</v>
      </c>
      <c r="W2633" s="286">
        <v>0</v>
      </c>
      <c r="X2633" s="286">
        <v>0</v>
      </c>
      <c r="Y2633" s="286">
        <v>0</v>
      </c>
    </row>
    <row r="2634" spans="1:25" ht="16.5" x14ac:dyDescent="0.3">
      <c r="A2634" s="285" t="s">
        <v>1569</v>
      </c>
      <c r="B2634" s="285" t="s">
        <v>1594</v>
      </c>
      <c r="C2634" s="285" t="s">
        <v>1344</v>
      </c>
      <c r="D2634" s="286">
        <v>7188.92</v>
      </c>
      <c r="E2634" s="286">
        <v>1006.45</v>
      </c>
      <c r="F2634" s="286">
        <v>0</v>
      </c>
      <c r="G2634" s="286">
        <v>0</v>
      </c>
      <c r="H2634" s="286">
        <v>0</v>
      </c>
      <c r="I2634" s="286">
        <v>0</v>
      </c>
      <c r="J2634" s="286">
        <v>0</v>
      </c>
      <c r="K2634" s="286">
        <v>0</v>
      </c>
      <c r="L2634" s="286">
        <v>21.45</v>
      </c>
      <c r="M2634" s="286">
        <v>0</v>
      </c>
      <c r="N2634" s="286">
        <v>303.77</v>
      </c>
      <c r="O2634" s="286">
        <v>420.32</v>
      </c>
      <c r="P2634" s="286">
        <v>0</v>
      </c>
      <c r="Q2634" s="286">
        <v>0</v>
      </c>
      <c r="R2634" s="286">
        <v>0</v>
      </c>
      <c r="S2634" s="286">
        <v>0</v>
      </c>
      <c r="T2634" s="286">
        <v>0</v>
      </c>
      <c r="U2634" s="286">
        <v>0</v>
      </c>
      <c r="V2634" s="286">
        <v>0</v>
      </c>
      <c r="W2634" s="286">
        <v>0</v>
      </c>
      <c r="X2634" s="286">
        <v>0</v>
      </c>
      <c r="Y2634" s="286">
        <v>0</v>
      </c>
    </row>
    <row r="2635" spans="1:25" ht="16.5" x14ac:dyDescent="0.3">
      <c r="A2635" s="285" t="s">
        <v>1569</v>
      </c>
      <c r="B2635" s="285" t="s">
        <v>1595</v>
      </c>
      <c r="C2635" s="285" t="s">
        <v>1338</v>
      </c>
      <c r="D2635" s="286">
        <v>871.38</v>
      </c>
      <c r="E2635" s="286">
        <v>0</v>
      </c>
      <c r="F2635" s="286">
        <v>0</v>
      </c>
      <c r="G2635" s="286">
        <v>0</v>
      </c>
      <c r="H2635" s="286">
        <v>0</v>
      </c>
      <c r="I2635" s="286">
        <v>0</v>
      </c>
      <c r="J2635" s="286">
        <v>0</v>
      </c>
      <c r="K2635" s="286">
        <v>0</v>
      </c>
      <c r="L2635" s="286">
        <v>2.6</v>
      </c>
      <c r="M2635" s="286">
        <v>0</v>
      </c>
      <c r="N2635" s="286">
        <v>36.82</v>
      </c>
      <c r="O2635" s="286">
        <v>52.68</v>
      </c>
      <c r="P2635" s="286">
        <v>0</v>
      </c>
      <c r="Q2635" s="286">
        <v>0</v>
      </c>
      <c r="R2635" s="286">
        <v>0</v>
      </c>
      <c r="S2635" s="286">
        <v>0</v>
      </c>
      <c r="T2635" s="286">
        <v>0</v>
      </c>
      <c r="U2635" s="286">
        <v>0</v>
      </c>
      <c r="V2635" s="286">
        <v>0</v>
      </c>
      <c r="W2635" s="286">
        <v>0</v>
      </c>
      <c r="X2635" s="286">
        <v>0</v>
      </c>
      <c r="Y2635" s="286">
        <v>0</v>
      </c>
    </row>
    <row r="2636" spans="1:25" ht="16.5" x14ac:dyDescent="0.3">
      <c r="A2636" s="285" t="s">
        <v>1569</v>
      </c>
      <c r="B2636" s="285" t="s">
        <v>1596</v>
      </c>
      <c r="C2636" s="285" t="s">
        <v>1338</v>
      </c>
      <c r="D2636" s="286">
        <v>1089.23</v>
      </c>
      <c r="E2636" s="286">
        <v>0</v>
      </c>
      <c r="F2636" s="286">
        <v>0</v>
      </c>
      <c r="G2636" s="286">
        <v>0</v>
      </c>
      <c r="H2636" s="286">
        <v>0</v>
      </c>
      <c r="I2636" s="286">
        <v>0</v>
      </c>
      <c r="J2636" s="286">
        <v>0</v>
      </c>
      <c r="K2636" s="286">
        <v>0</v>
      </c>
      <c r="L2636" s="286">
        <v>3.25</v>
      </c>
      <c r="M2636" s="286">
        <v>0</v>
      </c>
      <c r="N2636" s="286">
        <v>46.03</v>
      </c>
      <c r="O2636" s="286">
        <v>65.36</v>
      </c>
      <c r="P2636" s="286">
        <v>0</v>
      </c>
      <c r="Q2636" s="286">
        <v>0</v>
      </c>
      <c r="R2636" s="286">
        <v>0</v>
      </c>
      <c r="S2636" s="286">
        <v>0</v>
      </c>
      <c r="T2636" s="286">
        <v>0</v>
      </c>
      <c r="U2636" s="286">
        <v>0</v>
      </c>
      <c r="V2636" s="286">
        <v>0</v>
      </c>
      <c r="W2636" s="286">
        <v>0</v>
      </c>
      <c r="X2636" s="286">
        <v>0</v>
      </c>
      <c r="Y2636" s="286">
        <v>0</v>
      </c>
    </row>
    <row r="2637" spans="1:25" ht="16.5" x14ac:dyDescent="0.3">
      <c r="A2637" s="285" t="s">
        <v>1569</v>
      </c>
      <c r="B2637" s="285" t="s">
        <v>1597</v>
      </c>
      <c r="C2637" s="285" t="s">
        <v>1338</v>
      </c>
      <c r="D2637" s="286">
        <v>1307.08</v>
      </c>
      <c r="E2637" s="286">
        <v>0</v>
      </c>
      <c r="F2637" s="286">
        <v>0</v>
      </c>
      <c r="G2637" s="286">
        <v>0</v>
      </c>
      <c r="H2637" s="286">
        <v>0</v>
      </c>
      <c r="I2637" s="286">
        <v>0</v>
      </c>
      <c r="J2637" s="286">
        <v>0</v>
      </c>
      <c r="K2637" s="286">
        <v>0</v>
      </c>
      <c r="L2637" s="286">
        <v>3.9</v>
      </c>
      <c r="M2637" s="286">
        <v>0</v>
      </c>
      <c r="N2637" s="286">
        <v>55.23</v>
      </c>
      <c r="O2637" s="286">
        <v>78.02</v>
      </c>
      <c r="P2637" s="286">
        <v>0</v>
      </c>
      <c r="Q2637" s="286">
        <v>0</v>
      </c>
      <c r="R2637" s="286">
        <v>0</v>
      </c>
      <c r="S2637" s="286">
        <v>0</v>
      </c>
      <c r="T2637" s="286">
        <v>0</v>
      </c>
      <c r="U2637" s="286">
        <v>0</v>
      </c>
      <c r="V2637" s="286">
        <v>0</v>
      </c>
      <c r="W2637" s="286">
        <v>0</v>
      </c>
      <c r="X2637" s="286">
        <v>0</v>
      </c>
      <c r="Y2637" s="286">
        <v>0</v>
      </c>
    </row>
    <row r="2638" spans="1:25" ht="16.5" x14ac:dyDescent="0.3">
      <c r="A2638" s="285" t="s">
        <v>1569</v>
      </c>
      <c r="B2638" s="285" t="s">
        <v>1597</v>
      </c>
      <c r="C2638" s="285" t="s">
        <v>1342</v>
      </c>
      <c r="D2638" s="286">
        <v>1307.08</v>
      </c>
      <c r="E2638" s="286">
        <v>130.71</v>
      </c>
      <c r="F2638" s="286">
        <v>0</v>
      </c>
      <c r="G2638" s="286">
        <v>0</v>
      </c>
      <c r="H2638" s="286">
        <v>0</v>
      </c>
      <c r="I2638" s="286">
        <v>0</v>
      </c>
      <c r="J2638" s="286">
        <v>0</v>
      </c>
      <c r="K2638" s="286">
        <v>0</v>
      </c>
      <c r="L2638" s="286">
        <v>3.9</v>
      </c>
      <c r="M2638" s="286">
        <v>0</v>
      </c>
      <c r="N2638" s="286">
        <v>55.23</v>
      </c>
      <c r="O2638" s="286">
        <v>78.02</v>
      </c>
      <c r="P2638" s="286">
        <v>0</v>
      </c>
      <c r="Q2638" s="286">
        <v>0</v>
      </c>
      <c r="R2638" s="286">
        <v>0</v>
      </c>
      <c r="S2638" s="286">
        <v>0</v>
      </c>
      <c r="T2638" s="286">
        <v>0</v>
      </c>
      <c r="U2638" s="286">
        <v>0</v>
      </c>
      <c r="V2638" s="286">
        <v>0</v>
      </c>
      <c r="W2638" s="286">
        <v>0</v>
      </c>
      <c r="X2638" s="286">
        <v>0</v>
      </c>
      <c r="Y2638" s="286">
        <v>0</v>
      </c>
    </row>
    <row r="2639" spans="1:25" ht="16.5" x14ac:dyDescent="0.3">
      <c r="A2639" s="285" t="s">
        <v>1569</v>
      </c>
      <c r="B2639" s="285" t="s">
        <v>1597</v>
      </c>
      <c r="C2639" s="285" t="s">
        <v>1343</v>
      </c>
      <c r="D2639" s="286">
        <v>1307.08</v>
      </c>
      <c r="E2639" s="286">
        <v>156.85</v>
      </c>
      <c r="F2639" s="286">
        <v>0</v>
      </c>
      <c r="G2639" s="286">
        <v>0</v>
      </c>
      <c r="H2639" s="286">
        <v>0</v>
      </c>
      <c r="I2639" s="286">
        <v>0</v>
      </c>
      <c r="J2639" s="286">
        <v>0</v>
      </c>
      <c r="K2639" s="286">
        <v>0</v>
      </c>
      <c r="L2639" s="286">
        <v>3.9</v>
      </c>
      <c r="M2639" s="286">
        <v>0</v>
      </c>
      <c r="N2639" s="286">
        <v>55.23</v>
      </c>
      <c r="O2639" s="286">
        <v>78.02</v>
      </c>
      <c r="P2639" s="286">
        <v>0</v>
      </c>
      <c r="Q2639" s="286">
        <v>0</v>
      </c>
      <c r="R2639" s="286">
        <v>0</v>
      </c>
      <c r="S2639" s="286">
        <v>0</v>
      </c>
      <c r="T2639" s="286">
        <v>0</v>
      </c>
      <c r="U2639" s="286">
        <v>0</v>
      </c>
      <c r="V2639" s="286">
        <v>0</v>
      </c>
      <c r="W2639" s="286">
        <v>0</v>
      </c>
      <c r="X2639" s="286">
        <v>0</v>
      </c>
      <c r="Y2639" s="286">
        <v>0</v>
      </c>
    </row>
    <row r="2640" spans="1:25" ht="16.5" x14ac:dyDescent="0.3">
      <c r="A2640" s="285" t="s">
        <v>1569</v>
      </c>
      <c r="B2640" s="285" t="s">
        <v>1598</v>
      </c>
      <c r="C2640" s="285" t="s">
        <v>1338</v>
      </c>
      <c r="D2640" s="286">
        <v>1524.93</v>
      </c>
      <c r="E2640" s="286">
        <v>0</v>
      </c>
      <c r="F2640" s="286">
        <v>0</v>
      </c>
      <c r="G2640" s="286">
        <v>0</v>
      </c>
      <c r="H2640" s="286">
        <v>0</v>
      </c>
      <c r="I2640" s="286">
        <v>0</v>
      </c>
      <c r="J2640" s="286">
        <v>0</v>
      </c>
      <c r="K2640" s="286">
        <v>0</v>
      </c>
      <c r="L2640" s="286">
        <v>4.55</v>
      </c>
      <c r="M2640" s="286">
        <v>0</v>
      </c>
      <c r="N2640" s="286">
        <v>64.44</v>
      </c>
      <c r="O2640" s="286">
        <v>90.7</v>
      </c>
      <c r="P2640" s="286">
        <v>0</v>
      </c>
      <c r="Q2640" s="286">
        <v>0</v>
      </c>
      <c r="R2640" s="286">
        <v>0</v>
      </c>
      <c r="S2640" s="286">
        <v>0</v>
      </c>
      <c r="T2640" s="286">
        <v>0</v>
      </c>
      <c r="U2640" s="286">
        <v>0</v>
      </c>
      <c r="V2640" s="286">
        <v>0</v>
      </c>
      <c r="W2640" s="286">
        <v>0</v>
      </c>
      <c r="X2640" s="286">
        <v>0</v>
      </c>
      <c r="Y2640" s="286">
        <v>0</v>
      </c>
    </row>
    <row r="2641" spans="1:25" ht="16.5" x14ac:dyDescent="0.3">
      <c r="A2641" s="285" t="s">
        <v>1569</v>
      </c>
      <c r="B2641" s="285" t="s">
        <v>1598</v>
      </c>
      <c r="C2641" s="285" t="s">
        <v>1342</v>
      </c>
      <c r="D2641" s="286">
        <v>1524.93</v>
      </c>
      <c r="E2641" s="286">
        <v>152.49</v>
      </c>
      <c r="F2641" s="286">
        <v>0</v>
      </c>
      <c r="G2641" s="286">
        <v>0</v>
      </c>
      <c r="H2641" s="286">
        <v>0</v>
      </c>
      <c r="I2641" s="286">
        <v>0</v>
      </c>
      <c r="J2641" s="286">
        <v>0</v>
      </c>
      <c r="K2641" s="286">
        <v>0</v>
      </c>
      <c r="L2641" s="286">
        <v>4.55</v>
      </c>
      <c r="M2641" s="286">
        <v>0</v>
      </c>
      <c r="N2641" s="286">
        <v>64.44</v>
      </c>
      <c r="O2641" s="286">
        <v>90.7</v>
      </c>
      <c r="P2641" s="286">
        <v>0</v>
      </c>
      <c r="Q2641" s="286">
        <v>0</v>
      </c>
      <c r="R2641" s="286">
        <v>0</v>
      </c>
      <c r="S2641" s="286">
        <v>0</v>
      </c>
      <c r="T2641" s="286">
        <v>0</v>
      </c>
      <c r="U2641" s="286">
        <v>0</v>
      </c>
      <c r="V2641" s="286">
        <v>0</v>
      </c>
      <c r="W2641" s="286">
        <v>0</v>
      </c>
      <c r="X2641" s="286">
        <v>0</v>
      </c>
      <c r="Y2641" s="286">
        <v>0</v>
      </c>
    </row>
    <row r="2642" spans="1:25" ht="16.5" x14ac:dyDescent="0.3">
      <c r="A2642" s="285" t="s">
        <v>1569</v>
      </c>
      <c r="B2642" s="285" t="s">
        <v>1598</v>
      </c>
      <c r="C2642" s="285" t="s">
        <v>1343</v>
      </c>
      <c r="D2642" s="286">
        <v>1524.93</v>
      </c>
      <c r="E2642" s="286">
        <v>182.99</v>
      </c>
      <c r="F2642" s="286">
        <v>0</v>
      </c>
      <c r="G2642" s="286">
        <v>0</v>
      </c>
      <c r="H2642" s="286">
        <v>0</v>
      </c>
      <c r="I2642" s="286">
        <v>0</v>
      </c>
      <c r="J2642" s="286">
        <v>0</v>
      </c>
      <c r="K2642" s="286">
        <v>0</v>
      </c>
      <c r="L2642" s="286">
        <v>4.55</v>
      </c>
      <c r="M2642" s="286">
        <v>0</v>
      </c>
      <c r="N2642" s="286">
        <v>64.44</v>
      </c>
      <c r="O2642" s="286">
        <v>90.7</v>
      </c>
      <c r="P2642" s="286">
        <v>0</v>
      </c>
      <c r="Q2642" s="286">
        <v>0</v>
      </c>
      <c r="R2642" s="286">
        <v>0</v>
      </c>
      <c r="S2642" s="286">
        <v>0</v>
      </c>
      <c r="T2642" s="286">
        <v>0</v>
      </c>
      <c r="U2642" s="286">
        <v>0</v>
      </c>
      <c r="V2642" s="286">
        <v>0</v>
      </c>
      <c r="W2642" s="286">
        <v>0</v>
      </c>
      <c r="X2642" s="286">
        <v>0</v>
      </c>
      <c r="Y2642" s="286">
        <v>0</v>
      </c>
    </row>
    <row r="2643" spans="1:25" ht="16.5" x14ac:dyDescent="0.3">
      <c r="A2643" s="285" t="s">
        <v>1569</v>
      </c>
      <c r="B2643" s="285" t="s">
        <v>1599</v>
      </c>
      <c r="C2643" s="285" t="s">
        <v>1338</v>
      </c>
      <c r="D2643" s="286">
        <v>1742.77</v>
      </c>
      <c r="E2643" s="286">
        <v>0</v>
      </c>
      <c r="F2643" s="286">
        <v>0</v>
      </c>
      <c r="G2643" s="286">
        <v>0</v>
      </c>
      <c r="H2643" s="286">
        <v>0</v>
      </c>
      <c r="I2643" s="286">
        <v>0</v>
      </c>
      <c r="J2643" s="286">
        <v>0</v>
      </c>
      <c r="K2643" s="286">
        <v>0</v>
      </c>
      <c r="L2643" s="286">
        <v>5.2</v>
      </c>
      <c r="M2643" s="286">
        <v>0</v>
      </c>
      <c r="N2643" s="286">
        <v>73.64</v>
      </c>
      <c r="O2643" s="286">
        <v>103.36</v>
      </c>
      <c r="P2643" s="286">
        <v>0</v>
      </c>
      <c r="Q2643" s="286">
        <v>0</v>
      </c>
      <c r="R2643" s="286">
        <v>0</v>
      </c>
      <c r="S2643" s="286">
        <v>0</v>
      </c>
      <c r="T2643" s="286">
        <v>0</v>
      </c>
      <c r="U2643" s="286">
        <v>0</v>
      </c>
      <c r="V2643" s="286">
        <v>0</v>
      </c>
      <c r="W2643" s="286">
        <v>0</v>
      </c>
      <c r="X2643" s="286">
        <v>0</v>
      </c>
      <c r="Y2643" s="286">
        <v>0</v>
      </c>
    </row>
    <row r="2644" spans="1:25" ht="16.5" x14ac:dyDescent="0.3">
      <c r="A2644" s="285" t="s">
        <v>1569</v>
      </c>
      <c r="B2644" s="285" t="s">
        <v>1600</v>
      </c>
      <c r="C2644" s="285" t="s">
        <v>1338</v>
      </c>
      <c r="D2644" s="286">
        <v>1960.62</v>
      </c>
      <c r="E2644" s="286">
        <v>0</v>
      </c>
      <c r="F2644" s="286">
        <v>0</v>
      </c>
      <c r="G2644" s="286">
        <v>0</v>
      </c>
      <c r="H2644" s="286">
        <v>0</v>
      </c>
      <c r="I2644" s="286">
        <v>0</v>
      </c>
      <c r="J2644" s="286">
        <v>0</v>
      </c>
      <c r="K2644" s="286">
        <v>0</v>
      </c>
      <c r="L2644" s="286">
        <v>5.85</v>
      </c>
      <c r="M2644" s="286">
        <v>0</v>
      </c>
      <c r="N2644" s="286">
        <v>82.85</v>
      </c>
      <c r="O2644" s="286">
        <v>116.04</v>
      </c>
      <c r="P2644" s="286">
        <v>0</v>
      </c>
      <c r="Q2644" s="286">
        <v>0</v>
      </c>
      <c r="R2644" s="286">
        <v>0</v>
      </c>
      <c r="S2644" s="286">
        <v>0</v>
      </c>
      <c r="T2644" s="286">
        <v>0</v>
      </c>
      <c r="U2644" s="286">
        <v>0</v>
      </c>
      <c r="V2644" s="286">
        <v>0</v>
      </c>
      <c r="W2644" s="286">
        <v>0</v>
      </c>
      <c r="X2644" s="286">
        <v>0</v>
      </c>
      <c r="Y2644" s="286">
        <v>0</v>
      </c>
    </row>
    <row r="2645" spans="1:25" ht="16.5" x14ac:dyDescent="0.3">
      <c r="A2645" s="285" t="s">
        <v>1569</v>
      </c>
      <c r="B2645" s="285" t="s">
        <v>1600</v>
      </c>
      <c r="C2645" s="285" t="s">
        <v>1342</v>
      </c>
      <c r="D2645" s="286">
        <v>1960.62</v>
      </c>
      <c r="E2645" s="286">
        <v>196.06</v>
      </c>
      <c r="F2645" s="286">
        <v>0</v>
      </c>
      <c r="G2645" s="286">
        <v>0</v>
      </c>
      <c r="H2645" s="286">
        <v>0</v>
      </c>
      <c r="I2645" s="286">
        <v>0</v>
      </c>
      <c r="J2645" s="286">
        <v>0</v>
      </c>
      <c r="K2645" s="286">
        <v>0</v>
      </c>
      <c r="L2645" s="286">
        <v>5.85</v>
      </c>
      <c r="M2645" s="286">
        <v>0</v>
      </c>
      <c r="N2645" s="286">
        <v>82.85</v>
      </c>
      <c r="O2645" s="286">
        <v>116.04</v>
      </c>
      <c r="P2645" s="286">
        <v>0</v>
      </c>
      <c r="Q2645" s="286">
        <v>0</v>
      </c>
      <c r="R2645" s="286">
        <v>0</v>
      </c>
      <c r="S2645" s="286">
        <v>0</v>
      </c>
      <c r="T2645" s="286">
        <v>0</v>
      </c>
      <c r="U2645" s="286">
        <v>0</v>
      </c>
      <c r="V2645" s="286">
        <v>0</v>
      </c>
      <c r="W2645" s="286">
        <v>0</v>
      </c>
      <c r="X2645" s="286">
        <v>0</v>
      </c>
      <c r="Y2645" s="286">
        <v>0</v>
      </c>
    </row>
    <row r="2646" spans="1:25" ht="16.5" x14ac:dyDescent="0.3">
      <c r="A2646" s="285" t="s">
        <v>1601</v>
      </c>
      <c r="B2646" s="285" t="s">
        <v>832</v>
      </c>
      <c r="C2646" s="285" t="s">
        <v>1317</v>
      </c>
      <c r="D2646" s="286">
        <v>4347.6099999999997</v>
      </c>
      <c r="E2646" s="286">
        <v>908.65</v>
      </c>
      <c r="F2646" s="286">
        <v>0</v>
      </c>
      <c r="G2646" s="286">
        <v>0</v>
      </c>
      <c r="H2646" s="286">
        <v>0</v>
      </c>
      <c r="I2646" s="286">
        <v>0</v>
      </c>
      <c r="J2646" s="286">
        <v>0</v>
      </c>
      <c r="K2646" s="286">
        <v>0</v>
      </c>
      <c r="L2646" s="286">
        <v>450.18</v>
      </c>
      <c r="M2646" s="286">
        <v>0</v>
      </c>
      <c r="N2646" s="286">
        <v>0</v>
      </c>
      <c r="O2646" s="286">
        <v>566.72</v>
      </c>
      <c r="P2646" s="286">
        <v>0</v>
      </c>
      <c r="Q2646" s="286">
        <v>0</v>
      </c>
      <c r="R2646" s="286">
        <v>0</v>
      </c>
      <c r="S2646" s="286">
        <v>0</v>
      </c>
      <c r="T2646" s="286">
        <v>0</v>
      </c>
      <c r="U2646" s="286">
        <v>0</v>
      </c>
      <c r="V2646" s="286">
        <v>0</v>
      </c>
      <c r="W2646" s="286">
        <v>0</v>
      </c>
      <c r="X2646" s="286">
        <v>68.05</v>
      </c>
      <c r="Y2646" s="286">
        <v>0</v>
      </c>
    </row>
    <row r="2647" spans="1:25" ht="16.5" x14ac:dyDescent="0.3">
      <c r="A2647" s="285" t="s">
        <v>1602</v>
      </c>
      <c r="B2647" s="285" t="s">
        <v>807</v>
      </c>
      <c r="C2647" s="285" t="s">
        <v>1310</v>
      </c>
      <c r="D2647" s="286">
        <v>4347.6099999999997</v>
      </c>
      <c r="E2647" s="286">
        <v>0</v>
      </c>
      <c r="F2647" s="286">
        <v>0</v>
      </c>
      <c r="G2647" s="286">
        <v>0</v>
      </c>
      <c r="H2647" s="286">
        <v>0</v>
      </c>
      <c r="I2647" s="286">
        <v>0</v>
      </c>
      <c r="J2647" s="286">
        <v>0</v>
      </c>
      <c r="K2647" s="286">
        <v>0</v>
      </c>
      <c r="L2647" s="286">
        <v>450.18</v>
      </c>
      <c r="M2647" s="286">
        <v>0</v>
      </c>
      <c r="N2647" s="286">
        <v>0</v>
      </c>
      <c r="O2647" s="286">
        <v>566.72</v>
      </c>
      <c r="P2647" s="286">
        <v>0</v>
      </c>
      <c r="Q2647" s="286">
        <v>0</v>
      </c>
      <c r="R2647" s="286">
        <v>0</v>
      </c>
      <c r="S2647" s="286">
        <v>0</v>
      </c>
      <c r="T2647" s="286">
        <v>0</v>
      </c>
      <c r="U2647" s="286">
        <v>0</v>
      </c>
      <c r="V2647" s="286">
        <v>0</v>
      </c>
      <c r="W2647" s="286">
        <v>0</v>
      </c>
      <c r="X2647" s="286">
        <v>68.05</v>
      </c>
      <c r="Y2647" s="286">
        <v>0</v>
      </c>
    </row>
    <row r="2648" spans="1:25" ht="16.5" x14ac:dyDescent="0.3">
      <c r="A2648" s="285" t="s">
        <v>1602</v>
      </c>
      <c r="B2648" s="285" t="s">
        <v>807</v>
      </c>
      <c r="C2648" s="285" t="s">
        <v>1311</v>
      </c>
      <c r="D2648" s="286">
        <v>4347.6099999999997</v>
      </c>
      <c r="E2648" s="286">
        <v>413.02</v>
      </c>
      <c r="F2648" s="286">
        <v>0</v>
      </c>
      <c r="G2648" s="286">
        <v>0</v>
      </c>
      <c r="H2648" s="286">
        <v>0</v>
      </c>
      <c r="I2648" s="286">
        <v>0</v>
      </c>
      <c r="J2648" s="286">
        <v>0</v>
      </c>
      <c r="K2648" s="286">
        <v>0</v>
      </c>
      <c r="L2648" s="286">
        <v>450.18</v>
      </c>
      <c r="M2648" s="286">
        <v>0</v>
      </c>
      <c r="N2648" s="286">
        <v>0</v>
      </c>
      <c r="O2648" s="286">
        <v>566.72</v>
      </c>
      <c r="P2648" s="286">
        <v>0</v>
      </c>
      <c r="Q2648" s="286">
        <v>0</v>
      </c>
      <c r="R2648" s="286">
        <v>0</v>
      </c>
      <c r="S2648" s="286">
        <v>0</v>
      </c>
      <c r="T2648" s="286">
        <v>0</v>
      </c>
      <c r="U2648" s="286">
        <v>0</v>
      </c>
      <c r="V2648" s="286">
        <v>0</v>
      </c>
      <c r="W2648" s="286">
        <v>0</v>
      </c>
      <c r="X2648" s="286">
        <v>68.05</v>
      </c>
      <c r="Y2648" s="286">
        <v>0</v>
      </c>
    </row>
    <row r="2649" spans="1:25" ht="16.5" x14ac:dyDescent="0.3">
      <c r="A2649" s="285" t="s">
        <v>1602</v>
      </c>
      <c r="B2649" s="285" t="s">
        <v>807</v>
      </c>
      <c r="C2649" s="285" t="s">
        <v>1312</v>
      </c>
      <c r="D2649" s="286">
        <v>4347.6099999999997</v>
      </c>
      <c r="E2649" s="286">
        <v>495.63</v>
      </c>
      <c r="F2649" s="286">
        <v>0</v>
      </c>
      <c r="G2649" s="286">
        <v>0</v>
      </c>
      <c r="H2649" s="286">
        <v>0</v>
      </c>
      <c r="I2649" s="286">
        <v>0</v>
      </c>
      <c r="J2649" s="286">
        <v>0</v>
      </c>
      <c r="K2649" s="286">
        <v>0</v>
      </c>
      <c r="L2649" s="286">
        <v>450.18</v>
      </c>
      <c r="M2649" s="286">
        <v>0</v>
      </c>
      <c r="N2649" s="286">
        <v>0</v>
      </c>
      <c r="O2649" s="286">
        <v>566.72</v>
      </c>
      <c r="P2649" s="286">
        <v>0</v>
      </c>
      <c r="Q2649" s="286">
        <v>0</v>
      </c>
      <c r="R2649" s="286">
        <v>0</v>
      </c>
      <c r="S2649" s="286">
        <v>0</v>
      </c>
      <c r="T2649" s="286">
        <v>0</v>
      </c>
      <c r="U2649" s="286">
        <v>0</v>
      </c>
      <c r="V2649" s="286">
        <v>0</v>
      </c>
      <c r="W2649" s="286">
        <v>0</v>
      </c>
      <c r="X2649" s="286">
        <v>68.05</v>
      </c>
      <c r="Y2649" s="286">
        <v>0</v>
      </c>
    </row>
    <row r="2650" spans="1:25" ht="16.5" x14ac:dyDescent="0.3">
      <c r="A2650" s="285" t="s">
        <v>1602</v>
      </c>
      <c r="B2650" s="285" t="s">
        <v>807</v>
      </c>
      <c r="C2650" s="285" t="s">
        <v>1313</v>
      </c>
      <c r="D2650" s="286">
        <v>4347.6099999999997</v>
      </c>
      <c r="E2650" s="286">
        <v>578.23</v>
      </c>
      <c r="F2650" s="286">
        <v>0</v>
      </c>
      <c r="G2650" s="286">
        <v>0</v>
      </c>
      <c r="H2650" s="286">
        <v>0</v>
      </c>
      <c r="I2650" s="286">
        <v>0</v>
      </c>
      <c r="J2650" s="286">
        <v>0</v>
      </c>
      <c r="K2650" s="286">
        <v>0</v>
      </c>
      <c r="L2650" s="286">
        <v>450.18</v>
      </c>
      <c r="M2650" s="286">
        <v>0</v>
      </c>
      <c r="N2650" s="286">
        <v>0</v>
      </c>
      <c r="O2650" s="286">
        <v>566.72</v>
      </c>
      <c r="P2650" s="286">
        <v>0</v>
      </c>
      <c r="Q2650" s="286">
        <v>0</v>
      </c>
      <c r="R2650" s="286">
        <v>0</v>
      </c>
      <c r="S2650" s="286">
        <v>0</v>
      </c>
      <c r="T2650" s="286">
        <v>0</v>
      </c>
      <c r="U2650" s="286">
        <v>0</v>
      </c>
      <c r="V2650" s="286">
        <v>0</v>
      </c>
      <c r="W2650" s="286">
        <v>0</v>
      </c>
      <c r="X2650" s="286">
        <v>68.05</v>
      </c>
      <c r="Y2650" s="286">
        <v>0</v>
      </c>
    </row>
    <row r="2651" spans="1:25" ht="16.5" x14ac:dyDescent="0.3">
      <c r="A2651" s="285" t="s">
        <v>1602</v>
      </c>
      <c r="B2651" s="285" t="s">
        <v>807</v>
      </c>
      <c r="C2651" s="285" t="s">
        <v>1314</v>
      </c>
      <c r="D2651" s="286">
        <v>4347.6099999999997</v>
      </c>
      <c r="E2651" s="286">
        <v>660.84</v>
      </c>
      <c r="F2651" s="286">
        <v>0</v>
      </c>
      <c r="G2651" s="286">
        <v>0</v>
      </c>
      <c r="H2651" s="286">
        <v>0</v>
      </c>
      <c r="I2651" s="286">
        <v>0</v>
      </c>
      <c r="J2651" s="286">
        <v>0</v>
      </c>
      <c r="K2651" s="286">
        <v>0</v>
      </c>
      <c r="L2651" s="286">
        <v>450.18</v>
      </c>
      <c r="M2651" s="286">
        <v>0</v>
      </c>
      <c r="N2651" s="286">
        <v>0</v>
      </c>
      <c r="O2651" s="286">
        <v>566.72</v>
      </c>
      <c r="P2651" s="286">
        <v>0</v>
      </c>
      <c r="Q2651" s="286">
        <v>0</v>
      </c>
      <c r="R2651" s="286">
        <v>0</v>
      </c>
      <c r="S2651" s="286">
        <v>0</v>
      </c>
      <c r="T2651" s="286">
        <v>0</v>
      </c>
      <c r="U2651" s="286">
        <v>0</v>
      </c>
      <c r="V2651" s="286">
        <v>0</v>
      </c>
      <c r="W2651" s="286">
        <v>0</v>
      </c>
      <c r="X2651" s="286">
        <v>68.05</v>
      </c>
      <c r="Y2651" s="286">
        <v>0</v>
      </c>
    </row>
    <row r="2652" spans="1:25" ht="16.5" x14ac:dyDescent="0.3">
      <c r="A2652" s="285" t="s">
        <v>1602</v>
      </c>
      <c r="B2652" s="285" t="s">
        <v>807</v>
      </c>
      <c r="C2652" s="285" t="s">
        <v>1315</v>
      </c>
      <c r="D2652" s="286">
        <v>4347.6099999999997</v>
      </c>
      <c r="E2652" s="286">
        <v>743.44</v>
      </c>
      <c r="F2652" s="286">
        <v>0</v>
      </c>
      <c r="G2652" s="286">
        <v>0</v>
      </c>
      <c r="H2652" s="286">
        <v>0</v>
      </c>
      <c r="I2652" s="286">
        <v>0</v>
      </c>
      <c r="J2652" s="286">
        <v>0</v>
      </c>
      <c r="K2652" s="286">
        <v>0</v>
      </c>
      <c r="L2652" s="286">
        <v>450.18</v>
      </c>
      <c r="M2652" s="286">
        <v>0</v>
      </c>
      <c r="N2652" s="286">
        <v>0</v>
      </c>
      <c r="O2652" s="286">
        <v>566.72</v>
      </c>
      <c r="P2652" s="286">
        <v>0</v>
      </c>
      <c r="Q2652" s="286">
        <v>0</v>
      </c>
      <c r="R2652" s="286">
        <v>0</v>
      </c>
      <c r="S2652" s="286">
        <v>0</v>
      </c>
      <c r="T2652" s="286">
        <v>0</v>
      </c>
      <c r="U2652" s="286">
        <v>0</v>
      </c>
      <c r="V2652" s="286">
        <v>0</v>
      </c>
      <c r="W2652" s="286">
        <v>0</v>
      </c>
      <c r="X2652" s="286">
        <v>68.05</v>
      </c>
      <c r="Y2652" s="286">
        <v>0</v>
      </c>
    </row>
    <row r="2653" spans="1:25" ht="16.5" x14ac:dyDescent="0.3">
      <c r="A2653" s="285" t="s">
        <v>1602</v>
      </c>
      <c r="B2653" s="285" t="s">
        <v>807</v>
      </c>
      <c r="C2653" s="285" t="s">
        <v>1316</v>
      </c>
      <c r="D2653" s="286">
        <v>4347.6099999999997</v>
      </c>
      <c r="E2653" s="286">
        <v>826.05</v>
      </c>
      <c r="F2653" s="286">
        <v>0</v>
      </c>
      <c r="G2653" s="286">
        <v>0</v>
      </c>
      <c r="H2653" s="286">
        <v>0</v>
      </c>
      <c r="I2653" s="286">
        <v>0</v>
      </c>
      <c r="J2653" s="286">
        <v>0</v>
      </c>
      <c r="K2653" s="286">
        <v>0</v>
      </c>
      <c r="L2653" s="286">
        <v>450.18</v>
      </c>
      <c r="M2653" s="286">
        <v>0</v>
      </c>
      <c r="N2653" s="286">
        <v>0</v>
      </c>
      <c r="O2653" s="286">
        <v>566.72</v>
      </c>
      <c r="P2653" s="286">
        <v>0</v>
      </c>
      <c r="Q2653" s="286">
        <v>0</v>
      </c>
      <c r="R2653" s="286">
        <v>0</v>
      </c>
      <c r="S2653" s="286">
        <v>0</v>
      </c>
      <c r="T2653" s="286">
        <v>0</v>
      </c>
      <c r="U2653" s="286">
        <v>0</v>
      </c>
      <c r="V2653" s="286">
        <v>0</v>
      </c>
      <c r="W2653" s="286">
        <v>0</v>
      </c>
      <c r="X2653" s="286">
        <v>68.05</v>
      </c>
      <c r="Y2653" s="286">
        <v>0</v>
      </c>
    </row>
    <row r="2654" spans="1:25" ht="16.5" x14ac:dyDescent="0.3">
      <c r="A2654" s="285" t="s">
        <v>1602</v>
      </c>
      <c r="B2654" s="285" t="s">
        <v>807</v>
      </c>
      <c r="C2654" s="285" t="s">
        <v>1317</v>
      </c>
      <c r="D2654" s="286">
        <v>4347.6099999999997</v>
      </c>
      <c r="E2654" s="286">
        <v>908.65</v>
      </c>
      <c r="F2654" s="286">
        <v>0</v>
      </c>
      <c r="G2654" s="286">
        <v>0</v>
      </c>
      <c r="H2654" s="286">
        <v>0</v>
      </c>
      <c r="I2654" s="286">
        <v>0</v>
      </c>
      <c r="J2654" s="286">
        <v>0</v>
      </c>
      <c r="K2654" s="286">
        <v>0</v>
      </c>
      <c r="L2654" s="286">
        <v>450.18</v>
      </c>
      <c r="M2654" s="286">
        <v>0</v>
      </c>
      <c r="N2654" s="286">
        <v>0</v>
      </c>
      <c r="O2654" s="286">
        <v>566.72</v>
      </c>
      <c r="P2654" s="286">
        <v>0</v>
      </c>
      <c r="Q2654" s="286">
        <v>0</v>
      </c>
      <c r="R2654" s="286">
        <v>0</v>
      </c>
      <c r="S2654" s="286">
        <v>0</v>
      </c>
      <c r="T2654" s="286">
        <v>0</v>
      </c>
      <c r="U2654" s="286">
        <v>0</v>
      </c>
      <c r="V2654" s="286">
        <v>0</v>
      </c>
      <c r="W2654" s="286">
        <v>0</v>
      </c>
      <c r="X2654" s="286">
        <v>68.05</v>
      </c>
      <c r="Y2654" s="286">
        <v>0</v>
      </c>
    </row>
    <row r="2655" spans="1:25" ht="16.5" x14ac:dyDescent="0.3">
      <c r="A2655" s="285" t="s">
        <v>1602</v>
      </c>
      <c r="B2655" s="285" t="s">
        <v>807</v>
      </c>
      <c r="C2655" s="285" t="s">
        <v>1318</v>
      </c>
      <c r="D2655" s="286">
        <v>4347.6099999999997</v>
      </c>
      <c r="E2655" s="286">
        <v>991.26</v>
      </c>
      <c r="F2655" s="286">
        <v>0</v>
      </c>
      <c r="G2655" s="286">
        <v>0</v>
      </c>
      <c r="H2655" s="286">
        <v>0</v>
      </c>
      <c r="I2655" s="286">
        <v>0</v>
      </c>
      <c r="J2655" s="286">
        <v>0</v>
      </c>
      <c r="K2655" s="286">
        <v>0</v>
      </c>
      <c r="L2655" s="286">
        <v>450.18</v>
      </c>
      <c r="M2655" s="286">
        <v>0</v>
      </c>
      <c r="N2655" s="286">
        <v>0</v>
      </c>
      <c r="O2655" s="286">
        <v>566.72</v>
      </c>
      <c r="P2655" s="286">
        <v>0</v>
      </c>
      <c r="Q2655" s="286">
        <v>0</v>
      </c>
      <c r="R2655" s="286">
        <v>0</v>
      </c>
      <c r="S2655" s="286">
        <v>0</v>
      </c>
      <c r="T2655" s="286">
        <v>0</v>
      </c>
      <c r="U2655" s="286">
        <v>0</v>
      </c>
      <c r="V2655" s="286">
        <v>0</v>
      </c>
      <c r="W2655" s="286">
        <v>0</v>
      </c>
      <c r="X2655" s="286">
        <v>68.05</v>
      </c>
      <c r="Y2655" s="286">
        <v>0</v>
      </c>
    </row>
    <row r="2656" spans="1:25" ht="16.5" x14ac:dyDescent="0.3">
      <c r="A2656" s="285" t="s">
        <v>1602</v>
      </c>
      <c r="B2656" s="285" t="s">
        <v>807</v>
      </c>
      <c r="C2656" s="285" t="s">
        <v>1319</v>
      </c>
      <c r="D2656" s="286">
        <v>4347.6099999999997</v>
      </c>
      <c r="E2656" s="286">
        <v>1073.8599999999999</v>
      </c>
      <c r="F2656" s="286">
        <v>0</v>
      </c>
      <c r="G2656" s="286">
        <v>0</v>
      </c>
      <c r="H2656" s="286">
        <v>0</v>
      </c>
      <c r="I2656" s="286">
        <v>0</v>
      </c>
      <c r="J2656" s="286">
        <v>0</v>
      </c>
      <c r="K2656" s="286">
        <v>0</v>
      </c>
      <c r="L2656" s="286">
        <v>450.18</v>
      </c>
      <c r="M2656" s="286">
        <v>0</v>
      </c>
      <c r="N2656" s="286">
        <v>0</v>
      </c>
      <c r="O2656" s="286">
        <v>566.72</v>
      </c>
      <c r="P2656" s="286">
        <v>0</v>
      </c>
      <c r="Q2656" s="286">
        <v>0</v>
      </c>
      <c r="R2656" s="286">
        <v>0</v>
      </c>
      <c r="S2656" s="286">
        <v>0</v>
      </c>
      <c r="T2656" s="286">
        <v>0</v>
      </c>
      <c r="U2656" s="286">
        <v>0</v>
      </c>
      <c r="V2656" s="286">
        <v>0</v>
      </c>
      <c r="W2656" s="286">
        <v>0</v>
      </c>
      <c r="X2656" s="286">
        <v>68.05</v>
      </c>
      <c r="Y2656" s="286">
        <v>0</v>
      </c>
    </row>
    <row r="2657" spans="1:25" ht="16.5" x14ac:dyDescent="0.3">
      <c r="A2657" s="285" t="s">
        <v>1602</v>
      </c>
      <c r="B2657" s="285" t="s">
        <v>807</v>
      </c>
      <c r="C2657" s="285" t="s">
        <v>1320</v>
      </c>
      <c r="D2657" s="286">
        <v>4347.6099999999997</v>
      </c>
      <c r="E2657" s="286">
        <v>1156.46</v>
      </c>
      <c r="F2657" s="286">
        <v>0</v>
      </c>
      <c r="G2657" s="286">
        <v>0</v>
      </c>
      <c r="H2657" s="286">
        <v>0</v>
      </c>
      <c r="I2657" s="286">
        <v>0</v>
      </c>
      <c r="J2657" s="286">
        <v>0</v>
      </c>
      <c r="K2657" s="286">
        <v>0</v>
      </c>
      <c r="L2657" s="286">
        <v>450.18</v>
      </c>
      <c r="M2657" s="286">
        <v>0</v>
      </c>
      <c r="N2657" s="286">
        <v>0</v>
      </c>
      <c r="O2657" s="286">
        <v>566.72</v>
      </c>
      <c r="P2657" s="286">
        <v>0</v>
      </c>
      <c r="Q2657" s="286">
        <v>0</v>
      </c>
      <c r="R2657" s="286">
        <v>0</v>
      </c>
      <c r="S2657" s="286">
        <v>0</v>
      </c>
      <c r="T2657" s="286">
        <v>0</v>
      </c>
      <c r="U2657" s="286">
        <v>0</v>
      </c>
      <c r="V2657" s="286">
        <v>0</v>
      </c>
      <c r="W2657" s="286">
        <v>0</v>
      </c>
      <c r="X2657" s="286">
        <v>68.05</v>
      </c>
      <c r="Y2657" s="286">
        <v>0</v>
      </c>
    </row>
    <row r="2658" spans="1:25" ht="16.5" x14ac:dyDescent="0.3">
      <c r="A2658" s="285" t="s">
        <v>1602</v>
      </c>
      <c r="B2658" s="285" t="s">
        <v>807</v>
      </c>
      <c r="C2658" s="285" t="s">
        <v>1321</v>
      </c>
      <c r="D2658" s="286">
        <v>4347.6099999999997</v>
      </c>
      <c r="E2658" s="286">
        <v>1239.07</v>
      </c>
      <c r="F2658" s="286">
        <v>0</v>
      </c>
      <c r="G2658" s="286">
        <v>0</v>
      </c>
      <c r="H2658" s="286">
        <v>0</v>
      </c>
      <c r="I2658" s="286">
        <v>0</v>
      </c>
      <c r="J2658" s="286">
        <v>0</v>
      </c>
      <c r="K2658" s="286">
        <v>0</v>
      </c>
      <c r="L2658" s="286">
        <v>450.18</v>
      </c>
      <c r="M2658" s="286">
        <v>0</v>
      </c>
      <c r="N2658" s="286">
        <v>0</v>
      </c>
      <c r="O2658" s="286">
        <v>566.72</v>
      </c>
      <c r="P2658" s="286">
        <v>0</v>
      </c>
      <c r="Q2658" s="286">
        <v>0</v>
      </c>
      <c r="R2658" s="286">
        <v>0</v>
      </c>
      <c r="S2658" s="286">
        <v>0</v>
      </c>
      <c r="T2658" s="286">
        <v>0</v>
      </c>
      <c r="U2658" s="286">
        <v>0</v>
      </c>
      <c r="V2658" s="286">
        <v>0</v>
      </c>
      <c r="W2658" s="286">
        <v>0</v>
      </c>
      <c r="X2658" s="286">
        <v>68.05</v>
      </c>
      <c r="Y2658" s="286">
        <v>0</v>
      </c>
    </row>
    <row r="2659" spans="1:25" ht="16.5" x14ac:dyDescent="0.3">
      <c r="A2659" s="285" t="s">
        <v>1602</v>
      </c>
      <c r="B2659" s="285" t="s">
        <v>807</v>
      </c>
      <c r="C2659" s="285" t="s">
        <v>1322</v>
      </c>
      <c r="D2659" s="286">
        <v>4347.6099999999997</v>
      </c>
      <c r="E2659" s="286">
        <v>1321.67</v>
      </c>
      <c r="F2659" s="286">
        <v>0</v>
      </c>
      <c r="G2659" s="286">
        <v>0</v>
      </c>
      <c r="H2659" s="286">
        <v>0</v>
      </c>
      <c r="I2659" s="286">
        <v>0</v>
      </c>
      <c r="J2659" s="286">
        <v>0</v>
      </c>
      <c r="K2659" s="286">
        <v>0</v>
      </c>
      <c r="L2659" s="286">
        <v>450.18</v>
      </c>
      <c r="M2659" s="286">
        <v>0</v>
      </c>
      <c r="N2659" s="286">
        <v>0</v>
      </c>
      <c r="O2659" s="286">
        <v>566.72</v>
      </c>
      <c r="P2659" s="286">
        <v>0</v>
      </c>
      <c r="Q2659" s="286">
        <v>0</v>
      </c>
      <c r="R2659" s="286">
        <v>0</v>
      </c>
      <c r="S2659" s="286">
        <v>0</v>
      </c>
      <c r="T2659" s="286">
        <v>0</v>
      </c>
      <c r="U2659" s="286">
        <v>0</v>
      </c>
      <c r="V2659" s="286">
        <v>0</v>
      </c>
      <c r="W2659" s="286">
        <v>0</v>
      </c>
      <c r="X2659" s="286">
        <v>68.05</v>
      </c>
      <c r="Y2659" s="286">
        <v>0</v>
      </c>
    </row>
    <row r="2660" spans="1:25" ht="16.5" x14ac:dyDescent="0.3">
      <c r="A2660" s="285" t="s">
        <v>1602</v>
      </c>
      <c r="B2660" s="285" t="s">
        <v>807</v>
      </c>
      <c r="C2660" s="285" t="s">
        <v>1323</v>
      </c>
      <c r="D2660" s="286">
        <v>4347.6099999999997</v>
      </c>
      <c r="E2660" s="286">
        <v>1404.28</v>
      </c>
      <c r="F2660" s="286">
        <v>0</v>
      </c>
      <c r="G2660" s="286">
        <v>0</v>
      </c>
      <c r="H2660" s="286">
        <v>0</v>
      </c>
      <c r="I2660" s="286">
        <v>0</v>
      </c>
      <c r="J2660" s="286">
        <v>0</v>
      </c>
      <c r="K2660" s="286">
        <v>0</v>
      </c>
      <c r="L2660" s="286">
        <v>450.18</v>
      </c>
      <c r="M2660" s="286">
        <v>0</v>
      </c>
      <c r="N2660" s="286">
        <v>0</v>
      </c>
      <c r="O2660" s="286">
        <v>566.72</v>
      </c>
      <c r="P2660" s="286">
        <v>0</v>
      </c>
      <c r="Q2660" s="286">
        <v>0</v>
      </c>
      <c r="R2660" s="286">
        <v>0</v>
      </c>
      <c r="S2660" s="286">
        <v>0</v>
      </c>
      <c r="T2660" s="286">
        <v>0</v>
      </c>
      <c r="U2660" s="286">
        <v>0</v>
      </c>
      <c r="V2660" s="286">
        <v>0</v>
      </c>
      <c r="W2660" s="286">
        <v>0</v>
      </c>
      <c r="X2660" s="286">
        <v>68.05</v>
      </c>
      <c r="Y2660" s="286">
        <v>0</v>
      </c>
    </row>
    <row r="2661" spans="1:25" ht="16.5" x14ac:dyDescent="0.3">
      <c r="A2661" s="285" t="s">
        <v>1602</v>
      </c>
      <c r="B2661" s="285" t="s">
        <v>807</v>
      </c>
      <c r="C2661" s="285" t="s">
        <v>1324</v>
      </c>
      <c r="D2661" s="286">
        <v>4347.6099999999997</v>
      </c>
      <c r="E2661" s="286">
        <v>1486.88</v>
      </c>
      <c r="F2661" s="286">
        <v>0</v>
      </c>
      <c r="G2661" s="286">
        <v>0</v>
      </c>
      <c r="H2661" s="286">
        <v>0</v>
      </c>
      <c r="I2661" s="286">
        <v>0</v>
      </c>
      <c r="J2661" s="286">
        <v>0</v>
      </c>
      <c r="K2661" s="286">
        <v>0</v>
      </c>
      <c r="L2661" s="286">
        <v>450.18</v>
      </c>
      <c r="M2661" s="286">
        <v>0</v>
      </c>
      <c r="N2661" s="286">
        <v>0</v>
      </c>
      <c r="O2661" s="286">
        <v>566.72</v>
      </c>
      <c r="P2661" s="286">
        <v>0</v>
      </c>
      <c r="Q2661" s="286">
        <v>0</v>
      </c>
      <c r="R2661" s="286">
        <v>0</v>
      </c>
      <c r="S2661" s="286">
        <v>0</v>
      </c>
      <c r="T2661" s="286">
        <v>0</v>
      </c>
      <c r="U2661" s="286">
        <v>0</v>
      </c>
      <c r="V2661" s="286">
        <v>0</v>
      </c>
      <c r="W2661" s="286">
        <v>0</v>
      </c>
      <c r="X2661" s="286">
        <v>68.05</v>
      </c>
      <c r="Y2661" s="286">
        <v>0</v>
      </c>
    </row>
    <row r="2662" spans="1:25" ht="16.5" x14ac:dyDescent="0.3">
      <c r="A2662" s="285" t="s">
        <v>1602</v>
      </c>
      <c r="B2662" s="285" t="s">
        <v>807</v>
      </c>
      <c r="C2662" s="285" t="s">
        <v>1325</v>
      </c>
      <c r="D2662" s="286">
        <v>4347.6099999999997</v>
      </c>
      <c r="E2662" s="286">
        <v>1569.49</v>
      </c>
      <c r="F2662" s="286">
        <v>0</v>
      </c>
      <c r="G2662" s="286">
        <v>0</v>
      </c>
      <c r="H2662" s="286">
        <v>0</v>
      </c>
      <c r="I2662" s="286">
        <v>0</v>
      </c>
      <c r="J2662" s="286">
        <v>0</v>
      </c>
      <c r="K2662" s="286">
        <v>0</v>
      </c>
      <c r="L2662" s="286">
        <v>450.18</v>
      </c>
      <c r="M2662" s="286">
        <v>0</v>
      </c>
      <c r="N2662" s="286">
        <v>0</v>
      </c>
      <c r="O2662" s="286">
        <v>566.72</v>
      </c>
      <c r="P2662" s="286">
        <v>0</v>
      </c>
      <c r="Q2662" s="286">
        <v>0</v>
      </c>
      <c r="R2662" s="286">
        <v>0</v>
      </c>
      <c r="S2662" s="286">
        <v>0</v>
      </c>
      <c r="T2662" s="286">
        <v>0</v>
      </c>
      <c r="U2662" s="286">
        <v>0</v>
      </c>
      <c r="V2662" s="286">
        <v>0</v>
      </c>
      <c r="W2662" s="286">
        <v>0</v>
      </c>
      <c r="X2662" s="286">
        <v>68.05</v>
      </c>
      <c r="Y2662" s="286">
        <v>0</v>
      </c>
    </row>
    <row r="2663" spans="1:25" ht="16.5" x14ac:dyDescent="0.3">
      <c r="A2663" s="285" t="s">
        <v>1602</v>
      </c>
      <c r="B2663" s="285" t="s">
        <v>807</v>
      </c>
      <c r="C2663" s="285" t="s">
        <v>1326</v>
      </c>
      <c r="D2663" s="286">
        <v>4347.6099999999997</v>
      </c>
      <c r="E2663" s="286">
        <v>1652.09</v>
      </c>
      <c r="F2663" s="286">
        <v>0</v>
      </c>
      <c r="G2663" s="286">
        <v>0</v>
      </c>
      <c r="H2663" s="286">
        <v>0</v>
      </c>
      <c r="I2663" s="286">
        <v>0</v>
      </c>
      <c r="J2663" s="286">
        <v>0</v>
      </c>
      <c r="K2663" s="286">
        <v>0</v>
      </c>
      <c r="L2663" s="286">
        <v>450.18</v>
      </c>
      <c r="M2663" s="286">
        <v>0</v>
      </c>
      <c r="N2663" s="286">
        <v>0</v>
      </c>
      <c r="O2663" s="286">
        <v>566.72</v>
      </c>
      <c r="P2663" s="286">
        <v>0</v>
      </c>
      <c r="Q2663" s="286">
        <v>0</v>
      </c>
      <c r="R2663" s="286">
        <v>0</v>
      </c>
      <c r="S2663" s="286">
        <v>0</v>
      </c>
      <c r="T2663" s="286">
        <v>0</v>
      </c>
      <c r="U2663" s="286">
        <v>0</v>
      </c>
      <c r="V2663" s="286">
        <v>0</v>
      </c>
      <c r="W2663" s="286">
        <v>0</v>
      </c>
      <c r="X2663" s="286">
        <v>68.05</v>
      </c>
      <c r="Y2663" s="286">
        <v>0</v>
      </c>
    </row>
    <row r="2664" spans="1:25" ht="16.5" x14ac:dyDescent="0.3">
      <c r="A2664" s="285" t="s">
        <v>1602</v>
      </c>
      <c r="B2664" s="285" t="s">
        <v>807</v>
      </c>
      <c r="C2664" s="285" t="s">
        <v>1327</v>
      </c>
      <c r="D2664" s="286">
        <v>4347.6099999999997</v>
      </c>
      <c r="E2664" s="286">
        <v>1756.43</v>
      </c>
      <c r="F2664" s="286">
        <v>0</v>
      </c>
      <c r="G2664" s="286">
        <v>0</v>
      </c>
      <c r="H2664" s="286">
        <v>0</v>
      </c>
      <c r="I2664" s="286">
        <v>0</v>
      </c>
      <c r="J2664" s="286">
        <v>0</v>
      </c>
      <c r="K2664" s="286">
        <v>0</v>
      </c>
      <c r="L2664" s="286">
        <v>450.18</v>
      </c>
      <c r="M2664" s="286">
        <v>0</v>
      </c>
      <c r="N2664" s="286">
        <v>0</v>
      </c>
      <c r="O2664" s="286">
        <v>566.72</v>
      </c>
      <c r="P2664" s="286">
        <v>0</v>
      </c>
      <c r="Q2664" s="286">
        <v>0</v>
      </c>
      <c r="R2664" s="286">
        <v>0</v>
      </c>
      <c r="S2664" s="286">
        <v>0</v>
      </c>
      <c r="T2664" s="286">
        <v>0</v>
      </c>
      <c r="U2664" s="286">
        <v>0</v>
      </c>
      <c r="V2664" s="286">
        <v>0</v>
      </c>
      <c r="W2664" s="286">
        <v>0</v>
      </c>
      <c r="X2664" s="286">
        <v>68.05</v>
      </c>
      <c r="Y2664" s="286">
        <v>0</v>
      </c>
    </row>
    <row r="2665" spans="1:25" ht="16.5" x14ac:dyDescent="0.3">
      <c r="A2665" s="285" t="s">
        <v>1602</v>
      </c>
      <c r="B2665" s="285" t="s">
        <v>807</v>
      </c>
      <c r="C2665" s="285" t="s">
        <v>1328</v>
      </c>
      <c r="D2665" s="286">
        <v>4347.6099999999997</v>
      </c>
      <c r="E2665" s="286">
        <v>1860.78</v>
      </c>
      <c r="F2665" s="286">
        <v>0</v>
      </c>
      <c r="G2665" s="286">
        <v>0</v>
      </c>
      <c r="H2665" s="286">
        <v>0</v>
      </c>
      <c r="I2665" s="286">
        <v>0</v>
      </c>
      <c r="J2665" s="286">
        <v>0</v>
      </c>
      <c r="K2665" s="286">
        <v>0</v>
      </c>
      <c r="L2665" s="286">
        <v>450.18</v>
      </c>
      <c r="M2665" s="286">
        <v>0</v>
      </c>
      <c r="N2665" s="286">
        <v>0</v>
      </c>
      <c r="O2665" s="286">
        <v>566.72</v>
      </c>
      <c r="P2665" s="286">
        <v>0</v>
      </c>
      <c r="Q2665" s="286">
        <v>0</v>
      </c>
      <c r="R2665" s="286">
        <v>0</v>
      </c>
      <c r="S2665" s="286">
        <v>0</v>
      </c>
      <c r="T2665" s="286">
        <v>0</v>
      </c>
      <c r="U2665" s="286">
        <v>0</v>
      </c>
      <c r="V2665" s="286">
        <v>0</v>
      </c>
      <c r="W2665" s="286">
        <v>0</v>
      </c>
      <c r="X2665" s="286">
        <v>68.05</v>
      </c>
      <c r="Y2665" s="286">
        <v>0</v>
      </c>
    </row>
    <row r="2666" spans="1:25" ht="16.5" x14ac:dyDescent="0.3">
      <c r="A2666" s="285" t="s">
        <v>1602</v>
      </c>
      <c r="B2666" s="285" t="s">
        <v>807</v>
      </c>
      <c r="C2666" s="285" t="s">
        <v>1329</v>
      </c>
      <c r="D2666" s="286">
        <v>4347.6099999999997</v>
      </c>
      <c r="E2666" s="286">
        <v>1965.12</v>
      </c>
      <c r="F2666" s="286">
        <v>0</v>
      </c>
      <c r="G2666" s="286">
        <v>0</v>
      </c>
      <c r="H2666" s="286">
        <v>0</v>
      </c>
      <c r="I2666" s="286">
        <v>0</v>
      </c>
      <c r="J2666" s="286">
        <v>0</v>
      </c>
      <c r="K2666" s="286">
        <v>0</v>
      </c>
      <c r="L2666" s="286">
        <v>450.18</v>
      </c>
      <c r="M2666" s="286">
        <v>0</v>
      </c>
      <c r="N2666" s="286">
        <v>0</v>
      </c>
      <c r="O2666" s="286">
        <v>566.72</v>
      </c>
      <c r="P2666" s="286">
        <v>0</v>
      </c>
      <c r="Q2666" s="286">
        <v>0</v>
      </c>
      <c r="R2666" s="286">
        <v>0</v>
      </c>
      <c r="S2666" s="286">
        <v>0</v>
      </c>
      <c r="T2666" s="286">
        <v>0</v>
      </c>
      <c r="U2666" s="286">
        <v>0</v>
      </c>
      <c r="V2666" s="286">
        <v>0</v>
      </c>
      <c r="W2666" s="286">
        <v>0</v>
      </c>
      <c r="X2666" s="286">
        <v>68.05</v>
      </c>
      <c r="Y2666" s="286">
        <v>0</v>
      </c>
    </row>
    <row r="2667" spans="1:25" ht="16.5" x14ac:dyDescent="0.3">
      <c r="A2667" s="285" t="s">
        <v>1602</v>
      </c>
      <c r="B2667" s="285" t="s">
        <v>807</v>
      </c>
      <c r="C2667" s="285" t="s">
        <v>1330</v>
      </c>
      <c r="D2667" s="286">
        <v>4347.6099999999997</v>
      </c>
      <c r="E2667" s="286">
        <v>2069.46</v>
      </c>
      <c r="F2667" s="286">
        <v>0</v>
      </c>
      <c r="G2667" s="286">
        <v>0</v>
      </c>
      <c r="H2667" s="286">
        <v>0</v>
      </c>
      <c r="I2667" s="286">
        <v>0</v>
      </c>
      <c r="J2667" s="286">
        <v>0</v>
      </c>
      <c r="K2667" s="286">
        <v>0</v>
      </c>
      <c r="L2667" s="286">
        <v>450.18</v>
      </c>
      <c r="M2667" s="286">
        <v>0</v>
      </c>
      <c r="N2667" s="286">
        <v>0</v>
      </c>
      <c r="O2667" s="286">
        <v>566.72</v>
      </c>
      <c r="P2667" s="286">
        <v>0</v>
      </c>
      <c r="Q2667" s="286">
        <v>0</v>
      </c>
      <c r="R2667" s="286">
        <v>0</v>
      </c>
      <c r="S2667" s="286">
        <v>0</v>
      </c>
      <c r="T2667" s="286">
        <v>0</v>
      </c>
      <c r="U2667" s="286">
        <v>0</v>
      </c>
      <c r="V2667" s="286">
        <v>0</v>
      </c>
      <c r="W2667" s="286">
        <v>0</v>
      </c>
      <c r="X2667" s="286">
        <v>68.05</v>
      </c>
      <c r="Y2667" s="286">
        <v>0</v>
      </c>
    </row>
    <row r="2668" spans="1:25" ht="16.5" x14ac:dyDescent="0.3">
      <c r="A2668" s="285" t="s">
        <v>1602</v>
      </c>
      <c r="B2668" s="285" t="s">
        <v>807</v>
      </c>
      <c r="C2668" s="285" t="s">
        <v>1331</v>
      </c>
      <c r="D2668" s="286">
        <v>4347.6099999999997</v>
      </c>
      <c r="E2668" s="286">
        <v>2173.81</v>
      </c>
      <c r="F2668" s="286">
        <v>0</v>
      </c>
      <c r="G2668" s="286">
        <v>0</v>
      </c>
      <c r="H2668" s="286">
        <v>0</v>
      </c>
      <c r="I2668" s="286">
        <v>0</v>
      </c>
      <c r="J2668" s="286">
        <v>0</v>
      </c>
      <c r="K2668" s="286">
        <v>0</v>
      </c>
      <c r="L2668" s="286">
        <v>450.18</v>
      </c>
      <c r="M2668" s="286">
        <v>0</v>
      </c>
      <c r="N2668" s="286">
        <v>0</v>
      </c>
      <c r="O2668" s="286">
        <v>566.72</v>
      </c>
      <c r="P2668" s="286">
        <v>0</v>
      </c>
      <c r="Q2668" s="286">
        <v>0</v>
      </c>
      <c r="R2668" s="286">
        <v>0</v>
      </c>
      <c r="S2668" s="286">
        <v>0</v>
      </c>
      <c r="T2668" s="286">
        <v>0</v>
      </c>
      <c r="U2668" s="286">
        <v>0</v>
      </c>
      <c r="V2668" s="286">
        <v>0</v>
      </c>
      <c r="W2668" s="286">
        <v>0</v>
      </c>
      <c r="X2668" s="286">
        <v>68.05</v>
      </c>
      <c r="Y2668" s="286">
        <v>0</v>
      </c>
    </row>
    <row r="2669" spans="1:25" ht="16.5" x14ac:dyDescent="0.3">
      <c r="A2669" s="285" t="s">
        <v>1602</v>
      </c>
      <c r="B2669" s="285" t="s">
        <v>807</v>
      </c>
      <c r="C2669" s="285" t="s">
        <v>1332</v>
      </c>
      <c r="D2669" s="286">
        <v>4347.6099999999997</v>
      </c>
      <c r="E2669" s="286">
        <v>2278.15</v>
      </c>
      <c r="F2669" s="286">
        <v>0</v>
      </c>
      <c r="G2669" s="286">
        <v>0</v>
      </c>
      <c r="H2669" s="286">
        <v>0</v>
      </c>
      <c r="I2669" s="286">
        <v>0</v>
      </c>
      <c r="J2669" s="286">
        <v>0</v>
      </c>
      <c r="K2669" s="286">
        <v>0</v>
      </c>
      <c r="L2669" s="286">
        <v>450.18</v>
      </c>
      <c r="M2669" s="286">
        <v>0</v>
      </c>
      <c r="N2669" s="286">
        <v>0</v>
      </c>
      <c r="O2669" s="286">
        <v>566.72</v>
      </c>
      <c r="P2669" s="286">
        <v>0</v>
      </c>
      <c r="Q2669" s="286">
        <v>0</v>
      </c>
      <c r="R2669" s="286">
        <v>0</v>
      </c>
      <c r="S2669" s="286">
        <v>0</v>
      </c>
      <c r="T2669" s="286">
        <v>0</v>
      </c>
      <c r="U2669" s="286">
        <v>0</v>
      </c>
      <c r="V2669" s="286">
        <v>0</v>
      </c>
      <c r="W2669" s="286">
        <v>0</v>
      </c>
      <c r="X2669" s="286">
        <v>68.05</v>
      </c>
      <c r="Y2669" s="286">
        <v>0</v>
      </c>
    </row>
    <row r="2670" spans="1:25" ht="16.5" x14ac:dyDescent="0.3">
      <c r="A2670" s="285" t="s">
        <v>1602</v>
      </c>
      <c r="B2670" s="285" t="s">
        <v>807</v>
      </c>
      <c r="C2670" s="285" t="s">
        <v>1333</v>
      </c>
      <c r="D2670" s="286">
        <v>4347.6099999999997</v>
      </c>
      <c r="E2670" s="286">
        <v>2382.4899999999998</v>
      </c>
      <c r="F2670" s="286">
        <v>0</v>
      </c>
      <c r="G2670" s="286">
        <v>0</v>
      </c>
      <c r="H2670" s="286">
        <v>0</v>
      </c>
      <c r="I2670" s="286">
        <v>0</v>
      </c>
      <c r="J2670" s="286">
        <v>0</v>
      </c>
      <c r="K2670" s="286">
        <v>0</v>
      </c>
      <c r="L2670" s="286">
        <v>450.18</v>
      </c>
      <c r="M2670" s="286">
        <v>0</v>
      </c>
      <c r="N2670" s="286">
        <v>0</v>
      </c>
      <c r="O2670" s="286">
        <v>566.72</v>
      </c>
      <c r="P2670" s="286">
        <v>0</v>
      </c>
      <c r="Q2670" s="286">
        <v>0</v>
      </c>
      <c r="R2670" s="286">
        <v>0</v>
      </c>
      <c r="S2670" s="286">
        <v>0</v>
      </c>
      <c r="T2670" s="286">
        <v>0</v>
      </c>
      <c r="U2670" s="286">
        <v>0</v>
      </c>
      <c r="V2670" s="286">
        <v>0</v>
      </c>
      <c r="W2670" s="286">
        <v>0</v>
      </c>
      <c r="X2670" s="286">
        <v>68.05</v>
      </c>
      <c r="Y2670" s="286">
        <v>0</v>
      </c>
    </row>
    <row r="2671" spans="1:25" ht="16.5" x14ac:dyDescent="0.3">
      <c r="A2671" s="285" t="s">
        <v>1602</v>
      </c>
      <c r="B2671" s="285" t="s">
        <v>807</v>
      </c>
      <c r="C2671" s="285" t="s">
        <v>1334</v>
      </c>
      <c r="D2671" s="286">
        <v>4347.6099999999997</v>
      </c>
      <c r="E2671" s="286">
        <v>2486.83</v>
      </c>
      <c r="F2671" s="286">
        <v>0</v>
      </c>
      <c r="G2671" s="286">
        <v>0</v>
      </c>
      <c r="H2671" s="286">
        <v>0</v>
      </c>
      <c r="I2671" s="286">
        <v>0</v>
      </c>
      <c r="J2671" s="286">
        <v>0</v>
      </c>
      <c r="K2671" s="286">
        <v>0</v>
      </c>
      <c r="L2671" s="286">
        <v>450.18</v>
      </c>
      <c r="M2671" s="286">
        <v>0</v>
      </c>
      <c r="N2671" s="286">
        <v>0</v>
      </c>
      <c r="O2671" s="286">
        <v>566.72</v>
      </c>
      <c r="P2671" s="286">
        <v>0</v>
      </c>
      <c r="Q2671" s="286">
        <v>0</v>
      </c>
      <c r="R2671" s="286">
        <v>0</v>
      </c>
      <c r="S2671" s="286">
        <v>0</v>
      </c>
      <c r="T2671" s="286">
        <v>0</v>
      </c>
      <c r="U2671" s="286">
        <v>0</v>
      </c>
      <c r="V2671" s="286">
        <v>0</v>
      </c>
      <c r="W2671" s="286">
        <v>0</v>
      </c>
      <c r="X2671" s="286">
        <v>68.05</v>
      </c>
      <c r="Y2671" s="286">
        <v>0</v>
      </c>
    </row>
    <row r="2672" spans="1:25" ht="16.5" x14ac:dyDescent="0.3">
      <c r="A2672" s="285" t="s">
        <v>1602</v>
      </c>
      <c r="B2672" s="285" t="s">
        <v>807</v>
      </c>
      <c r="C2672" s="285" t="s">
        <v>1335</v>
      </c>
      <c r="D2672" s="286">
        <v>4347.6099999999997</v>
      </c>
      <c r="E2672" s="286">
        <v>2591.1799999999998</v>
      </c>
      <c r="F2672" s="286">
        <v>0</v>
      </c>
      <c r="G2672" s="286">
        <v>0</v>
      </c>
      <c r="H2672" s="286">
        <v>0</v>
      </c>
      <c r="I2672" s="286">
        <v>0</v>
      </c>
      <c r="J2672" s="286">
        <v>0</v>
      </c>
      <c r="K2672" s="286">
        <v>0</v>
      </c>
      <c r="L2672" s="286">
        <v>450.18</v>
      </c>
      <c r="M2672" s="286">
        <v>0</v>
      </c>
      <c r="N2672" s="286">
        <v>0</v>
      </c>
      <c r="O2672" s="286">
        <v>566.72</v>
      </c>
      <c r="P2672" s="286">
        <v>0</v>
      </c>
      <c r="Q2672" s="286">
        <v>0</v>
      </c>
      <c r="R2672" s="286">
        <v>0</v>
      </c>
      <c r="S2672" s="286">
        <v>0</v>
      </c>
      <c r="T2672" s="286">
        <v>0</v>
      </c>
      <c r="U2672" s="286">
        <v>0</v>
      </c>
      <c r="V2672" s="286">
        <v>0</v>
      </c>
      <c r="W2672" s="286">
        <v>0</v>
      </c>
      <c r="X2672" s="286">
        <v>68.05</v>
      </c>
      <c r="Y2672" s="286">
        <v>0</v>
      </c>
    </row>
    <row r="2673" spans="1:25" ht="16.5" x14ac:dyDescent="0.3">
      <c r="A2673" s="285" t="s">
        <v>1602</v>
      </c>
      <c r="B2673" s="285" t="s">
        <v>807</v>
      </c>
      <c r="C2673" s="285" t="s">
        <v>1336</v>
      </c>
      <c r="D2673" s="286">
        <v>4347.6099999999997</v>
      </c>
      <c r="E2673" s="286">
        <v>2695.52</v>
      </c>
      <c r="F2673" s="286">
        <v>0</v>
      </c>
      <c r="G2673" s="286">
        <v>0</v>
      </c>
      <c r="H2673" s="286">
        <v>0</v>
      </c>
      <c r="I2673" s="286">
        <v>0</v>
      </c>
      <c r="J2673" s="286">
        <v>0</v>
      </c>
      <c r="K2673" s="286">
        <v>0</v>
      </c>
      <c r="L2673" s="286">
        <v>450.18</v>
      </c>
      <c r="M2673" s="286">
        <v>0</v>
      </c>
      <c r="N2673" s="286">
        <v>0</v>
      </c>
      <c r="O2673" s="286">
        <v>566.72</v>
      </c>
      <c r="P2673" s="286">
        <v>0</v>
      </c>
      <c r="Q2673" s="286">
        <v>0</v>
      </c>
      <c r="R2673" s="286">
        <v>0</v>
      </c>
      <c r="S2673" s="286">
        <v>0</v>
      </c>
      <c r="T2673" s="286">
        <v>0</v>
      </c>
      <c r="U2673" s="286">
        <v>0</v>
      </c>
      <c r="V2673" s="286">
        <v>0</v>
      </c>
      <c r="W2673" s="286">
        <v>0</v>
      </c>
      <c r="X2673" s="286">
        <v>68.05</v>
      </c>
      <c r="Y2673" s="286">
        <v>0</v>
      </c>
    </row>
    <row r="2674" spans="1:25" ht="16.5" x14ac:dyDescent="0.3">
      <c r="A2674" s="285" t="s">
        <v>1602</v>
      </c>
      <c r="B2674" s="285" t="s">
        <v>807</v>
      </c>
      <c r="C2674" s="285" t="s">
        <v>1338</v>
      </c>
      <c r="D2674" s="286">
        <v>4347.6099999999997</v>
      </c>
      <c r="E2674" s="286">
        <v>0</v>
      </c>
      <c r="F2674" s="286">
        <v>0</v>
      </c>
      <c r="G2674" s="286">
        <v>0</v>
      </c>
      <c r="H2674" s="286">
        <v>0</v>
      </c>
      <c r="I2674" s="286">
        <v>0</v>
      </c>
      <c r="J2674" s="286">
        <v>0</v>
      </c>
      <c r="K2674" s="286">
        <v>0</v>
      </c>
      <c r="L2674" s="286">
        <v>450.18</v>
      </c>
      <c r="M2674" s="286">
        <v>0</v>
      </c>
      <c r="N2674" s="286">
        <v>0</v>
      </c>
      <c r="O2674" s="286">
        <v>566.72</v>
      </c>
      <c r="P2674" s="286">
        <v>0</v>
      </c>
      <c r="Q2674" s="286">
        <v>0</v>
      </c>
      <c r="R2674" s="286">
        <v>0</v>
      </c>
      <c r="S2674" s="286">
        <v>0</v>
      </c>
      <c r="T2674" s="286">
        <v>0</v>
      </c>
      <c r="U2674" s="286">
        <v>0</v>
      </c>
      <c r="V2674" s="286">
        <v>0</v>
      </c>
      <c r="W2674" s="286">
        <v>0</v>
      </c>
      <c r="X2674" s="286">
        <v>68.05</v>
      </c>
      <c r="Y2674" s="286">
        <v>0</v>
      </c>
    </row>
    <row r="2675" spans="1:25" ht="16.5" x14ac:dyDescent="0.3">
      <c r="A2675" s="285" t="s">
        <v>1602</v>
      </c>
      <c r="B2675" s="285" t="s">
        <v>807</v>
      </c>
      <c r="C2675" s="285" t="s">
        <v>1342</v>
      </c>
      <c r="D2675" s="286">
        <v>4347.6099999999997</v>
      </c>
      <c r="E2675" s="286">
        <v>413.02</v>
      </c>
      <c r="F2675" s="286">
        <v>0</v>
      </c>
      <c r="G2675" s="286">
        <v>0</v>
      </c>
      <c r="H2675" s="286">
        <v>0</v>
      </c>
      <c r="I2675" s="286">
        <v>0</v>
      </c>
      <c r="J2675" s="286">
        <v>0</v>
      </c>
      <c r="K2675" s="286">
        <v>0</v>
      </c>
      <c r="L2675" s="286">
        <v>450.18</v>
      </c>
      <c r="M2675" s="286">
        <v>0</v>
      </c>
      <c r="N2675" s="286">
        <v>0</v>
      </c>
      <c r="O2675" s="286">
        <v>566.72</v>
      </c>
      <c r="P2675" s="286">
        <v>0</v>
      </c>
      <c r="Q2675" s="286">
        <v>0</v>
      </c>
      <c r="R2675" s="286">
        <v>0</v>
      </c>
      <c r="S2675" s="286">
        <v>0</v>
      </c>
      <c r="T2675" s="286">
        <v>0</v>
      </c>
      <c r="U2675" s="286">
        <v>0</v>
      </c>
      <c r="V2675" s="286">
        <v>0</v>
      </c>
      <c r="W2675" s="286">
        <v>0</v>
      </c>
      <c r="X2675" s="286">
        <v>68.05</v>
      </c>
      <c r="Y2675" s="286">
        <v>0</v>
      </c>
    </row>
    <row r="2676" spans="1:25" ht="16.5" x14ac:dyDescent="0.3">
      <c r="A2676" s="285" t="s">
        <v>1602</v>
      </c>
      <c r="B2676" s="285" t="s">
        <v>807</v>
      </c>
      <c r="C2676" s="285" t="s">
        <v>1343</v>
      </c>
      <c r="D2676" s="286">
        <v>4347.6099999999997</v>
      </c>
      <c r="E2676" s="286">
        <v>495.63</v>
      </c>
      <c r="F2676" s="286">
        <v>0</v>
      </c>
      <c r="G2676" s="286">
        <v>0</v>
      </c>
      <c r="H2676" s="286">
        <v>0</v>
      </c>
      <c r="I2676" s="286">
        <v>0</v>
      </c>
      <c r="J2676" s="286">
        <v>0</v>
      </c>
      <c r="K2676" s="286">
        <v>0</v>
      </c>
      <c r="L2676" s="286">
        <v>450.18</v>
      </c>
      <c r="M2676" s="286">
        <v>0</v>
      </c>
      <c r="N2676" s="286">
        <v>0</v>
      </c>
      <c r="O2676" s="286">
        <v>566.72</v>
      </c>
      <c r="P2676" s="286">
        <v>0</v>
      </c>
      <c r="Q2676" s="286">
        <v>0</v>
      </c>
      <c r="R2676" s="286">
        <v>0</v>
      </c>
      <c r="S2676" s="286">
        <v>0</v>
      </c>
      <c r="T2676" s="286">
        <v>0</v>
      </c>
      <c r="U2676" s="286">
        <v>0</v>
      </c>
      <c r="V2676" s="286">
        <v>0</v>
      </c>
      <c r="W2676" s="286">
        <v>0</v>
      </c>
      <c r="X2676" s="286">
        <v>68.05</v>
      </c>
      <c r="Y2676" s="286">
        <v>0</v>
      </c>
    </row>
    <row r="2677" spans="1:25" ht="16.5" x14ac:dyDescent="0.3">
      <c r="A2677" s="285" t="s">
        <v>1602</v>
      </c>
      <c r="B2677" s="285" t="s">
        <v>807</v>
      </c>
      <c r="C2677" s="285" t="s">
        <v>1344</v>
      </c>
      <c r="D2677" s="286">
        <v>4347.6099999999997</v>
      </c>
      <c r="E2677" s="286">
        <v>578.23</v>
      </c>
      <c r="F2677" s="286">
        <v>0</v>
      </c>
      <c r="G2677" s="286">
        <v>0</v>
      </c>
      <c r="H2677" s="286">
        <v>0</v>
      </c>
      <c r="I2677" s="286">
        <v>0</v>
      </c>
      <c r="J2677" s="286">
        <v>0</v>
      </c>
      <c r="K2677" s="286">
        <v>0</v>
      </c>
      <c r="L2677" s="286">
        <v>450.18</v>
      </c>
      <c r="M2677" s="286">
        <v>0</v>
      </c>
      <c r="N2677" s="286">
        <v>0</v>
      </c>
      <c r="O2677" s="286">
        <v>566.72</v>
      </c>
      <c r="P2677" s="286">
        <v>0</v>
      </c>
      <c r="Q2677" s="286">
        <v>0</v>
      </c>
      <c r="R2677" s="286">
        <v>0</v>
      </c>
      <c r="S2677" s="286">
        <v>0</v>
      </c>
      <c r="T2677" s="286">
        <v>0</v>
      </c>
      <c r="U2677" s="286">
        <v>0</v>
      </c>
      <c r="V2677" s="286">
        <v>0</v>
      </c>
      <c r="W2677" s="286">
        <v>0</v>
      </c>
      <c r="X2677" s="286">
        <v>68.05</v>
      </c>
      <c r="Y2677" s="286">
        <v>0</v>
      </c>
    </row>
    <row r="2678" spans="1:25" ht="16.5" x14ac:dyDescent="0.3">
      <c r="A2678" s="285" t="s">
        <v>1602</v>
      </c>
      <c r="B2678" s="285" t="s">
        <v>807</v>
      </c>
      <c r="C2678" s="285" t="s">
        <v>1345</v>
      </c>
      <c r="D2678" s="286">
        <v>4347.6099999999997</v>
      </c>
      <c r="E2678" s="286">
        <v>660.84</v>
      </c>
      <c r="F2678" s="286">
        <v>0</v>
      </c>
      <c r="G2678" s="286">
        <v>0</v>
      </c>
      <c r="H2678" s="286">
        <v>0</v>
      </c>
      <c r="I2678" s="286">
        <v>0</v>
      </c>
      <c r="J2678" s="286">
        <v>0</v>
      </c>
      <c r="K2678" s="286">
        <v>0</v>
      </c>
      <c r="L2678" s="286">
        <v>450.18</v>
      </c>
      <c r="M2678" s="286">
        <v>0</v>
      </c>
      <c r="N2678" s="286">
        <v>0</v>
      </c>
      <c r="O2678" s="286">
        <v>566.72</v>
      </c>
      <c r="P2678" s="286">
        <v>0</v>
      </c>
      <c r="Q2678" s="286">
        <v>0</v>
      </c>
      <c r="R2678" s="286">
        <v>0</v>
      </c>
      <c r="S2678" s="286">
        <v>0</v>
      </c>
      <c r="T2678" s="286">
        <v>0</v>
      </c>
      <c r="U2678" s="286">
        <v>0</v>
      </c>
      <c r="V2678" s="286">
        <v>0</v>
      </c>
      <c r="W2678" s="286">
        <v>0</v>
      </c>
      <c r="X2678" s="286">
        <v>68.05</v>
      </c>
      <c r="Y2678" s="286">
        <v>0</v>
      </c>
    </row>
    <row r="2679" spans="1:25" ht="16.5" x14ac:dyDescent="0.3">
      <c r="A2679" s="285" t="s">
        <v>1602</v>
      </c>
      <c r="B2679" s="285" t="s">
        <v>807</v>
      </c>
      <c r="C2679" s="285" t="s">
        <v>1346</v>
      </c>
      <c r="D2679" s="286">
        <v>4347.6099999999997</v>
      </c>
      <c r="E2679" s="286">
        <v>743.44</v>
      </c>
      <c r="F2679" s="286">
        <v>0</v>
      </c>
      <c r="G2679" s="286">
        <v>0</v>
      </c>
      <c r="H2679" s="286">
        <v>0</v>
      </c>
      <c r="I2679" s="286">
        <v>0</v>
      </c>
      <c r="J2679" s="286">
        <v>0</v>
      </c>
      <c r="K2679" s="286">
        <v>0</v>
      </c>
      <c r="L2679" s="286">
        <v>450.18</v>
      </c>
      <c r="M2679" s="286">
        <v>0</v>
      </c>
      <c r="N2679" s="286">
        <v>0</v>
      </c>
      <c r="O2679" s="286">
        <v>566.72</v>
      </c>
      <c r="P2679" s="286">
        <v>0</v>
      </c>
      <c r="Q2679" s="286">
        <v>0</v>
      </c>
      <c r="R2679" s="286">
        <v>0</v>
      </c>
      <c r="S2679" s="286">
        <v>0</v>
      </c>
      <c r="T2679" s="286">
        <v>0</v>
      </c>
      <c r="U2679" s="286">
        <v>0</v>
      </c>
      <c r="V2679" s="286">
        <v>0</v>
      </c>
      <c r="W2679" s="286">
        <v>0</v>
      </c>
      <c r="X2679" s="286">
        <v>68.05</v>
      </c>
      <c r="Y2679" s="286">
        <v>0</v>
      </c>
    </row>
    <row r="2680" spans="1:25" ht="16.5" x14ac:dyDescent="0.3">
      <c r="A2680" s="285" t="s">
        <v>1602</v>
      </c>
      <c r="B2680" s="285" t="s">
        <v>807</v>
      </c>
      <c r="C2680" s="285" t="s">
        <v>1347</v>
      </c>
      <c r="D2680" s="286">
        <v>4347.6099999999997</v>
      </c>
      <c r="E2680" s="286">
        <v>826.05</v>
      </c>
      <c r="F2680" s="286">
        <v>0</v>
      </c>
      <c r="G2680" s="286">
        <v>0</v>
      </c>
      <c r="H2680" s="286">
        <v>0</v>
      </c>
      <c r="I2680" s="286">
        <v>0</v>
      </c>
      <c r="J2680" s="286">
        <v>0</v>
      </c>
      <c r="K2680" s="286">
        <v>0</v>
      </c>
      <c r="L2680" s="286">
        <v>450.18</v>
      </c>
      <c r="M2680" s="286">
        <v>0</v>
      </c>
      <c r="N2680" s="286">
        <v>0</v>
      </c>
      <c r="O2680" s="286">
        <v>566.72</v>
      </c>
      <c r="P2680" s="286">
        <v>0</v>
      </c>
      <c r="Q2680" s="286">
        <v>0</v>
      </c>
      <c r="R2680" s="286">
        <v>0</v>
      </c>
      <c r="S2680" s="286">
        <v>0</v>
      </c>
      <c r="T2680" s="286">
        <v>0</v>
      </c>
      <c r="U2680" s="286">
        <v>0</v>
      </c>
      <c r="V2680" s="286">
        <v>0</v>
      </c>
      <c r="W2680" s="286">
        <v>0</v>
      </c>
      <c r="X2680" s="286">
        <v>68.05</v>
      </c>
      <c r="Y2680" s="286">
        <v>0</v>
      </c>
    </row>
    <row r="2681" spans="1:25" ht="16.5" x14ac:dyDescent="0.3">
      <c r="A2681" s="285" t="s">
        <v>1602</v>
      </c>
      <c r="B2681" s="285" t="s">
        <v>807</v>
      </c>
      <c r="C2681" s="285" t="s">
        <v>1348</v>
      </c>
      <c r="D2681" s="286">
        <v>4347.6099999999997</v>
      </c>
      <c r="E2681" s="286">
        <v>908.65</v>
      </c>
      <c r="F2681" s="286">
        <v>0</v>
      </c>
      <c r="G2681" s="286">
        <v>0</v>
      </c>
      <c r="H2681" s="286">
        <v>0</v>
      </c>
      <c r="I2681" s="286">
        <v>0</v>
      </c>
      <c r="J2681" s="286">
        <v>0</v>
      </c>
      <c r="K2681" s="286">
        <v>0</v>
      </c>
      <c r="L2681" s="286">
        <v>450.18</v>
      </c>
      <c r="M2681" s="286">
        <v>0</v>
      </c>
      <c r="N2681" s="286">
        <v>0</v>
      </c>
      <c r="O2681" s="286">
        <v>566.72</v>
      </c>
      <c r="P2681" s="286">
        <v>0</v>
      </c>
      <c r="Q2681" s="286">
        <v>0</v>
      </c>
      <c r="R2681" s="286">
        <v>0</v>
      </c>
      <c r="S2681" s="286">
        <v>0</v>
      </c>
      <c r="T2681" s="286">
        <v>0</v>
      </c>
      <c r="U2681" s="286">
        <v>0</v>
      </c>
      <c r="V2681" s="286">
        <v>0</v>
      </c>
      <c r="W2681" s="286">
        <v>0</v>
      </c>
      <c r="X2681" s="286">
        <v>68.05</v>
      </c>
      <c r="Y2681" s="286">
        <v>0</v>
      </c>
    </row>
    <row r="2682" spans="1:25" ht="16.5" x14ac:dyDescent="0.3">
      <c r="A2682" s="285" t="s">
        <v>1602</v>
      </c>
      <c r="B2682" s="285" t="s">
        <v>807</v>
      </c>
      <c r="C2682" s="285" t="s">
        <v>1349</v>
      </c>
      <c r="D2682" s="286">
        <v>4347.6099999999997</v>
      </c>
      <c r="E2682" s="286">
        <v>991.26</v>
      </c>
      <c r="F2682" s="286">
        <v>0</v>
      </c>
      <c r="G2682" s="286">
        <v>0</v>
      </c>
      <c r="H2682" s="286">
        <v>0</v>
      </c>
      <c r="I2682" s="286">
        <v>0</v>
      </c>
      <c r="J2682" s="286">
        <v>0</v>
      </c>
      <c r="K2682" s="286">
        <v>0</v>
      </c>
      <c r="L2682" s="286">
        <v>450.18</v>
      </c>
      <c r="M2682" s="286">
        <v>0</v>
      </c>
      <c r="N2682" s="286">
        <v>0</v>
      </c>
      <c r="O2682" s="286">
        <v>566.72</v>
      </c>
      <c r="P2682" s="286">
        <v>0</v>
      </c>
      <c r="Q2682" s="286">
        <v>0</v>
      </c>
      <c r="R2682" s="286">
        <v>0</v>
      </c>
      <c r="S2682" s="286">
        <v>0</v>
      </c>
      <c r="T2682" s="286">
        <v>0</v>
      </c>
      <c r="U2682" s="286">
        <v>0</v>
      </c>
      <c r="V2682" s="286">
        <v>0</v>
      </c>
      <c r="W2682" s="286">
        <v>0</v>
      </c>
      <c r="X2682" s="286">
        <v>68.05</v>
      </c>
      <c r="Y2682" s="286">
        <v>0</v>
      </c>
    </row>
    <row r="2683" spans="1:25" ht="16.5" x14ac:dyDescent="0.3">
      <c r="A2683" s="285" t="s">
        <v>1602</v>
      </c>
      <c r="B2683" s="285" t="s">
        <v>807</v>
      </c>
      <c r="C2683" s="285" t="s">
        <v>1350</v>
      </c>
      <c r="D2683" s="286">
        <v>4347.6099999999997</v>
      </c>
      <c r="E2683" s="286">
        <v>1073.8599999999999</v>
      </c>
      <c r="F2683" s="286">
        <v>0</v>
      </c>
      <c r="G2683" s="286">
        <v>0</v>
      </c>
      <c r="H2683" s="286">
        <v>0</v>
      </c>
      <c r="I2683" s="286">
        <v>0</v>
      </c>
      <c r="J2683" s="286">
        <v>0</v>
      </c>
      <c r="K2683" s="286">
        <v>0</v>
      </c>
      <c r="L2683" s="286">
        <v>450.18</v>
      </c>
      <c r="M2683" s="286">
        <v>0</v>
      </c>
      <c r="N2683" s="286">
        <v>0</v>
      </c>
      <c r="O2683" s="286">
        <v>566.72</v>
      </c>
      <c r="P2683" s="286">
        <v>0</v>
      </c>
      <c r="Q2683" s="286">
        <v>0</v>
      </c>
      <c r="R2683" s="286">
        <v>0</v>
      </c>
      <c r="S2683" s="286">
        <v>0</v>
      </c>
      <c r="T2683" s="286">
        <v>0</v>
      </c>
      <c r="U2683" s="286">
        <v>0</v>
      </c>
      <c r="V2683" s="286">
        <v>0</v>
      </c>
      <c r="W2683" s="286">
        <v>0</v>
      </c>
      <c r="X2683" s="286">
        <v>68.05</v>
      </c>
      <c r="Y2683" s="286">
        <v>0</v>
      </c>
    </row>
    <row r="2684" spans="1:25" ht="16.5" x14ac:dyDescent="0.3">
      <c r="A2684" s="285" t="s">
        <v>1602</v>
      </c>
      <c r="B2684" s="285" t="s">
        <v>807</v>
      </c>
      <c r="C2684" s="285" t="s">
        <v>1351</v>
      </c>
      <c r="D2684" s="286">
        <v>4347.6099999999997</v>
      </c>
      <c r="E2684" s="286">
        <v>1156.46</v>
      </c>
      <c r="F2684" s="286">
        <v>0</v>
      </c>
      <c r="G2684" s="286">
        <v>0</v>
      </c>
      <c r="H2684" s="286">
        <v>0</v>
      </c>
      <c r="I2684" s="286">
        <v>0</v>
      </c>
      <c r="J2684" s="286">
        <v>0</v>
      </c>
      <c r="K2684" s="286">
        <v>0</v>
      </c>
      <c r="L2684" s="286">
        <v>450.18</v>
      </c>
      <c r="M2684" s="286">
        <v>0</v>
      </c>
      <c r="N2684" s="286">
        <v>0</v>
      </c>
      <c r="O2684" s="286">
        <v>566.72</v>
      </c>
      <c r="P2684" s="286">
        <v>0</v>
      </c>
      <c r="Q2684" s="286">
        <v>0</v>
      </c>
      <c r="R2684" s="286">
        <v>0</v>
      </c>
      <c r="S2684" s="286">
        <v>0</v>
      </c>
      <c r="T2684" s="286">
        <v>0</v>
      </c>
      <c r="U2684" s="286">
        <v>0</v>
      </c>
      <c r="V2684" s="286">
        <v>0</v>
      </c>
      <c r="W2684" s="286">
        <v>0</v>
      </c>
      <c r="X2684" s="286">
        <v>68.05</v>
      </c>
      <c r="Y2684" s="286">
        <v>0</v>
      </c>
    </row>
    <row r="2685" spans="1:25" ht="16.5" x14ac:dyDescent="0.3">
      <c r="A2685" s="285" t="s">
        <v>1602</v>
      </c>
      <c r="B2685" s="285" t="s">
        <v>807</v>
      </c>
      <c r="C2685" s="285" t="s">
        <v>1352</v>
      </c>
      <c r="D2685" s="286">
        <v>4347.6099999999997</v>
      </c>
      <c r="E2685" s="286">
        <v>1239.07</v>
      </c>
      <c r="F2685" s="286">
        <v>0</v>
      </c>
      <c r="G2685" s="286">
        <v>0</v>
      </c>
      <c r="H2685" s="286">
        <v>0</v>
      </c>
      <c r="I2685" s="286">
        <v>0</v>
      </c>
      <c r="J2685" s="286">
        <v>0</v>
      </c>
      <c r="K2685" s="286">
        <v>0</v>
      </c>
      <c r="L2685" s="286">
        <v>450.18</v>
      </c>
      <c r="M2685" s="286">
        <v>0</v>
      </c>
      <c r="N2685" s="286">
        <v>0</v>
      </c>
      <c r="O2685" s="286">
        <v>566.72</v>
      </c>
      <c r="P2685" s="286">
        <v>0</v>
      </c>
      <c r="Q2685" s="286">
        <v>0</v>
      </c>
      <c r="R2685" s="286">
        <v>0</v>
      </c>
      <c r="S2685" s="286">
        <v>0</v>
      </c>
      <c r="T2685" s="286">
        <v>0</v>
      </c>
      <c r="U2685" s="286">
        <v>0</v>
      </c>
      <c r="V2685" s="286">
        <v>0</v>
      </c>
      <c r="W2685" s="286">
        <v>0</v>
      </c>
      <c r="X2685" s="286">
        <v>68.05</v>
      </c>
      <c r="Y2685" s="286">
        <v>0</v>
      </c>
    </row>
    <row r="2686" spans="1:25" ht="16.5" x14ac:dyDescent="0.3">
      <c r="A2686" s="285" t="s">
        <v>1602</v>
      </c>
      <c r="B2686" s="285" t="s">
        <v>807</v>
      </c>
      <c r="C2686" s="285" t="s">
        <v>1353</v>
      </c>
      <c r="D2686" s="286">
        <v>4347.6099999999997</v>
      </c>
      <c r="E2686" s="286">
        <v>1321.67</v>
      </c>
      <c r="F2686" s="286">
        <v>0</v>
      </c>
      <c r="G2686" s="286">
        <v>0</v>
      </c>
      <c r="H2686" s="286">
        <v>0</v>
      </c>
      <c r="I2686" s="286">
        <v>0</v>
      </c>
      <c r="J2686" s="286">
        <v>0</v>
      </c>
      <c r="K2686" s="286">
        <v>0</v>
      </c>
      <c r="L2686" s="286">
        <v>450.18</v>
      </c>
      <c r="M2686" s="286">
        <v>0</v>
      </c>
      <c r="N2686" s="286">
        <v>0</v>
      </c>
      <c r="O2686" s="286">
        <v>566.72</v>
      </c>
      <c r="P2686" s="286">
        <v>0</v>
      </c>
      <c r="Q2686" s="286">
        <v>0</v>
      </c>
      <c r="R2686" s="286">
        <v>0</v>
      </c>
      <c r="S2686" s="286">
        <v>0</v>
      </c>
      <c r="T2686" s="286">
        <v>0</v>
      </c>
      <c r="U2686" s="286">
        <v>0</v>
      </c>
      <c r="V2686" s="286">
        <v>0</v>
      </c>
      <c r="W2686" s="286">
        <v>0</v>
      </c>
      <c r="X2686" s="286">
        <v>68.05</v>
      </c>
      <c r="Y2686" s="286">
        <v>0</v>
      </c>
    </row>
    <row r="2687" spans="1:25" ht="16.5" x14ac:dyDescent="0.3">
      <c r="A2687" s="285" t="s">
        <v>1602</v>
      </c>
      <c r="B2687" s="285" t="s">
        <v>807</v>
      </c>
      <c r="C2687" s="285" t="s">
        <v>1354</v>
      </c>
      <c r="D2687" s="286">
        <v>4347.6099999999997</v>
      </c>
      <c r="E2687" s="286">
        <v>1404.28</v>
      </c>
      <c r="F2687" s="286">
        <v>0</v>
      </c>
      <c r="G2687" s="286">
        <v>0</v>
      </c>
      <c r="H2687" s="286">
        <v>0</v>
      </c>
      <c r="I2687" s="286">
        <v>0</v>
      </c>
      <c r="J2687" s="286">
        <v>0</v>
      </c>
      <c r="K2687" s="286">
        <v>0</v>
      </c>
      <c r="L2687" s="286">
        <v>450.18</v>
      </c>
      <c r="M2687" s="286">
        <v>0</v>
      </c>
      <c r="N2687" s="286">
        <v>0</v>
      </c>
      <c r="O2687" s="286">
        <v>566.72</v>
      </c>
      <c r="P2687" s="286">
        <v>0</v>
      </c>
      <c r="Q2687" s="286">
        <v>0</v>
      </c>
      <c r="R2687" s="286">
        <v>0</v>
      </c>
      <c r="S2687" s="286">
        <v>0</v>
      </c>
      <c r="T2687" s="286">
        <v>0</v>
      </c>
      <c r="U2687" s="286">
        <v>0</v>
      </c>
      <c r="V2687" s="286">
        <v>0</v>
      </c>
      <c r="W2687" s="286">
        <v>0</v>
      </c>
      <c r="X2687" s="286">
        <v>68.05</v>
      </c>
      <c r="Y2687" s="286">
        <v>0</v>
      </c>
    </row>
    <row r="2688" spans="1:25" ht="16.5" x14ac:dyDescent="0.3">
      <c r="A2688" s="285" t="s">
        <v>1602</v>
      </c>
      <c r="B2688" s="285" t="s">
        <v>807</v>
      </c>
      <c r="C2688" s="285" t="s">
        <v>1355</v>
      </c>
      <c r="D2688" s="286">
        <v>4347.6099999999997</v>
      </c>
      <c r="E2688" s="286">
        <v>1486.88</v>
      </c>
      <c r="F2688" s="286">
        <v>0</v>
      </c>
      <c r="G2688" s="286">
        <v>0</v>
      </c>
      <c r="H2688" s="286">
        <v>0</v>
      </c>
      <c r="I2688" s="286">
        <v>0</v>
      </c>
      <c r="J2688" s="286">
        <v>0</v>
      </c>
      <c r="K2688" s="286">
        <v>0</v>
      </c>
      <c r="L2688" s="286">
        <v>450.18</v>
      </c>
      <c r="M2688" s="286">
        <v>0</v>
      </c>
      <c r="N2688" s="286">
        <v>0</v>
      </c>
      <c r="O2688" s="286">
        <v>566.72</v>
      </c>
      <c r="P2688" s="286">
        <v>0</v>
      </c>
      <c r="Q2688" s="286">
        <v>0</v>
      </c>
      <c r="R2688" s="286">
        <v>0</v>
      </c>
      <c r="S2688" s="286">
        <v>0</v>
      </c>
      <c r="T2688" s="286">
        <v>0</v>
      </c>
      <c r="U2688" s="286">
        <v>0</v>
      </c>
      <c r="V2688" s="286">
        <v>0</v>
      </c>
      <c r="W2688" s="286">
        <v>0</v>
      </c>
      <c r="X2688" s="286">
        <v>68.05</v>
      </c>
      <c r="Y2688" s="286">
        <v>0</v>
      </c>
    </row>
    <row r="2689" spans="1:25" ht="16.5" x14ac:dyDescent="0.3">
      <c r="A2689" s="285" t="s">
        <v>1602</v>
      </c>
      <c r="B2689" s="285" t="s">
        <v>807</v>
      </c>
      <c r="C2689" s="285" t="s">
        <v>1356</v>
      </c>
      <c r="D2689" s="286">
        <v>4347.6099999999997</v>
      </c>
      <c r="E2689" s="286">
        <v>1569.49</v>
      </c>
      <c r="F2689" s="286">
        <v>0</v>
      </c>
      <c r="G2689" s="286">
        <v>0</v>
      </c>
      <c r="H2689" s="286">
        <v>0</v>
      </c>
      <c r="I2689" s="286">
        <v>0</v>
      </c>
      <c r="J2689" s="286">
        <v>0</v>
      </c>
      <c r="K2689" s="286">
        <v>0</v>
      </c>
      <c r="L2689" s="286">
        <v>450.18</v>
      </c>
      <c r="M2689" s="286">
        <v>0</v>
      </c>
      <c r="N2689" s="286">
        <v>0</v>
      </c>
      <c r="O2689" s="286">
        <v>566.72</v>
      </c>
      <c r="P2689" s="286">
        <v>0</v>
      </c>
      <c r="Q2689" s="286">
        <v>0</v>
      </c>
      <c r="R2689" s="286">
        <v>0</v>
      </c>
      <c r="S2689" s="286">
        <v>0</v>
      </c>
      <c r="T2689" s="286">
        <v>0</v>
      </c>
      <c r="U2689" s="286">
        <v>0</v>
      </c>
      <c r="V2689" s="286">
        <v>0</v>
      </c>
      <c r="W2689" s="286">
        <v>0</v>
      </c>
      <c r="X2689" s="286">
        <v>68.05</v>
      </c>
      <c r="Y2689" s="286">
        <v>0</v>
      </c>
    </row>
    <row r="2690" spans="1:25" ht="16.5" x14ac:dyDescent="0.3">
      <c r="A2690" s="285" t="s">
        <v>1602</v>
      </c>
      <c r="B2690" s="285" t="s">
        <v>807</v>
      </c>
      <c r="C2690" s="285" t="s">
        <v>1357</v>
      </c>
      <c r="D2690" s="286">
        <v>4347.6099999999997</v>
      </c>
      <c r="E2690" s="286">
        <v>1652.09</v>
      </c>
      <c r="F2690" s="286">
        <v>0</v>
      </c>
      <c r="G2690" s="286">
        <v>0</v>
      </c>
      <c r="H2690" s="286">
        <v>0</v>
      </c>
      <c r="I2690" s="286">
        <v>0</v>
      </c>
      <c r="J2690" s="286">
        <v>0</v>
      </c>
      <c r="K2690" s="286">
        <v>0</v>
      </c>
      <c r="L2690" s="286">
        <v>450.18</v>
      </c>
      <c r="M2690" s="286">
        <v>0</v>
      </c>
      <c r="N2690" s="286">
        <v>0</v>
      </c>
      <c r="O2690" s="286">
        <v>566.72</v>
      </c>
      <c r="P2690" s="286">
        <v>0</v>
      </c>
      <c r="Q2690" s="286">
        <v>0</v>
      </c>
      <c r="R2690" s="286">
        <v>0</v>
      </c>
      <c r="S2690" s="286">
        <v>0</v>
      </c>
      <c r="T2690" s="286">
        <v>0</v>
      </c>
      <c r="U2690" s="286">
        <v>0</v>
      </c>
      <c r="V2690" s="286">
        <v>0</v>
      </c>
      <c r="W2690" s="286">
        <v>0</v>
      </c>
      <c r="X2690" s="286">
        <v>68.05</v>
      </c>
      <c r="Y2690" s="286">
        <v>0</v>
      </c>
    </row>
    <row r="2691" spans="1:25" ht="16.5" x14ac:dyDescent="0.3">
      <c r="A2691" s="285" t="s">
        <v>1602</v>
      </c>
      <c r="B2691" s="285" t="s">
        <v>807</v>
      </c>
      <c r="C2691" s="285" t="s">
        <v>1358</v>
      </c>
      <c r="D2691" s="286">
        <v>4347.6099999999997</v>
      </c>
      <c r="E2691" s="286">
        <v>1756.43</v>
      </c>
      <c r="F2691" s="286">
        <v>0</v>
      </c>
      <c r="G2691" s="286">
        <v>0</v>
      </c>
      <c r="H2691" s="286">
        <v>0</v>
      </c>
      <c r="I2691" s="286">
        <v>0</v>
      </c>
      <c r="J2691" s="286">
        <v>0</v>
      </c>
      <c r="K2691" s="286">
        <v>0</v>
      </c>
      <c r="L2691" s="286">
        <v>450.18</v>
      </c>
      <c r="M2691" s="286">
        <v>0</v>
      </c>
      <c r="N2691" s="286">
        <v>0</v>
      </c>
      <c r="O2691" s="286">
        <v>566.72</v>
      </c>
      <c r="P2691" s="286">
        <v>0</v>
      </c>
      <c r="Q2691" s="286">
        <v>0</v>
      </c>
      <c r="R2691" s="286">
        <v>0</v>
      </c>
      <c r="S2691" s="286">
        <v>0</v>
      </c>
      <c r="T2691" s="286">
        <v>0</v>
      </c>
      <c r="U2691" s="286">
        <v>0</v>
      </c>
      <c r="V2691" s="286">
        <v>0</v>
      </c>
      <c r="W2691" s="286">
        <v>0</v>
      </c>
      <c r="X2691" s="286">
        <v>68.05</v>
      </c>
      <c r="Y2691" s="286">
        <v>0</v>
      </c>
    </row>
    <row r="2692" spans="1:25" ht="16.5" x14ac:dyDescent="0.3">
      <c r="A2692" s="285" t="s">
        <v>1602</v>
      </c>
      <c r="B2692" s="285" t="s">
        <v>807</v>
      </c>
      <c r="C2692" s="285" t="s">
        <v>1359</v>
      </c>
      <c r="D2692" s="286">
        <v>4347.6099999999997</v>
      </c>
      <c r="E2692" s="286">
        <v>1860.78</v>
      </c>
      <c r="F2692" s="286">
        <v>0</v>
      </c>
      <c r="G2692" s="286">
        <v>0</v>
      </c>
      <c r="H2692" s="286">
        <v>0</v>
      </c>
      <c r="I2692" s="286">
        <v>0</v>
      </c>
      <c r="J2692" s="286">
        <v>0</v>
      </c>
      <c r="K2692" s="286">
        <v>0</v>
      </c>
      <c r="L2692" s="286">
        <v>450.18</v>
      </c>
      <c r="M2692" s="286">
        <v>0</v>
      </c>
      <c r="N2692" s="286">
        <v>0</v>
      </c>
      <c r="O2692" s="286">
        <v>566.72</v>
      </c>
      <c r="P2692" s="286">
        <v>0</v>
      </c>
      <c r="Q2692" s="286">
        <v>0</v>
      </c>
      <c r="R2692" s="286">
        <v>0</v>
      </c>
      <c r="S2692" s="286">
        <v>0</v>
      </c>
      <c r="T2692" s="286">
        <v>0</v>
      </c>
      <c r="U2692" s="286">
        <v>0</v>
      </c>
      <c r="V2692" s="286">
        <v>0</v>
      </c>
      <c r="W2692" s="286">
        <v>0</v>
      </c>
      <c r="X2692" s="286">
        <v>68.05</v>
      </c>
      <c r="Y2692" s="286">
        <v>0</v>
      </c>
    </row>
    <row r="2693" spans="1:25" ht="16.5" x14ac:dyDescent="0.3">
      <c r="A2693" s="285" t="s">
        <v>1602</v>
      </c>
      <c r="B2693" s="285" t="s">
        <v>807</v>
      </c>
      <c r="C2693" s="285" t="s">
        <v>1360</v>
      </c>
      <c r="D2693" s="286">
        <v>4347.6099999999997</v>
      </c>
      <c r="E2693" s="286">
        <v>1965.12</v>
      </c>
      <c r="F2693" s="286">
        <v>0</v>
      </c>
      <c r="G2693" s="286">
        <v>0</v>
      </c>
      <c r="H2693" s="286">
        <v>0</v>
      </c>
      <c r="I2693" s="286">
        <v>0</v>
      </c>
      <c r="J2693" s="286">
        <v>0</v>
      </c>
      <c r="K2693" s="286">
        <v>0</v>
      </c>
      <c r="L2693" s="286">
        <v>450.18</v>
      </c>
      <c r="M2693" s="286">
        <v>0</v>
      </c>
      <c r="N2693" s="286">
        <v>0</v>
      </c>
      <c r="O2693" s="286">
        <v>566.72</v>
      </c>
      <c r="P2693" s="286">
        <v>0</v>
      </c>
      <c r="Q2693" s="286">
        <v>0</v>
      </c>
      <c r="R2693" s="286">
        <v>0</v>
      </c>
      <c r="S2693" s="286">
        <v>0</v>
      </c>
      <c r="T2693" s="286">
        <v>0</v>
      </c>
      <c r="U2693" s="286">
        <v>0</v>
      </c>
      <c r="V2693" s="286">
        <v>0</v>
      </c>
      <c r="W2693" s="286">
        <v>0</v>
      </c>
      <c r="X2693" s="286">
        <v>68.05</v>
      </c>
      <c r="Y2693" s="286">
        <v>0</v>
      </c>
    </row>
    <row r="2694" spans="1:25" ht="16.5" x14ac:dyDescent="0.3">
      <c r="A2694" s="285" t="s">
        <v>1602</v>
      </c>
      <c r="B2694" s="285" t="s">
        <v>807</v>
      </c>
      <c r="C2694" s="285" t="s">
        <v>1361</v>
      </c>
      <c r="D2694" s="286">
        <v>4347.6099999999997</v>
      </c>
      <c r="E2694" s="286">
        <v>2069.46</v>
      </c>
      <c r="F2694" s="286">
        <v>0</v>
      </c>
      <c r="G2694" s="286">
        <v>0</v>
      </c>
      <c r="H2694" s="286">
        <v>0</v>
      </c>
      <c r="I2694" s="286">
        <v>0</v>
      </c>
      <c r="J2694" s="286">
        <v>0</v>
      </c>
      <c r="K2694" s="286">
        <v>0</v>
      </c>
      <c r="L2694" s="286">
        <v>450.18</v>
      </c>
      <c r="M2694" s="286">
        <v>0</v>
      </c>
      <c r="N2694" s="286">
        <v>0</v>
      </c>
      <c r="O2694" s="286">
        <v>566.72</v>
      </c>
      <c r="P2694" s="286">
        <v>0</v>
      </c>
      <c r="Q2694" s="286">
        <v>0</v>
      </c>
      <c r="R2694" s="286">
        <v>0</v>
      </c>
      <c r="S2694" s="286">
        <v>0</v>
      </c>
      <c r="T2694" s="286">
        <v>0</v>
      </c>
      <c r="U2694" s="286">
        <v>0</v>
      </c>
      <c r="V2694" s="286">
        <v>0</v>
      </c>
      <c r="W2694" s="286">
        <v>0</v>
      </c>
      <c r="X2694" s="286">
        <v>68.05</v>
      </c>
      <c r="Y2694" s="286">
        <v>0</v>
      </c>
    </row>
    <row r="2695" spans="1:25" ht="16.5" x14ac:dyDescent="0.3">
      <c r="A2695" s="285" t="s">
        <v>1602</v>
      </c>
      <c r="B2695" s="285" t="s">
        <v>807</v>
      </c>
      <c r="C2695" s="285" t="s">
        <v>1362</v>
      </c>
      <c r="D2695" s="286">
        <v>4347.6099999999997</v>
      </c>
      <c r="E2695" s="286">
        <v>2173.81</v>
      </c>
      <c r="F2695" s="286">
        <v>0</v>
      </c>
      <c r="G2695" s="286">
        <v>0</v>
      </c>
      <c r="H2695" s="286">
        <v>0</v>
      </c>
      <c r="I2695" s="286">
        <v>0</v>
      </c>
      <c r="J2695" s="286">
        <v>0</v>
      </c>
      <c r="K2695" s="286">
        <v>0</v>
      </c>
      <c r="L2695" s="286">
        <v>450.18</v>
      </c>
      <c r="M2695" s="286">
        <v>0</v>
      </c>
      <c r="N2695" s="286">
        <v>0</v>
      </c>
      <c r="O2695" s="286">
        <v>566.72</v>
      </c>
      <c r="P2695" s="286">
        <v>0</v>
      </c>
      <c r="Q2695" s="286">
        <v>0</v>
      </c>
      <c r="R2695" s="286">
        <v>0</v>
      </c>
      <c r="S2695" s="286">
        <v>0</v>
      </c>
      <c r="T2695" s="286">
        <v>0</v>
      </c>
      <c r="U2695" s="286">
        <v>0</v>
      </c>
      <c r="V2695" s="286">
        <v>0</v>
      </c>
      <c r="W2695" s="286">
        <v>0</v>
      </c>
      <c r="X2695" s="286">
        <v>68.05</v>
      </c>
      <c r="Y2695" s="286">
        <v>0</v>
      </c>
    </row>
    <row r="2696" spans="1:25" ht="16.5" x14ac:dyDescent="0.3">
      <c r="A2696" s="285" t="s">
        <v>1602</v>
      </c>
      <c r="B2696" s="285" t="s">
        <v>807</v>
      </c>
      <c r="C2696" s="285" t="s">
        <v>1363</v>
      </c>
      <c r="D2696" s="286">
        <v>4347.6099999999997</v>
      </c>
      <c r="E2696" s="286">
        <v>2278.15</v>
      </c>
      <c r="F2696" s="286">
        <v>0</v>
      </c>
      <c r="G2696" s="286">
        <v>0</v>
      </c>
      <c r="H2696" s="286">
        <v>0</v>
      </c>
      <c r="I2696" s="286">
        <v>0</v>
      </c>
      <c r="J2696" s="286">
        <v>0</v>
      </c>
      <c r="K2696" s="286">
        <v>0</v>
      </c>
      <c r="L2696" s="286">
        <v>450.18</v>
      </c>
      <c r="M2696" s="286">
        <v>0</v>
      </c>
      <c r="N2696" s="286">
        <v>0</v>
      </c>
      <c r="O2696" s="286">
        <v>566.72</v>
      </c>
      <c r="P2696" s="286">
        <v>0</v>
      </c>
      <c r="Q2696" s="286">
        <v>0</v>
      </c>
      <c r="R2696" s="286">
        <v>0</v>
      </c>
      <c r="S2696" s="286">
        <v>0</v>
      </c>
      <c r="T2696" s="286">
        <v>0</v>
      </c>
      <c r="U2696" s="286">
        <v>0</v>
      </c>
      <c r="V2696" s="286">
        <v>0</v>
      </c>
      <c r="W2696" s="286">
        <v>0</v>
      </c>
      <c r="X2696" s="286">
        <v>68.05</v>
      </c>
      <c r="Y2696" s="286">
        <v>0</v>
      </c>
    </row>
    <row r="2697" spans="1:25" ht="16.5" x14ac:dyDescent="0.3">
      <c r="A2697" s="285" t="s">
        <v>1602</v>
      </c>
      <c r="B2697" s="285" t="s">
        <v>807</v>
      </c>
      <c r="C2697" s="285" t="s">
        <v>1364</v>
      </c>
      <c r="D2697" s="286">
        <v>4347.6099999999997</v>
      </c>
      <c r="E2697" s="286">
        <v>2382.4899999999998</v>
      </c>
      <c r="F2697" s="286">
        <v>0</v>
      </c>
      <c r="G2697" s="286">
        <v>0</v>
      </c>
      <c r="H2697" s="286">
        <v>0</v>
      </c>
      <c r="I2697" s="286">
        <v>0</v>
      </c>
      <c r="J2697" s="286">
        <v>0</v>
      </c>
      <c r="K2697" s="286">
        <v>0</v>
      </c>
      <c r="L2697" s="286">
        <v>450.18</v>
      </c>
      <c r="M2697" s="286">
        <v>0</v>
      </c>
      <c r="N2697" s="286">
        <v>0</v>
      </c>
      <c r="O2697" s="286">
        <v>566.72</v>
      </c>
      <c r="P2697" s="286">
        <v>0</v>
      </c>
      <c r="Q2697" s="286">
        <v>0</v>
      </c>
      <c r="R2697" s="286">
        <v>0</v>
      </c>
      <c r="S2697" s="286">
        <v>0</v>
      </c>
      <c r="T2697" s="286">
        <v>0</v>
      </c>
      <c r="U2697" s="286">
        <v>0</v>
      </c>
      <c r="V2697" s="286">
        <v>0</v>
      </c>
      <c r="W2697" s="286">
        <v>0</v>
      </c>
      <c r="X2697" s="286">
        <v>68.05</v>
      </c>
      <c r="Y2697" s="286">
        <v>0</v>
      </c>
    </row>
    <row r="2698" spans="1:25" ht="16.5" x14ac:dyDescent="0.3">
      <c r="A2698" s="285" t="s">
        <v>1602</v>
      </c>
      <c r="B2698" s="285" t="s">
        <v>807</v>
      </c>
      <c r="C2698" s="285" t="s">
        <v>1365</v>
      </c>
      <c r="D2698" s="286">
        <v>4347.6099999999997</v>
      </c>
      <c r="E2698" s="286">
        <v>2486.83</v>
      </c>
      <c r="F2698" s="286">
        <v>0</v>
      </c>
      <c r="G2698" s="286">
        <v>0</v>
      </c>
      <c r="H2698" s="286">
        <v>0</v>
      </c>
      <c r="I2698" s="286">
        <v>0</v>
      </c>
      <c r="J2698" s="286">
        <v>0</v>
      </c>
      <c r="K2698" s="286">
        <v>0</v>
      </c>
      <c r="L2698" s="286">
        <v>450.18</v>
      </c>
      <c r="M2698" s="286">
        <v>0</v>
      </c>
      <c r="N2698" s="286">
        <v>0</v>
      </c>
      <c r="O2698" s="286">
        <v>566.72</v>
      </c>
      <c r="P2698" s="286">
        <v>0</v>
      </c>
      <c r="Q2698" s="286">
        <v>0</v>
      </c>
      <c r="R2698" s="286">
        <v>0</v>
      </c>
      <c r="S2698" s="286">
        <v>0</v>
      </c>
      <c r="T2698" s="286">
        <v>0</v>
      </c>
      <c r="U2698" s="286">
        <v>0</v>
      </c>
      <c r="V2698" s="286">
        <v>0</v>
      </c>
      <c r="W2698" s="286">
        <v>0</v>
      </c>
      <c r="X2698" s="286">
        <v>68.05</v>
      </c>
      <c r="Y2698" s="286">
        <v>0</v>
      </c>
    </row>
    <row r="2699" spans="1:25" ht="16.5" x14ac:dyDescent="0.3">
      <c r="A2699" s="285" t="s">
        <v>1602</v>
      </c>
      <c r="B2699" s="285" t="s">
        <v>807</v>
      </c>
      <c r="C2699" s="285" t="s">
        <v>1366</v>
      </c>
      <c r="D2699" s="286">
        <v>4347.6099999999997</v>
      </c>
      <c r="E2699" s="286">
        <v>2591.1799999999998</v>
      </c>
      <c r="F2699" s="286">
        <v>0</v>
      </c>
      <c r="G2699" s="286">
        <v>0</v>
      </c>
      <c r="H2699" s="286">
        <v>0</v>
      </c>
      <c r="I2699" s="286">
        <v>0</v>
      </c>
      <c r="J2699" s="286">
        <v>0</v>
      </c>
      <c r="K2699" s="286">
        <v>0</v>
      </c>
      <c r="L2699" s="286">
        <v>450.18</v>
      </c>
      <c r="M2699" s="286">
        <v>0</v>
      </c>
      <c r="N2699" s="286">
        <v>0</v>
      </c>
      <c r="O2699" s="286">
        <v>566.72</v>
      </c>
      <c r="P2699" s="286">
        <v>0</v>
      </c>
      <c r="Q2699" s="286">
        <v>0</v>
      </c>
      <c r="R2699" s="286">
        <v>0</v>
      </c>
      <c r="S2699" s="286">
        <v>0</v>
      </c>
      <c r="T2699" s="286">
        <v>0</v>
      </c>
      <c r="U2699" s="286">
        <v>0</v>
      </c>
      <c r="V2699" s="286">
        <v>0</v>
      </c>
      <c r="W2699" s="286">
        <v>0</v>
      </c>
      <c r="X2699" s="286">
        <v>68.05</v>
      </c>
      <c r="Y2699" s="286">
        <v>0</v>
      </c>
    </row>
    <row r="2700" spans="1:25" ht="16.5" x14ac:dyDescent="0.3">
      <c r="A2700" s="285" t="s">
        <v>1602</v>
      </c>
      <c r="B2700" s="285" t="s">
        <v>807</v>
      </c>
      <c r="C2700" s="285" t="s">
        <v>1367</v>
      </c>
      <c r="D2700" s="286">
        <v>4347.6099999999997</v>
      </c>
      <c r="E2700" s="286">
        <v>2695.52</v>
      </c>
      <c r="F2700" s="286">
        <v>0</v>
      </c>
      <c r="G2700" s="286">
        <v>0</v>
      </c>
      <c r="H2700" s="286">
        <v>0</v>
      </c>
      <c r="I2700" s="286">
        <v>0</v>
      </c>
      <c r="J2700" s="286">
        <v>0</v>
      </c>
      <c r="K2700" s="286">
        <v>0</v>
      </c>
      <c r="L2700" s="286">
        <v>450.18</v>
      </c>
      <c r="M2700" s="286">
        <v>0</v>
      </c>
      <c r="N2700" s="286">
        <v>0</v>
      </c>
      <c r="O2700" s="286">
        <v>566.72</v>
      </c>
      <c r="P2700" s="286">
        <v>0</v>
      </c>
      <c r="Q2700" s="286">
        <v>0</v>
      </c>
      <c r="R2700" s="286">
        <v>0</v>
      </c>
      <c r="S2700" s="286">
        <v>0</v>
      </c>
      <c r="T2700" s="286">
        <v>0</v>
      </c>
      <c r="U2700" s="286">
        <v>0</v>
      </c>
      <c r="V2700" s="286">
        <v>0</v>
      </c>
      <c r="W2700" s="286">
        <v>0</v>
      </c>
      <c r="X2700" s="286">
        <v>68.05</v>
      </c>
      <c r="Y2700" s="286">
        <v>0</v>
      </c>
    </row>
    <row r="2701" spans="1:25" ht="16.5" x14ac:dyDescent="0.3">
      <c r="A2701" s="285" t="s">
        <v>1602</v>
      </c>
      <c r="B2701" s="285" t="s">
        <v>807</v>
      </c>
      <c r="C2701" s="285" t="s">
        <v>1373</v>
      </c>
      <c r="D2701" s="286">
        <v>4347.6099999999997</v>
      </c>
      <c r="E2701" s="286">
        <v>2695.52</v>
      </c>
      <c r="F2701" s="286">
        <v>0</v>
      </c>
      <c r="G2701" s="286">
        <v>0</v>
      </c>
      <c r="H2701" s="286">
        <v>0</v>
      </c>
      <c r="I2701" s="286">
        <v>0</v>
      </c>
      <c r="J2701" s="286">
        <v>0</v>
      </c>
      <c r="K2701" s="286">
        <v>0</v>
      </c>
      <c r="L2701" s="286">
        <v>450.18</v>
      </c>
      <c r="M2701" s="286">
        <v>0</v>
      </c>
      <c r="N2701" s="286">
        <v>0</v>
      </c>
      <c r="O2701" s="286">
        <v>566.72</v>
      </c>
      <c r="P2701" s="286">
        <v>0</v>
      </c>
      <c r="Q2701" s="286">
        <v>0</v>
      </c>
      <c r="R2701" s="286">
        <v>0</v>
      </c>
      <c r="S2701" s="286">
        <v>0</v>
      </c>
      <c r="T2701" s="286">
        <v>0</v>
      </c>
      <c r="U2701" s="286">
        <v>0</v>
      </c>
      <c r="V2701" s="286">
        <v>0</v>
      </c>
      <c r="W2701" s="286">
        <v>0</v>
      </c>
      <c r="X2701" s="286">
        <v>68.05</v>
      </c>
      <c r="Y2701" s="286">
        <v>0</v>
      </c>
    </row>
    <row r="2702" spans="1:25" ht="16.5" x14ac:dyDescent="0.3">
      <c r="A2702" s="285" t="s">
        <v>1603</v>
      </c>
      <c r="B2702" s="285" t="s">
        <v>1604</v>
      </c>
      <c r="C2702" s="285" t="s">
        <v>1379</v>
      </c>
      <c r="D2702" s="286">
        <v>4751.57</v>
      </c>
      <c r="E2702" s="286">
        <v>2945.97</v>
      </c>
      <c r="F2702" s="286">
        <v>0</v>
      </c>
      <c r="G2702" s="286">
        <v>0</v>
      </c>
      <c r="H2702" s="286">
        <v>0</v>
      </c>
      <c r="I2702" s="286">
        <v>0</v>
      </c>
      <c r="J2702" s="286">
        <v>0</v>
      </c>
      <c r="K2702" s="286">
        <v>0</v>
      </c>
      <c r="L2702" s="286">
        <v>450.18</v>
      </c>
      <c r="M2702" s="286">
        <v>0</v>
      </c>
      <c r="N2702" s="286">
        <v>0</v>
      </c>
      <c r="O2702" s="286">
        <v>507.67</v>
      </c>
      <c r="P2702" s="286">
        <v>0</v>
      </c>
      <c r="Q2702" s="286">
        <v>0</v>
      </c>
      <c r="R2702" s="286">
        <v>0</v>
      </c>
      <c r="S2702" s="286">
        <v>0</v>
      </c>
      <c r="T2702" s="286">
        <v>0</v>
      </c>
      <c r="U2702" s="286">
        <v>0</v>
      </c>
      <c r="V2702" s="286">
        <v>0</v>
      </c>
      <c r="W2702" s="286">
        <v>0</v>
      </c>
      <c r="X2702" s="286">
        <v>46.49</v>
      </c>
      <c r="Y2702" s="286">
        <v>0</v>
      </c>
    </row>
    <row r="2703" spans="1:25" ht="16.5" x14ac:dyDescent="0.3">
      <c r="A2703" s="285" t="s">
        <v>1605</v>
      </c>
      <c r="B2703" s="285" t="s">
        <v>832</v>
      </c>
      <c r="C2703" s="285" t="s">
        <v>1310</v>
      </c>
      <c r="D2703" s="286">
        <v>4347.6099999999997</v>
      </c>
      <c r="E2703" s="286">
        <v>0</v>
      </c>
      <c r="F2703" s="286">
        <v>0</v>
      </c>
      <c r="G2703" s="286">
        <v>0</v>
      </c>
      <c r="H2703" s="286">
        <v>0</v>
      </c>
      <c r="I2703" s="286">
        <v>0</v>
      </c>
      <c r="J2703" s="286">
        <v>0</v>
      </c>
      <c r="K2703" s="286">
        <v>0</v>
      </c>
      <c r="L2703" s="286">
        <v>450.18</v>
      </c>
      <c r="M2703" s="286">
        <v>0</v>
      </c>
      <c r="N2703" s="286">
        <v>0</v>
      </c>
      <c r="O2703" s="286">
        <v>566.72</v>
      </c>
      <c r="P2703" s="286">
        <v>0</v>
      </c>
      <c r="Q2703" s="286">
        <v>0</v>
      </c>
      <c r="R2703" s="286">
        <v>0</v>
      </c>
      <c r="S2703" s="286">
        <v>0</v>
      </c>
      <c r="T2703" s="286">
        <v>0</v>
      </c>
      <c r="U2703" s="286">
        <v>0</v>
      </c>
      <c r="V2703" s="286">
        <v>0</v>
      </c>
      <c r="W2703" s="286">
        <v>0</v>
      </c>
      <c r="X2703" s="286">
        <v>68.05</v>
      </c>
      <c r="Y2703" s="286">
        <v>0</v>
      </c>
    </row>
    <row r="2704" spans="1:25" ht="16.5" x14ac:dyDescent="0.3">
      <c r="A2704" s="285" t="s">
        <v>1605</v>
      </c>
      <c r="B2704" s="285" t="s">
        <v>832</v>
      </c>
      <c r="C2704" s="285" t="s">
        <v>1311</v>
      </c>
      <c r="D2704" s="286">
        <v>4347.6099999999997</v>
      </c>
      <c r="E2704" s="286">
        <v>413.02</v>
      </c>
      <c r="F2704" s="286">
        <v>0</v>
      </c>
      <c r="G2704" s="286">
        <v>0</v>
      </c>
      <c r="H2704" s="286">
        <v>0</v>
      </c>
      <c r="I2704" s="286">
        <v>0</v>
      </c>
      <c r="J2704" s="286">
        <v>0</v>
      </c>
      <c r="K2704" s="286">
        <v>0</v>
      </c>
      <c r="L2704" s="286">
        <v>450.18</v>
      </c>
      <c r="M2704" s="286">
        <v>0</v>
      </c>
      <c r="N2704" s="286">
        <v>0</v>
      </c>
      <c r="O2704" s="286">
        <v>566.72</v>
      </c>
      <c r="P2704" s="286">
        <v>0</v>
      </c>
      <c r="Q2704" s="286">
        <v>0</v>
      </c>
      <c r="R2704" s="286">
        <v>0</v>
      </c>
      <c r="S2704" s="286">
        <v>0</v>
      </c>
      <c r="T2704" s="286">
        <v>0</v>
      </c>
      <c r="U2704" s="286">
        <v>0</v>
      </c>
      <c r="V2704" s="286">
        <v>0</v>
      </c>
      <c r="W2704" s="286">
        <v>0</v>
      </c>
      <c r="X2704" s="286">
        <v>68.05</v>
      </c>
      <c r="Y2704" s="286">
        <v>0</v>
      </c>
    </row>
    <row r="2705" spans="1:25" ht="16.5" x14ac:dyDescent="0.3">
      <c r="A2705" s="285" t="s">
        <v>1605</v>
      </c>
      <c r="B2705" s="285" t="s">
        <v>832</v>
      </c>
      <c r="C2705" s="285" t="s">
        <v>1312</v>
      </c>
      <c r="D2705" s="286">
        <v>4347.6099999999997</v>
      </c>
      <c r="E2705" s="286">
        <v>495.63</v>
      </c>
      <c r="F2705" s="286">
        <v>0</v>
      </c>
      <c r="G2705" s="286">
        <v>0</v>
      </c>
      <c r="H2705" s="286">
        <v>0</v>
      </c>
      <c r="I2705" s="286">
        <v>0</v>
      </c>
      <c r="J2705" s="286">
        <v>0</v>
      </c>
      <c r="K2705" s="286">
        <v>0</v>
      </c>
      <c r="L2705" s="286">
        <v>450.18</v>
      </c>
      <c r="M2705" s="286">
        <v>0</v>
      </c>
      <c r="N2705" s="286">
        <v>0</v>
      </c>
      <c r="O2705" s="286">
        <v>566.72</v>
      </c>
      <c r="P2705" s="286">
        <v>0</v>
      </c>
      <c r="Q2705" s="286">
        <v>0</v>
      </c>
      <c r="R2705" s="286">
        <v>0</v>
      </c>
      <c r="S2705" s="286">
        <v>0</v>
      </c>
      <c r="T2705" s="286">
        <v>0</v>
      </c>
      <c r="U2705" s="286">
        <v>0</v>
      </c>
      <c r="V2705" s="286">
        <v>0</v>
      </c>
      <c r="W2705" s="286">
        <v>0</v>
      </c>
      <c r="X2705" s="286">
        <v>68.05</v>
      </c>
      <c r="Y2705" s="286">
        <v>0</v>
      </c>
    </row>
    <row r="2706" spans="1:25" ht="16.5" x14ac:dyDescent="0.3">
      <c r="A2706" s="285" t="s">
        <v>1605</v>
      </c>
      <c r="B2706" s="285" t="s">
        <v>832</v>
      </c>
      <c r="C2706" s="285" t="s">
        <v>1313</v>
      </c>
      <c r="D2706" s="286">
        <v>4347.6099999999997</v>
      </c>
      <c r="E2706" s="286">
        <v>578.23</v>
      </c>
      <c r="F2706" s="286">
        <v>0</v>
      </c>
      <c r="G2706" s="286">
        <v>0</v>
      </c>
      <c r="H2706" s="286">
        <v>0</v>
      </c>
      <c r="I2706" s="286">
        <v>0</v>
      </c>
      <c r="J2706" s="286">
        <v>0</v>
      </c>
      <c r="K2706" s="286">
        <v>0</v>
      </c>
      <c r="L2706" s="286">
        <v>450.18</v>
      </c>
      <c r="M2706" s="286">
        <v>0</v>
      </c>
      <c r="N2706" s="286">
        <v>0</v>
      </c>
      <c r="O2706" s="286">
        <v>566.72</v>
      </c>
      <c r="P2706" s="286">
        <v>0</v>
      </c>
      <c r="Q2706" s="286">
        <v>0</v>
      </c>
      <c r="R2706" s="286">
        <v>0</v>
      </c>
      <c r="S2706" s="286">
        <v>0</v>
      </c>
      <c r="T2706" s="286">
        <v>0</v>
      </c>
      <c r="U2706" s="286">
        <v>0</v>
      </c>
      <c r="V2706" s="286">
        <v>0</v>
      </c>
      <c r="W2706" s="286">
        <v>0</v>
      </c>
      <c r="X2706" s="286">
        <v>68.05</v>
      </c>
      <c r="Y2706" s="286">
        <v>0</v>
      </c>
    </row>
    <row r="2707" spans="1:25" ht="16.5" x14ac:dyDescent="0.3">
      <c r="A2707" s="285" t="s">
        <v>1605</v>
      </c>
      <c r="B2707" s="285" t="s">
        <v>832</v>
      </c>
      <c r="C2707" s="285" t="s">
        <v>1314</v>
      </c>
      <c r="D2707" s="286">
        <v>4347.6099999999997</v>
      </c>
      <c r="E2707" s="286">
        <v>660.84</v>
      </c>
      <c r="F2707" s="286">
        <v>0</v>
      </c>
      <c r="G2707" s="286">
        <v>0</v>
      </c>
      <c r="H2707" s="286">
        <v>0</v>
      </c>
      <c r="I2707" s="286">
        <v>0</v>
      </c>
      <c r="J2707" s="286">
        <v>0</v>
      </c>
      <c r="K2707" s="286">
        <v>0</v>
      </c>
      <c r="L2707" s="286">
        <v>450.18</v>
      </c>
      <c r="M2707" s="286">
        <v>0</v>
      </c>
      <c r="N2707" s="286">
        <v>0</v>
      </c>
      <c r="O2707" s="286">
        <v>566.72</v>
      </c>
      <c r="P2707" s="286">
        <v>0</v>
      </c>
      <c r="Q2707" s="286">
        <v>0</v>
      </c>
      <c r="R2707" s="286">
        <v>0</v>
      </c>
      <c r="S2707" s="286">
        <v>0</v>
      </c>
      <c r="T2707" s="286">
        <v>0</v>
      </c>
      <c r="U2707" s="286">
        <v>0</v>
      </c>
      <c r="V2707" s="286">
        <v>0</v>
      </c>
      <c r="W2707" s="286">
        <v>0</v>
      </c>
      <c r="X2707" s="286">
        <v>68.05</v>
      </c>
      <c r="Y2707" s="286">
        <v>0</v>
      </c>
    </row>
    <row r="2708" spans="1:25" ht="16.5" x14ac:dyDescent="0.3">
      <c r="A2708" s="285" t="s">
        <v>1605</v>
      </c>
      <c r="B2708" s="285" t="s">
        <v>832</v>
      </c>
      <c r="C2708" s="285" t="s">
        <v>1315</v>
      </c>
      <c r="D2708" s="286">
        <v>4347.6099999999997</v>
      </c>
      <c r="E2708" s="286">
        <v>743.44</v>
      </c>
      <c r="F2708" s="286">
        <v>0</v>
      </c>
      <c r="G2708" s="286">
        <v>0</v>
      </c>
      <c r="H2708" s="286">
        <v>0</v>
      </c>
      <c r="I2708" s="286">
        <v>0</v>
      </c>
      <c r="J2708" s="286">
        <v>0</v>
      </c>
      <c r="K2708" s="286">
        <v>0</v>
      </c>
      <c r="L2708" s="286">
        <v>450.18</v>
      </c>
      <c r="M2708" s="286">
        <v>0</v>
      </c>
      <c r="N2708" s="286">
        <v>0</v>
      </c>
      <c r="O2708" s="286">
        <v>566.72</v>
      </c>
      <c r="P2708" s="286">
        <v>0</v>
      </c>
      <c r="Q2708" s="286">
        <v>0</v>
      </c>
      <c r="R2708" s="286">
        <v>0</v>
      </c>
      <c r="S2708" s="286">
        <v>0</v>
      </c>
      <c r="T2708" s="286">
        <v>0</v>
      </c>
      <c r="U2708" s="286">
        <v>0</v>
      </c>
      <c r="V2708" s="286">
        <v>0</v>
      </c>
      <c r="W2708" s="286">
        <v>0</v>
      </c>
      <c r="X2708" s="286">
        <v>68.05</v>
      </c>
      <c r="Y2708" s="286">
        <v>0</v>
      </c>
    </row>
    <row r="2709" spans="1:25" ht="16.5" x14ac:dyDescent="0.3">
      <c r="A2709" s="285" t="s">
        <v>1605</v>
      </c>
      <c r="B2709" s="285" t="s">
        <v>832</v>
      </c>
      <c r="C2709" s="285" t="s">
        <v>1316</v>
      </c>
      <c r="D2709" s="286">
        <v>4347.6099999999997</v>
      </c>
      <c r="E2709" s="286">
        <v>826.05</v>
      </c>
      <c r="F2709" s="286">
        <v>0</v>
      </c>
      <c r="G2709" s="286">
        <v>0</v>
      </c>
      <c r="H2709" s="286">
        <v>0</v>
      </c>
      <c r="I2709" s="286">
        <v>0</v>
      </c>
      <c r="J2709" s="286">
        <v>0</v>
      </c>
      <c r="K2709" s="286">
        <v>0</v>
      </c>
      <c r="L2709" s="286">
        <v>450.18</v>
      </c>
      <c r="M2709" s="286">
        <v>0</v>
      </c>
      <c r="N2709" s="286">
        <v>0</v>
      </c>
      <c r="O2709" s="286">
        <v>566.72</v>
      </c>
      <c r="P2709" s="286">
        <v>0</v>
      </c>
      <c r="Q2709" s="286">
        <v>0</v>
      </c>
      <c r="R2709" s="286">
        <v>0</v>
      </c>
      <c r="S2709" s="286">
        <v>0</v>
      </c>
      <c r="T2709" s="286">
        <v>0</v>
      </c>
      <c r="U2709" s="286">
        <v>0</v>
      </c>
      <c r="V2709" s="286">
        <v>0</v>
      </c>
      <c r="W2709" s="286">
        <v>0</v>
      </c>
      <c r="X2709" s="286">
        <v>68.05</v>
      </c>
      <c r="Y2709" s="286">
        <v>0</v>
      </c>
    </row>
    <row r="2710" spans="1:25" ht="16.5" x14ac:dyDescent="0.3">
      <c r="A2710" s="285" t="s">
        <v>1605</v>
      </c>
      <c r="B2710" s="285" t="s">
        <v>832</v>
      </c>
      <c r="C2710" s="285" t="s">
        <v>1318</v>
      </c>
      <c r="D2710" s="286">
        <v>4347.6099999999997</v>
      </c>
      <c r="E2710" s="286">
        <v>991.26</v>
      </c>
      <c r="F2710" s="286">
        <v>0</v>
      </c>
      <c r="G2710" s="286">
        <v>0</v>
      </c>
      <c r="H2710" s="286">
        <v>0</v>
      </c>
      <c r="I2710" s="286">
        <v>0</v>
      </c>
      <c r="J2710" s="286">
        <v>0</v>
      </c>
      <c r="K2710" s="286">
        <v>0</v>
      </c>
      <c r="L2710" s="286">
        <v>450.18</v>
      </c>
      <c r="M2710" s="286">
        <v>0</v>
      </c>
      <c r="N2710" s="286">
        <v>0</v>
      </c>
      <c r="O2710" s="286">
        <v>566.72</v>
      </c>
      <c r="P2710" s="286">
        <v>0</v>
      </c>
      <c r="Q2710" s="286">
        <v>0</v>
      </c>
      <c r="R2710" s="286">
        <v>0</v>
      </c>
      <c r="S2710" s="286">
        <v>0</v>
      </c>
      <c r="T2710" s="286">
        <v>0</v>
      </c>
      <c r="U2710" s="286">
        <v>0</v>
      </c>
      <c r="V2710" s="286">
        <v>0</v>
      </c>
      <c r="W2710" s="286">
        <v>0</v>
      </c>
      <c r="X2710" s="286">
        <v>68.05</v>
      </c>
      <c r="Y2710" s="286">
        <v>0</v>
      </c>
    </row>
    <row r="2711" spans="1:25" ht="16.5" x14ac:dyDescent="0.3">
      <c r="A2711" s="285" t="s">
        <v>1605</v>
      </c>
      <c r="B2711" s="285" t="s">
        <v>832</v>
      </c>
      <c r="C2711" s="285" t="s">
        <v>1319</v>
      </c>
      <c r="D2711" s="286">
        <v>4347.6099999999997</v>
      </c>
      <c r="E2711" s="286">
        <v>1073.8599999999999</v>
      </c>
      <c r="F2711" s="286">
        <v>0</v>
      </c>
      <c r="G2711" s="286">
        <v>0</v>
      </c>
      <c r="H2711" s="286">
        <v>0</v>
      </c>
      <c r="I2711" s="286">
        <v>0</v>
      </c>
      <c r="J2711" s="286">
        <v>0</v>
      </c>
      <c r="K2711" s="286">
        <v>0</v>
      </c>
      <c r="L2711" s="286">
        <v>450.18</v>
      </c>
      <c r="M2711" s="286">
        <v>0</v>
      </c>
      <c r="N2711" s="286">
        <v>0</v>
      </c>
      <c r="O2711" s="286">
        <v>566.72</v>
      </c>
      <c r="P2711" s="286">
        <v>0</v>
      </c>
      <c r="Q2711" s="286">
        <v>0</v>
      </c>
      <c r="R2711" s="286">
        <v>0</v>
      </c>
      <c r="S2711" s="286">
        <v>0</v>
      </c>
      <c r="T2711" s="286">
        <v>0</v>
      </c>
      <c r="U2711" s="286">
        <v>0</v>
      </c>
      <c r="V2711" s="286">
        <v>0</v>
      </c>
      <c r="W2711" s="286">
        <v>0</v>
      </c>
      <c r="X2711" s="286">
        <v>68.05</v>
      </c>
      <c r="Y2711" s="286">
        <v>0</v>
      </c>
    </row>
    <row r="2712" spans="1:25" ht="16.5" x14ac:dyDescent="0.3">
      <c r="A2712" s="285" t="s">
        <v>1605</v>
      </c>
      <c r="B2712" s="285" t="s">
        <v>832</v>
      </c>
      <c r="C2712" s="285" t="s">
        <v>1320</v>
      </c>
      <c r="D2712" s="286">
        <v>4347.6099999999997</v>
      </c>
      <c r="E2712" s="286">
        <v>1156.46</v>
      </c>
      <c r="F2712" s="286">
        <v>0</v>
      </c>
      <c r="G2712" s="286">
        <v>0</v>
      </c>
      <c r="H2712" s="286">
        <v>0</v>
      </c>
      <c r="I2712" s="286">
        <v>0</v>
      </c>
      <c r="J2712" s="286">
        <v>0</v>
      </c>
      <c r="K2712" s="286">
        <v>0</v>
      </c>
      <c r="L2712" s="286">
        <v>450.18</v>
      </c>
      <c r="M2712" s="286">
        <v>0</v>
      </c>
      <c r="N2712" s="286">
        <v>0</v>
      </c>
      <c r="O2712" s="286">
        <v>566.72</v>
      </c>
      <c r="P2712" s="286">
        <v>0</v>
      </c>
      <c r="Q2712" s="286">
        <v>0</v>
      </c>
      <c r="R2712" s="286">
        <v>0</v>
      </c>
      <c r="S2712" s="286">
        <v>0</v>
      </c>
      <c r="T2712" s="286">
        <v>0</v>
      </c>
      <c r="U2712" s="286">
        <v>0</v>
      </c>
      <c r="V2712" s="286">
        <v>0</v>
      </c>
      <c r="W2712" s="286">
        <v>0</v>
      </c>
      <c r="X2712" s="286">
        <v>68.05</v>
      </c>
      <c r="Y2712" s="286">
        <v>0</v>
      </c>
    </row>
    <row r="2713" spans="1:25" ht="16.5" x14ac:dyDescent="0.3">
      <c r="A2713" s="285" t="s">
        <v>1605</v>
      </c>
      <c r="B2713" s="285" t="s">
        <v>832</v>
      </c>
      <c r="C2713" s="285" t="s">
        <v>1321</v>
      </c>
      <c r="D2713" s="286">
        <v>4347.6099999999997</v>
      </c>
      <c r="E2713" s="286">
        <v>1239.07</v>
      </c>
      <c r="F2713" s="286">
        <v>0</v>
      </c>
      <c r="G2713" s="286">
        <v>0</v>
      </c>
      <c r="H2713" s="286">
        <v>0</v>
      </c>
      <c r="I2713" s="286">
        <v>0</v>
      </c>
      <c r="J2713" s="286">
        <v>0</v>
      </c>
      <c r="K2713" s="286">
        <v>0</v>
      </c>
      <c r="L2713" s="286">
        <v>450.18</v>
      </c>
      <c r="M2713" s="286">
        <v>0</v>
      </c>
      <c r="N2713" s="286">
        <v>0</v>
      </c>
      <c r="O2713" s="286">
        <v>566.72</v>
      </c>
      <c r="P2713" s="286">
        <v>0</v>
      </c>
      <c r="Q2713" s="286">
        <v>0</v>
      </c>
      <c r="R2713" s="286">
        <v>0</v>
      </c>
      <c r="S2713" s="286">
        <v>0</v>
      </c>
      <c r="T2713" s="286">
        <v>0</v>
      </c>
      <c r="U2713" s="286">
        <v>0</v>
      </c>
      <c r="V2713" s="286">
        <v>0</v>
      </c>
      <c r="W2713" s="286">
        <v>0</v>
      </c>
      <c r="X2713" s="286">
        <v>68.05</v>
      </c>
      <c r="Y2713" s="286">
        <v>0</v>
      </c>
    </row>
    <row r="2714" spans="1:25" ht="16.5" x14ac:dyDescent="0.3">
      <c r="A2714" s="285" t="s">
        <v>1605</v>
      </c>
      <c r="B2714" s="285" t="s">
        <v>832</v>
      </c>
      <c r="C2714" s="285" t="s">
        <v>1322</v>
      </c>
      <c r="D2714" s="286">
        <v>4347.6099999999997</v>
      </c>
      <c r="E2714" s="286">
        <v>1321.67</v>
      </c>
      <c r="F2714" s="286">
        <v>0</v>
      </c>
      <c r="G2714" s="286">
        <v>0</v>
      </c>
      <c r="H2714" s="286">
        <v>0</v>
      </c>
      <c r="I2714" s="286">
        <v>0</v>
      </c>
      <c r="J2714" s="286">
        <v>0</v>
      </c>
      <c r="K2714" s="286">
        <v>0</v>
      </c>
      <c r="L2714" s="286">
        <v>450.18</v>
      </c>
      <c r="M2714" s="286">
        <v>0</v>
      </c>
      <c r="N2714" s="286">
        <v>0</v>
      </c>
      <c r="O2714" s="286">
        <v>566.72</v>
      </c>
      <c r="P2714" s="286">
        <v>0</v>
      </c>
      <c r="Q2714" s="286">
        <v>0</v>
      </c>
      <c r="R2714" s="286">
        <v>0</v>
      </c>
      <c r="S2714" s="286">
        <v>0</v>
      </c>
      <c r="T2714" s="286">
        <v>0</v>
      </c>
      <c r="U2714" s="286">
        <v>0</v>
      </c>
      <c r="V2714" s="286">
        <v>0</v>
      </c>
      <c r="W2714" s="286">
        <v>0</v>
      </c>
      <c r="X2714" s="286">
        <v>68.05</v>
      </c>
      <c r="Y2714" s="286">
        <v>0</v>
      </c>
    </row>
    <row r="2715" spans="1:25" ht="16.5" x14ac:dyDescent="0.3">
      <c r="A2715" s="285" t="s">
        <v>1605</v>
      </c>
      <c r="B2715" s="285" t="s">
        <v>832</v>
      </c>
      <c r="C2715" s="285" t="s">
        <v>1323</v>
      </c>
      <c r="D2715" s="286">
        <v>4347.6099999999997</v>
      </c>
      <c r="E2715" s="286">
        <v>1404.28</v>
      </c>
      <c r="F2715" s="286">
        <v>0</v>
      </c>
      <c r="G2715" s="286">
        <v>0</v>
      </c>
      <c r="H2715" s="286">
        <v>0</v>
      </c>
      <c r="I2715" s="286">
        <v>0</v>
      </c>
      <c r="J2715" s="286">
        <v>0</v>
      </c>
      <c r="K2715" s="286">
        <v>0</v>
      </c>
      <c r="L2715" s="286">
        <v>450.18</v>
      </c>
      <c r="M2715" s="286">
        <v>0</v>
      </c>
      <c r="N2715" s="286">
        <v>0</v>
      </c>
      <c r="O2715" s="286">
        <v>566.72</v>
      </c>
      <c r="P2715" s="286">
        <v>0</v>
      </c>
      <c r="Q2715" s="286">
        <v>0</v>
      </c>
      <c r="R2715" s="286">
        <v>0</v>
      </c>
      <c r="S2715" s="286">
        <v>0</v>
      </c>
      <c r="T2715" s="286">
        <v>0</v>
      </c>
      <c r="U2715" s="286">
        <v>0</v>
      </c>
      <c r="V2715" s="286">
        <v>0</v>
      </c>
      <c r="W2715" s="286">
        <v>0</v>
      </c>
      <c r="X2715" s="286">
        <v>68.05</v>
      </c>
      <c r="Y2715" s="286">
        <v>0</v>
      </c>
    </row>
    <row r="2716" spans="1:25" ht="16.5" x14ac:dyDescent="0.3">
      <c r="A2716" s="285" t="s">
        <v>1605</v>
      </c>
      <c r="B2716" s="285" t="s">
        <v>832</v>
      </c>
      <c r="C2716" s="285" t="s">
        <v>1324</v>
      </c>
      <c r="D2716" s="286">
        <v>4347.6099999999997</v>
      </c>
      <c r="E2716" s="286">
        <v>1486.88</v>
      </c>
      <c r="F2716" s="286">
        <v>0</v>
      </c>
      <c r="G2716" s="286">
        <v>0</v>
      </c>
      <c r="H2716" s="286">
        <v>0</v>
      </c>
      <c r="I2716" s="286">
        <v>0</v>
      </c>
      <c r="J2716" s="286">
        <v>0</v>
      </c>
      <c r="K2716" s="286">
        <v>0</v>
      </c>
      <c r="L2716" s="286">
        <v>450.18</v>
      </c>
      <c r="M2716" s="286">
        <v>0</v>
      </c>
      <c r="N2716" s="286">
        <v>0</v>
      </c>
      <c r="O2716" s="286">
        <v>566.72</v>
      </c>
      <c r="P2716" s="286">
        <v>0</v>
      </c>
      <c r="Q2716" s="286">
        <v>0</v>
      </c>
      <c r="R2716" s="286">
        <v>0</v>
      </c>
      <c r="S2716" s="286">
        <v>0</v>
      </c>
      <c r="T2716" s="286">
        <v>0</v>
      </c>
      <c r="U2716" s="286">
        <v>0</v>
      </c>
      <c r="V2716" s="286">
        <v>0</v>
      </c>
      <c r="W2716" s="286">
        <v>0</v>
      </c>
      <c r="X2716" s="286">
        <v>68.05</v>
      </c>
      <c r="Y2716" s="286">
        <v>0</v>
      </c>
    </row>
    <row r="2717" spans="1:25" ht="16.5" x14ac:dyDescent="0.3">
      <c r="A2717" s="285" t="s">
        <v>1605</v>
      </c>
      <c r="B2717" s="285" t="s">
        <v>832</v>
      </c>
      <c r="C2717" s="285" t="s">
        <v>1325</v>
      </c>
      <c r="D2717" s="286">
        <v>4347.6099999999997</v>
      </c>
      <c r="E2717" s="286">
        <v>1569.49</v>
      </c>
      <c r="F2717" s="286">
        <v>0</v>
      </c>
      <c r="G2717" s="286">
        <v>0</v>
      </c>
      <c r="H2717" s="286">
        <v>0</v>
      </c>
      <c r="I2717" s="286">
        <v>0</v>
      </c>
      <c r="J2717" s="286">
        <v>0</v>
      </c>
      <c r="K2717" s="286">
        <v>0</v>
      </c>
      <c r="L2717" s="286">
        <v>450.18</v>
      </c>
      <c r="M2717" s="286">
        <v>0</v>
      </c>
      <c r="N2717" s="286">
        <v>0</v>
      </c>
      <c r="O2717" s="286">
        <v>566.72</v>
      </c>
      <c r="P2717" s="286">
        <v>0</v>
      </c>
      <c r="Q2717" s="286">
        <v>0</v>
      </c>
      <c r="R2717" s="286">
        <v>0</v>
      </c>
      <c r="S2717" s="286">
        <v>0</v>
      </c>
      <c r="T2717" s="286">
        <v>0</v>
      </c>
      <c r="U2717" s="286">
        <v>0</v>
      </c>
      <c r="V2717" s="286">
        <v>0</v>
      </c>
      <c r="W2717" s="286">
        <v>0</v>
      </c>
      <c r="X2717" s="286">
        <v>68.05</v>
      </c>
      <c r="Y2717" s="286">
        <v>0</v>
      </c>
    </row>
    <row r="2718" spans="1:25" ht="16.5" x14ac:dyDescent="0.3">
      <c r="A2718" s="285" t="s">
        <v>1605</v>
      </c>
      <c r="B2718" s="285" t="s">
        <v>832</v>
      </c>
      <c r="C2718" s="285" t="s">
        <v>1326</v>
      </c>
      <c r="D2718" s="286">
        <v>4347.6099999999997</v>
      </c>
      <c r="E2718" s="286">
        <v>1652.09</v>
      </c>
      <c r="F2718" s="286">
        <v>0</v>
      </c>
      <c r="G2718" s="286">
        <v>0</v>
      </c>
      <c r="H2718" s="286">
        <v>0</v>
      </c>
      <c r="I2718" s="286">
        <v>0</v>
      </c>
      <c r="J2718" s="286">
        <v>0</v>
      </c>
      <c r="K2718" s="286">
        <v>0</v>
      </c>
      <c r="L2718" s="286">
        <v>450.18</v>
      </c>
      <c r="M2718" s="286">
        <v>0</v>
      </c>
      <c r="N2718" s="286">
        <v>0</v>
      </c>
      <c r="O2718" s="286">
        <v>566.72</v>
      </c>
      <c r="P2718" s="286">
        <v>0</v>
      </c>
      <c r="Q2718" s="286">
        <v>0</v>
      </c>
      <c r="R2718" s="286">
        <v>0</v>
      </c>
      <c r="S2718" s="286">
        <v>0</v>
      </c>
      <c r="T2718" s="286">
        <v>0</v>
      </c>
      <c r="U2718" s="286">
        <v>0</v>
      </c>
      <c r="V2718" s="286">
        <v>0</v>
      </c>
      <c r="W2718" s="286">
        <v>0</v>
      </c>
      <c r="X2718" s="286">
        <v>68.05</v>
      </c>
      <c r="Y2718" s="286">
        <v>0</v>
      </c>
    </row>
    <row r="2719" spans="1:25" ht="16.5" x14ac:dyDescent="0.3">
      <c r="A2719" s="285" t="s">
        <v>1605</v>
      </c>
      <c r="B2719" s="285" t="s">
        <v>832</v>
      </c>
      <c r="C2719" s="285" t="s">
        <v>1327</v>
      </c>
      <c r="D2719" s="286">
        <v>4347.6099999999997</v>
      </c>
      <c r="E2719" s="286">
        <v>1756.43</v>
      </c>
      <c r="F2719" s="286">
        <v>0</v>
      </c>
      <c r="G2719" s="286">
        <v>0</v>
      </c>
      <c r="H2719" s="286">
        <v>0</v>
      </c>
      <c r="I2719" s="286">
        <v>0</v>
      </c>
      <c r="J2719" s="286">
        <v>0</v>
      </c>
      <c r="K2719" s="286">
        <v>0</v>
      </c>
      <c r="L2719" s="286">
        <v>450.18</v>
      </c>
      <c r="M2719" s="286">
        <v>0</v>
      </c>
      <c r="N2719" s="286">
        <v>0</v>
      </c>
      <c r="O2719" s="286">
        <v>566.72</v>
      </c>
      <c r="P2719" s="286">
        <v>0</v>
      </c>
      <c r="Q2719" s="286">
        <v>0</v>
      </c>
      <c r="R2719" s="286">
        <v>0</v>
      </c>
      <c r="S2719" s="286">
        <v>0</v>
      </c>
      <c r="T2719" s="286">
        <v>0</v>
      </c>
      <c r="U2719" s="286">
        <v>0</v>
      </c>
      <c r="V2719" s="286">
        <v>0</v>
      </c>
      <c r="W2719" s="286">
        <v>0</v>
      </c>
      <c r="X2719" s="286">
        <v>68.05</v>
      </c>
      <c r="Y2719" s="286">
        <v>0</v>
      </c>
    </row>
    <row r="2720" spans="1:25" ht="16.5" x14ac:dyDescent="0.3">
      <c r="A2720" s="285" t="s">
        <v>1605</v>
      </c>
      <c r="B2720" s="285" t="s">
        <v>832</v>
      </c>
      <c r="C2720" s="285" t="s">
        <v>1328</v>
      </c>
      <c r="D2720" s="286">
        <v>4347.6099999999997</v>
      </c>
      <c r="E2720" s="286">
        <v>1860.78</v>
      </c>
      <c r="F2720" s="286">
        <v>0</v>
      </c>
      <c r="G2720" s="286">
        <v>0</v>
      </c>
      <c r="H2720" s="286">
        <v>0</v>
      </c>
      <c r="I2720" s="286">
        <v>0</v>
      </c>
      <c r="J2720" s="286">
        <v>0</v>
      </c>
      <c r="K2720" s="286">
        <v>0</v>
      </c>
      <c r="L2720" s="286">
        <v>450.18</v>
      </c>
      <c r="M2720" s="286">
        <v>0</v>
      </c>
      <c r="N2720" s="286">
        <v>0</v>
      </c>
      <c r="O2720" s="286">
        <v>566.72</v>
      </c>
      <c r="P2720" s="286">
        <v>0</v>
      </c>
      <c r="Q2720" s="286">
        <v>0</v>
      </c>
      <c r="R2720" s="286">
        <v>0</v>
      </c>
      <c r="S2720" s="286">
        <v>0</v>
      </c>
      <c r="T2720" s="286">
        <v>0</v>
      </c>
      <c r="U2720" s="286">
        <v>0</v>
      </c>
      <c r="V2720" s="286">
        <v>0</v>
      </c>
      <c r="W2720" s="286">
        <v>0</v>
      </c>
      <c r="X2720" s="286">
        <v>68.05</v>
      </c>
      <c r="Y2720" s="286">
        <v>0</v>
      </c>
    </row>
    <row r="2721" spans="1:25" ht="16.5" x14ac:dyDescent="0.3">
      <c r="A2721" s="285" t="s">
        <v>1605</v>
      </c>
      <c r="B2721" s="285" t="s">
        <v>832</v>
      </c>
      <c r="C2721" s="285" t="s">
        <v>1329</v>
      </c>
      <c r="D2721" s="286">
        <v>4347.6099999999997</v>
      </c>
      <c r="E2721" s="286">
        <v>1965.12</v>
      </c>
      <c r="F2721" s="286">
        <v>0</v>
      </c>
      <c r="G2721" s="286">
        <v>0</v>
      </c>
      <c r="H2721" s="286">
        <v>0</v>
      </c>
      <c r="I2721" s="286">
        <v>0</v>
      </c>
      <c r="J2721" s="286">
        <v>0</v>
      </c>
      <c r="K2721" s="286">
        <v>0</v>
      </c>
      <c r="L2721" s="286">
        <v>450.18</v>
      </c>
      <c r="M2721" s="286">
        <v>0</v>
      </c>
      <c r="N2721" s="286">
        <v>0</v>
      </c>
      <c r="O2721" s="286">
        <v>566.72</v>
      </c>
      <c r="P2721" s="286">
        <v>0</v>
      </c>
      <c r="Q2721" s="286">
        <v>0</v>
      </c>
      <c r="R2721" s="286">
        <v>0</v>
      </c>
      <c r="S2721" s="286">
        <v>0</v>
      </c>
      <c r="T2721" s="286">
        <v>0</v>
      </c>
      <c r="U2721" s="286">
        <v>0</v>
      </c>
      <c r="V2721" s="286">
        <v>0</v>
      </c>
      <c r="W2721" s="286">
        <v>0</v>
      </c>
      <c r="X2721" s="286">
        <v>68.05</v>
      </c>
      <c r="Y2721" s="286">
        <v>0</v>
      </c>
    </row>
    <row r="2722" spans="1:25" ht="16.5" x14ac:dyDescent="0.3">
      <c r="A2722" s="285" t="s">
        <v>1605</v>
      </c>
      <c r="B2722" s="285" t="s">
        <v>832</v>
      </c>
      <c r="C2722" s="285" t="s">
        <v>1330</v>
      </c>
      <c r="D2722" s="286">
        <v>4347.6099999999997</v>
      </c>
      <c r="E2722" s="286">
        <v>2069.46</v>
      </c>
      <c r="F2722" s="286">
        <v>0</v>
      </c>
      <c r="G2722" s="286">
        <v>0</v>
      </c>
      <c r="H2722" s="286">
        <v>0</v>
      </c>
      <c r="I2722" s="286">
        <v>0</v>
      </c>
      <c r="J2722" s="286">
        <v>0</v>
      </c>
      <c r="K2722" s="286">
        <v>0</v>
      </c>
      <c r="L2722" s="286">
        <v>450.18</v>
      </c>
      <c r="M2722" s="286">
        <v>0</v>
      </c>
      <c r="N2722" s="286">
        <v>0</v>
      </c>
      <c r="O2722" s="286">
        <v>566.72</v>
      </c>
      <c r="P2722" s="286">
        <v>0</v>
      </c>
      <c r="Q2722" s="286">
        <v>0</v>
      </c>
      <c r="R2722" s="286">
        <v>0</v>
      </c>
      <c r="S2722" s="286">
        <v>0</v>
      </c>
      <c r="T2722" s="286">
        <v>0</v>
      </c>
      <c r="U2722" s="286">
        <v>0</v>
      </c>
      <c r="V2722" s="286">
        <v>0</v>
      </c>
      <c r="W2722" s="286">
        <v>0</v>
      </c>
      <c r="X2722" s="286">
        <v>68.05</v>
      </c>
      <c r="Y2722" s="286">
        <v>0</v>
      </c>
    </row>
    <row r="2723" spans="1:25" ht="16.5" x14ac:dyDescent="0.3">
      <c r="A2723" s="285" t="s">
        <v>1605</v>
      </c>
      <c r="B2723" s="285" t="s">
        <v>832</v>
      </c>
      <c r="C2723" s="285" t="s">
        <v>1331</v>
      </c>
      <c r="D2723" s="286">
        <v>4347.6099999999997</v>
      </c>
      <c r="E2723" s="286">
        <v>2173.81</v>
      </c>
      <c r="F2723" s="286">
        <v>0</v>
      </c>
      <c r="G2723" s="286">
        <v>0</v>
      </c>
      <c r="H2723" s="286">
        <v>0</v>
      </c>
      <c r="I2723" s="286">
        <v>0</v>
      </c>
      <c r="J2723" s="286">
        <v>0</v>
      </c>
      <c r="K2723" s="286">
        <v>0</v>
      </c>
      <c r="L2723" s="286">
        <v>450.18</v>
      </c>
      <c r="M2723" s="286">
        <v>0</v>
      </c>
      <c r="N2723" s="286">
        <v>0</v>
      </c>
      <c r="O2723" s="286">
        <v>566.72</v>
      </c>
      <c r="P2723" s="286">
        <v>0</v>
      </c>
      <c r="Q2723" s="286">
        <v>0</v>
      </c>
      <c r="R2723" s="286">
        <v>0</v>
      </c>
      <c r="S2723" s="286">
        <v>0</v>
      </c>
      <c r="T2723" s="286">
        <v>0</v>
      </c>
      <c r="U2723" s="286">
        <v>0</v>
      </c>
      <c r="V2723" s="286">
        <v>0</v>
      </c>
      <c r="W2723" s="286">
        <v>0</v>
      </c>
      <c r="X2723" s="286">
        <v>68.05</v>
      </c>
      <c r="Y2723" s="286">
        <v>0</v>
      </c>
    </row>
    <row r="2724" spans="1:25" ht="16.5" x14ac:dyDescent="0.3">
      <c r="A2724" s="285" t="s">
        <v>1605</v>
      </c>
      <c r="B2724" s="285" t="s">
        <v>832</v>
      </c>
      <c r="C2724" s="285" t="s">
        <v>1332</v>
      </c>
      <c r="D2724" s="286">
        <v>4347.6099999999997</v>
      </c>
      <c r="E2724" s="286">
        <v>2278.15</v>
      </c>
      <c r="F2724" s="286">
        <v>0</v>
      </c>
      <c r="G2724" s="286">
        <v>0</v>
      </c>
      <c r="H2724" s="286">
        <v>0</v>
      </c>
      <c r="I2724" s="286">
        <v>0</v>
      </c>
      <c r="J2724" s="286">
        <v>0</v>
      </c>
      <c r="K2724" s="286">
        <v>0</v>
      </c>
      <c r="L2724" s="286">
        <v>450.18</v>
      </c>
      <c r="M2724" s="286">
        <v>0</v>
      </c>
      <c r="N2724" s="286">
        <v>0</v>
      </c>
      <c r="O2724" s="286">
        <v>566.72</v>
      </c>
      <c r="P2724" s="286">
        <v>0</v>
      </c>
      <c r="Q2724" s="286">
        <v>0</v>
      </c>
      <c r="R2724" s="286">
        <v>0</v>
      </c>
      <c r="S2724" s="286">
        <v>0</v>
      </c>
      <c r="T2724" s="286">
        <v>0</v>
      </c>
      <c r="U2724" s="286">
        <v>0</v>
      </c>
      <c r="V2724" s="286">
        <v>0</v>
      </c>
      <c r="W2724" s="286">
        <v>0</v>
      </c>
      <c r="X2724" s="286">
        <v>68.05</v>
      </c>
      <c r="Y2724" s="286">
        <v>0</v>
      </c>
    </row>
    <row r="2725" spans="1:25" ht="16.5" x14ac:dyDescent="0.3">
      <c r="A2725" s="285" t="s">
        <v>1605</v>
      </c>
      <c r="B2725" s="285" t="s">
        <v>832</v>
      </c>
      <c r="C2725" s="285" t="s">
        <v>1333</v>
      </c>
      <c r="D2725" s="286">
        <v>4347.6099999999997</v>
      </c>
      <c r="E2725" s="286">
        <v>2382.4899999999998</v>
      </c>
      <c r="F2725" s="286">
        <v>0</v>
      </c>
      <c r="G2725" s="286">
        <v>0</v>
      </c>
      <c r="H2725" s="286">
        <v>0</v>
      </c>
      <c r="I2725" s="286">
        <v>0</v>
      </c>
      <c r="J2725" s="286">
        <v>0</v>
      </c>
      <c r="K2725" s="286">
        <v>0</v>
      </c>
      <c r="L2725" s="286">
        <v>450.18</v>
      </c>
      <c r="M2725" s="286">
        <v>0</v>
      </c>
      <c r="N2725" s="286">
        <v>0</v>
      </c>
      <c r="O2725" s="286">
        <v>566.72</v>
      </c>
      <c r="P2725" s="286">
        <v>0</v>
      </c>
      <c r="Q2725" s="286">
        <v>0</v>
      </c>
      <c r="R2725" s="286">
        <v>0</v>
      </c>
      <c r="S2725" s="286">
        <v>0</v>
      </c>
      <c r="T2725" s="286">
        <v>0</v>
      </c>
      <c r="U2725" s="286">
        <v>0</v>
      </c>
      <c r="V2725" s="286">
        <v>0</v>
      </c>
      <c r="W2725" s="286">
        <v>0</v>
      </c>
      <c r="X2725" s="286">
        <v>68.05</v>
      </c>
      <c r="Y2725" s="286">
        <v>0</v>
      </c>
    </row>
    <row r="2726" spans="1:25" ht="16.5" x14ac:dyDescent="0.3">
      <c r="A2726" s="285" t="s">
        <v>1605</v>
      </c>
      <c r="B2726" s="285" t="s">
        <v>832</v>
      </c>
      <c r="C2726" s="285" t="s">
        <v>1334</v>
      </c>
      <c r="D2726" s="286">
        <v>4347.6099999999997</v>
      </c>
      <c r="E2726" s="286">
        <v>2486.83</v>
      </c>
      <c r="F2726" s="286">
        <v>0</v>
      </c>
      <c r="G2726" s="286">
        <v>0</v>
      </c>
      <c r="H2726" s="286">
        <v>0</v>
      </c>
      <c r="I2726" s="286">
        <v>0</v>
      </c>
      <c r="J2726" s="286">
        <v>0</v>
      </c>
      <c r="K2726" s="286">
        <v>0</v>
      </c>
      <c r="L2726" s="286">
        <v>450.18</v>
      </c>
      <c r="M2726" s="286">
        <v>0</v>
      </c>
      <c r="N2726" s="286">
        <v>0</v>
      </c>
      <c r="O2726" s="286">
        <v>566.72</v>
      </c>
      <c r="P2726" s="286">
        <v>0</v>
      </c>
      <c r="Q2726" s="286">
        <v>0</v>
      </c>
      <c r="R2726" s="286">
        <v>0</v>
      </c>
      <c r="S2726" s="286">
        <v>0</v>
      </c>
      <c r="T2726" s="286">
        <v>0</v>
      </c>
      <c r="U2726" s="286">
        <v>0</v>
      </c>
      <c r="V2726" s="286">
        <v>0</v>
      </c>
      <c r="W2726" s="286">
        <v>0</v>
      </c>
      <c r="X2726" s="286">
        <v>68.05</v>
      </c>
      <c r="Y2726" s="286">
        <v>0</v>
      </c>
    </row>
    <row r="2727" spans="1:25" ht="16.5" x14ac:dyDescent="0.3">
      <c r="A2727" s="285" t="s">
        <v>1605</v>
      </c>
      <c r="B2727" s="285" t="s">
        <v>832</v>
      </c>
      <c r="C2727" s="285" t="s">
        <v>1335</v>
      </c>
      <c r="D2727" s="286">
        <v>4347.6099999999997</v>
      </c>
      <c r="E2727" s="286">
        <v>2591.1799999999998</v>
      </c>
      <c r="F2727" s="286">
        <v>0</v>
      </c>
      <c r="G2727" s="286">
        <v>0</v>
      </c>
      <c r="H2727" s="286">
        <v>0</v>
      </c>
      <c r="I2727" s="286">
        <v>0</v>
      </c>
      <c r="J2727" s="286">
        <v>0</v>
      </c>
      <c r="K2727" s="286">
        <v>0</v>
      </c>
      <c r="L2727" s="286">
        <v>450.18</v>
      </c>
      <c r="M2727" s="286">
        <v>0</v>
      </c>
      <c r="N2727" s="286">
        <v>0</v>
      </c>
      <c r="O2727" s="286">
        <v>566.72</v>
      </c>
      <c r="P2727" s="286">
        <v>0</v>
      </c>
      <c r="Q2727" s="286">
        <v>0</v>
      </c>
      <c r="R2727" s="286">
        <v>0</v>
      </c>
      <c r="S2727" s="286">
        <v>0</v>
      </c>
      <c r="T2727" s="286">
        <v>0</v>
      </c>
      <c r="U2727" s="286">
        <v>0</v>
      </c>
      <c r="V2727" s="286">
        <v>0</v>
      </c>
      <c r="W2727" s="286">
        <v>0</v>
      </c>
      <c r="X2727" s="286">
        <v>68.05</v>
      </c>
      <c r="Y2727" s="286">
        <v>0</v>
      </c>
    </row>
    <row r="2728" spans="1:25" ht="16.5" x14ac:dyDescent="0.3">
      <c r="A2728" s="285" t="s">
        <v>1605</v>
      </c>
      <c r="B2728" s="285" t="s">
        <v>832</v>
      </c>
      <c r="C2728" s="285" t="s">
        <v>1336</v>
      </c>
      <c r="D2728" s="286">
        <v>4347.6099999999997</v>
      </c>
      <c r="E2728" s="286">
        <v>2695.52</v>
      </c>
      <c r="F2728" s="286">
        <v>0</v>
      </c>
      <c r="G2728" s="286">
        <v>0</v>
      </c>
      <c r="H2728" s="286">
        <v>0</v>
      </c>
      <c r="I2728" s="286">
        <v>0</v>
      </c>
      <c r="J2728" s="286">
        <v>0</v>
      </c>
      <c r="K2728" s="286">
        <v>0</v>
      </c>
      <c r="L2728" s="286">
        <v>450.18</v>
      </c>
      <c r="M2728" s="286">
        <v>0</v>
      </c>
      <c r="N2728" s="286">
        <v>0</v>
      </c>
      <c r="O2728" s="286">
        <v>566.72</v>
      </c>
      <c r="P2728" s="286">
        <v>0</v>
      </c>
      <c r="Q2728" s="286">
        <v>0</v>
      </c>
      <c r="R2728" s="286">
        <v>0</v>
      </c>
      <c r="S2728" s="286">
        <v>0</v>
      </c>
      <c r="T2728" s="286">
        <v>0</v>
      </c>
      <c r="U2728" s="286">
        <v>0</v>
      </c>
      <c r="V2728" s="286">
        <v>0</v>
      </c>
      <c r="W2728" s="286">
        <v>0</v>
      </c>
      <c r="X2728" s="286">
        <v>68.05</v>
      </c>
      <c r="Y2728" s="286">
        <v>0</v>
      </c>
    </row>
    <row r="2729" spans="1:25" ht="16.5" x14ac:dyDescent="0.3">
      <c r="A2729" s="285" t="s">
        <v>1606</v>
      </c>
      <c r="B2729" s="285" t="s">
        <v>1607</v>
      </c>
      <c r="C2729" s="285" t="s">
        <v>1310</v>
      </c>
      <c r="D2729" s="286">
        <v>5790.38</v>
      </c>
      <c r="E2729" s="286">
        <v>0</v>
      </c>
      <c r="F2729" s="286">
        <v>0</v>
      </c>
      <c r="G2729" s="286">
        <v>0</v>
      </c>
      <c r="H2729" s="286">
        <v>0</v>
      </c>
      <c r="I2729" s="286">
        <v>0</v>
      </c>
      <c r="J2729" s="286">
        <v>0</v>
      </c>
      <c r="K2729" s="286">
        <v>0</v>
      </c>
      <c r="L2729" s="286">
        <v>450.18</v>
      </c>
      <c r="M2729" s="286">
        <v>0</v>
      </c>
      <c r="N2729" s="286">
        <v>0</v>
      </c>
      <c r="O2729" s="286">
        <v>599.70000000000005</v>
      </c>
      <c r="P2729" s="286">
        <v>0</v>
      </c>
      <c r="Q2729" s="286">
        <v>0</v>
      </c>
      <c r="R2729" s="286">
        <v>0</v>
      </c>
      <c r="S2729" s="286">
        <v>0</v>
      </c>
      <c r="T2729" s="286">
        <v>0</v>
      </c>
      <c r="U2729" s="286">
        <v>0</v>
      </c>
      <c r="V2729" s="286">
        <v>0</v>
      </c>
      <c r="W2729" s="286">
        <v>0</v>
      </c>
      <c r="X2729" s="286">
        <v>87.57</v>
      </c>
      <c r="Y2729" s="286">
        <v>0</v>
      </c>
    </row>
    <row r="2730" spans="1:25" ht="16.5" x14ac:dyDescent="0.3">
      <c r="A2730" s="285" t="s">
        <v>1606</v>
      </c>
      <c r="B2730" s="285" t="s">
        <v>1607</v>
      </c>
      <c r="C2730" s="285" t="s">
        <v>1311</v>
      </c>
      <c r="D2730" s="286">
        <v>5790.38</v>
      </c>
      <c r="E2730" s="286">
        <v>550.09</v>
      </c>
      <c r="F2730" s="286">
        <v>0</v>
      </c>
      <c r="G2730" s="286">
        <v>0</v>
      </c>
      <c r="H2730" s="286">
        <v>0</v>
      </c>
      <c r="I2730" s="286">
        <v>0</v>
      </c>
      <c r="J2730" s="286">
        <v>0</v>
      </c>
      <c r="K2730" s="286">
        <v>0</v>
      </c>
      <c r="L2730" s="286">
        <v>450.18</v>
      </c>
      <c r="M2730" s="286">
        <v>0</v>
      </c>
      <c r="N2730" s="286">
        <v>0</v>
      </c>
      <c r="O2730" s="286">
        <v>599.70000000000005</v>
      </c>
      <c r="P2730" s="286">
        <v>0</v>
      </c>
      <c r="Q2730" s="286">
        <v>0</v>
      </c>
      <c r="R2730" s="286">
        <v>0</v>
      </c>
      <c r="S2730" s="286">
        <v>0</v>
      </c>
      <c r="T2730" s="286">
        <v>0</v>
      </c>
      <c r="U2730" s="286">
        <v>0</v>
      </c>
      <c r="V2730" s="286">
        <v>0</v>
      </c>
      <c r="W2730" s="286">
        <v>0</v>
      </c>
      <c r="X2730" s="286">
        <v>87.57</v>
      </c>
      <c r="Y2730" s="286">
        <v>0</v>
      </c>
    </row>
    <row r="2731" spans="1:25" ht="16.5" x14ac:dyDescent="0.3">
      <c r="A2731" s="285" t="s">
        <v>1606</v>
      </c>
      <c r="B2731" s="285" t="s">
        <v>1607</v>
      </c>
      <c r="C2731" s="285" t="s">
        <v>1312</v>
      </c>
      <c r="D2731" s="286">
        <v>5790.38</v>
      </c>
      <c r="E2731" s="286">
        <v>660.1</v>
      </c>
      <c r="F2731" s="286">
        <v>0</v>
      </c>
      <c r="G2731" s="286">
        <v>0</v>
      </c>
      <c r="H2731" s="286">
        <v>0</v>
      </c>
      <c r="I2731" s="286">
        <v>0</v>
      </c>
      <c r="J2731" s="286">
        <v>0</v>
      </c>
      <c r="K2731" s="286">
        <v>0</v>
      </c>
      <c r="L2731" s="286">
        <v>450.18</v>
      </c>
      <c r="M2731" s="286">
        <v>0</v>
      </c>
      <c r="N2731" s="286">
        <v>0</v>
      </c>
      <c r="O2731" s="286">
        <v>599.70000000000005</v>
      </c>
      <c r="P2731" s="286">
        <v>0</v>
      </c>
      <c r="Q2731" s="286">
        <v>0</v>
      </c>
      <c r="R2731" s="286">
        <v>0</v>
      </c>
      <c r="S2731" s="286">
        <v>0</v>
      </c>
      <c r="T2731" s="286">
        <v>0</v>
      </c>
      <c r="U2731" s="286">
        <v>0</v>
      </c>
      <c r="V2731" s="286">
        <v>0</v>
      </c>
      <c r="W2731" s="286">
        <v>0</v>
      </c>
      <c r="X2731" s="286">
        <v>87.57</v>
      </c>
      <c r="Y2731" s="286">
        <v>0</v>
      </c>
    </row>
    <row r="2732" spans="1:25" ht="16.5" x14ac:dyDescent="0.3">
      <c r="A2732" s="285" t="s">
        <v>1606</v>
      </c>
      <c r="B2732" s="285" t="s">
        <v>1607</v>
      </c>
      <c r="C2732" s="285" t="s">
        <v>1313</v>
      </c>
      <c r="D2732" s="286">
        <v>5790.38</v>
      </c>
      <c r="E2732" s="286">
        <v>770.12</v>
      </c>
      <c r="F2732" s="286">
        <v>0</v>
      </c>
      <c r="G2732" s="286">
        <v>0</v>
      </c>
      <c r="H2732" s="286">
        <v>0</v>
      </c>
      <c r="I2732" s="286">
        <v>0</v>
      </c>
      <c r="J2732" s="286">
        <v>0</v>
      </c>
      <c r="K2732" s="286">
        <v>0</v>
      </c>
      <c r="L2732" s="286">
        <v>450.18</v>
      </c>
      <c r="M2732" s="286">
        <v>0</v>
      </c>
      <c r="N2732" s="286">
        <v>0</v>
      </c>
      <c r="O2732" s="286">
        <v>599.70000000000005</v>
      </c>
      <c r="P2732" s="286">
        <v>0</v>
      </c>
      <c r="Q2732" s="286">
        <v>0</v>
      </c>
      <c r="R2732" s="286">
        <v>0</v>
      </c>
      <c r="S2732" s="286">
        <v>0</v>
      </c>
      <c r="T2732" s="286">
        <v>0</v>
      </c>
      <c r="U2732" s="286">
        <v>0</v>
      </c>
      <c r="V2732" s="286">
        <v>0</v>
      </c>
      <c r="W2732" s="286">
        <v>0</v>
      </c>
      <c r="X2732" s="286">
        <v>87.57</v>
      </c>
      <c r="Y2732" s="286">
        <v>0</v>
      </c>
    </row>
    <row r="2733" spans="1:25" ht="16.5" x14ac:dyDescent="0.3">
      <c r="A2733" s="285" t="s">
        <v>1606</v>
      </c>
      <c r="B2733" s="285" t="s">
        <v>1607</v>
      </c>
      <c r="C2733" s="285" t="s">
        <v>1316</v>
      </c>
      <c r="D2733" s="286">
        <v>5790.38</v>
      </c>
      <c r="E2733" s="286">
        <v>1100.17</v>
      </c>
      <c r="F2733" s="286">
        <v>0</v>
      </c>
      <c r="G2733" s="286">
        <v>0</v>
      </c>
      <c r="H2733" s="286">
        <v>0</v>
      </c>
      <c r="I2733" s="286">
        <v>0</v>
      </c>
      <c r="J2733" s="286">
        <v>0</v>
      </c>
      <c r="K2733" s="286">
        <v>0</v>
      </c>
      <c r="L2733" s="286">
        <v>450.18</v>
      </c>
      <c r="M2733" s="286">
        <v>0</v>
      </c>
      <c r="N2733" s="286">
        <v>0</v>
      </c>
      <c r="O2733" s="286">
        <v>599.70000000000005</v>
      </c>
      <c r="P2733" s="286">
        <v>0</v>
      </c>
      <c r="Q2733" s="286">
        <v>0</v>
      </c>
      <c r="R2733" s="286">
        <v>0</v>
      </c>
      <c r="S2733" s="286">
        <v>0</v>
      </c>
      <c r="T2733" s="286">
        <v>0</v>
      </c>
      <c r="U2733" s="286">
        <v>0</v>
      </c>
      <c r="V2733" s="286">
        <v>0</v>
      </c>
      <c r="W2733" s="286">
        <v>0</v>
      </c>
      <c r="X2733" s="286">
        <v>87.57</v>
      </c>
      <c r="Y2733" s="286">
        <v>0</v>
      </c>
    </row>
    <row r="2734" spans="1:25" ht="16.5" x14ac:dyDescent="0.3">
      <c r="A2734" s="285" t="s">
        <v>1606</v>
      </c>
      <c r="B2734" s="285" t="s">
        <v>1607</v>
      </c>
      <c r="C2734" s="285" t="s">
        <v>1317</v>
      </c>
      <c r="D2734" s="286">
        <v>5790.38</v>
      </c>
      <c r="E2734" s="286">
        <v>1210.19</v>
      </c>
      <c r="F2734" s="286">
        <v>0</v>
      </c>
      <c r="G2734" s="286">
        <v>0</v>
      </c>
      <c r="H2734" s="286">
        <v>0</v>
      </c>
      <c r="I2734" s="286">
        <v>0</v>
      </c>
      <c r="J2734" s="286">
        <v>0</v>
      </c>
      <c r="K2734" s="286">
        <v>0</v>
      </c>
      <c r="L2734" s="286">
        <v>450.18</v>
      </c>
      <c r="M2734" s="286">
        <v>0</v>
      </c>
      <c r="N2734" s="286">
        <v>0</v>
      </c>
      <c r="O2734" s="286">
        <v>599.70000000000005</v>
      </c>
      <c r="P2734" s="286">
        <v>0</v>
      </c>
      <c r="Q2734" s="286">
        <v>0</v>
      </c>
      <c r="R2734" s="286">
        <v>0</v>
      </c>
      <c r="S2734" s="286">
        <v>0</v>
      </c>
      <c r="T2734" s="286">
        <v>0</v>
      </c>
      <c r="U2734" s="286">
        <v>0</v>
      </c>
      <c r="V2734" s="286">
        <v>0</v>
      </c>
      <c r="W2734" s="286">
        <v>0</v>
      </c>
      <c r="X2734" s="286">
        <v>87.57</v>
      </c>
      <c r="Y2734" s="286">
        <v>0</v>
      </c>
    </row>
    <row r="2735" spans="1:25" ht="16.5" x14ac:dyDescent="0.3">
      <c r="A2735" s="285" t="s">
        <v>1606</v>
      </c>
      <c r="B2735" s="285" t="s">
        <v>1607</v>
      </c>
      <c r="C2735" s="285" t="s">
        <v>1318</v>
      </c>
      <c r="D2735" s="286">
        <v>5790.38</v>
      </c>
      <c r="E2735" s="286">
        <v>1320.21</v>
      </c>
      <c r="F2735" s="286">
        <v>0</v>
      </c>
      <c r="G2735" s="286">
        <v>0</v>
      </c>
      <c r="H2735" s="286">
        <v>0</v>
      </c>
      <c r="I2735" s="286">
        <v>0</v>
      </c>
      <c r="J2735" s="286">
        <v>0</v>
      </c>
      <c r="K2735" s="286">
        <v>0</v>
      </c>
      <c r="L2735" s="286">
        <v>450.18</v>
      </c>
      <c r="M2735" s="286">
        <v>0</v>
      </c>
      <c r="N2735" s="286">
        <v>0</v>
      </c>
      <c r="O2735" s="286">
        <v>599.70000000000005</v>
      </c>
      <c r="P2735" s="286">
        <v>0</v>
      </c>
      <c r="Q2735" s="286">
        <v>0</v>
      </c>
      <c r="R2735" s="286">
        <v>0</v>
      </c>
      <c r="S2735" s="286">
        <v>0</v>
      </c>
      <c r="T2735" s="286">
        <v>0</v>
      </c>
      <c r="U2735" s="286">
        <v>0</v>
      </c>
      <c r="V2735" s="286">
        <v>0</v>
      </c>
      <c r="W2735" s="286">
        <v>0</v>
      </c>
      <c r="X2735" s="286">
        <v>87.57</v>
      </c>
      <c r="Y2735" s="286">
        <v>0</v>
      </c>
    </row>
    <row r="2736" spans="1:25" ht="16.5" x14ac:dyDescent="0.3">
      <c r="A2736" s="285" t="s">
        <v>1606</v>
      </c>
      <c r="B2736" s="285" t="s">
        <v>1607</v>
      </c>
      <c r="C2736" s="285" t="s">
        <v>1319</v>
      </c>
      <c r="D2736" s="286">
        <v>5790.38</v>
      </c>
      <c r="E2736" s="286">
        <v>1430.22</v>
      </c>
      <c r="F2736" s="286">
        <v>0</v>
      </c>
      <c r="G2736" s="286">
        <v>0</v>
      </c>
      <c r="H2736" s="286">
        <v>0</v>
      </c>
      <c r="I2736" s="286">
        <v>0</v>
      </c>
      <c r="J2736" s="286">
        <v>0</v>
      </c>
      <c r="K2736" s="286">
        <v>0</v>
      </c>
      <c r="L2736" s="286">
        <v>450.18</v>
      </c>
      <c r="M2736" s="286">
        <v>0</v>
      </c>
      <c r="N2736" s="286">
        <v>0</v>
      </c>
      <c r="O2736" s="286">
        <v>599.70000000000005</v>
      </c>
      <c r="P2736" s="286">
        <v>0</v>
      </c>
      <c r="Q2736" s="286">
        <v>0</v>
      </c>
      <c r="R2736" s="286">
        <v>0</v>
      </c>
      <c r="S2736" s="286">
        <v>0</v>
      </c>
      <c r="T2736" s="286">
        <v>0</v>
      </c>
      <c r="U2736" s="286">
        <v>0</v>
      </c>
      <c r="V2736" s="286">
        <v>0</v>
      </c>
      <c r="W2736" s="286">
        <v>0</v>
      </c>
      <c r="X2736" s="286">
        <v>87.57</v>
      </c>
      <c r="Y2736" s="286">
        <v>0</v>
      </c>
    </row>
    <row r="2737" spans="1:25" ht="16.5" x14ac:dyDescent="0.3">
      <c r="A2737" s="285" t="s">
        <v>1606</v>
      </c>
      <c r="B2737" s="285" t="s">
        <v>1607</v>
      </c>
      <c r="C2737" s="285" t="s">
        <v>1320</v>
      </c>
      <c r="D2737" s="286">
        <v>5790.38</v>
      </c>
      <c r="E2737" s="286">
        <v>1540.24</v>
      </c>
      <c r="F2737" s="286">
        <v>0</v>
      </c>
      <c r="G2737" s="286">
        <v>0</v>
      </c>
      <c r="H2737" s="286">
        <v>0</v>
      </c>
      <c r="I2737" s="286">
        <v>0</v>
      </c>
      <c r="J2737" s="286">
        <v>0</v>
      </c>
      <c r="K2737" s="286">
        <v>0</v>
      </c>
      <c r="L2737" s="286">
        <v>450.18</v>
      </c>
      <c r="M2737" s="286">
        <v>0</v>
      </c>
      <c r="N2737" s="286">
        <v>0</v>
      </c>
      <c r="O2737" s="286">
        <v>599.70000000000005</v>
      </c>
      <c r="P2737" s="286">
        <v>0</v>
      </c>
      <c r="Q2737" s="286">
        <v>0</v>
      </c>
      <c r="R2737" s="286">
        <v>0</v>
      </c>
      <c r="S2737" s="286">
        <v>0</v>
      </c>
      <c r="T2737" s="286">
        <v>0</v>
      </c>
      <c r="U2737" s="286">
        <v>0</v>
      </c>
      <c r="V2737" s="286">
        <v>0</v>
      </c>
      <c r="W2737" s="286">
        <v>0</v>
      </c>
      <c r="X2737" s="286">
        <v>87.57</v>
      </c>
      <c r="Y2737" s="286">
        <v>0</v>
      </c>
    </row>
    <row r="2738" spans="1:25" ht="16.5" x14ac:dyDescent="0.3">
      <c r="A2738" s="285" t="s">
        <v>1606</v>
      </c>
      <c r="B2738" s="285" t="s">
        <v>1607</v>
      </c>
      <c r="C2738" s="285" t="s">
        <v>1321</v>
      </c>
      <c r="D2738" s="286">
        <v>5790.38</v>
      </c>
      <c r="E2738" s="286">
        <v>1650.26</v>
      </c>
      <c r="F2738" s="286">
        <v>0</v>
      </c>
      <c r="G2738" s="286">
        <v>0</v>
      </c>
      <c r="H2738" s="286">
        <v>0</v>
      </c>
      <c r="I2738" s="286">
        <v>0</v>
      </c>
      <c r="J2738" s="286">
        <v>0</v>
      </c>
      <c r="K2738" s="286">
        <v>0</v>
      </c>
      <c r="L2738" s="286">
        <v>450.18</v>
      </c>
      <c r="M2738" s="286">
        <v>0</v>
      </c>
      <c r="N2738" s="286">
        <v>0</v>
      </c>
      <c r="O2738" s="286">
        <v>599.70000000000005</v>
      </c>
      <c r="P2738" s="286">
        <v>0</v>
      </c>
      <c r="Q2738" s="286">
        <v>0</v>
      </c>
      <c r="R2738" s="286">
        <v>0</v>
      </c>
      <c r="S2738" s="286">
        <v>0</v>
      </c>
      <c r="T2738" s="286">
        <v>0</v>
      </c>
      <c r="U2738" s="286">
        <v>0</v>
      </c>
      <c r="V2738" s="286">
        <v>0</v>
      </c>
      <c r="W2738" s="286">
        <v>0</v>
      </c>
      <c r="X2738" s="286">
        <v>87.57</v>
      </c>
      <c r="Y2738" s="286">
        <v>0</v>
      </c>
    </row>
    <row r="2739" spans="1:25" ht="16.5" x14ac:dyDescent="0.3">
      <c r="A2739" s="285" t="s">
        <v>1606</v>
      </c>
      <c r="B2739" s="285" t="s">
        <v>1607</v>
      </c>
      <c r="C2739" s="285" t="s">
        <v>1322</v>
      </c>
      <c r="D2739" s="286">
        <v>5790.38</v>
      </c>
      <c r="E2739" s="286">
        <v>1760.28</v>
      </c>
      <c r="F2739" s="286">
        <v>0</v>
      </c>
      <c r="G2739" s="286">
        <v>0</v>
      </c>
      <c r="H2739" s="286">
        <v>0</v>
      </c>
      <c r="I2739" s="286">
        <v>0</v>
      </c>
      <c r="J2739" s="286">
        <v>0</v>
      </c>
      <c r="K2739" s="286">
        <v>0</v>
      </c>
      <c r="L2739" s="286">
        <v>450.18</v>
      </c>
      <c r="M2739" s="286">
        <v>0</v>
      </c>
      <c r="N2739" s="286">
        <v>0</v>
      </c>
      <c r="O2739" s="286">
        <v>599.70000000000005</v>
      </c>
      <c r="P2739" s="286">
        <v>0</v>
      </c>
      <c r="Q2739" s="286">
        <v>0</v>
      </c>
      <c r="R2739" s="286">
        <v>0</v>
      </c>
      <c r="S2739" s="286">
        <v>0</v>
      </c>
      <c r="T2739" s="286">
        <v>0</v>
      </c>
      <c r="U2739" s="286">
        <v>0</v>
      </c>
      <c r="V2739" s="286">
        <v>0</v>
      </c>
      <c r="W2739" s="286">
        <v>0</v>
      </c>
      <c r="X2739" s="286">
        <v>87.57</v>
      </c>
      <c r="Y2739" s="286">
        <v>0</v>
      </c>
    </row>
    <row r="2740" spans="1:25" ht="16.5" x14ac:dyDescent="0.3">
      <c r="A2740" s="285" t="s">
        <v>1606</v>
      </c>
      <c r="B2740" s="285" t="s">
        <v>1607</v>
      </c>
      <c r="C2740" s="285" t="s">
        <v>1323</v>
      </c>
      <c r="D2740" s="286">
        <v>5790.38</v>
      </c>
      <c r="E2740" s="286">
        <v>1870.29</v>
      </c>
      <c r="F2740" s="286">
        <v>0</v>
      </c>
      <c r="G2740" s="286">
        <v>0</v>
      </c>
      <c r="H2740" s="286">
        <v>0</v>
      </c>
      <c r="I2740" s="286">
        <v>0</v>
      </c>
      <c r="J2740" s="286">
        <v>0</v>
      </c>
      <c r="K2740" s="286">
        <v>0</v>
      </c>
      <c r="L2740" s="286">
        <v>450.18</v>
      </c>
      <c r="M2740" s="286">
        <v>0</v>
      </c>
      <c r="N2740" s="286">
        <v>0</v>
      </c>
      <c r="O2740" s="286">
        <v>599.70000000000005</v>
      </c>
      <c r="P2740" s="286">
        <v>0</v>
      </c>
      <c r="Q2740" s="286">
        <v>0</v>
      </c>
      <c r="R2740" s="286">
        <v>0</v>
      </c>
      <c r="S2740" s="286">
        <v>0</v>
      </c>
      <c r="T2740" s="286">
        <v>0</v>
      </c>
      <c r="U2740" s="286">
        <v>0</v>
      </c>
      <c r="V2740" s="286">
        <v>0</v>
      </c>
      <c r="W2740" s="286">
        <v>0</v>
      </c>
      <c r="X2740" s="286">
        <v>87.57</v>
      </c>
      <c r="Y2740" s="286">
        <v>0</v>
      </c>
    </row>
    <row r="2741" spans="1:25" ht="16.5" x14ac:dyDescent="0.3">
      <c r="A2741" s="285" t="s">
        <v>1606</v>
      </c>
      <c r="B2741" s="285" t="s">
        <v>1607</v>
      </c>
      <c r="C2741" s="285" t="s">
        <v>1324</v>
      </c>
      <c r="D2741" s="286">
        <v>5790.38</v>
      </c>
      <c r="E2741" s="286">
        <v>1980.31</v>
      </c>
      <c r="F2741" s="286">
        <v>0</v>
      </c>
      <c r="G2741" s="286">
        <v>0</v>
      </c>
      <c r="H2741" s="286">
        <v>0</v>
      </c>
      <c r="I2741" s="286">
        <v>0</v>
      </c>
      <c r="J2741" s="286">
        <v>0</v>
      </c>
      <c r="K2741" s="286">
        <v>0</v>
      </c>
      <c r="L2741" s="286">
        <v>450.18</v>
      </c>
      <c r="M2741" s="286">
        <v>0</v>
      </c>
      <c r="N2741" s="286">
        <v>0</v>
      </c>
      <c r="O2741" s="286">
        <v>599.70000000000005</v>
      </c>
      <c r="P2741" s="286">
        <v>0</v>
      </c>
      <c r="Q2741" s="286">
        <v>0</v>
      </c>
      <c r="R2741" s="286">
        <v>0</v>
      </c>
      <c r="S2741" s="286">
        <v>0</v>
      </c>
      <c r="T2741" s="286">
        <v>0</v>
      </c>
      <c r="U2741" s="286">
        <v>0</v>
      </c>
      <c r="V2741" s="286">
        <v>0</v>
      </c>
      <c r="W2741" s="286">
        <v>0</v>
      </c>
      <c r="X2741" s="286">
        <v>87.57</v>
      </c>
      <c r="Y2741" s="286">
        <v>0</v>
      </c>
    </row>
    <row r="2742" spans="1:25" ht="16.5" x14ac:dyDescent="0.3">
      <c r="A2742" s="285" t="s">
        <v>1606</v>
      </c>
      <c r="B2742" s="285" t="s">
        <v>1607</v>
      </c>
      <c r="C2742" s="285" t="s">
        <v>1325</v>
      </c>
      <c r="D2742" s="286">
        <v>5790.38</v>
      </c>
      <c r="E2742" s="286">
        <v>2090.33</v>
      </c>
      <c r="F2742" s="286">
        <v>0</v>
      </c>
      <c r="G2742" s="286">
        <v>0</v>
      </c>
      <c r="H2742" s="286">
        <v>0</v>
      </c>
      <c r="I2742" s="286">
        <v>0</v>
      </c>
      <c r="J2742" s="286">
        <v>0</v>
      </c>
      <c r="K2742" s="286">
        <v>0</v>
      </c>
      <c r="L2742" s="286">
        <v>450.18</v>
      </c>
      <c r="M2742" s="286">
        <v>0</v>
      </c>
      <c r="N2742" s="286">
        <v>0</v>
      </c>
      <c r="O2742" s="286">
        <v>599.70000000000005</v>
      </c>
      <c r="P2742" s="286">
        <v>0</v>
      </c>
      <c r="Q2742" s="286">
        <v>0</v>
      </c>
      <c r="R2742" s="286">
        <v>0</v>
      </c>
      <c r="S2742" s="286">
        <v>0</v>
      </c>
      <c r="T2742" s="286">
        <v>0</v>
      </c>
      <c r="U2742" s="286">
        <v>0</v>
      </c>
      <c r="V2742" s="286">
        <v>0</v>
      </c>
      <c r="W2742" s="286">
        <v>0</v>
      </c>
      <c r="X2742" s="286">
        <v>87.57</v>
      </c>
      <c r="Y2742" s="286">
        <v>0</v>
      </c>
    </row>
    <row r="2743" spans="1:25" ht="16.5" x14ac:dyDescent="0.3">
      <c r="A2743" s="285" t="s">
        <v>1606</v>
      </c>
      <c r="B2743" s="285" t="s">
        <v>1607</v>
      </c>
      <c r="C2743" s="285" t="s">
        <v>1326</v>
      </c>
      <c r="D2743" s="286">
        <v>5790.38</v>
      </c>
      <c r="E2743" s="286">
        <v>2200.34</v>
      </c>
      <c r="F2743" s="286">
        <v>0</v>
      </c>
      <c r="G2743" s="286">
        <v>0</v>
      </c>
      <c r="H2743" s="286">
        <v>0</v>
      </c>
      <c r="I2743" s="286">
        <v>0</v>
      </c>
      <c r="J2743" s="286">
        <v>0</v>
      </c>
      <c r="K2743" s="286">
        <v>0</v>
      </c>
      <c r="L2743" s="286">
        <v>450.18</v>
      </c>
      <c r="M2743" s="286">
        <v>0</v>
      </c>
      <c r="N2743" s="286">
        <v>0</v>
      </c>
      <c r="O2743" s="286">
        <v>599.70000000000005</v>
      </c>
      <c r="P2743" s="286">
        <v>0</v>
      </c>
      <c r="Q2743" s="286">
        <v>0</v>
      </c>
      <c r="R2743" s="286">
        <v>0</v>
      </c>
      <c r="S2743" s="286">
        <v>0</v>
      </c>
      <c r="T2743" s="286">
        <v>0</v>
      </c>
      <c r="U2743" s="286">
        <v>0</v>
      </c>
      <c r="V2743" s="286">
        <v>0</v>
      </c>
      <c r="W2743" s="286">
        <v>0</v>
      </c>
      <c r="X2743" s="286">
        <v>87.57</v>
      </c>
      <c r="Y2743" s="286">
        <v>0</v>
      </c>
    </row>
    <row r="2744" spans="1:25" ht="16.5" x14ac:dyDescent="0.3">
      <c r="A2744" s="285" t="s">
        <v>1606</v>
      </c>
      <c r="B2744" s="285" t="s">
        <v>1607</v>
      </c>
      <c r="C2744" s="285" t="s">
        <v>1327</v>
      </c>
      <c r="D2744" s="286">
        <v>5790.38</v>
      </c>
      <c r="E2744" s="286">
        <v>2339.31</v>
      </c>
      <c r="F2744" s="286">
        <v>0</v>
      </c>
      <c r="G2744" s="286">
        <v>0</v>
      </c>
      <c r="H2744" s="286">
        <v>0</v>
      </c>
      <c r="I2744" s="286">
        <v>0</v>
      </c>
      <c r="J2744" s="286">
        <v>0</v>
      </c>
      <c r="K2744" s="286">
        <v>0</v>
      </c>
      <c r="L2744" s="286">
        <v>450.18</v>
      </c>
      <c r="M2744" s="286">
        <v>0</v>
      </c>
      <c r="N2744" s="286">
        <v>0</v>
      </c>
      <c r="O2744" s="286">
        <v>599.70000000000005</v>
      </c>
      <c r="P2744" s="286">
        <v>0</v>
      </c>
      <c r="Q2744" s="286">
        <v>0</v>
      </c>
      <c r="R2744" s="286">
        <v>0</v>
      </c>
      <c r="S2744" s="286">
        <v>0</v>
      </c>
      <c r="T2744" s="286">
        <v>0</v>
      </c>
      <c r="U2744" s="286">
        <v>0</v>
      </c>
      <c r="V2744" s="286">
        <v>0</v>
      </c>
      <c r="W2744" s="286">
        <v>0</v>
      </c>
      <c r="X2744" s="286">
        <v>87.57</v>
      </c>
      <c r="Y2744" s="286">
        <v>0</v>
      </c>
    </row>
    <row r="2745" spans="1:25" ht="16.5" x14ac:dyDescent="0.3">
      <c r="A2745" s="285" t="s">
        <v>1606</v>
      </c>
      <c r="B2745" s="285" t="s">
        <v>1607</v>
      </c>
      <c r="C2745" s="285" t="s">
        <v>1328</v>
      </c>
      <c r="D2745" s="286">
        <v>5790.38</v>
      </c>
      <c r="E2745" s="286">
        <v>2478.2800000000002</v>
      </c>
      <c r="F2745" s="286">
        <v>0</v>
      </c>
      <c r="G2745" s="286">
        <v>0</v>
      </c>
      <c r="H2745" s="286">
        <v>0</v>
      </c>
      <c r="I2745" s="286">
        <v>0</v>
      </c>
      <c r="J2745" s="286">
        <v>0</v>
      </c>
      <c r="K2745" s="286">
        <v>0</v>
      </c>
      <c r="L2745" s="286">
        <v>450.18</v>
      </c>
      <c r="M2745" s="286">
        <v>0</v>
      </c>
      <c r="N2745" s="286">
        <v>0</v>
      </c>
      <c r="O2745" s="286">
        <v>599.70000000000005</v>
      </c>
      <c r="P2745" s="286">
        <v>0</v>
      </c>
      <c r="Q2745" s="286">
        <v>0</v>
      </c>
      <c r="R2745" s="286">
        <v>0</v>
      </c>
      <c r="S2745" s="286">
        <v>0</v>
      </c>
      <c r="T2745" s="286">
        <v>0</v>
      </c>
      <c r="U2745" s="286">
        <v>0</v>
      </c>
      <c r="V2745" s="286">
        <v>0</v>
      </c>
      <c r="W2745" s="286">
        <v>0</v>
      </c>
      <c r="X2745" s="286">
        <v>87.57</v>
      </c>
      <c r="Y2745" s="286">
        <v>0</v>
      </c>
    </row>
    <row r="2746" spans="1:25" ht="16.5" x14ac:dyDescent="0.3">
      <c r="A2746" s="285" t="s">
        <v>1606</v>
      </c>
      <c r="B2746" s="285" t="s">
        <v>1607</v>
      </c>
      <c r="C2746" s="285" t="s">
        <v>1329</v>
      </c>
      <c r="D2746" s="286">
        <v>5790.38</v>
      </c>
      <c r="E2746" s="286">
        <v>2617.25</v>
      </c>
      <c r="F2746" s="286">
        <v>0</v>
      </c>
      <c r="G2746" s="286">
        <v>0</v>
      </c>
      <c r="H2746" s="286">
        <v>0</v>
      </c>
      <c r="I2746" s="286">
        <v>0</v>
      </c>
      <c r="J2746" s="286">
        <v>0</v>
      </c>
      <c r="K2746" s="286">
        <v>0</v>
      </c>
      <c r="L2746" s="286">
        <v>450.18</v>
      </c>
      <c r="M2746" s="286">
        <v>0</v>
      </c>
      <c r="N2746" s="286">
        <v>0</v>
      </c>
      <c r="O2746" s="286">
        <v>599.70000000000005</v>
      </c>
      <c r="P2746" s="286">
        <v>0</v>
      </c>
      <c r="Q2746" s="286">
        <v>0</v>
      </c>
      <c r="R2746" s="286">
        <v>0</v>
      </c>
      <c r="S2746" s="286">
        <v>0</v>
      </c>
      <c r="T2746" s="286">
        <v>0</v>
      </c>
      <c r="U2746" s="286">
        <v>0</v>
      </c>
      <c r="V2746" s="286">
        <v>0</v>
      </c>
      <c r="W2746" s="286">
        <v>0</v>
      </c>
      <c r="X2746" s="286">
        <v>87.57</v>
      </c>
      <c r="Y2746" s="286">
        <v>0</v>
      </c>
    </row>
    <row r="2747" spans="1:25" ht="16.5" x14ac:dyDescent="0.3">
      <c r="A2747" s="285" t="s">
        <v>1606</v>
      </c>
      <c r="B2747" s="285" t="s">
        <v>1607</v>
      </c>
      <c r="C2747" s="285" t="s">
        <v>1330</v>
      </c>
      <c r="D2747" s="286">
        <v>5790.38</v>
      </c>
      <c r="E2747" s="286">
        <v>2756.22</v>
      </c>
      <c r="F2747" s="286">
        <v>0</v>
      </c>
      <c r="G2747" s="286">
        <v>0</v>
      </c>
      <c r="H2747" s="286">
        <v>0</v>
      </c>
      <c r="I2747" s="286">
        <v>0</v>
      </c>
      <c r="J2747" s="286">
        <v>0</v>
      </c>
      <c r="K2747" s="286">
        <v>0</v>
      </c>
      <c r="L2747" s="286">
        <v>450.18</v>
      </c>
      <c r="M2747" s="286">
        <v>0</v>
      </c>
      <c r="N2747" s="286">
        <v>0</v>
      </c>
      <c r="O2747" s="286">
        <v>599.70000000000005</v>
      </c>
      <c r="P2747" s="286">
        <v>0</v>
      </c>
      <c r="Q2747" s="286">
        <v>0</v>
      </c>
      <c r="R2747" s="286">
        <v>0</v>
      </c>
      <c r="S2747" s="286">
        <v>0</v>
      </c>
      <c r="T2747" s="286">
        <v>0</v>
      </c>
      <c r="U2747" s="286">
        <v>0</v>
      </c>
      <c r="V2747" s="286">
        <v>0</v>
      </c>
      <c r="W2747" s="286">
        <v>0</v>
      </c>
      <c r="X2747" s="286">
        <v>87.57</v>
      </c>
      <c r="Y2747" s="286">
        <v>0</v>
      </c>
    </row>
    <row r="2748" spans="1:25" ht="16.5" x14ac:dyDescent="0.3">
      <c r="A2748" s="285" t="s">
        <v>1606</v>
      </c>
      <c r="B2748" s="285" t="s">
        <v>1607</v>
      </c>
      <c r="C2748" s="285" t="s">
        <v>1331</v>
      </c>
      <c r="D2748" s="286">
        <v>5790.38</v>
      </c>
      <c r="E2748" s="286">
        <v>2895.19</v>
      </c>
      <c r="F2748" s="286">
        <v>0</v>
      </c>
      <c r="G2748" s="286">
        <v>0</v>
      </c>
      <c r="H2748" s="286">
        <v>0</v>
      </c>
      <c r="I2748" s="286">
        <v>0</v>
      </c>
      <c r="J2748" s="286">
        <v>0</v>
      </c>
      <c r="K2748" s="286">
        <v>0</v>
      </c>
      <c r="L2748" s="286">
        <v>450.18</v>
      </c>
      <c r="M2748" s="286">
        <v>0</v>
      </c>
      <c r="N2748" s="286">
        <v>0</v>
      </c>
      <c r="O2748" s="286">
        <v>599.70000000000005</v>
      </c>
      <c r="P2748" s="286">
        <v>0</v>
      </c>
      <c r="Q2748" s="286">
        <v>0</v>
      </c>
      <c r="R2748" s="286">
        <v>0</v>
      </c>
      <c r="S2748" s="286">
        <v>0</v>
      </c>
      <c r="T2748" s="286">
        <v>0</v>
      </c>
      <c r="U2748" s="286">
        <v>0</v>
      </c>
      <c r="V2748" s="286">
        <v>0</v>
      </c>
      <c r="W2748" s="286">
        <v>0</v>
      </c>
      <c r="X2748" s="286">
        <v>87.57</v>
      </c>
      <c r="Y2748" s="286">
        <v>0</v>
      </c>
    </row>
    <row r="2749" spans="1:25" ht="16.5" x14ac:dyDescent="0.3">
      <c r="A2749" s="285" t="s">
        <v>1606</v>
      </c>
      <c r="B2749" s="285" t="s">
        <v>1607</v>
      </c>
      <c r="C2749" s="285" t="s">
        <v>1332</v>
      </c>
      <c r="D2749" s="286">
        <v>5790.38</v>
      </c>
      <c r="E2749" s="286">
        <v>3034.16</v>
      </c>
      <c r="F2749" s="286">
        <v>0</v>
      </c>
      <c r="G2749" s="286">
        <v>0</v>
      </c>
      <c r="H2749" s="286">
        <v>0</v>
      </c>
      <c r="I2749" s="286">
        <v>0</v>
      </c>
      <c r="J2749" s="286">
        <v>0</v>
      </c>
      <c r="K2749" s="286">
        <v>0</v>
      </c>
      <c r="L2749" s="286">
        <v>450.18</v>
      </c>
      <c r="M2749" s="286">
        <v>0</v>
      </c>
      <c r="N2749" s="286">
        <v>0</v>
      </c>
      <c r="O2749" s="286">
        <v>599.70000000000005</v>
      </c>
      <c r="P2749" s="286">
        <v>0</v>
      </c>
      <c r="Q2749" s="286">
        <v>0</v>
      </c>
      <c r="R2749" s="286">
        <v>0</v>
      </c>
      <c r="S2749" s="286">
        <v>0</v>
      </c>
      <c r="T2749" s="286">
        <v>0</v>
      </c>
      <c r="U2749" s="286">
        <v>0</v>
      </c>
      <c r="V2749" s="286">
        <v>0</v>
      </c>
      <c r="W2749" s="286">
        <v>0</v>
      </c>
      <c r="X2749" s="286">
        <v>87.57</v>
      </c>
      <c r="Y2749" s="286">
        <v>0</v>
      </c>
    </row>
    <row r="2750" spans="1:25" ht="16.5" x14ac:dyDescent="0.3">
      <c r="A2750" s="285" t="s">
        <v>1606</v>
      </c>
      <c r="B2750" s="285" t="s">
        <v>1607</v>
      </c>
      <c r="C2750" s="285" t="s">
        <v>1333</v>
      </c>
      <c r="D2750" s="286">
        <v>5790.38</v>
      </c>
      <c r="E2750" s="286">
        <v>3173.13</v>
      </c>
      <c r="F2750" s="286">
        <v>0</v>
      </c>
      <c r="G2750" s="286">
        <v>0</v>
      </c>
      <c r="H2750" s="286">
        <v>0</v>
      </c>
      <c r="I2750" s="286">
        <v>0</v>
      </c>
      <c r="J2750" s="286">
        <v>0</v>
      </c>
      <c r="K2750" s="286">
        <v>0</v>
      </c>
      <c r="L2750" s="286">
        <v>450.18</v>
      </c>
      <c r="M2750" s="286">
        <v>0</v>
      </c>
      <c r="N2750" s="286">
        <v>0</v>
      </c>
      <c r="O2750" s="286">
        <v>599.70000000000005</v>
      </c>
      <c r="P2750" s="286">
        <v>0</v>
      </c>
      <c r="Q2750" s="286">
        <v>0</v>
      </c>
      <c r="R2750" s="286">
        <v>0</v>
      </c>
      <c r="S2750" s="286">
        <v>0</v>
      </c>
      <c r="T2750" s="286">
        <v>0</v>
      </c>
      <c r="U2750" s="286">
        <v>0</v>
      </c>
      <c r="V2750" s="286">
        <v>0</v>
      </c>
      <c r="W2750" s="286">
        <v>0</v>
      </c>
      <c r="X2750" s="286">
        <v>87.57</v>
      </c>
      <c r="Y2750" s="286">
        <v>0</v>
      </c>
    </row>
    <row r="2751" spans="1:25" ht="16.5" x14ac:dyDescent="0.3">
      <c r="A2751" s="285" t="s">
        <v>1606</v>
      </c>
      <c r="B2751" s="285" t="s">
        <v>1607</v>
      </c>
      <c r="C2751" s="285" t="s">
        <v>1334</v>
      </c>
      <c r="D2751" s="286">
        <v>5790.38</v>
      </c>
      <c r="E2751" s="286">
        <v>3312.1</v>
      </c>
      <c r="F2751" s="286">
        <v>0</v>
      </c>
      <c r="G2751" s="286">
        <v>0</v>
      </c>
      <c r="H2751" s="286">
        <v>0</v>
      </c>
      <c r="I2751" s="286">
        <v>0</v>
      </c>
      <c r="J2751" s="286">
        <v>0</v>
      </c>
      <c r="K2751" s="286">
        <v>0</v>
      </c>
      <c r="L2751" s="286">
        <v>450.18</v>
      </c>
      <c r="M2751" s="286">
        <v>0</v>
      </c>
      <c r="N2751" s="286">
        <v>0</v>
      </c>
      <c r="O2751" s="286">
        <v>599.70000000000005</v>
      </c>
      <c r="P2751" s="286">
        <v>0</v>
      </c>
      <c r="Q2751" s="286">
        <v>0</v>
      </c>
      <c r="R2751" s="286">
        <v>0</v>
      </c>
      <c r="S2751" s="286">
        <v>0</v>
      </c>
      <c r="T2751" s="286">
        <v>0</v>
      </c>
      <c r="U2751" s="286">
        <v>0</v>
      </c>
      <c r="V2751" s="286">
        <v>0</v>
      </c>
      <c r="W2751" s="286">
        <v>0</v>
      </c>
      <c r="X2751" s="286">
        <v>87.57</v>
      </c>
      <c r="Y2751" s="286">
        <v>0</v>
      </c>
    </row>
    <row r="2752" spans="1:25" ht="16.5" x14ac:dyDescent="0.3">
      <c r="A2752" s="285" t="s">
        <v>1606</v>
      </c>
      <c r="B2752" s="285" t="s">
        <v>1607</v>
      </c>
      <c r="C2752" s="285" t="s">
        <v>1335</v>
      </c>
      <c r="D2752" s="286">
        <v>5790.38</v>
      </c>
      <c r="E2752" s="286">
        <v>3451.07</v>
      </c>
      <c r="F2752" s="286">
        <v>0</v>
      </c>
      <c r="G2752" s="286">
        <v>0</v>
      </c>
      <c r="H2752" s="286">
        <v>0</v>
      </c>
      <c r="I2752" s="286">
        <v>0</v>
      </c>
      <c r="J2752" s="286">
        <v>0</v>
      </c>
      <c r="K2752" s="286">
        <v>0</v>
      </c>
      <c r="L2752" s="286">
        <v>450.18</v>
      </c>
      <c r="M2752" s="286">
        <v>0</v>
      </c>
      <c r="N2752" s="286">
        <v>0</v>
      </c>
      <c r="O2752" s="286">
        <v>599.70000000000005</v>
      </c>
      <c r="P2752" s="286">
        <v>0</v>
      </c>
      <c r="Q2752" s="286">
        <v>0</v>
      </c>
      <c r="R2752" s="286">
        <v>0</v>
      </c>
      <c r="S2752" s="286">
        <v>0</v>
      </c>
      <c r="T2752" s="286">
        <v>0</v>
      </c>
      <c r="U2752" s="286">
        <v>0</v>
      </c>
      <c r="V2752" s="286">
        <v>0</v>
      </c>
      <c r="W2752" s="286">
        <v>0</v>
      </c>
      <c r="X2752" s="286">
        <v>87.57</v>
      </c>
      <c r="Y2752" s="286">
        <v>0</v>
      </c>
    </row>
    <row r="2753" spans="1:25" ht="16.5" x14ac:dyDescent="0.3">
      <c r="A2753" s="285" t="s">
        <v>1606</v>
      </c>
      <c r="B2753" s="285" t="s">
        <v>1607</v>
      </c>
      <c r="C2753" s="285" t="s">
        <v>1336</v>
      </c>
      <c r="D2753" s="286">
        <v>5790.38</v>
      </c>
      <c r="E2753" s="286">
        <v>3590.04</v>
      </c>
      <c r="F2753" s="286">
        <v>0</v>
      </c>
      <c r="G2753" s="286">
        <v>0</v>
      </c>
      <c r="H2753" s="286">
        <v>0</v>
      </c>
      <c r="I2753" s="286">
        <v>0</v>
      </c>
      <c r="J2753" s="286">
        <v>0</v>
      </c>
      <c r="K2753" s="286">
        <v>0</v>
      </c>
      <c r="L2753" s="286">
        <v>450.18</v>
      </c>
      <c r="M2753" s="286">
        <v>0</v>
      </c>
      <c r="N2753" s="286">
        <v>0</v>
      </c>
      <c r="O2753" s="286">
        <v>599.70000000000005</v>
      </c>
      <c r="P2753" s="286">
        <v>0</v>
      </c>
      <c r="Q2753" s="286">
        <v>0</v>
      </c>
      <c r="R2753" s="286">
        <v>0</v>
      </c>
      <c r="S2753" s="286">
        <v>0</v>
      </c>
      <c r="T2753" s="286">
        <v>0</v>
      </c>
      <c r="U2753" s="286">
        <v>0</v>
      </c>
      <c r="V2753" s="286">
        <v>0</v>
      </c>
      <c r="W2753" s="286">
        <v>0</v>
      </c>
      <c r="X2753" s="286">
        <v>87.57</v>
      </c>
      <c r="Y2753" s="286">
        <v>0</v>
      </c>
    </row>
    <row r="2754" spans="1:25" ht="16.5" x14ac:dyDescent="0.3">
      <c r="A2754" s="285" t="s">
        <v>1606</v>
      </c>
      <c r="B2754" s="285" t="s">
        <v>1607</v>
      </c>
      <c r="C2754" s="285" t="s">
        <v>1459</v>
      </c>
      <c r="D2754" s="286">
        <v>5790.38</v>
      </c>
      <c r="E2754" s="286">
        <v>3590.04</v>
      </c>
      <c r="F2754" s="286">
        <v>0</v>
      </c>
      <c r="G2754" s="286">
        <v>0</v>
      </c>
      <c r="H2754" s="286">
        <v>0</v>
      </c>
      <c r="I2754" s="286">
        <v>0</v>
      </c>
      <c r="J2754" s="286">
        <v>0</v>
      </c>
      <c r="K2754" s="286">
        <v>0</v>
      </c>
      <c r="L2754" s="286">
        <v>450.18</v>
      </c>
      <c r="M2754" s="286">
        <v>0</v>
      </c>
      <c r="N2754" s="286">
        <v>0</v>
      </c>
      <c r="O2754" s="286">
        <v>599.70000000000005</v>
      </c>
      <c r="P2754" s="286">
        <v>0</v>
      </c>
      <c r="Q2754" s="286">
        <v>0</v>
      </c>
      <c r="R2754" s="286">
        <v>0</v>
      </c>
      <c r="S2754" s="286">
        <v>0</v>
      </c>
      <c r="T2754" s="286">
        <v>0</v>
      </c>
      <c r="U2754" s="286">
        <v>0</v>
      </c>
      <c r="V2754" s="286">
        <v>0</v>
      </c>
      <c r="W2754" s="286">
        <v>0</v>
      </c>
      <c r="X2754" s="286">
        <v>87.57</v>
      </c>
      <c r="Y2754" s="286">
        <v>0</v>
      </c>
    </row>
    <row r="2755" spans="1:25" ht="16.5" x14ac:dyDescent="0.3">
      <c r="A2755" s="285" t="s">
        <v>1606</v>
      </c>
      <c r="B2755" s="285" t="s">
        <v>1607</v>
      </c>
      <c r="C2755" s="285" t="s">
        <v>1608</v>
      </c>
      <c r="D2755" s="286">
        <v>5790.38</v>
      </c>
      <c r="E2755" s="286">
        <v>3590.04</v>
      </c>
      <c r="F2755" s="286">
        <v>0</v>
      </c>
      <c r="G2755" s="286">
        <v>0</v>
      </c>
      <c r="H2755" s="286">
        <v>0</v>
      </c>
      <c r="I2755" s="286">
        <v>0</v>
      </c>
      <c r="J2755" s="286">
        <v>0</v>
      </c>
      <c r="K2755" s="286">
        <v>0</v>
      </c>
      <c r="L2755" s="286">
        <v>450.18</v>
      </c>
      <c r="M2755" s="286">
        <v>0</v>
      </c>
      <c r="N2755" s="286">
        <v>0</v>
      </c>
      <c r="O2755" s="286">
        <v>599.70000000000005</v>
      </c>
      <c r="P2755" s="286">
        <v>0</v>
      </c>
      <c r="Q2755" s="286">
        <v>0</v>
      </c>
      <c r="R2755" s="286">
        <v>0</v>
      </c>
      <c r="S2755" s="286">
        <v>0</v>
      </c>
      <c r="T2755" s="286">
        <v>0</v>
      </c>
      <c r="U2755" s="286">
        <v>0</v>
      </c>
      <c r="V2755" s="286">
        <v>0</v>
      </c>
      <c r="W2755" s="286">
        <v>0</v>
      </c>
      <c r="X2755" s="286">
        <v>87.57</v>
      </c>
      <c r="Y2755" s="286">
        <v>0</v>
      </c>
    </row>
    <row r="2756" spans="1:25" ht="16.5" x14ac:dyDescent="0.3">
      <c r="A2756" s="285" t="s">
        <v>1606</v>
      </c>
      <c r="B2756" s="285" t="s">
        <v>1607</v>
      </c>
      <c r="C2756" s="285" t="s">
        <v>1461</v>
      </c>
      <c r="D2756" s="286">
        <v>5790.38</v>
      </c>
      <c r="E2756" s="286">
        <v>3590.04</v>
      </c>
      <c r="F2756" s="286">
        <v>0</v>
      </c>
      <c r="G2756" s="286">
        <v>0</v>
      </c>
      <c r="H2756" s="286">
        <v>0</v>
      </c>
      <c r="I2756" s="286">
        <v>0</v>
      </c>
      <c r="J2756" s="286">
        <v>0</v>
      </c>
      <c r="K2756" s="286">
        <v>0</v>
      </c>
      <c r="L2756" s="286">
        <v>450.18</v>
      </c>
      <c r="M2756" s="286">
        <v>0</v>
      </c>
      <c r="N2756" s="286">
        <v>0</v>
      </c>
      <c r="O2756" s="286">
        <v>599.70000000000005</v>
      </c>
      <c r="P2756" s="286">
        <v>0</v>
      </c>
      <c r="Q2756" s="286">
        <v>0</v>
      </c>
      <c r="R2756" s="286">
        <v>0</v>
      </c>
      <c r="S2756" s="286">
        <v>0</v>
      </c>
      <c r="T2756" s="286">
        <v>0</v>
      </c>
      <c r="U2756" s="286">
        <v>0</v>
      </c>
      <c r="V2756" s="286">
        <v>0</v>
      </c>
      <c r="W2756" s="286">
        <v>0</v>
      </c>
      <c r="X2756" s="286">
        <v>87.57</v>
      </c>
      <c r="Y2756" s="286">
        <v>0</v>
      </c>
    </row>
    <row r="2757" spans="1:25" ht="16.5" x14ac:dyDescent="0.3">
      <c r="A2757" s="285" t="s">
        <v>1606</v>
      </c>
      <c r="B2757" s="285" t="s">
        <v>1607</v>
      </c>
      <c r="C2757" s="285" t="s">
        <v>1462</v>
      </c>
      <c r="D2757" s="286">
        <v>5790.38</v>
      </c>
      <c r="E2757" s="286">
        <v>3590.04</v>
      </c>
      <c r="F2757" s="286">
        <v>0</v>
      </c>
      <c r="G2757" s="286">
        <v>0</v>
      </c>
      <c r="H2757" s="286">
        <v>0</v>
      </c>
      <c r="I2757" s="286">
        <v>0</v>
      </c>
      <c r="J2757" s="286">
        <v>0</v>
      </c>
      <c r="K2757" s="286">
        <v>0</v>
      </c>
      <c r="L2757" s="286">
        <v>450.18</v>
      </c>
      <c r="M2757" s="286">
        <v>0</v>
      </c>
      <c r="N2757" s="286">
        <v>0</v>
      </c>
      <c r="O2757" s="286">
        <v>599.70000000000005</v>
      </c>
      <c r="P2757" s="286">
        <v>0</v>
      </c>
      <c r="Q2757" s="286">
        <v>0</v>
      </c>
      <c r="R2757" s="286">
        <v>0</v>
      </c>
      <c r="S2757" s="286">
        <v>0</v>
      </c>
      <c r="T2757" s="286">
        <v>0</v>
      </c>
      <c r="U2757" s="286">
        <v>0</v>
      </c>
      <c r="V2757" s="286">
        <v>0</v>
      </c>
      <c r="W2757" s="286">
        <v>0</v>
      </c>
      <c r="X2757" s="286">
        <v>87.57</v>
      </c>
      <c r="Y2757" s="286">
        <v>0</v>
      </c>
    </row>
    <row r="2758" spans="1:25" ht="16.5" x14ac:dyDescent="0.3">
      <c r="A2758" s="285" t="s">
        <v>1606</v>
      </c>
      <c r="B2758" s="285" t="s">
        <v>1607</v>
      </c>
      <c r="C2758" s="285" t="s">
        <v>1609</v>
      </c>
      <c r="D2758" s="286">
        <v>5790.38</v>
      </c>
      <c r="E2758" s="286">
        <v>3590.04</v>
      </c>
      <c r="F2758" s="286">
        <v>0</v>
      </c>
      <c r="G2758" s="286">
        <v>0</v>
      </c>
      <c r="H2758" s="286">
        <v>0</v>
      </c>
      <c r="I2758" s="286">
        <v>0</v>
      </c>
      <c r="J2758" s="286">
        <v>0</v>
      </c>
      <c r="K2758" s="286">
        <v>0</v>
      </c>
      <c r="L2758" s="286">
        <v>450.18</v>
      </c>
      <c r="M2758" s="286">
        <v>0</v>
      </c>
      <c r="N2758" s="286">
        <v>0</v>
      </c>
      <c r="O2758" s="286">
        <v>599.70000000000005</v>
      </c>
      <c r="P2758" s="286">
        <v>0</v>
      </c>
      <c r="Q2758" s="286">
        <v>0</v>
      </c>
      <c r="R2758" s="286">
        <v>0</v>
      </c>
      <c r="S2758" s="286">
        <v>0</v>
      </c>
      <c r="T2758" s="286">
        <v>0</v>
      </c>
      <c r="U2758" s="286">
        <v>0</v>
      </c>
      <c r="V2758" s="286">
        <v>0</v>
      </c>
      <c r="W2758" s="286">
        <v>0</v>
      </c>
      <c r="X2758" s="286">
        <v>87.57</v>
      </c>
      <c r="Y2758" s="286">
        <v>0</v>
      </c>
    </row>
    <row r="2759" spans="1:25" ht="16.5" x14ac:dyDescent="0.3">
      <c r="A2759" s="285" t="s">
        <v>1606</v>
      </c>
      <c r="B2759" s="285" t="s">
        <v>1607</v>
      </c>
      <c r="C2759" s="285" t="s">
        <v>1337</v>
      </c>
      <c r="D2759" s="286">
        <v>5790.38</v>
      </c>
      <c r="E2759" s="286">
        <v>3590.04</v>
      </c>
      <c r="F2759" s="286">
        <v>0</v>
      </c>
      <c r="G2759" s="286">
        <v>0</v>
      </c>
      <c r="H2759" s="286">
        <v>0</v>
      </c>
      <c r="I2759" s="286">
        <v>0</v>
      </c>
      <c r="J2759" s="286">
        <v>0</v>
      </c>
      <c r="K2759" s="286">
        <v>0</v>
      </c>
      <c r="L2759" s="286">
        <v>450.18</v>
      </c>
      <c r="M2759" s="286">
        <v>0</v>
      </c>
      <c r="N2759" s="286">
        <v>0</v>
      </c>
      <c r="O2759" s="286">
        <v>599.70000000000005</v>
      </c>
      <c r="P2759" s="286">
        <v>0</v>
      </c>
      <c r="Q2759" s="286">
        <v>0</v>
      </c>
      <c r="R2759" s="286">
        <v>0</v>
      </c>
      <c r="S2759" s="286">
        <v>0</v>
      </c>
      <c r="T2759" s="286">
        <v>0</v>
      </c>
      <c r="U2759" s="286">
        <v>0</v>
      </c>
      <c r="V2759" s="286">
        <v>0</v>
      </c>
      <c r="W2759" s="286">
        <v>0</v>
      </c>
      <c r="X2759" s="286">
        <v>87.57</v>
      </c>
      <c r="Y2759" s="286">
        <v>0</v>
      </c>
    </row>
    <row r="2760" spans="1:25" ht="16.5" x14ac:dyDescent="0.3">
      <c r="A2760" s="285" t="s">
        <v>1606</v>
      </c>
      <c r="B2760" s="285" t="s">
        <v>1607</v>
      </c>
      <c r="C2760" s="285" t="s">
        <v>1610</v>
      </c>
      <c r="D2760" s="286">
        <v>5790.38</v>
      </c>
      <c r="E2760" s="286">
        <v>3590.04</v>
      </c>
      <c r="F2760" s="286">
        <v>0</v>
      </c>
      <c r="G2760" s="286">
        <v>0</v>
      </c>
      <c r="H2760" s="286">
        <v>0</v>
      </c>
      <c r="I2760" s="286">
        <v>0</v>
      </c>
      <c r="J2760" s="286">
        <v>0</v>
      </c>
      <c r="K2760" s="286">
        <v>0</v>
      </c>
      <c r="L2760" s="286">
        <v>450.18</v>
      </c>
      <c r="M2760" s="286">
        <v>0</v>
      </c>
      <c r="N2760" s="286">
        <v>0</v>
      </c>
      <c r="O2760" s="286">
        <v>599.70000000000005</v>
      </c>
      <c r="P2760" s="286">
        <v>0</v>
      </c>
      <c r="Q2760" s="286">
        <v>0</v>
      </c>
      <c r="R2760" s="286">
        <v>0</v>
      </c>
      <c r="S2760" s="286">
        <v>0</v>
      </c>
      <c r="T2760" s="286">
        <v>0</v>
      </c>
      <c r="U2760" s="286">
        <v>0</v>
      </c>
      <c r="V2760" s="286">
        <v>0</v>
      </c>
      <c r="W2760" s="286">
        <v>0</v>
      </c>
      <c r="X2760" s="286">
        <v>87.57</v>
      </c>
      <c r="Y2760" s="286">
        <v>0</v>
      </c>
    </row>
    <row r="2761" spans="1:25" ht="16.5" x14ac:dyDescent="0.3">
      <c r="A2761" s="285" t="s">
        <v>1606</v>
      </c>
      <c r="B2761" s="285" t="s">
        <v>1607</v>
      </c>
      <c r="C2761" s="285" t="s">
        <v>1338</v>
      </c>
      <c r="D2761" s="286">
        <v>5790.38</v>
      </c>
      <c r="E2761" s="286">
        <v>0</v>
      </c>
      <c r="F2761" s="286">
        <v>0</v>
      </c>
      <c r="G2761" s="286">
        <v>0</v>
      </c>
      <c r="H2761" s="286">
        <v>0</v>
      </c>
      <c r="I2761" s="286">
        <v>0</v>
      </c>
      <c r="J2761" s="286">
        <v>0</v>
      </c>
      <c r="K2761" s="286">
        <v>0</v>
      </c>
      <c r="L2761" s="286">
        <v>450.18</v>
      </c>
      <c r="M2761" s="286">
        <v>0</v>
      </c>
      <c r="N2761" s="286">
        <v>0</v>
      </c>
      <c r="O2761" s="286">
        <v>599.70000000000005</v>
      </c>
      <c r="P2761" s="286">
        <v>0</v>
      </c>
      <c r="Q2761" s="286">
        <v>0</v>
      </c>
      <c r="R2761" s="286">
        <v>0</v>
      </c>
      <c r="S2761" s="286">
        <v>0</v>
      </c>
      <c r="T2761" s="286">
        <v>0</v>
      </c>
      <c r="U2761" s="286">
        <v>0</v>
      </c>
      <c r="V2761" s="286">
        <v>0</v>
      </c>
      <c r="W2761" s="286">
        <v>0</v>
      </c>
      <c r="X2761" s="286">
        <v>87.57</v>
      </c>
      <c r="Y2761" s="286">
        <v>0</v>
      </c>
    </row>
    <row r="2762" spans="1:25" ht="16.5" x14ac:dyDescent="0.3">
      <c r="A2762" s="285" t="s">
        <v>1606</v>
      </c>
      <c r="B2762" s="285" t="s">
        <v>1607</v>
      </c>
      <c r="C2762" s="285" t="s">
        <v>1349</v>
      </c>
      <c r="D2762" s="286">
        <v>5790.38</v>
      </c>
      <c r="E2762" s="286">
        <v>1320.21</v>
      </c>
      <c r="F2762" s="286">
        <v>0</v>
      </c>
      <c r="G2762" s="286">
        <v>0</v>
      </c>
      <c r="H2762" s="286">
        <v>0</v>
      </c>
      <c r="I2762" s="286">
        <v>0</v>
      </c>
      <c r="J2762" s="286">
        <v>0</v>
      </c>
      <c r="K2762" s="286">
        <v>0</v>
      </c>
      <c r="L2762" s="286">
        <v>450.18</v>
      </c>
      <c r="M2762" s="286">
        <v>0</v>
      </c>
      <c r="N2762" s="286">
        <v>0</v>
      </c>
      <c r="O2762" s="286">
        <v>599.70000000000005</v>
      </c>
      <c r="P2762" s="286">
        <v>0</v>
      </c>
      <c r="Q2762" s="286">
        <v>0</v>
      </c>
      <c r="R2762" s="286">
        <v>0</v>
      </c>
      <c r="S2762" s="286">
        <v>0</v>
      </c>
      <c r="T2762" s="286">
        <v>0</v>
      </c>
      <c r="U2762" s="286">
        <v>0</v>
      </c>
      <c r="V2762" s="286">
        <v>0</v>
      </c>
      <c r="W2762" s="286">
        <v>0</v>
      </c>
      <c r="X2762" s="286">
        <v>87.57</v>
      </c>
      <c r="Y2762" s="286">
        <v>0</v>
      </c>
    </row>
    <row r="2763" spans="1:25" ht="16.5" x14ac:dyDescent="0.3">
      <c r="A2763" s="285" t="s">
        <v>1606</v>
      </c>
      <c r="B2763" s="285" t="s">
        <v>1607</v>
      </c>
      <c r="C2763" s="285" t="s">
        <v>1350</v>
      </c>
      <c r="D2763" s="286">
        <v>5790.38</v>
      </c>
      <c r="E2763" s="286">
        <v>1430.22</v>
      </c>
      <c r="F2763" s="286">
        <v>0</v>
      </c>
      <c r="G2763" s="286">
        <v>0</v>
      </c>
      <c r="H2763" s="286">
        <v>0</v>
      </c>
      <c r="I2763" s="286">
        <v>0</v>
      </c>
      <c r="J2763" s="286">
        <v>0</v>
      </c>
      <c r="K2763" s="286">
        <v>0</v>
      </c>
      <c r="L2763" s="286">
        <v>450.18</v>
      </c>
      <c r="M2763" s="286">
        <v>0</v>
      </c>
      <c r="N2763" s="286">
        <v>0</v>
      </c>
      <c r="O2763" s="286">
        <v>599.70000000000005</v>
      </c>
      <c r="P2763" s="286">
        <v>0</v>
      </c>
      <c r="Q2763" s="286">
        <v>0</v>
      </c>
      <c r="R2763" s="286">
        <v>0</v>
      </c>
      <c r="S2763" s="286">
        <v>0</v>
      </c>
      <c r="T2763" s="286">
        <v>0</v>
      </c>
      <c r="U2763" s="286">
        <v>0</v>
      </c>
      <c r="V2763" s="286">
        <v>0</v>
      </c>
      <c r="W2763" s="286">
        <v>0</v>
      </c>
      <c r="X2763" s="286">
        <v>87.57</v>
      </c>
      <c r="Y2763" s="286">
        <v>0</v>
      </c>
    </row>
    <row r="2764" spans="1:25" ht="16.5" x14ac:dyDescent="0.3">
      <c r="A2764" s="285" t="s">
        <v>1606</v>
      </c>
      <c r="B2764" s="285" t="s">
        <v>1607</v>
      </c>
      <c r="C2764" s="285" t="s">
        <v>1351</v>
      </c>
      <c r="D2764" s="286">
        <v>5790.38</v>
      </c>
      <c r="E2764" s="286">
        <v>1540.24</v>
      </c>
      <c r="F2764" s="286">
        <v>0</v>
      </c>
      <c r="G2764" s="286">
        <v>0</v>
      </c>
      <c r="H2764" s="286">
        <v>0</v>
      </c>
      <c r="I2764" s="286">
        <v>0</v>
      </c>
      <c r="J2764" s="286">
        <v>0</v>
      </c>
      <c r="K2764" s="286">
        <v>0</v>
      </c>
      <c r="L2764" s="286">
        <v>450.18</v>
      </c>
      <c r="M2764" s="286">
        <v>0</v>
      </c>
      <c r="N2764" s="286">
        <v>0</v>
      </c>
      <c r="O2764" s="286">
        <v>599.70000000000005</v>
      </c>
      <c r="P2764" s="286">
        <v>0</v>
      </c>
      <c r="Q2764" s="286">
        <v>0</v>
      </c>
      <c r="R2764" s="286">
        <v>0</v>
      </c>
      <c r="S2764" s="286">
        <v>0</v>
      </c>
      <c r="T2764" s="286">
        <v>0</v>
      </c>
      <c r="U2764" s="286">
        <v>0</v>
      </c>
      <c r="V2764" s="286">
        <v>0</v>
      </c>
      <c r="W2764" s="286">
        <v>0</v>
      </c>
      <c r="X2764" s="286">
        <v>87.57</v>
      </c>
      <c r="Y2764" s="286">
        <v>0</v>
      </c>
    </row>
    <row r="2765" spans="1:25" ht="16.5" x14ac:dyDescent="0.3">
      <c r="A2765" s="285" t="s">
        <v>1606</v>
      </c>
      <c r="B2765" s="285" t="s">
        <v>1607</v>
      </c>
      <c r="C2765" s="285" t="s">
        <v>1352</v>
      </c>
      <c r="D2765" s="286">
        <v>5790.38</v>
      </c>
      <c r="E2765" s="286">
        <v>1650.26</v>
      </c>
      <c r="F2765" s="286">
        <v>0</v>
      </c>
      <c r="G2765" s="286">
        <v>0</v>
      </c>
      <c r="H2765" s="286">
        <v>0</v>
      </c>
      <c r="I2765" s="286">
        <v>0</v>
      </c>
      <c r="J2765" s="286">
        <v>0</v>
      </c>
      <c r="K2765" s="286">
        <v>0</v>
      </c>
      <c r="L2765" s="286">
        <v>450.18</v>
      </c>
      <c r="M2765" s="286">
        <v>0</v>
      </c>
      <c r="N2765" s="286">
        <v>0</v>
      </c>
      <c r="O2765" s="286">
        <v>599.70000000000005</v>
      </c>
      <c r="P2765" s="286">
        <v>0</v>
      </c>
      <c r="Q2765" s="286">
        <v>0</v>
      </c>
      <c r="R2765" s="286">
        <v>0</v>
      </c>
      <c r="S2765" s="286">
        <v>0</v>
      </c>
      <c r="T2765" s="286">
        <v>0</v>
      </c>
      <c r="U2765" s="286">
        <v>0</v>
      </c>
      <c r="V2765" s="286">
        <v>0</v>
      </c>
      <c r="W2765" s="286">
        <v>0</v>
      </c>
      <c r="X2765" s="286">
        <v>87.57</v>
      </c>
      <c r="Y2765" s="286">
        <v>0</v>
      </c>
    </row>
    <row r="2766" spans="1:25" ht="16.5" x14ac:dyDescent="0.3">
      <c r="A2766" s="285" t="s">
        <v>1606</v>
      </c>
      <c r="B2766" s="285" t="s">
        <v>1607</v>
      </c>
      <c r="C2766" s="285" t="s">
        <v>1353</v>
      </c>
      <c r="D2766" s="286">
        <v>5790.38</v>
      </c>
      <c r="E2766" s="286">
        <v>1760.28</v>
      </c>
      <c r="F2766" s="286">
        <v>0</v>
      </c>
      <c r="G2766" s="286">
        <v>0</v>
      </c>
      <c r="H2766" s="286">
        <v>0</v>
      </c>
      <c r="I2766" s="286">
        <v>0</v>
      </c>
      <c r="J2766" s="286">
        <v>0</v>
      </c>
      <c r="K2766" s="286">
        <v>0</v>
      </c>
      <c r="L2766" s="286">
        <v>450.18</v>
      </c>
      <c r="M2766" s="286">
        <v>0</v>
      </c>
      <c r="N2766" s="286">
        <v>0</v>
      </c>
      <c r="O2766" s="286">
        <v>599.70000000000005</v>
      </c>
      <c r="P2766" s="286">
        <v>0</v>
      </c>
      <c r="Q2766" s="286">
        <v>0</v>
      </c>
      <c r="R2766" s="286">
        <v>0</v>
      </c>
      <c r="S2766" s="286">
        <v>0</v>
      </c>
      <c r="T2766" s="286">
        <v>0</v>
      </c>
      <c r="U2766" s="286">
        <v>0</v>
      </c>
      <c r="V2766" s="286">
        <v>0</v>
      </c>
      <c r="W2766" s="286">
        <v>0</v>
      </c>
      <c r="X2766" s="286">
        <v>87.57</v>
      </c>
      <c r="Y2766" s="286">
        <v>0</v>
      </c>
    </row>
    <row r="2767" spans="1:25" ht="16.5" x14ac:dyDescent="0.3">
      <c r="A2767" s="285" t="s">
        <v>1606</v>
      </c>
      <c r="B2767" s="285" t="s">
        <v>1607</v>
      </c>
      <c r="C2767" s="285" t="s">
        <v>1354</v>
      </c>
      <c r="D2767" s="286">
        <v>5790.38</v>
      </c>
      <c r="E2767" s="286">
        <v>1870.29</v>
      </c>
      <c r="F2767" s="286">
        <v>0</v>
      </c>
      <c r="G2767" s="286">
        <v>0</v>
      </c>
      <c r="H2767" s="286">
        <v>0</v>
      </c>
      <c r="I2767" s="286">
        <v>0</v>
      </c>
      <c r="J2767" s="286">
        <v>0</v>
      </c>
      <c r="K2767" s="286">
        <v>0</v>
      </c>
      <c r="L2767" s="286">
        <v>450.18</v>
      </c>
      <c r="M2767" s="286">
        <v>0</v>
      </c>
      <c r="N2767" s="286">
        <v>0</v>
      </c>
      <c r="O2767" s="286">
        <v>599.70000000000005</v>
      </c>
      <c r="P2767" s="286">
        <v>0</v>
      </c>
      <c r="Q2767" s="286">
        <v>0</v>
      </c>
      <c r="R2767" s="286">
        <v>0</v>
      </c>
      <c r="S2767" s="286">
        <v>0</v>
      </c>
      <c r="T2767" s="286">
        <v>0</v>
      </c>
      <c r="U2767" s="286">
        <v>0</v>
      </c>
      <c r="V2767" s="286">
        <v>0</v>
      </c>
      <c r="W2767" s="286">
        <v>0</v>
      </c>
      <c r="X2767" s="286">
        <v>87.57</v>
      </c>
      <c r="Y2767" s="286">
        <v>0</v>
      </c>
    </row>
    <row r="2768" spans="1:25" ht="16.5" x14ac:dyDescent="0.3">
      <c r="A2768" s="285" t="s">
        <v>1606</v>
      </c>
      <c r="B2768" s="285" t="s">
        <v>1607</v>
      </c>
      <c r="C2768" s="285" t="s">
        <v>1355</v>
      </c>
      <c r="D2768" s="286">
        <v>5790.38</v>
      </c>
      <c r="E2768" s="286">
        <v>1980.31</v>
      </c>
      <c r="F2768" s="286">
        <v>0</v>
      </c>
      <c r="G2768" s="286">
        <v>0</v>
      </c>
      <c r="H2768" s="286">
        <v>0</v>
      </c>
      <c r="I2768" s="286">
        <v>0</v>
      </c>
      <c r="J2768" s="286">
        <v>0</v>
      </c>
      <c r="K2768" s="286">
        <v>0</v>
      </c>
      <c r="L2768" s="286">
        <v>450.18</v>
      </c>
      <c r="M2768" s="286">
        <v>0</v>
      </c>
      <c r="N2768" s="286">
        <v>0</v>
      </c>
      <c r="O2768" s="286">
        <v>599.70000000000005</v>
      </c>
      <c r="P2768" s="286">
        <v>0</v>
      </c>
      <c r="Q2768" s="286">
        <v>0</v>
      </c>
      <c r="R2768" s="286">
        <v>0</v>
      </c>
      <c r="S2768" s="286">
        <v>0</v>
      </c>
      <c r="T2768" s="286">
        <v>0</v>
      </c>
      <c r="U2768" s="286">
        <v>0</v>
      </c>
      <c r="V2768" s="286">
        <v>0</v>
      </c>
      <c r="W2768" s="286">
        <v>0</v>
      </c>
      <c r="X2768" s="286">
        <v>87.57</v>
      </c>
      <c r="Y2768" s="286">
        <v>0</v>
      </c>
    </row>
    <row r="2769" spans="1:25" ht="16.5" x14ac:dyDescent="0.3">
      <c r="A2769" s="285" t="s">
        <v>1606</v>
      </c>
      <c r="B2769" s="285" t="s">
        <v>1607</v>
      </c>
      <c r="C2769" s="285" t="s">
        <v>1356</v>
      </c>
      <c r="D2769" s="286">
        <v>5790.38</v>
      </c>
      <c r="E2769" s="286">
        <v>2090.33</v>
      </c>
      <c r="F2769" s="286">
        <v>0</v>
      </c>
      <c r="G2769" s="286">
        <v>0</v>
      </c>
      <c r="H2769" s="286">
        <v>0</v>
      </c>
      <c r="I2769" s="286">
        <v>0</v>
      </c>
      <c r="J2769" s="286">
        <v>0</v>
      </c>
      <c r="K2769" s="286">
        <v>0</v>
      </c>
      <c r="L2769" s="286">
        <v>450.18</v>
      </c>
      <c r="M2769" s="286">
        <v>0</v>
      </c>
      <c r="N2769" s="286">
        <v>0</v>
      </c>
      <c r="O2769" s="286">
        <v>599.70000000000005</v>
      </c>
      <c r="P2769" s="286">
        <v>0</v>
      </c>
      <c r="Q2769" s="286">
        <v>0</v>
      </c>
      <c r="R2769" s="286">
        <v>0</v>
      </c>
      <c r="S2769" s="286">
        <v>0</v>
      </c>
      <c r="T2769" s="286">
        <v>0</v>
      </c>
      <c r="U2769" s="286">
        <v>0</v>
      </c>
      <c r="V2769" s="286">
        <v>0</v>
      </c>
      <c r="W2769" s="286">
        <v>0</v>
      </c>
      <c r="X2769" s="286">
        <v>87.57</v>
      </c>
      <c r="Y2769" s="286">
        <v>0</v>
      </c>
    </row>
    <row r="2770" spans="1:25" ht="16.5" x14ac:dyDescent="0.3">
      <c r="A2770" s="285" t="s">
        <v>1606</v>
      </c>
      <c r="B2770" s="285" t="s">
        <v>1607</v>
      </c>
      <c r="C2770" s="285" t="s">
        <v>1357</v>
      </c>
      <c r="D2770" s="286">
        <v>5790.38</v>
      </c>
      <c r="E2770" s="286">
        <v>2200.34</v>
      </c>
      <c r="F2770" s="286">
        <v>0</v>
      </c>
      <c r="G2770" s="286">
        <v>0</v>
      </c>
      <c r="H2770" s="286">
        <v>0</v>
      </c>
      <c r="I2770" s="286">
        <v>0</v>
      </c>
      <c r="J2770" s="286">
        <v>0</v>
      </c>
      <c r="K2770" s="286">
        <v>0</v>
      </c>
      <c r="L2770" s="286">
        <v>450.18</v>
      </c>
      <c r="M2770" s="286">
        <v>0</v>
      </c>
      <c r="N2770" s="286">
        <v>0</v>
      </c>
      <c r="O2770" s="286">
        <v>599.70000000000005</v>
      </c>
      <c r="P2770" s="286">
        <v>0</v>
      </c>
      <c r="Q2770" s="286">
        <v>0</v>
      </c>
      <c r="R2770" s="286">
        <v>0</v>
      </c>
      <c r="S2770" s="286">
        <v>0</v>
      </c>
      <c r="T2770" s="286">
        <v>0</v>
      </c>
      <c r="U2770" s="286">
        <v>0</v>
      </c>
      <c r="V2770" s="286">
        <v>0</v>
      </c>
      <c r="W2770" s="286">
        <v>0</v>
      </c>
      <c r="X2770" s="286">
        <v>87.57</v>
      </c>
      <c r="Y2770" s="286">
        <v>0</v>
      </c>
    </row>
    <row r="2771" spans="1:25" ht="16.5" x14ac:dyDescent="0.3">
      <c r="A2771" s="285" t="s">
        <v>1606</v>
      </c>
      <c r="B2771" s="285" t="s">
        <v>1607</v>
      </c>
      <c r="C2771" s="285" t="s">
        <v>1358</v>
      </c>
      <c r="D2771" s="286">
        <v>5790.38</v>
      </c>
      <c r="E2771" s="286">
        <v>2339.31</v>
      </c>
      <c r="F2771" s="286">
        <v>0</v>
      </c>
      <c r="G2771" s="286">
        <v>0</v>
      </c>
      <c r="H2771" s="286">
        <v>0</v>
      </c>
      <c r="I2771" s="286">
        <v>0</v>
      </c>
      <c r="J2771" s="286">
        <v>0</v>
      </c>
      <c r="K2771" s="286">
        <v>0</v>
      </c>
      <c r="L2771" s="286">
        <v>450.18</v>
      </c>
      <c r="M2771" s="286">
        <v>0</v>
      </c>
      <c r="N2771" s="286">
        <v>0</v>
      </c>
      <c r="O2771" s="286">
        <v>599.70000000000005</v>
      </c>
      <c r="P2771" s="286">
        <v>0</v>
      </c>
      <c r="Q2771" s="286">
        <v>0</v>
      </c>
      <c r="R2771" s="286">
        <v>0</v>
      </c>
      <c r="S2771" s="286">
        <v>0</v>
      </c>
      <c r="T2771" s="286">
        <v>0</v>
      </c>
      <c r="U2771" s="286">
        <v>0</v>
      </c>
      <c r="V2771" s="286">
        <v>0</v>
      </c>
      <c r="W2771" s="286">
        <v>0</v>
      </c>
      <c r="X2771" s="286">
        <v>87.57</v>
      </c>
      <c r="Y2771" s="286">
        <v>0</v>
      </c>
    </row>
    <row r="2772" spans="1:25" ht="16.5" x14ac:dyDescent="0.3">
      <c r="A2772" s="285" t="s">
        <v>1606</v>
      </c>
      <c r="B2772" s="285" t="s">
        <v>1607</v>
      </c>
      <c r="C2772" s="285" t="s">
        <v>1359</v>
      </c>
      <c r="D2772" s="286">
        <v>5790.38</v>
      </c>
      <c r="E2772" s="286">
        <v>2478.2800000000002</v>
      </c>
      <c r="F2772" s="286">
        <v>0</v>
      </c>
      <c r="G2772" s="286">
        <v>0</v>
      </c>
      <c r="H2772" s="286">
        <v>0</v>
      </c>
      <c r="I2772" s="286">
        <v>0</v>
      </c>
      <c r="J2772" s="286">
        <v>0</v>
      </c>
      <c r="K2772" s="286">
        <v>0</v>
      </c>
      <c r="L2772" s="286">
        <v>450.18</v>
      </c>
      <c r="M2772" s="286">
        <v>0</v>
      </c>
      <c r="N2772" s="286">
        <v>0</v>
      </c>
      <c r="O2772" s="286">
        <v>599.70000000000005</v>
      </c>
      <c r="P2772" s="286">
        <v>0</v>
      </c>
      <c r="Q2772" s="286">
        <v>0</v>
      </c>
      <c r="R2772" s="286">
        <v>0</v>
      </c>
      <c r="S2772" s="286">
        <v>0</v>
      </c>
      <c r="T2772" s="286">
        <v>0</v>
      </c>
      <c r="U2772" s="286">
        <v>0</v>
      </c>
      <c r="V2772" s="286">
        <v>0</v>
      </c>
      <c r="W2772" s="286">
        <v>0</v>
      </c>
      <c r="X2772" s="286">
        <v>87.57</v>
      </c>
      <c r="Y2772" s="286">
        <v>0</v>
      </c>
    </row>
    <row r="2773" spans="1:25" ht="16.5" x14ac:dyDescent="0.3">
      <c r="A2773" s="285" t="s">
        <v>1606</v>
      </c>
      <c r="B2773" s="285" t="s">
        <v>1607</v>
      </c>
      <c r="C2773" s="285" t="s">
        <v>1360</v>
      </c>
      <c r="D2773" s="286">
        <v>5790.38</v>
      </c>
      <c r="E2773" s="286">
        <v>2617.25</v>
      </c>
      <c r="F2773" s="286">
        <v>0</v>
      </c>
      <c r="G2773" s="286">
        <v>0</v>
      </c>
      <c r="H2773" s="286">
        <v>0</v>
      </c>
      <c r="I2773" s="286">
        <v>0</v>
      </c>
      <c r="J2773" s="286">
        <v>0</v>
      </c>
      <c r="K2773" s="286">
        <v>0</v>
      </c>
      <c r="L2773" s="286">
        <v>450.18</v>
      </c>
      <c r="M2773" s="286">
        <v>0</v>
      </c>
      <c r="N2773" s="286">
        <v>0</v>
      </c>
      <c r="O2773" s="286">
        <v>599.70000000000005</v>
      </c>
      <c r="P2773" s="286">
        <v>0</v>
      </c>
      <c r="Q2773" s="286">
        <v>0</v>
      </c>
      <c r="R2773" s="286">
        <v>0</v>
      </c>
      <c r="S2773" s="286">
        <v>0</v>
      </c>
      <c r="T2773" s="286">
        <v>0</v>
      </c>
      <c r="U2773" s="286">
        <v>0</v>
      </c>
      <c r="V2773" s="286">
        <v>0</v>
      </c>
      <c r="W2773" s="286">
        <v>0</v>
      </c>
      <c r="X2773" s="286">
        <v>87.57</v>
      </c>
      <c r="Y2773" s="286">
        <v>0</v>
      </c>
    </row>
    <row r="2774" spans="1:25" ht="16.5" x14ac:dyDescent="0.3">
      <c r="A2774" s="285" t="s">
        <v>1606</v>
      </c>
      <c r="B2774" s="285" t="s">
        <v>1607</v>
      </c>
      <c r="C2774" s="285" t="s">
        <v>1361</v>
      </c>
      <c r="D2774" s="286">
        <v>5790.38</v>
      </c>
      <c r="E2774" s="286">
        <v>2756.22</v>
      </c>
      <c r="F2774" s="286">
        <v>0</v>
      </c>
      <c r="G2774" s="286">
        <v>0</v>
      </c>
      <c r="H2774" s="286">
        <v>0</v>
      </c>
      <c r="I2774" s="286">
        <v>0</v>
      </c>
      <c r="J2774" s="286">
        <v>0</v>
      </c>
      <c r="K2774" s="286">
        <v>0</v>
      </c>
      <c r="L2774" s="286">
        <v>450.18</v>
      </c>
      <c r="M2774" s="286">
        <v>0</v>
      </c>
      <c r="N2774" s="286">
        <v>0</v>
      </c>
      <c r="O2774" s="286">
        <v>599.70000000000005</v>
      </c>
      <c r="P2774" s="286">
        <v>0</v>
      </c>
      <c r="Q2774" s="286">
        <v>0</v>
      </c>
      <c r="R2774" s="286">
        <v>0</v>
      </c>
      <c r="S2774" s="286">
        <v>0</v>
      </c>
      <c r="T2774" s="286">
        <v>0</v>
      </c>
      <c r="U2774" s="286">
        <v>0</v>
      </c>
      <c r="V2774" s="286">
        <v>0</v>
      </c>
      <c r="W2774" s="286">
        <v>0</v>
      </c>
      <c r="X2774" s="286">
        <v>87.57</v>
      </c>
      <c r="Y2774" s="286">
        <v>0</v>
      </c>
    </row>
    <row r="2775" spans="1:25" ht="16.5" x14ac:dyDescent="0.3">
      <c r="A2775" s="285" t="s">
        <v>1606</v>
      </c>
      <c r="B2775" s="285" t="s">
        <v>1607</v>
      </c>
      <c r="C2775" s="285" t="s">
        <v>1362</v>
      </c>
      <c r="D2775" s="286">
        <v>5790.38</v>
      </c>
      <c r="E2775" s="286">
        <v>2895.19</v>
      </c>
      <c r="F2775" s="286">
        <v>0</v>
      </c>
      <c r="G2775" s="286">
        <v>0</v>
      </c>
      <c r="H2775" s="286">
        <v>0</v>
      </c>
      <c r="I2775" s="286">
        <v>0</v>
      </c>
      <c r="J2775" s="286">
        <v>0</v>
      </c>
      <c r="K2775" s="286">
        <v>0</v>
      </c>
      <c r="L2775" s="286">
        <v>450.18</v>
      </c>
      <c r="M2775" s="286">
        <v>0</v>
      </c>
      <c r="N2775" s="286">
        <v>0</v>
      </c>
      <c r="O2775" s="286">
        <v>599.70000000000005</v>
      </c>
      <c r="P2775" s="286">
        <v>0</v>
      </c>
      <c r="Q2775" s="286">
        <v>0</v>
      </c>
      <c r="R2775" s="286">
        <v>0</v>
      </c>
      <c r="S2775" s="286">
        <v>0</v>
      </c>
      <c r="T2775" s="286">
        <v>0</v>
      </c>
      <c r="U2775" s="286">
        <v>0</v>
      </c>
      <c r="V2775" s="286">
        <v>0</v>
      </c>
      <c r="W2775" s="286">
        <v>0</v>
      </c>
      <c r="X2775" s="286">
        <v>87.57</v>
      </c>
      <c r="Y2775" s="286">
        <v>0</v>
      </c>
    </row>
    <row r="2776" spans="1:25" ht="16.5" x14ac:dyDescent="0.3">
      <c r="A2776" s="285" t="s">
        <v>1606</v>
      </c>
      <c r="B2776" s="285" t="s">
        <v>1607</v>
      </c>
      <c r="C2776" s="285" t="s">
        <v>1363</v>
      </c>
      <c r="D2776" s="286">
        <v>5790.38</v>
      </c>
      <c r="E2776" s="286">
        <v>3034.16</v>
      </c>
      <c r="F2776" s="286">
        <v>0</v>
      </c>
      <c r="G2776" s="286">
        <v>0</v>
      </c>
      <c r="H2776" s="286">
        <v>0</v>
      </c>
      <c r="I2776" s="286">
        <v>0</v>
      </c>
      <c r="J2776" s="286">
        <v>0</v>
      </c>
      <c r="K2776" s="286">
        <v>0</v>
      </c>
      <c r="L2776" s="286">
        <v>450.18</v>
      </c>
      <c r="M2776" s="286">
        <v>0</v>
      </c>
      <c r="N2776" s="286">
        <v>0</v>
      </c>
      <c r="O2776" s="286">
        <v>599.70000000000005</v>
      </c>
      <c r="P2776" s="286">
        <v>0</v>
      </c>
      <c r="Q2776" s="286">
        <v>0</v>
      </c>
      <c r="R2776" s="286">
        <v>0</v>
      </c>
      <c r="S2776" s="286">
        <v>0</v>
      </c>
      <c r="T2776" s="286">
        <v>0</v>
      </c>
      <c r="U2776" s="286">
        <v>0</v>
      </c>
      <c r="V2776" s="286">
        <v>0</v>
      </c>
      <c r="W2776" s="286">
        <v>0</v>
      </c>
      <c r="X2776" s="286">
        <v>87.57</v>
      </c>
      <c r="Y2776" s="286">
        <v>0</v>
      </c>
    </row>
    <row r="2777" spans="1:25" ht="16.5" x14ac:dyDescent="0.3">
      <c r="A2777" s="285" t="s">
        <v>1606</v>
      </c>
      <c r="B2777" s="285" t="s">
        <v>1607</v>
      </c>
      <c r="C2777" s="285" t="s">
        <v>1365</v>
      </c>
      <c r="D2777" s="286">
        <v>5790.38</v>
      </c>
      <c r="E2777" s="286">
        <v>3312.1</v>
      </c>
      <c r="F2777" s="286">
        <v>0</v>
      </c>
      <c r="G2777" s="286">
        <v>0</v>
      </c>
      <c r="H2777" s="286">
        <v>0</v>
      </c>
      <c r="I2777" s="286">
        <v>0</v>
      </c>
      <c r="J2777" s="286">
        <v>0</v>
      </c>
      <c r="K2777" s="286">
        <v>0</v>
      </c>
      <c r="L2777" s="286">
        <v>450.18</v>
      </c>
      <c r="M2777" s="286">
        <v>0</v>
      </c>
      <c r="N2777" s="286">
        <v>0</v>
      </c>
      <c r="O2777" s="286">
        <v>599.70000000000005</v>
      </c>
      <c r="P2777" s="286">
        <v>0</v>
      </c>
      <c r="Q2777" s="286">
        <v>0</v>
      </c>
      <c r="R2777" s="286">
        <v>0</v>
      </c>
      <c r="S2777" s="286">
        <v>0</v>
      </c>
      <c r="T2777" s="286">
        <v>0</v>
      </c>
      <c r="U2777" s="286">
        <v>0</v>
      </c>
      <c r="V2777" s="286">
        <v>0</v>
      </c>
      <c r="W2777" s="286">
        <v>0</v>
      </c>
      <c r="X2777" s="286">
        <v>87.57</v>
      </c>
      <c r="Y2777" s="286">
        <v>0</v>
      </c>
    </row>
    <row r="2778" spans="1:25" ht="16.5" x14ac:dyDescent="0.3">
      <c r="A2778" s="285" t="s">
        <v>1606</v>
      </c>
      <c r="B2778" s="285" t="s">
        <v>1607</v>
      </c>
      <c r="C2778" s="285" t="s">
        <v>1366</v>
      </c>
      <c r="D2778" s="286">
        <v>5790.38</v>
      </c>
      <c r="E2778" s="286">
        <v>3451.07</v>
      </c>
      <c r="F2778" s="286">
        <v>0</v>
      </c>
      <c r="G2778" s="286">
        <v>0</v>
      </c>
      <c r="H2778" s="286">
        <v>0</v>
      </c>
      <c r="I2778" s="286">
        <v>0</v>
      </c>
      <c r="J2778" s="286">
        <v>0</v>
      </c>
      <c r="K2778" s="286">
        <v>0</v>
      </c>
      <c r="L2778" s="286">
        <v>450.18</v>
      </c>
      <c r="M2778" s="286">
        <v>0</v>
      </c>
      <c r="N2778" s="286">
        <v>0</v>
      </c>
      <c r="O2778" s="286">
        <v>599.70000000000005</v>
      </c>
      <c r="P2778" s="286">
        <v>0</v>
      </c>
      <c r="Q2778" s="286">
        <v>0</v>
      </c>
      <c r="R2778" s="286">
        <v>0</v>
      </c>
      <c r="S2778" s="286">
        <v>0</v>
      </c>
      <c r="T2778" s="286">
        <v>0</v>
      </c>
      <c r="U2778" s="286">
        <v>0</v>
      </c>
      <c r="V2778" s="286">
        <v>0</v>
      </c>
      <c r="W2778" s="286">
        <v>0</v>
      </c>
      <c r="X2778" s="286">
        <v>87.57</v>
      </c>
      <c r="Y2778" s="286">
        <v>0</v>
      </c>
    </row>
    <row r="2779" spans="1:25" ht="16.5" x14ac:dyDescent="0.3">
      <c r="A2779" s="285" t="s">
        <v>1606</v>
      </c>
      <c r="B2779" s="285" t="s">
        <v>1607</v>
      </c>
      <c r="C2779" s="285" t="s">
        <v>1367</v>
      </c>
      <c r="D2779" s="286">
        <v>5790.38</v>
      </c>
      <c r="E2779" s="286">
        <v>3590.04</v>
      </c>
      <c r="F2779" s="286">
        <v>0</v>
      </c>
      <c r="G2779" s="286">
        <v>0</v>
      </c>
      <c r="H2779" s="286">
        <v>0</v>
      </c>
      <c r="I2779" s="286">
        <v>0</v>
      </c>
      <c r="J2779" s="286">
        <v>0</v>
      </c>
      <c r="K2779" s="286">
        <v>0</v>
      </c>
      <c r="L2779" s="286">
        <v>450.18</v>
      </c>
      <c r="M2779" s="286">
        <v>0</v>
      </c>
      <c r="N2779" s="286">
        <v>0</v>
      </c>
      <c r="O2779" s="286">
        <v>599.70000000000005</v>
      </c>
      <c r="P2779" s="286">
        <v>0</v>
      </c>
      <c r="Q2779" s="286">
        <v>0</v>
      </c>
      <c r="R2779" s="286">
        <v>0</v>
      </c>
      <c r="S2779" s="286">
        <v>0</v>
      </c>
      <c r="T2779" s="286">
        <v>0</v>
      </c>
      <c r="U2779" s="286">
        <v>0</v>
      </c>
      <c r="V2779" s="286">
        <v>0</v>
      </c>
      <c r="W2779" s="286">
        <v>0</v>
      </c>
      <c r="X2779" s="286">
        <v>87.57</v>
      </c>
      <c r="Y2779" s="286">
        <v>0</v>
      </c>
    </row>
    <row r="2780" spans="1:25" ht="16.5" x14ac:dyDescent="0.3">
      <c r="A2780" s="285" t="s">
        <v>1606</v>
      </c>
      <c r="B2780" s="285" t="s">
        <v>1607</v>
      </c>
      <c r="C2780" s="285" t="s">
        <v>1368</v>
      </c>
      <c r="D2780" s="286">
        <v>5790.38</v>
      </c>
      <c r="E2780" s="286">
        <v>3590.04</v>
      </c>
      <c r="F2780" s="286">
        <v>0</v>
      </c>
      <c r="G2780" s="286">
        <v>0</v>
      </c>
      <c r="H2780" s="286">
        <v>0</v>
      </c>
      <c r="I2780" s="286">
        <v>0</v>
      </c>
      <c r="J2780" s="286">
        <v>0</v>
      </c>
      <c r="K2780" s="286">
        <v>0</v>
      </c>
      <c r="L2780" s="286">
        <v>450.18</v>
      </c>
      <c r="M2780" s="286">
        <v>0</v>
      </c>
      <c r="N2780" s="286">
        <v>0</v>
      </c>
      <c r="O2780" s="286">
        <v>599.70000000000005</v>
      </c>
      <c r="P2780" s="286">
        <v>0</v>
      </c>
      <c r="Q2780" s="286">
        <v>0</v>
      </c>
      <c r="R2780" s="286">
        <v>0</v>
      </c>
      <c r="S2780" s="286">
        <v>0</v>
      </c>
      <c r="T2780" s="286">
        <v>0</v>
      </c>
      <c r="U2780" s="286">
        <v>0</v>
      </c>
      <c r="V2780" s="286">
        <v>0</v>
      </c>
      <c r="W2780" s="286">
        <v>0</v>
      </c>
      <c r="X2780" s="286">
        <v>87.57</v>
      </c>
      <c r="Y2780" s="286">
        <v>0</v>
      </c>
    </row>
    <row r="2781" spans="1:25" ht="16.5" x14ac:dyDescent="0.3">
      <c r="A2781" s="285" t="s">
        <v>1606</v>
      </c>
      <c r="B2781" s="285" t="s">
        <v>1607</v>
      </c>
      <c r="C2781" s="285" t="s">
        <v>1371</v>
      </c>
      <c r="D2781" s="286">
        <v>5790.38</v>
      </c>
      <c r="E2781" s="286">
        <v>3590.04</v>
      </c>
      <c r="F2781" s="286">
        <v>0</v>
      </c>
      <c r="G2781" s="286">
        <v>0</v>
      </c>
      <c r="H2781" s="286">
        <v>0</v>
      </c>
      <c r="I2781" s="286">
        <v>0</v>
      </c>
      <c r="J2781" s="286">
        <v>0</v>
      </c>
      <c r="K2781" s="286">
        <v>0</v>
      </c>
      <c r="L2781" s="286">
        <v>450.18</v>
      </c>
      <c r="M2781" s="286">
        <v>0</v>
      </c>
      <c r="N2781" s="286">
        <v>0</v>
      </c>
      <c r="O2781" s="286">
        <v>599.70000000000005</v>
      </c>
      <c r="P2781" s="286">
        <v>0</v>
      </c>
      <c r="Q2781" s="286">
        <v>0</v>
      </c>
      <c r="R2781" s="286">
        <v>0</v>
      </c>
      <c r="S2781" s="286">
        <v>0</v>
      </c>
      <c r="T2781" s="286">
        <v>0</v>
      </c>
      <c r="U2781" s="286">
        <v>0</v>
      </c>
      <c r="V2781" s="286">
        <v>0</v>
      </c>
      <c r="W2781" s="286">
        <v>0</v>
      </c>
      <c r="X2781" s="286">
        <v>87.57</v>
      </c>
      <c r="Y2781" s="286">
        <v>0</v>
      </c>
    </row>
    <row r="2782" spans="1:25" ht="16.5" x14ac:dyDescent="0.3">
      <c r="A2782" s="285" t="s">
        <v>1606</v>
      </c>
      <c r="B2782" s="285" t="s">
        <v>1607</v>
      </c>
      <c r="C2782" s="285" t="s">
        <v>1379</v>
      </c>
      <c r="D2782" s="286">
        <v>5790.38</v>
      </c>
      <c r="E2782" s="286">
        <v>3590.04</v>
      </c>
      <c r="F2782" s="286">
        <v>0</v>
      </c>
      <c r="G2782" s="286">
        <v>0</v>
      </c>
      <c r="H2782" s="286">
        <v>0</v>
      </c>
      <c r="I2782" s="286">
        <v>0</v>
      </c>
      <c r="J2782" s="286">
        <v>0</v>
      </c>
      <c r="K2782" s="286">
        <v>0</v>
      </c>
      <c r="L2782" s="286">
        <v>450.18</v>
      </c>
      <c r="M2782" s="286">
        <v>0</v>
      </c>
      <c r="N2782" s="286">
        <v>0</v>
      </c>
      <c r="O2782" s="286">
        <v>599.70000000000005</v>
      </c>
      <c r="P2782" s="286">
        <v>0</v>
      </c>
      <c r="Q2782" s="286">
        <v>0</v>
      </c>
      <c r="R2782" s="286">
        <v>0</v>
      </c>
      <c r="S2782" s="286">
        <v>0</v>
      </c>
      <c r="T2782" s="286">
        <v>0</v>
      </c>
      <c r="U2782" s="286">
        <v>0</v>
      </c>
      <c r="V2782" s="286">
        <v>0</v>
      </c>
      <c r="W2782" s="286">
        <v>0</v>
      </c>
      <c r="X2782" s="286">
        <v>87.57</v>
      </c>
      <c r="Y2782" s="286">
        <v>0</v>
      </c>
    </row>
    <row r="2783" spans="1:25" ht="16.5" x14ac:dyDescent="0.3">
      <c r="A2783" s="285" t="s">
        <v>1611</v>
      </c>
      <c r="B2783" s="285" t="s">
        <v>1612</v>
      </c>
      <c r="C2783" s="285" t="s">
        <v>1310</v>
      </c>
      <c r="D2783" s="286">
        <v>5790.38</v>
      </c>
      <c r="E2783" s="286">
        <v>0</v>
      </c>
      <c r="F2783" s="286">
        <v>0</v>
      </c>
      <c r="G2783" s="286">
        <v>0</v>
      </c>
      <c r="H2783" s="286">
        <v>0</v>
      </c>
      <c r="I2783" s="286">
        <v>0</v>
      </c>
      <c r="J2783" s="286">
        <v>0</v>
      </c>
      <c r="K2783" s="286">
        <v>0</v>
      </c>
      <c r="L2783" s="286">
        <v>450.18</v>
      </c>
      <c r="M2783" s="286">
        <v>0</v>
      </c>
      <c r="N2783" s="286">
        <v>0</v>
      </c>
      <c r="O2783" s="286">
        <v>599.71</v>
      </c>
      <c r="P2783" s="286">
        <v>0</v>
      </c>
      <c r="Q2783" s="286">
        <v>0</v>
      </c>
      <c r="R2783" s="286">
        <v>0</v>
      </c>
      <c r="S2783" s="286">
        <v>0</v>
      </c>
      <c r="T2783" s="286">
        <v>0</v>
      </c>
      <c r="U2783" s="286">
        <v>0</v>
      </c>
      <c r="V2783" s="286">
        <v>0</v>
      </c>
      <c r="W2783" s="286">
        <v>0</v>
      </c>
      <c r="X2783" s="286">
        <v>64.7</v>
      </c>
      <c r="Y2783" s="286">
        <v>0</v>
      </c>
    </row>
    <row r="2784" spans="1:25" ht="16.5" x14ac:dyDescent="0.3">
      <c r="A2784" s="285" t="s">
        <v>1611</v>
      </c>
      <c r="B2784" s="285" t="s">
        <v>1612</v>
      </c>
      <c r="C2784" s="285" t="s">
        <v>1311</v>
      </c>
      <c r="D2784" s="286">
        <v>5790.38</v>
      </c>
      <c r="E2784" s="286">
        <v>550.09</v>
      </c>
      <c r="F2784" s="286">
        <v>0</v>
      </c>
      <c r="G2784" s="286">
        <v>0</v>
      </c>
      <c r="H2784" s="286">
        <v>0</v>
      </c>
      <c r="I2784" s="286">
        <v>0</v>
      </c>
      <c r="J2784" s="286">
        <v>0</v>
      </c>
      <c r="K2784" s="286">
        <v>0</v>
      </c>
      <c r="L2784" s="286">
        <v>450.18</v>
      </c>
      <c r="M2784" s="286">
        <v>0</v>
      </c>
      <c r="N2784" s="286">
        <v>0</v>
      </c>
      <c r="O2784" s="286">
        <v>599.71</v>
      </c>
      <c r="P2784" s="286">
        <v>0</v>
      </c>
      <c r="Q2784" s="286">
        <v>0</v>
      </c>
      <c r="R2784" s="286">
        <v>0</v>
      </c>
      <c r="S2784" s="286">
        <v>0</v>
      </c>
      <c r="T2784" s="286">
        <v>0</v>
      </c>
      <c r="U2784" s="286">
        <v>0</v>
      </c>
      <c r="V2784" s="286">
        <v>0</v>
      </c>
      <c r="W2784" s="286">
        <v>0</v>
      </c>
      <c r="X2784" s="286">
        <v>64.7</v>
      </c>
      <c r="Y2784" s="286">
        <v>0</v>
      </c>
    </row>
    <row r="2785" spans="1:25" ht="16.5" x14ac:dyDescent="0.3">
      <c r="A2785" s="285" t="s">
        <v>1611</v>
      </c>
      <c r="B2785" s="285" t="s">
        <v>1612</v>
      </c>
      <c r="C2785" s="285" t="s">
        <v>1312</v>
      </c>
      <c r="D2785" s="286">
        <v>5790.38</v>
      </c>
      <c r="E2785" s="286">
        <v>660.1</v>
      </c>
      <c r="F2785" s="286">
        <v>0</v>
      </c>
      <c r="G2785" s="286">
        <v>0</v>
      </c>
      <c r="H2785" s="286">
        <v>0</v>
      </c>
      <c r="I2785" s="286">
        <v>0</v>
      </c>
      <c r="J2785" s="286">
        <v>0</v>
      </c>
      <c r="K2785" s="286">
        <v>0</v>
      </c>
      <c r="L2785" s="286">
        <v>450.18</v>
      </c>
      <c r="M2785" s="286">
        <v>0</v>
      </c>
      <c r="N2785" s="286">
        <v>0</v>
      </c>
      <c r="O2785" s="286">
        <v>599.71</v>
      </c>
      <c r="P2785" s="286">
        <v>0</v>
      </c>
      <c r="Q2785" s="286">
        <v>0</v>
      </c>
      <c r="R2785" s="286">
        <v>0</v>
      </c>
      <c r="S2785" s="286">
        <v>0</v>
      </c>
      <c r="T2785" s="286">
        <v>0</v>
      </c>
      <c r="U2785" s="286">
        <v>0</v>
      </c>
      <c r="V2785" s="286">
        <v>0</v>
      </c>
      <c r="W2785" s="286">
        <v>0</v>
      </c>
      <c r="X2785" s="286">
        <v>64.7</v>
      </c>
      <c r="Y2785" s="286">
        <v>0</v>
      </c>
    </row>
    <row r="2786" spans="1:25" ht="16.5" x14ac:dyDescent="0.3">
      <c r="A2786" s="285" t="s">
        <v>1611</v>
      </c>
      <c r="B2786" s="285" t="s">
        <v>1612</v>
      </c>
      <c r="C2786" s="285" t="s">
        <v>1313</v>
      </c>
      <c r="D2786" s="286">
        <v>5790.38</v>
      </c>
      <c r="E2786" s="286">
        <v>770.12</v>
      </c>
      <c r="F2786" s="286">
        <v>0</v>
      </c>
      <c r="G2786" s="286">
        <v>0</v>
      </c>
      <c r="H2786" s="286">
        <v>0</v>
      </c>
      <c r="I2786" s="286">
        <v>0</v>
      </c>
      <c r="J2786" s="286">
        <v>0</v>
      </c>
      <c r="K2786" s="286">
        <v>0</v>
      </c>
      <c r="L2786" s="286">
        <v>450.18</v>
      </c>
      <c r="M2786" s="286">
        <v>0</v>
      </c>
      <c r="N2786" s="286">
        <v>0</v>
      </c>
      <c r="O2786" s="286">
        <v>599.71</v>
      </c>
      <c r="P2786" s="286">
        <v>0</v>
      </c>
      <c r="Q2786" s="286">
        <v>0</v>
      </c>
      <c r="R2786" s="286">
        <v>0</v>
      </c>
      <c r="S2786" s="286">
        <v>0</v>
      </c>
      <c r="T2786" s="286">
        <v>0</v>
      </c>
      <c r="U2786" s="286">
        <v>0</v>
      </c>
      <c r="V2786" s="286">
        <v>0</v>
      </c>
      <c r="W2786" s="286">
        <v>0</v>
      </c>
      <c r="X2786" s="286">
        <v>64.7</v>
      </c>
      <c r="Y2786" s="286">
        <v>0</v>
      </c>
    </row>
    <row r="2787" spans="1:25" ht="16.5" x14ac:dyDescent="0.3">
      <c r="A2787" s="285" t="s">
        <v>1611</v>
      </c>
      <c r="B2787" s="285" t="s">
        <v>1612</v>
      </c>
      <c r="C2787" s="285" t="s">
        <v>1314</v>
      </c>
      <c r="D2787" s="286">
        <v>5790.38</v>
      </c>
      <c r="E2787" s="286">
        <v>880.14</v>
      </c>
      <c r="F2787" s="286">
        <v>0</v>
      </c>
      <c r="G2787" s="286">
        <v>0</v>
      </c>
      <c r="H2787" s="286">
        <v>0</v>
      </c>
      <c r="I2787" s="286">
        <v>0</v>
      </c>
      <c r="J2787" s="286">
        <v>0</v>
      </c>
      <c r="K2787" s="286">
        <v>0</v>
      </c>
      <c r="L2787" s="286">
        <v>450.18</v>
      </c>
      <c r="M2787" s="286">
        <v>0</v>
      </c>
      <c r="N2787" s="286">
        <v>0</v>
      </c>
      <c r="O2787" s="286">
        <v>599.71</v>
      </c>
      <c r="P2787" s="286">
        <v>0</v>
      </c>
      <c r="Q2787" s="286">
        <v>0</v>
      </c>
      <c r="R2787" s="286">
        <v>0</v>
      </c>
      <c r="S2787" s="286">
        <v>0</v>
      </c>
      <c r="T2787" s="286">
        <v>0</v>
      </c>
      <c r="U2787" s="286">
        <v>0</v>
      </c>
      <c r="V2787" s="286">
        <v>0</v>
      </c>
      <c r="W2787" s="286">
        <v>0</v>
      </c>
      <c r="X2787" s="286">
        <v>64.7</v>
      </c>
      <c r="Y2787" s="286">
        <v>0</v>
      </c>
    </row>
    <row r="2788" spans="1:25" ht="16.5" x14ac:dyDescent="0.3">
      <c r="A2788" s="285" t="s">
        <v>1611</v>
      </c>
      <c r="B2788" s="285" t="s">
        <v>1612</v>
      </c>
      <c r="C2788" s="285" t="s">
        <v>1315</v>
      </c>
      <c r="D2788" s="286">
        <v>5790.38</v>
      </c>
      <c r="E2788" s="286">
        <v>990.15</v>
      </c>
      <c r="F2788" s="286">
        <v>0</v>
      </c>
      <c r="G2788" s="286">
        <v>0</v>
      </c>
      <c r="H2788" s="286">
        <v>0</v>
      </c>
      <c r="I2788" s="286">
        <v>0</v>
      </c>
      <c r="J2788" s="286">
        <v>0</v>
      </c>
      <c r="K2788" s="286">
        <v>0</v>
      </c>
      <c r="L2788" s="286">
        <v>450.18</v>
      </c>
      <c r="M2788" s="286">
        <v>0</v>
      </c>
      <c r="N2788" s="286">
        <v>0</v>
      </c>
      <c r="O2788" s="286">
        <v>599.71</v>
      </c>
      <c r="P2788" s="286">
        <v>0</v>
      </c>
      <c r="Q2788" s="286">
        <v>0</v>
      </c>
      <c r="R2788" s="286">
        <v>0</v>
      </c>
      <c r="S2788" s="286">
        <v>0</v>
      </c>
      <c r="T2788" s="286">
        <v>0</v>
      </c>
      <c r="U2788" s="286">
        <v>0</v>
      </c>
      <c r="V2788" s="286">
        <v>0</v>
      </c>
      <c r="W2788" s="286">
        <v>0</v>
      </c>
      <c r="X2788" s="286">
        <v>64.7</v>
      </c>
      <c r="Y2788" s="286">
        <v>0</v>
      </c>
    </row>
    <row r="2789" spans="1:25" ht="16.5" x14ac:dyDescent="0.3">
      <c r="A2789" s="285" t="s">
        <v>1611</v>
      </c>
      <c r="B2789" s="285" t="s">
        <v>1612</v>
      </c>
      <c r="C2789" s="285" t="s">
        <v>1316</v>
      </c>
      <c r="D2789" s="286">
        <v>5790.38</v>
      </c>
      <c r="E2789" s="286">
        <v>1100.17</v>
      </c>
      <c r="F2789" s="286">
        <v>0</v>
      </c>
      <c r="G2789" s="286">
        <v>0</v>
      </c>
      <c r="H2789" s="286">
        <v>0</v>
      </c>
      <c r="I2789" s="286">
        <v>0</v>
      </c>
      <c r="J2789" s="286">
        <v>0</v>
      </c>
      <c r="K2789" s="286">
        <v>0</v>
      </c>
      <c r="L2789" s="286">
        <v>450.18</v>
      </c>
      <c r="M2789" s="286">
        <v>0</v>
      </c>
      <c r="N2789" s="286">
        <v>0</v>
      </c>
      <c r="O2789" s="286">
        <v>599.71</v>
      </c>
      <c r="P2789" s="286">
        <v>0</v>
      </c>
      <c r="Q2789" s="286">
        <v>0</v>
      </c>
      <c r="R2789" s="286">
        <v>0</v>
      </c>
      <c r="S2789" s="286">
        <v>0</v>
      </c>
      <c r="T2789" s="286">
        <v>0</v>
      </c>
      <c r="U2789" s="286">
        <v>0</v>
      </c>
      <c r="V2789" s="286">
        <v>0</v>
      </c>
      <c r="W2789" s="286">
        <v>0</v>
      </c>
      <c r="X2789" s="286">
        <v>64.7</v>
      </c>
      <c r="Y2789" s="286">
        <v>0</v>
      </c>
    </row>
    <row r="2790" spans="1:25" ht="16.5" x14ac:dyDescent="0.3">
      <c r="A2790" s="285" t="s">
        <v>1611</v>
      </c>
      <c r="B2790" s="285" t="s">
        <v>1612</v>
      </c>
      <c r="C2790" s="285" t="s">
        <v>1317</v>
      </c>
      <c r="D2790" s="286">
        <v>5790.38</v>
      </c>
      <c r="E2790" s="286">
        <v>1210.19</v>
      </c>
      <c r="F2790" s="286">
        <v>0</v>
      </c>
      <c r="G2790" s="286">
        <v>0</v>
      </c>
      <c r="H2790" s="286">
        <v>0</v>
      </c>
      <c r="I2790" s="286">
        <v>0</v>
      </c>
      <c r="J2790" s="286">
        <v>0</v>
      </c>
      <c r="K2790" s="286">
        <v>0</v>
      </c>
      <c r="L2790" s="286">
        <v>450.18</v>
      </c>
      <c r="M2790" s="286">
        <v>0</v>
      </c>
      <c r="N2790" s="286">
        <v>0</v>
      </c>
      <c r="O2790" s="286">
        <v>599.71</v>
      </c>
      <c r="P2790" s="286">
        <v>0</v>
      </c>
      <c r="Q2790" s="286">
        <v>0</v>
      </c>
      <c r="R2790" s="286">
        <v>0</v>
      </c>
      <c r="S2790" s="286">
        <v>0</v>
      </c>
      <c r="T2790" s="286">
        <v>0</v>
      </c>
      <c r="U2790" s="286">
        <v>0</v>
      </c>
      <c r="V2790" s="286">
        <v>0</v>
      </c>
      <c r="W2790" s="286">
        <v>0</v>
      </c>
      <c r="X2790" s="286">
        <v>64.7</v>
      </c>
      <c r="Y2790" s="286">
        <v>0</v>
      </c>
    </row>
    <row r="2791" spans="1:25" ht="16.5" x14ac:dyDescent="0.3">
      <c r="A2791" s="285" t="s">
        <v>1611</v>
      </c>
      <c r="B2791" s="285" t="s">
        <v>1612</v>
      </c>
      <c r="C2791" s="285" t="s">
        <v>1318</v>
      </c>
      <c r="D2791" s="286">
        <v>5790.38</v>
      </c>
      <c r="E2791" s="286">
        <v>1320.21</v>
      </c>
      <c r="F2791" s="286">
        <v>0</v>
      </c>
      <c r="G2791" s="286">
        <v>0</v>
      </c>
      <c r="H2791" s="286">
        <v>0</v>
      </c>
      <c r="I2791" s="286">
        <v>0</v>
      </c>
      <c r="J2791" s="286">
        <v>0</v>
      </c>
      <c r="K2791" s="286">
        <v>0</v>
      </c>
      <c r="L2791" s="286">
        <v>450.18</v>
      </c>
      <c r="M2791" s="286">
        <v>0</v>
      </c>
      <c r="N2791" s="286">
        <v>0</v>
      </c>
      <c r="O2791" s="286">
        <v>599.71</v>
      </c>
      <c r="P2791" s="286">
        <v>0</v>
      </c>
      <c r="Q2791" s="286">
        <v>0</v>
      </c>
      <c r="R2791" s="286">
        <v>0</v>
      </c>
      <c r="S2791" s="286">
        <v>0</v>
      </c>
      <c r="T2791" s="286">
        <v>0</v>
      </c>
      <c r="U2791" s="286">
        <v>0</v>
      </c>
      <c r="V2791" s="286">
        <v>0</v>
      </c>
      <c r="W2791" s="286">
        <v>0</v>
      </c>
      <c r="X2791" s="286">
        <v>64.7</v>
      </c>
      <c r="Y2791" s="286">
        <v>0</v>
      </c>
    </row>
    <row r="2792" spans="1:25" ht="16.5" x14ac:dyDescent="0.3">
      <c r="A2792" s="285" t="s">
        <v>1611</v>
      </c>
      <c r="B2792" s="285" t="s">
        <v>1612</v>
      </c>
      <c r="C2792" s="285" t="s">
        <v>1319</v>
      </c>
      <c r="D2792" s="286">
        <v>5790.38</v>
      </c>
      <c r="E2792" s="286">
        <v>1430.22</v>
      </c>
      <c r="F2792" s="286">
        <v>0</v>
      </c>
      <c r="G2792" s="286">
        <v>0</v>
      </c>
      <c r="H2792" s="286">
        <v>0</v>
      </c>
      <c r="I2792" s="286">
        <v>0</v>
      </c>
      <c r="J2792" s="286">
        <v>0</v>
      </c>
      <c r="K2792" s="286">
        <v>0</v>
      </c>
      <c r="L2792" s="286">
        <v>450.18</v>
      </c>
      <c r="M2792" s="286">
        <v>0</v>
      </c>
      <c r="N2792" s="286">
        <v>0</v>
      </c>
      <c r="O2792" s="286">
        <v>599.71</v>
      </c>
      <c r="P2792" s="286">
        <v>0</v>
      </c>
      <c r="Q2792" s="286">
        <v>0</v>
      </c>
      <c r="R2792" s="286">
        <v>0</v>
      </c>
      <c r="S2792" s="286">
        <v>0</v>
      </c>
      <c r="T2792" s="286">
        <v>0</v>
      </c>
      <c r="U2792" s="286">
        <v>0</v>
      </c>
      <c r="V2792" s="286">
        <v>0</v>
      </c>
      <c r="W2792" s="286">
        <v>0</v>
      </c>
      <c r="X2792" s="286">
        <v>64.7</v>
      </c>
      <c r="Y2792" s="286">
        <v>0</v>
      </c>
    </row>
    <row r="2793" spans="1:25" ht="16.5" x14ac:dyDescent="0.3">
      <c r="A2793" s="285" t="s">
        <v>1611</v>
      </c>
      <c r="B2793" s="285" t="s">
        <v>1612</v>
      </c>
      <c r="C2793" s="285" t="s">
        <v>1320</v>
      </c>
      <c r="D2793" s="286">
        <v>5790.38</v>
      </c>
      <c r="E2793" s="286">
        <v>1540.24</v>
      </c>
      <c r="F2793" s="286">
        <v>0</v>
      </c>
      <c r="G2793" s="286">
        <v>0</v>
      </c>
      <c r="H2793" s="286">
        <v>0</v>
      </c>
      <c r="I2793" s="286">
        <v>0</v>
      </c>
      <c r="J2793" s="286">
        <v>0</v>
      </c>
      <c r="K2793" s="286">
        <v>0</v>
      </c>
      <c r="L2793" s="286">
        <v>450.18</v>
      </c>
      <c r="M2793" s="286">
        <v>0</v>
      </c>
      <c r="N2793" s="286">
        <v>0</v>
      </c>
      <c r="O2793" s="286">
        <v>599.71</v>
      </c>
      <c r="P2793" s="286">
        <v>0</v>
      </c>
      <c r="Q2793" s="286">
        <v>0</v>
      </c>
      <c r="R2793" s="286">
        <v>0</v>
      </c>
      <c r="S2793" s="286">
        <v>0</v>
      </c>
      <c r="T2793" s="286">
        <v>0</v>
      </c>
      <c r="U2793" s="286">
        <v>0</v>
      </c>
      <c r="V2793" s="286">
        <v>0</v>
      </c>
      <c r="W2793" s="286">
        <v>0</v>
      </c>
      <c r="X2793" s="286">
        <v>64.7</v>
      </c>
      <c r="Y2793" s="286">
        <v>0</v>
      </c>
    </row>
    <row r="2794" spans="1:25" ht="16.5" x14ac:dyDescent="0.3">
      <c r="A2794" s="285" t="s">
        <v>1611</v>
      </c>
      <c r="B2794" s="285" t="s">
        <v>1612</v>
      </c>
      <c r="C2794" s="285" t="s">
        <v>1321</v>
      </c>
      <c r="D2794" s="286">
        <v>5790.38</v>
      </c>
      <c r="E2794" s="286">
        <v>1650.26</v>
      </c>
      <c r="F2794" s="286">
        <v>0</v>
      </c>
      <c r="G2794" s="286">
        <v>0</v>
      </c>
      <c r="H2794" s="286">
        <v>0</v>
      </c>
      <c r="I2794" s="286">
        <v>0</v>
      </c>
      <c r="J2794" s="286">
        <v>0</v>
      </c>
      <c r="K2794" s="286">
        <v>0</v>
      </c>
      <c r="L2794" s="286">
        <v>450.18</v>
      </c>
      <c r="M2794" s="286">
        <v>0</v>
      </c>
      <c r="N2794" s="286">
        <v>0</v>
      </c>
      <c r="O2794" s="286">
        <v>599.71</v>
      </c>
      <c r="P2794" s="286">
        <v>0</v>
      </c>
      <c r="Q2794" s="286">
        <v>0</v>
      </c>
      <c r="R2794" s="286">
        <v>0</v>
      </c>
      <c r="S2794" s="286">
        <v>0</v>
      </c>
      <c r="T2794" s="286">
        <v>0</v>
      </c>
      <c r="U2794" s="286">
        <v>0</v>
      </c>
      <c r="V2794" s="286">
        <v>0</v>
      </c>
      <c r="W2794" s="286">
        <v>0</v>
      </c>
      <c r="X2794" s="286">
        <v>64.7</v>
      </c>
      <c r="Y2794" s="286">
        <v>0</v>
      </c>
    </row>
    <row r="2795" spans="1:25" ht="16.5" x14ac:dyDescent="0.3">
      <c r="A2795" s="285" t="s">
        <v>1611</v>
      </c>
      <c r="B2795" s="285" t="s">
        <v>1612</v>
      </c>
      <c r="C2795" s="285" t="s">
        <v>1322</v>
      </c>
      <c r="D2795" s="286">
        <v>5790.38</v>
      </c>
      <c r="E2795" s="286">
        <v>1760.28</v>
      </c>
      <c r="F2795" s="286">
        <v>0</v>
      </c>
      <c r="G2795" s="286">
        <v>0</v>
      </c>
      <c r="H2795" s="286">
        <v>0</v>
      </c>
      <c r="I2795" s="286">
        <v>0</v>
      </c>
      <c r="J2795" s="286">
        <v>0</v>
      </c>
      <c r="K2795" s="286">
        <v>0</v>
      </c>
      <c r="L2795" s="286">
        <v>450.18</v>
      </c>
      <c r="M2795" s="286">
        <v>0</v>
      </c>
      <c r="N2795" s="286">
        <v>0</v>
      </c>
      <c r="O2795" s="286">
        <v>599.71</v>
      </c>
      <c r="P2795" s="286">
        <v>0</v>
      </c>
      <c r="Q2795" s="286">
        <v>0</v>
      </c>
      <c r="R2795" s="286">
        <v>0</v>
      </c>
      <c r="S2795" s="286">
        <v>0</v>
      </c>
      <c r="T2795" s="286">
        <v>0</v>
      </c>
      <c r="U2795" s="286">
        <v>0</v>
      </c>
      <c r="V2795" s="286">
        <v>0</v>
      </c>
      <c r="W2795" s="286">
        <v>0</v>
      </c>
      <c r="X2795" s="286">
        <v>64.7</v>
      </c>
      <c r="Y2795" s="286">
        <v>0</v>
      </c>
    </row>
    <row r="2796" spans="1:25" ht="16.5" x14ac:dyDescent="0.3">
      <c r="A2796" s="285" t="s">
        <v>1611</v>
      </c>
      <c r="B2796" s="285" t="s">
        <v>1612</v>
      </c>
      <c r="C2796" s="285" t="s">
        <v>1323</v>
      </c>
      <c r="D2796" s="286">
        <v>5790.38</v>
      </c>
      <c r="E2796" s="286">
        <v>1870.29</v>
      </c>
      <c r="F2796" s="286">
        <v>0</v>
      </c>
      <c r="G2796" s="286">
        <v>0</v>
      </c>
      <c r="H2796" s="286">
        <v>0</v>
      </c>
      <c r="I2796" s="286">
        <v>0</v>
      </c>
      <c r="J2796" s="286">
        <v>0</v>
      </c>
      <c r="K2796" s="286">
        <v>0</v>
      </c>
      <c r="L2796" s="286">
        <v>450.18</v>
      </c>
      <c r="M2796" s="286">
        <v>0</v>
      </c>
      <c r="N2796" s="286">
        <v>0</v>
      </c>
      <c r="O2796" s="286">
        <v>599.71</v>
      </c>
      <c r="P2796" s="286">
        <v>0</v>
      </c>
      <c r="Q2796" s="286">
        <v>0</v>
      </c>
      <c r="R2796" s="286">
        <v>0</v>
      </c>
      <c r="S2796" s="286">
        <v>0</v>
      </c>
      <c r="T2796" s="286">
        <v>0</v>
      </c>
      <c r="U2796" s="286">
        <v>0</v>
      </c>
      <c r="V2796" s="286">
        <v>0</v>
      </c>
      <c r="W2796" s="286">
        <v>0</v>
      </c>
      <c r="X2796" s="286">
        <v>64.7</v>
      </c>
      <c r="Y2796" s="286">
        <v>0</v>
      </c>
    </row>
    <row r="2797" spans="1:25" ht="16.5" x14ac:dyDescent="0.3">
      <c r="A2797" s="285" t="s">
        <v>1611</v>
      </c>
      <c r="B2797" s="285" t="s">
        <v>1612</v>
      </c>
      <c r="C2797" s="285" t="s">
        <v>1324</v>
      </c>
      <c r="D2797" s="286">
        <v>5790.38</v>
      </c>
      <c r="E2797" s="286">
        <v>1980.31</v>
      </c>
      <c r="F2797" s="286">
        <v>0</v>
      </c>
      <c r="G2797" s="286">
        <v>0</v>
      </c>
      <c r="H2797" s="286">
        <v>0</v>
      </c>
      <c r="I2797" s="286">
        <v>0</v>
      </c>
      <c r="J2797" s="286">
        <v>0</v>
      </c>
      <c r="K2797" s="286">
        <v>0</v>
      </c>
      <c r="L2797" s="286">
        <v>450.18</v>
      </c>
      <c r="M2797" s="286">
        <v>0</v>
      </c>
      <c r="N2797" s="286">
        <v>0</v>
      </c>
      <c r="O2797" s="286">
        <v>599.71</v>
      </c>
      <c r="P2797" s="286">
        <v>0</v>
      </c>
      <c r="Q2797" s="286">
        <v>0</v>
      </c>
      <c r="R2797" s="286">
        <v>0</v>
      </c>
      <c r="S2797" s="286">
        <v>0</v>
      </c>
      <c r="T2797" s="286">
        <v>0</v>
      </c>
      <c r="U2797" s="286">
        <v>0</v>
      </c>
      <c r="V2797" s="286">
        <v>0</v>
      </c>
      <c r="W2797" s="286">
        <v>0</v>
      </c>
      <c r="X2797" s="286">
        <v>64.7</v>
      </c>
      <c r="Y2797" s="286">
        <v>0</v>
      </c>
    </row>
    <row r="2798" spans="1:25" ht="16.5" x14ac:dyDescent="0.3">
      <c r="A2798" s="285" t="s">
        <v>1611</v>
      </c>
      <c r="B2798" s="285" t="s">
        <v>1612</v>
      </c>
      <c r="C2798" s="285" t="s">
        <v>1325</v>
      </c>
      <c r="D2798" s="286">
        <v>5790.38</v>
      </c>
      <c r="E2798" s="286">
        <v>2090.33</v>
      </c>
      <c r="F2798" s="286">
        <v>0</v>
      </c>
      <c r="G2798" s="286">
        <v>0</v>
      </c>
      <c r="H2798" s="286">
        <v>0</v>
      </c>
      <c r="I2798" s="286">
        <v>0</v>
      </c>
      <c r="J2798" s="286">
        <v>0</v>
      </c>
      <c r="K2798" s="286">
        <v>0</v>
      </c>
      <c r="L2798" s="286">
        <v>450.18</v>
      </c>
      <c r="M2798" s="286">
        <v>0</v>
      </c>
      <c r="N2798" s="286">
        <v>0</v>
      </c>
      <c r="O2798" s="286">
        <v>599.71</v>
      </c>
      <c r="P2798" s="286">
        <v>0</v>
      </c>
      <c r="Q2798" s="286">
        <v>0</v>
      </c>
      <c r="R2798" s="286">
        <v>0</v>
      </c>
      <c r="S2798" s="286">
        <v>0</v>
      </c>
      <c r="T2798" s="286">
        <v>0</v>
      </c>
      <c r="U2798" s="286">
        <v>0</v>
      </c>
      <c r="V2798" s="286">
        <v>0</v>
      </c>
      <c r="W2798" s="286">
        <v>0</v>
      </c>
      <c r="X2798" s="286">
        <v>64.7</v>
      </c>
      <c r="Y2798" s="286">
        <v>0</v>
      </c>
    </row>
    <row r="2799" spans="1:25" ht="16.5" x14ac:dyDescent="0.3">
      <c r="A2799" s="285" t="s">
        <v>1611</v>
      </c>
      <c r="B2799" s="285" t="s">
        <v>1612</v>
      </c>
      <c r="C2799" s="285" t="s">
        <v>1326</v>
      </c>
      <c r="D2799" s="286">
        <v>5790.38</v>
      </c>
      <c r="E2799" s="286">
        <v>2200.34</v>
      </c>
      <c r="F2799" s="286">
        <v>0</v>
      </c>
      <c r="G2799" s="286">
        <v>0</v>
      </c>
      <c r="H2799" s="286">
        <v>0</v>
      </c>
      <c r="I2799" s="286">
        <v>0</v>
      </c>
      <c r="J2799" s="286">
        <v>0</v>
      </c>
      <c r="K2799" s="286">
        <v>0</v>
      </c>
      <c r="L2799" s="286">
        <v>450.18</v>
      </c>
      <c r="M2799" s="286">
        <v>0</v>
      </c>
      <c r="N2799" s="286">
        <v>0</v>
      </c>
      <c r="O2799" s="286">
        <v>599.71</v>
      </c>
      <c r="P2799" s="286">
        <v>0</v>
      </c>
      <c r="Q2799" s="286">
        <v>0</v>
      </c>
      <c r="R2799" s="286">
        <v>0</v>
      </c>
      <c r="S2799" s="286">
        <v>0</v>
      </c>
      <c r="T2799" s="286">
        <v>0</v>
      </c>
      <c r="U2799" s="286">
        <v>0</v>
      </c>
      <c r="V2799" s="286">
        <v>0</v>
      </c>
      <c r="W2799" s="286">
        <v>0</v>
      </c>
      <c r="X2799" s="286">
        <v>64.7</v>
      </c>
      <c r="Y2799" s="286">
        <v>0</v>
      </c>
    </row>
    <row r="2800" spans="1:25" ht="16.5" x14ac:dyDescent="0.3">
      <c r="A2800" s="285" t="s">
        <v>1611</v>
      </c>
      <c r="B2800" s="285" t="s">
        <v>1612</v>
      </c>
      <c r="C2800" s="285" t="s">
        <v>1327</v>
      </c>
      <c r="D2800" s="286">
        <v>5790.38</v>
      </c>
      <c r="E2800" s="286">
        <v>2339.31</v>
      </c>
      <c r="F2800" s="286">
        <v>0</v>
      </c>
      <c r="G2800" s="286">
        <v>0</v>
      </c>
      <c r="H2800" s="286">
        <v>0</v>
      </c>
      <c r="I2800" s="286">
        <v>0</v>
      </c>
      <c r="J2800" s="286">
        <v>0</v>
      </c>
      <c r="K2800" s="286">
        <v>0</v>
      </c>
      <c r="L2800" s="286">
        <v>450.18</v>
      </c>
      <c r="M2800" s="286">
        <v>0</v>
      </c>
      <c r="N2800" s="286">
        <v>0</v>
      </c>
      <c r="O2800" s="286">
        <v>599.71</v>
      </c>
      <c r="P2800" s="286">
        <v>0</v>
      </c>
      <c r="Q2800" s="286">
        <v>0</v>
      </c>
      <c r="R2800" s="286">
        <v>0</v>
      </c>
      <c r="S2800" s="286">
        <v>0</v>
      </c>
      <c r="T2800" s="286">
        <v>0</v>
      </c>
      <c r="U2800" s="286">
        <v>0</v>
      </c>
      <c r="V2800" s="286">
        <v>0</v>
      </c>
      <c r="W2800" s="286">
        <v>0</v>
      </c>
      <c r="X2800" s="286">
        <v>64.7</v>
      </c>
      <c r="Y2800" s="286">
        <v>0</v>
      </c>
    </row>
    <row r="2801" spans="1:25" ht="16.5" x14ac:dyDescent="0.3">
      <c r="A2801" s="285" t="s">
        <v>1611</v>
      </c>
      <c r="B2801" s="285" t="s">
        <v>1612</v>
      </c>
      <c r="C2801" s="285" t="s">
        <v>1328</v>
      </c>
      <c r="D2801" s="286">
        <v>5790.38</v>
      </c>
      <c r="E2801" s="286">
        <v>2478.2800000000002</v>
      </c>
      <c r="F2801" s="286">
        <v>0</v>
      </c>
      <c r="G2801" s="286">
        <v>0</v>
      </c>
      <c r="H2801" s="286">
        <v>0</v>
      </c>
      <c r="I2801" s="286">
        <v>0</v>
      </c>
      <c r="J2801" s="286">
        <v>0</v>
      </c>
      <c r="K2801" s="286">
        <v>0</v>
      </c>
      <c r="L2801" s="286">
        <v>450.18</v>
      </c>
      <c r="M2801" s="286">
        <v>0</v>
      </c>
      <c r="N2801" s="286">
        <v>0</v>
      </c>
      <c r="O2801" s="286">
        <v>599.71</v>
      </c>
      <c r="P2801" s="286">
        <v>0</v>
      </c>
      <c r="Q2801" s="286">
        <v>0</v>
      </c>
      <c r="R2801" s="286">
        <v>0</v>
      </c>
      <c r="S2801" s="286">
        <v>0</v>
      </c>
      <c r="T2801" s="286">
        <v>0</v>
      </c>
      <c r="U2801" s="286">
        <v>0</v>
      </c>
      <c r="V2801" s="286">
        <v>0</v>
      </c>
      <c r="W2801" s="286">
        <v>0</v>
      </c>
      <c r="X2801" s="286">
        <v>64.7</v>
      </c>
      <c r="Y2801" s="286">
        <v>0</v>
      </c>
    </row>
    <row r="2802" spans="1:25" ht="16.5" x14ac:dyDescent="0.3">
      <c r="A2802" s="285" t="s">
        <v>1611</v>
      </c>
      <c r="B2802" s="285" t="s">
        <v>1612</v>
      </c>
      <c r="C2802" s="285" t="s">
        <v>1329</v>
      </c>
      <c r="D2802" s="286">
        <v>5790.38</v>
      </c>
      <c r="E2802" s="286">
        <v>2617.25</v>
      </c>
      <c r="F2802" s="286">
        <v>0</v>
      </c>
      <c r="G2802" s="286">
        <v>0</v>
      </c>
      <c r="H2802" s="286">
        <v>0</v>
      </c>
      <c r="I2802" s="286">
        <v>0</v>
      </c>
      <c r="J2802" s="286">
        <v>0</v>
      </c>
      <c r="K2802" s="286">
        <v>0</v>
      </c>
      <c r="L2802" s="286">
        <v>450.18</v>
      </c>
      <c r="M2802" s="286">
        <v>0</v>
      </c>
      <c r="N2802" s="286">
        <v>0</v>
      </c>
      <c r="O2802" s="286">
        <v>599.71</v>
      </c>
      <c r="P2802" s="286">
        <v>0</v>
      </c>
      <c r="Q2802" s="286">
        <v>0</v>
      </c>
      <c r="R2802" s="286">
        <v>0</v>
      </c>
      <c r="S2802" s="286">
        <v>0</v>
      </c>
      <c r="T2802" s="286">
        <v>0</v>
      </c>
      <c r="U2802" s="286">
        <v>0</v>
      </c>
      <c r="V2802" s="286">
        <v>0</v>
      </c>
      <c r="W2802" s="286">
        <v>0</v>
      </c>
      <c r="X2802" s="286">
        <v>64.7</v>
      </c>
      <c r="Y2802" s="286">
        <v>0</v>
      </c>
    </row>
    <row r="2803" spans="1:25" ht="16.5" x14ac:dyDescent="0.3">
      <c r="A2803" s="285" t="s">
        <v>1611</v>
      </c>
      <c r="B2803" s="285" t="s">
        <v>1612</v>
      </c>
      <c r="C2803" s="285" t="s">
        <v>1330</v>
      </c>
      <c r="D2803" s="286">
        <v>5790.38</v>
      </c>
      <c r="E2803" s="286">
        <v>2756.22</v>
      </c>
      <c r="F2803" s="286">
        <v>0</v>
      </c>
      <c r="G2803" s="286">
        <v>0</v>
      </c>
      <c r="H2803" s="286">
        <v>0</v>
      </c>
      <c r="I2803" s="286">
        <v>0</v>
      </c>
      <c r="J2803" s="286">
        <v>0</v>
      </c>
      <c r="K2803" s="286">
        <v>0</v>
      </c>
      <c r="L2803" s="286">
        <v>450.18</v>
      </c>
      <c r="M2803" s="286">
        <v>0</v>
      </c>
      <c r="N2803" s="286">
        <v>0</v>
      </c>
      <c r="O2803" s="286">
        <v>599.71</v>
      </c>
      <c r="P2803" s="286">
        <v>0</v>
      </c>
      <c r="Q2803" s="286">
        <v>0</v>
      </c>
      <c r="R2803" s="286">
        <v>0</v>
      </c>
      <c r="S2803" s="286">
        <v>0</v>
      </c>
      <c r="T2803" s="286">
        <v>0</v>
      </c>
      <c r="U2803" s="286">
        <v>0</v>
      </c>
      <c r="V2803" s="286">
        <v>0</v>
      </c>
      <c r="W2803" s="286">
        <v>0</v>
      </c>
      <c r="X2803" s="286">
        <v>64.7</v>
      </c>
      <c r="Y2803" s="286">
        <v>0</v>
      </c>
    </row>
    <row r="2804" spans="1:25" ht="16.5" x14ac:dyDescent="0.3">
      <c r="A2804" s="285" t="s">
        <v>1611</v>
      </c>
      <c r="B2804" s="285" t="s">
        <v>1612</v>
      </c>
      <c r="C2804" s="285" t="s">
        <v>1331</v>
      </c>
      <c r="D2804" s="286">
        <v>5790.38</v>
      </c>
      <c r="E2804" s="286">
        <v>2895.19</v>
      </c>
      <c r="F2804" s="286">
        <v>0</v>
      </c>
      <c r="G2804" s="286">
        <v>0</v>
      </c>
      <c r="H2804" s="286">
        <v>0</v>
      </c>
      <c r="I2804" s="286">
        <v>0</v>
      </c>
      <c r="J2804" s="286">
        <v>0</v>
      </c>
      <c r="K2804" s="286">
        <v>0</v>
      </c>
      <c r="L2804" s="286">
        <v>450.18</v>
      </c>
      <c r="M2804" s="286">
        <v>0</v>
      </c>
      <c r="N2804" s="286">
        <v>0</v>
      </c>
      <c r="O2804" s="286">
        <v>599.71</v>
      </c>
      <c r="P2804" s="286">
        <v>0</v>
      </c>
      <c r="Q2804" s="286">
        <v>0</v>
      </c>
      <c r="R2804" s="286">
        <v>0</v>
      </c>
      <c r="S2804" s="286">
        <v>0</v>
      </c>
      <c r="T2804" s="286">
        <v>0</v>
      </c>
      <c r="U2804" s="286">
        <v>0</v>
      </c>
      <c r="V2804" s="286">
        <v>0</v>
      </c>
      <c r="W2804" s="286">
        <v>0</v>
      </c>
      <c r="X2804" s="286">
        <v>64.7</v>
      </c>
      <c r="Y2804" s="286">
        <v>0</v>
      </c>
    </row>
    <row r="2805" spans="1:25" ht="16.5" x14ac:dyDescent="0.3">
      <c r="A2805" s="285" t="s">
        <v>1611</v>
      </c>
      <c r="B2805" s="285" t="s">
        <v>1612</v>
      </c>
      <c r="C2805" s="285" t="s">
        <v>1332</v>
      </c>
      <c r="D2805" s="286">
        <v>5790.38</v>
      </c>
      <c r="E2805" s="286">
        <v>3034.16</v>
      </c>
      <c r="F2805" s="286">
        <v>0</v>
      </c>
      <c r="G2805" s="286">
        <v>0</v>
      </c>
      <c r="H2805" s="286">
        <v>0</v>
      </c>
      <c r="I2805" s="286">
        <v>0</v>
      </c>
      <c r="J2805" s="286">
        <v>0</v>
      </c>
      <c r="K2805" s="286">
        <v>0</v>
      </c>
      <c r="L2805" s="286">
        <v>450.18</v>
      </c>
      <c r="M2805" s="286">
        <v>0</v>
      </c>
      <c r="N2805" s="286">
        <v>0</v>
      </c>
      <c r="O2805" s="286">
        <v>599.71</v>
      </c>
      <c r="P2805" s="286">
        <v>0</v>
      </c>
      <c r="Q2805" s="286">
        <v>0</v>
      </c>
      <c r="R2805" s="286">
        <v>0</v>
      </c>
      <c r="S2805" s="286">
        <v>0</v>
      </c>
      <c r="T2805" s="286">
        <v>0</v>
      </c>
      <c r="U2805" s="286">
        <v>0</v>
      </c>
      <c r="V2805" s="286">
        <v>0</v>
      </c>
      <c r="W2805" s="286">
        <v>0</v>
      </c>
      <c r="X2805" s="286">
        <v>64.7</v>
      </c>
      <c r="Y2805" s="286">
        <v>0</v>
      </c>
    </row>
    <row r="2806" spans="1:25" ht="16.5" x14ac:dyDescent="0.3">
      <c r="A2806" s="285" t="s">
        <v>1611</v>
      </c>
      <c r="B2806" s="285" t="s">
        <v>1612</v>
      </c>
      <c r="C2806" s="285" t="s">
        <v>1333</v>
      </c>
      <c r="D2806" s="286">
        <v>5790.38</v>
      </c>
      <c r="E2806" s="286">
        <v>3173.13</v>
      </c>
      <c r="F2806" s="286">
        <v>0</v>
      </c>
      <c r="G2806" s="286">
        <v>0</v>
      </c>
      <c r="H2806" s="286">
        <v>0</v>
      </c>
      <c r="I2806" s="286">
        <v>0</v>
      </c>
      <c r="J2806" s="286">
        <v>0</v>
      </c>
      <c r="K2806" s="286">
        <v>0</v>
      </c>
      <c r="L2806" s="286">
        <v>450.18</v>
      </c>
      <c r="M2806" s="286">
        <v>0</v>
      </c>
      <c r="N2806" s="286">
        <v>0</v>
      </c>
      <c r="O2806" s="286">
        <v>599.71</v>
      </c>
      <c r="P2806" s="286">
        <v>0</v>
      </c>
      <c r="Q2806" s="286">
        <v>0</v>
      </c>
      <c r="R2806" s="286">
        <v>0</v>
      </c>
      <c r="S2806" s="286">
        <v>0</v>
      </c>
      <c r="T2806" s="286">
        <v>0</v>
      </c>
      <c r="U2806" s="286">
        <v>0</v>
      </c>
      <c r="V2806" s="286">
        <v>0</v>
      </c>
      <c r="W2806" s="286">
        <v>0</v>
      </c>
      <c r="X2806" s="286">
        <v>64.7</v>
      </c>
      <c r="Y2806" s="286">
        <v>0</v>
      </c>
    </row>
    <row r="2807" spans="1:25" ht="16.5" x14ac:dyDescent="0.3">
      <c r="A2807" s="285" t="s">
        <v>1611</v>
      </c>
      <c r="B2807" s="285" t="s">
        <v>1612</v>
      </c>
      <c r="C2807" s="285" t="s">
        <v>1334</v>
      </c>
      <c r="D2807" s="286">
        <v>5790.38</v>
      </c>
      <c r="E2807" s="286">
        <v>3312.1</v>
      </c>
      <c r="F2807" s="286">
        <v>0</v>
      </c>
      <c r="G2807" s="286">
        <v>0</v>
      </c>
      <c r="H2807" s="286">
        <v>0</v>
      </c>
      <c r="I2807" s="286">
        <v>0</v>
      </c>
      <c r="J2807" s="286">
        <v>0</v>
      </c>
      <c r="K2807" s="286">
        <v>0</v>
      </c>
      <c r="L2807" s="286">
        <v>450.18</v>
      </c>
      <c r="M2807" s="286">
        <v>0</v>
      </c>
      <c r="N2807" s="286">
        <v>0</v>
      </c>
      <c r="O2807" s="286">
        <v>599.71</v>
      </c>
      <c r="P2807" s="286">
        <v>0</v>
      </c>
      <c r="Q2807" s="286">
        <v>0</v>
      </c>
      <c r="R2807" s="286">
        <v>0</v>
      </c>
      <c r="S2807" s="286">
        <v>0</v>
      </c>
      <c r="T2807" s="286">
        <v>0</v>
      </c>
      <c r="U2807" s="286">
        <v>0</v>
      </c>
      <c r="V2807" s="286">
        <v>0</v>
      </c>
      <c r="W2807" s="286">
        <v>0</v>
      </c>
      <c r="X2807" s="286">
        <v>64.7</v>
      </c>
      <c r="Y2807" s="286">
        <v>0</v>
      </c>
    </row>
    <row r="2808" spans="1:25" ht="16.5" x14ac:dyDescent="0.3">
      <c r="A2808" s="285" t="s">
        <v>1611</v>
      </c>
      <c r="B2808" s="285" t="s">
        <v>1612</v>
      </c>
      <c r="C2808" s="285" t="s">
        <v>1335</v>
      </c>
      <c r="D2808" s="286">
        <v>5790.38</v>
      </c>
      <c r="E2808" s="286">
        <v>3451.07</v>
      </c>
      <c r="F2808" s="286">
        <v>0</v>
      </c>
      <c r="G2808" s="286">
        <v>0</v>
      </c>
      <c r="H2808" s="286">
        <v>0</v>
      </c>
      <c r="I2808" s="286">
        <v>0</v>
      </c>
      <c r="J2808" s="286">
        <v>0</v>
      </c>
      <c r="K2808" s="286">
        <v>0</v>
      </c>
      <c r="L2808" s="286">
        <v>450.18</v>
      </c>
      <c r="M2808" s="286">
        <v>0</v>
      </c>
      <c r="N2808" s="286">
        <v>0</v>
      </c>
      <c r="O2808" s="286">
        <v>599.71</v>
      </c>
      <c r="P2808" s="286">
        <v>0</v>
      </c>
      <c r="Q2808" s="286">
        <v>0</v>
      </c>
      <c r="R2808" s="286">
        <v>0</v>
      </c>
      <c r="S2808" s="286">
        <v>0</v>
      </c>
      <c r="T2808" s="286">
        <v>0</v>
      </c>
      <c r="U2808" s="286">
        <v>0</v>
      </c>
      <c r="V2808" s="286">
        <v>0</v>
      </c>
      <c r="W2808" s="286">
        <v>0</v>
      </c>
      <c r="X2808" s="286">
        <v>64.7</v>
      </c>
      <c r="Y2808" s="286">
        <v>0</v>
      </c>
    </row>
    <row r="2809" spans="1:25" ht="16.5" x14ac:dyDescent="0.3">
      <c r="A2809" s="285" t="s">
        <v>1611</v>
      </c>
      <c r="B2809" s="285" t="s">
        <v>1612</v>
      </c>
      <c r="C2809" s="285" t="s">
        <v>1336</v>
      </c>
      <c r="D2809" s="286">
        <v>5790.38</v>
      </c>
      <c r="E2809" s="286">
        <v>3590.04</v>
      </c>
      <c r="F2809" s="286">
        <v>0</v>
      </c>
      <c r="G2809" s="286">
        <v>0</v>
      </c>
      <c r="H2809" s="286">
        <v>0</v>
      </c>
      <c r="I2809" s="286">
        <v>0</v>
      </c>
      <c r="J2809" s="286">
        <v>0</v>
      </c>
      <c r="K2809" s="286">
        <v>0</v>
      </c>
      <c r="L2809" s="286">
        <v>450.18</v>
      </c>
      <c r="M2809" s="286">
        <v>0</v>
      </c>
      <c r="N2809" s="286">
        <v>0</v>
      </c>
      <c r="O2809" s="286">
        <v>599.71</v>
      </c>
      <c r="P2809" s="286">
        <v>0</v>
      </c>
      <c r="Q2809" s="286">
        <v>0</v>
      </c>
      <c r="R2809" s="286">
        <v>0</v>
      </c>
      <c r="S2809" s="286">
        <v>0</v>
      </c>
      <c r="T2809" s="286">
        <v>0</v>
      </c>
      <c r="U2809" s="286">
        <v>0</v>
      </c>
      <c r="V2809" s="286">
        <v>0</v>
      </c>
      <c r="W2809" s="286">
        <v>0</v>
      </c>
      <c r="X2809" s="286">
        <v>64.7</v>
      </c>
      <c r="Y2809" s="286">
        <v>0</v>
      </c>
    </row>
    <row r="2810" spans="1:25" ht="16.5" x14ac:dyDescent="0.3">
      <c r="A2810" s="285" t="s">
        <v>1611</v>
      </c>
      <c r="B2810" s="285" t="s">
        <v>1613</v>
      </c>
      <c r="C2810" s="285" t="s">
        <v>1338</v>
      </c>
      <c r="D2810" s="286">
        <v>5790.38</v>
      </c>
      <c r="E2810" s="286">
        <v>0</v>
      </c>
      <c r="F2810" s="286">
        <v>0</v>
      </c>
      <c r="G2810" s="286">
        <v>0</v>
      </c>
      <c r="H2810" s="286">
        <v>0</v>
      </c>
      <c r="I2810" s="286">
        <v>0</v>
      </c>
      <c r="J2810" s="286">
        <v>0</v>
      </c>
      <c r="K2810" s="286">
        <v>0</v>
      </c>
      <c r="L2810" s="286">
        <v>450.18</v>
      </c>
      <c r="M2810" s="286">
        <v>0</v>
      </c>
      <c r="N2810" s="286">
        <v>0</v>
      </c>
      <c r="O2810" s="286">
        <v>599.71</v>
      </c>
      <c r="P2810" s="286">
        <v>0</v>
      </c>
      <c r="Q2810" s="286">
        <v>0</v>
      </c>
      <c r="R2810" s="286">
        <v>0</v>
      </c>
      <c r="S2810" s="286">
        <v>0</v>
      </c>
      <c r="T2810" s="286">
        <v>0</v>
      </c>
      <c r="U2810" s="286">
        <v>0</v>
      </c>
      <c r="V2810" s="286">
        <v>0</v>
      </c>
      <c r="W2810" s="286">
        <v>0</v>
      </c>
      <c r="X2810" s="286">
        <v>64.7</v>
      </c>
      <c r="Y2810" s="286">
        <v>0</v>
      </c>
    </row>
    <row r="2811" spans="1:25" ht="16.5" x14ac:dyDescent="0.3">
      <c r="A2811" s="285" t="s">
        <v>1611</v>
      </c>
      <c r="B2811" s="285" t="s">
        <v>1613</v>
      </c>
      <c r="C2811" s="285" t="s">
        <v>1342</v>
      </c>
      <c r="D2811" s="286">
        <v>5790.38</v>
      </c>
      <c r="E2811" s="286">
        <v>550.09</v>
      </c>
      <c r="F2811" s="286">
        <v>0</v>
      </c>
      <c r="G2811" s="286">
        <v>0</v>
      </c>
      <c r="H2811" s="286">
        <v>0</v>
      </c>
      <c r="I2811" s="286">
        <v>0</v>
      </c>
      <c r="J2811" s="286">
        <v>0</v>
      </c>
      <c r="K2811" s="286">
        <v>0</v>
      </c>
      <c r="L2811" s="286">
        <v>450.18</v>
      </c>
      <c r="M2811" s="286">
        <v>0</v>
      </c>
      <c r="N2811" s="286">
        <v>0</v>
      </c>
      <c r="O2811" s="286">
        <v>599.71</v>
      </c>
      <c r="P2811" s="286">
        <v>0</v>
      </c>
      <c r="Q2811" s="286">
        <v>0</v>
      </c>
      <c r="R2811" s="286">
        <v>0</v>
      </c>
      <c r="S2811" s="286">
        <v>0</v>
      </c>
      <c r="T2811" s="286">
        <v>0</v>
      </c>
      <c r="U2811" s="286">
        <v>0</v>
      </c>
      <c r="V2811" s="286">
        <v>0</v>
      </c>
      <c r="W2811" s="286">
        <v>0</v>
      </c>
      <c r="X2811" s="286">
        <v>64.7</v>
      </c>
      <c r="Y2811" s="286">
        <v>0</v>
      </c>
    </row>
    <row r="2812" spans="1:25" ht="16.5" x14ac:dyDescent="0.3">
      <c r="A2812" s="285" t="s">
        <v>1611</v>
      </c>
      <c r="B2812" s="285" t="s">
        <v>1613</v>
      </c>
      <c r="C2812" s="285" t="s">
        <v>1343</v>
      </c>
      <c r="D2812" s="286">
        <v>5790.38</v>
      </c>
      <c r="E2812" s="286">
        <v>660.1</v>
      </c>
      <c r="F2812" s="286">
        <v>0</v>
      </c>
      <c r="G2812" s="286">
        <v>0</v>
      </c>
      <c r="H2812" s="286">
        <v>0</v>
      </c>
      <c r="I2812" s="286">
        <v>0</v>
      </c>
      <c r="J2812" s="286">
        <v>0</v>
      </c>
      <c r="K2812" s="286">
        <v>0</v>
      </c>
      <c r="L2812" s="286">
        <v>450.18</v>
      </c>
      <c r="M2812" s="286">
        <v>0</v>
      </c>
      <c r="N2812" s="286">
        <v>0</v>
      </c>
      <c r="O2812" s="286">
        <v>599.71</v>
      </c>
      <c r="P2812" s="286">
        <v>0</v>
      </c>
      <c r="Q2812" s="286">
        <v>0</v>
      </c>
      <c r="R2812" s="286">
        <v>0</v>
      </c>
      <c r="S2812" s="286">
        <v>0</v>
      </c>
      <c r="T2812" s="286">
        <v>0</v>
      </c>
      <c r="U2812" s="286">
        <v>0</v>
      </c>
      <c r="V2812" s="286">
        <v>0</v>
      </c>
      <c r="W2812" s="286">
        <v>0</v>
      </c>
      <c r="X2812" s="286">
        <v>64.7</v>
      </c>
      <c r="Y2812" s="286">
        <v>0</v>
      </c>
    </row>
    <row r="2813" spans="1:25" ht="16.5" x14ac:dyDescent="0.3">
      <c r="A2813" s="285" t="s">
        <v>1611</v>
      </c>
      <c r="B2813" s="285" t="s">
        <v>1613</v>
      </c>
      <c r="C2813" s="285" t="s">
        <v>1344</v>
      </c>
      <c r="D2813" s="286">
        <v>5790.38</v>
      </c>
      <c r="E2813" s="286">
        <v>770.12</v>
      </c>
      <c r="F2813" s="286">
        <v>0</v>
      </c>
      <c r="G2813" s="286">
        <v>0</v>
      </c>
      <c r="H2813" s="286">
        <v>0</v>
      </c>
      <c r="I2813" s="286">
        <v>0</v>
      </c>
      <c r="J2813" s="286">
        <v>0</v>
      </c>
      <c r="K2813" s="286">
        <v>0</v>
      </c>
      <c r="L2813" s="286">
        <v>450.18</v>
      </c>
      <c r="M2813" s="286">
        <v>0</v>
      </c>
      <c r="N2813" s="286">
        <v>0</v>
      </c>
      <c r="O2813" s="286">
        <v>599.71</v>
      </c>
      <c r="P2813" s="286">
        <v>0</v>
      </c>
      <c r="Q2813" s="286">
        <v>0</v>
      </c>
      <c r="R2813" s="286">
        <v>0</v>
      </c>
      <c r="S2813" s="286">
        <v>0</v>
      </c>
      <c r="T2813" s="286">
        <v>0</v>
      </c>
      <c r="U2813" s="286">
        <v>0</v>
      </c>
      <c r="V2813" s="286">
        <v>0</v>
      </c>
      <c r="W2813" s="286">
        <v>0</v>
      </c>
      <c r="X2813" s="286">
        <v>64.7</v>
      </c>
      <c r="Y2813" s="286">
        <v>0</v>
      </c>
    </row>
    <row r="2814" spans="1:25" ht="16.5" x14ac:dyDescent="0.3">
      <c r="A2814" s="285" t="s">
        <v>1611</v>
      </c>
      <c r="B2814" s="285" t="s">
        <v>1613</v>
      </c>
      <c r="C2814" s="285" t="s">
        <v>1345</v>
      </c>
      <c r="D2814" s="286">
        <v>5790.38</v>
      </c>
      <c r="E2814" s="286">
        <v>880.14</v>
      </c>
      <c r="F2814" s="286">
        <v>0</v>
      </c>
      <c r="G2814" s="286">
        <v>0</v>
      </c>
      <c r="H2814" s="286">
        <v>0</v>
      </c>
      <c r="I2814" s="286">
        <v>0</v>
      </c>
      <c r="J2814" s="286">
        <v>0</v>
      </c>
      <c r="K2814" s="286">
        <v>0</v>
      </c>
      <c r="L2814" s="286">
        <v>450.18</v>
      </c>
      <c r="M2814" s="286">
        <v>0</v>
      </c>
      <c r="N2814" s="286">
        <v>0</v>
      </c>
      <c r="O2814" s="286">
        <v>599.71</v>
      </c>
      <c r="P2814" s="286">
        <v>0</v>
      </c>
      <c r="Q2814" s="286">
        <v>0</v>
      </c>
      <c r="R2814" s="286">
        <v>0</v>
      </c>
      <c r="S2814" s="286">
        <v>0</v>
      </c>
      <c r="T2814" s="286">
        <v>0</v>
      </c>
      <c r="U2814" s="286">
        <v>0</v>
      </c>
      <c r="V2814" s="286">
        <v>0</v>
      </c>
      <c r="W2814" s="286">
        <v>0</v>
      </c>
      <c r="X2814" s="286">
        <v>64.7</v>
      </c>
      <c r="Y2814" s="286">
        <v>0</v>
      </c>
    </row>
    <row r="2815" spans="1:25" ht="16.5" x14ac:dyDescent="0.3">
      <c r="A2815" s="285" t="s">
        <v>1611</v>
      </c>
      <c r="B2815" s="285" t="s">
        <v>1613</v>
      </c>
      <c r="C2815" s="285" t="s">
        <v>1346</v>
      </c>
      <c r="D2815" s="286">
        <v>5790.38</v>
      </c>
      <c r="E2815" s="286">
        <v>990.15</v>
      </c>
      <c r="F2815" s="286">
        <v>0</v>
      </c>
      <c r="G2815" s="286">
        <v>0</v>
      </c>
      <c r="H2815" s="286">
        <v>0</v>
      </c>
      <c r="I2815" s="286">
        <v>0</v>
      </c>
      <c r="J2815" s="286">
        <v>0</v>
      </c>
      <c r="K2815" s="286">
        <v>0</v>
      </c>
      <c r="L2815" s="286">
        <v>450.18</v>
      </c>
      <c r="M2815" s="286">
        <v>0</v>
      </c>
      <c r="N2815" s="286">
        <v>0</v>
      </c>
      <c r="O2815" s="286">
        <v>599.71</v>
      </c>
      <c r="P2815" s="286">
        <v>0</v>
      </c>
      <c r="Q2815" s="286">
        <v>0</v>
      </c>
      <c r="R2815" s="286">
        <v>0</v>
      </c>
      <c r="S2815" s="286">
        <v>0</v>
      </c>
      <c r="T2815" s="286">
        <v>0</v>
      </c>
      <c r="U2815" s="286">
        <v>0</v>
      </c>
      <c r="V2815" s="286">
        <v>0</v>
      </c>
      <c r="W2815" s="286">
        <v>0</v>
      </c>
      <c r="X2815" s="286">
        <v>64.7</v>
      </c>
      <c r="Y2815" s="286">
        <v>0</v>
      </c>
    </row>
    <row r="2816" spans="1:25" ht="16.5" x14ac:dyDescent="0.3">
      <c r="A2816" s="285" t="s">
        <v>1611</v>
      </c>
      <c r="B2816" s="285" t="s">
        <v>1613</v>
      </c>
      <c r="C2816" s="285" t="s">
        <v>1347</v>
      </c>
      <c r="D2816" s="286">
        <v>5790.38</v>
      </c>
      <c r="E2816" s="286">
        <v>1100.17</v>
      </c>
      <c r="F2816" s="286">
        <v>0</v>
      </c>
      <c r="G2816" s="286">
        <v>0</v>
      </c>
      <c r="H2816" s="286">
        <v>0</v>
      </c>
      <c r="I2816" s="286">
        <v>0</v>
      </c>
      <c r="J2816" s="286">
        <v>0</v>
      </c>
      <c r="K2816" s="286">
        <v>0</v>
      </c>
      <c r="L2816" s="286">
        <v>450.18</v>
      </c>
      <c r="M2816" s="286">
        <v>0</v>
      </c>
      <c r="N2816" s="286">
        <v>0</v>
      </c>
      <c r="O2816" s="286">
        <v>599.71</v>
      </c>
      <c r="P2816" s="286">
        <v>0</v>
      </c>
      <c r="Q2816" s="286">
        <v>0</v>
      </c>
      <c r="R2816" s="286">
        <v>0</v>
      </c>
      <c r="S2816" s="286">
        <v>0</v>
      </c>
      <c r="T2816" s="286">
        <v>0</v>
      </c>
      <c r="U2816" s="286">
        <v>0</v>
      </c>
      <c r="V2816" s="286">
        <v>0</v>
      </c>
      <c r="W2816" s="286">
        <v>0</v>
      </c>
      <c r="X2816" s="286">
        <v>64.7</v>
      </c>
      <c r="Y2816" s="286">
        <v>0</v>
      </c>
    </row>
    <row r="2817" spans="1:25" ht="16.5" x14ac:dyDescent="0.3">
      <c r="A2817" s="285" t="s">
        <v>1611</v>
      </c>
      <c r="B2817" s="285" t="s">
        <v>1613</v>
      </c>
      <c r="C2817" s="285" t="s">
        <v>1348</v>
      </c>
      <c r="D2817" s="286">
        <v>5790.38</v>
      </c>
      <c r="E2817" s="286">
        <v>1210.19</v>
      </c>
      <c r="F2817" s="286">
        <v>0</v>
      </c>
      <c r="G2817" s="286">
        <v>0</v>
      </c>
      <c r="H2817" s="286">
        <v>0</v>
      </c>
      <c r="I2817" s="286">
        <v>0</v>
      </c>
      <c r="J2817" s="286">
        <v>0</v>
      </c>
      <c r="K2817" s="286">
        <v>0</v>
      </c>
      <c r="L2817" s="286">
        <v>450.18</v>
      </c>
      <c r="M2817" s="286">
        <v>0</v>
      </c>
      <c r="N2817" s="286">
        <v>0</v>
      </c>
      <c r="O2817" s="286">
        <v>599.71</v>
      </c>
      <c r="P2817" s="286">
        <v>0</v>
      </c>
      <c r="Q2817" s="286">
        <v>0</v>
      </c>
      <c r="R2817" s="286">
        <v>0</v>
      </c>
      <c r="S2817" s="286">
        <v>0</v>
      </c>
      <c r="T2817" s="286">
        <v>0</v>
      </c>
      <c r="U2817" s="286">
        <v>0</v>
      </c>
      <c r="V2817" s="286">
        <v>0</v>
      </c>
      <c r="W2817" s="286">
        <v>0</v>
      </c>
      <c r="X2817" s="286">
        <v>64.7</v>
      </c>
      <c r="Y2817" s="286">
        <v>0</v>
      </c>
    </row>
    <row r="2818" spans="1:25" ht="16.5" x14ac:dyDescent="0.3">
      <c r="A2818" s="285" t="s">
        <v>1611</v>
      </c>
      <c r="B2818" s="285" t="s">
        <v>1613</v>
      </c>
      <c r="C2818" s="285" t="s">
        <v>1349</v>
      </c>
      <c r="D2818" s="286">
        <v>5790.38</v>
      </c>
      <c r="E2818" s="286">
        <v>1320.21</v>
      </c>
      <c r="F2818" s="286">
        <v>0</v>
      </c>
      <c r="G2818" s="286">
        <v>0</v>
      </c>
      <c r="H2818" s="286">
        <v>0</v>
      </c>
      <c r="I2818" s="286">
        <v>0</v>
      </c>
      <c r="J2818" s="286">
        <v>0</v>
      </c>
      <c r="K2818" s="286">
        <v>0</v>
      </c>
      <c r="L2818" s="286">
        <v>450.18</v>
      </c>
      <c r="M2818" s="286">
        <v>0</v>
      </c>
      <c r="N2818" s="286">
        <v>0</v>
      </c>
      <c r="O2818" s="286">
        <v>599.71</v>
      </c>
      <c r="P2818" s="286">
        <v>0</v>
      </c>
      <c r="Q2818" s="286">
        <v>0</v>
      </c>
      <c r="R2818" s="286">
        <v>0</v>
      </c>
      <c r="S2818" s="286">
        <v>0</v>
      </c>
      <c r="T2818" s="286">
        <v>0</v>
      </c>
      <c r="U2818" s="286">
        <v>0</v>
      </c>
      <c r="V2818" s="286">
        <v>0</v>
      </c>
      <c r="W2818" s="286">
        <v>0</v>
      </c>
      <c r="X2818" s="286">
        <v>64.7</v>
      </c>
      <c r="Y2818" s="286">
        <v>0</v>
      </c>
    </row>
    <row r="2819" spans="1:25" ht="16.5" x14ac:dyDescent="0.3">
      <c r="A2819" s="285" t="s">
        <v>1611</v>
      </c>
      <c r="B2819" s="285" t="s">
        <v>1613</v>
      </c>
      <c r="C2819" s="285" t="s">
        <v>1350</v>
      </c>
      <c r="D2819" s="286">
        <v>5790.38</v>
      </c>
      <c r="E2819" s="286">
        <v>1430.22</v>
      </c>
      <c r="F2819" s="286">
        <v>0</v>
      </c>
      <c r="G2819" s="286">
        <v>0</v>
      </c>
      <c r="H2819" s="286">
        <v>0</v>
      </c>
      <c r="I2819" s="286">
        <v>0</v>
      </c>
      <c r="J2819" s="286">
        <v>0</v>
      </c>
      <c r="K2819" s="286">
        <v>0</v>
      </c>
      <c r="L2819" s="286">
        <v>450.18</v>
      </c>
      <c r="M2819" s="286">
        <v>0</v>
      </c>
      <c r="N2819" s="286">
        <v>0</v>
      </c>
      <c r="O2819" s="286">
        <v>599.71</v>
      </c>
      <c r="P2819" s="286">
        <v>0</v>
      </c>
      <c r="Q2819" s="286">
        <v>0</v>
      </c>
      <c r="R2819" s="286">
        <v>0</v>
      </c>
      <c r="S2819" s="286">
        <v>0</v>
      </c>
      <c r="T2819" s="286">
        <v>0</v>
      </c>
      <c r="U2819" s="286">
        <v>0</v>
      </c>
      <c r="V2819" s="286">
        <v>0</v>
      </c>
      <c r="W2819" s="286">
        <v>0</v>
      </c>
      <c r="X2819" s="286">
        <v>64.7</v>
      </c>
      <c r="Y2819" s="286">
        <v>0</v>
      </c>
    </row>
    <row r="2820" spans="1:25" ht="16.5" x14ac:dyDescent="0.3">
      <c r="A2820" s="285" t="s">
        <v>1611</v>
      </c>
      <c r="B2820" s="285" t="s">
        <v>1613</v>
      </c>
      <c r="C2820" s="285" t="s">
        <v>1351</v>
      </c>
      <c r="D2820" s="286">
        <v>5790.38</v>
      </c>
      <c r="E2820" s="286">
        <v>1540.24</v>
      </c>
      <c r="F2820" s="286">
        <v>0</v>
      </c>
      <c r="G2820" s="286">
        <v>0</v>
      </c>
      <c r="H2820" s="286">
        <v>0</v>
      </c>
      <c r="I2820" s="286">
        <v>0</v>
      </c>
      <c r="J2820" s="286">
        <v>0</v>
      </c>
      <c r="K2820" s="286">
        <v>0</v>
      </c>
      <c r="L2820" s="286">
        <v>450.18</v>
      </c>
      <c r="M2820" s="286">
        <v>0</v>
      </c>
      <c r="N2820" s="286">
        <v>0</v>
      </c>
      <c r="O2820" s="286">
        <v>599.71</v>
      </c>
      <c r="P2820" s="286">
        <v>0</v>
      </c>
      <c r="Q2820" s="286">
        <v>0</v>
      </c>
      <c r="R2820" s="286">
        <v>0</v>
      </c>
      <c r="S2820" s="286">
        <v>0</v>
      </c>
      <c r="T2820" s="286">
        <v>0</v>
      </c>
      <c r="U2820" s="286">
        <v>0</v>
      </c>
      <c r="V2820" s="286">
        <v>0</v>
      </c>
      <c r="W2820" s="286">
        <v>0</v>
      </c>
      <c r="X2820" s="286">
        <v>64.7</v>
      </c>
      <c r="Y2820" s="286">
        <v>0</v>
      </c>
    </row>
    <row r="2821" spans="1:25" ht="16.5" x14ac:dyDescent="0.3">
      <c r="A2821" s="285" t="s">
        <v>1611</v>
      </c>
      <c r="B2821" s="285" t="s">
        <v>1613</v>
      </c>
      <c r="C2821" s="285" t="s">
        <v>1352</v>
      </c>
      <c r="D2821" s="286">
        <v>5790.38</v>
      </c>
      <c r="E2821" s="286">
        <v>1650.26</v>
      </c>
      <c r="F2821" s="286">
        <v>0</v>
      </c>
      <c r="G2821" s="286">
        <v>0</v>
      </c>
      <c r="H2821" s="286">
        <v>0</v>
      </c>
      <c r="I2821" s="286">
        <v>0</v>
      </c>
      <c r="J2821" s="286">
        <v>0</v>
      </c>
      <c r="K2821" s="286">
        <v>0</v>
      </c>
      <c r="L2821" s="286">
        <v>450.18</v>
      </c>
      <c r="M2821" s="286">
        <v>0</v>
      </c>
      <c r="N2821" s="286">
        <v>0</v>
      </c>
      <c r="O2821" s="286">
        <v>599.71</v>
      </c>
      <c r="P2821" s="286">
        <v>0</v>
      </c>
      <c r="Q2821" s="286">
        <v>0</v>
      </c>
      <c r="R2821" s="286">
        <v>0</v>
      </c>
      <c r="S2821" s="286">
        <v>0</v>
      </c>
      <c r="T2821" s="286">
        <v>0</v>
      </c>
      <c r="U2821" s="286">
        <v>0</v>
      </c>
      <c r="V2821" s="286">
        <v>0</v>
      </c>
      <c r="W2821" s="286">
        <v>0</v>
      </c>
      <c r="X2821" s="286">
        <v>64.7</v>
      </c>
      <c r="Y2821" s="286">
        <v>0</v>
      </c>
    </row>
    <row r="2822" spans="1:25" ht="16.5" x14ac:dyDescent="0.3">
      <c r="A2822" s="285" t="s">
        <v>1611</v>
      </c>
      <c r="B2822" s="285" t="s">
        <v>1613</v>
      </c>
      <c r="C2822" s="285" t="s">
        <v>1353</v>
      </c>
      <c r="D2822" s="286">
        <v>5790.38</v>
      </c>
      <c r="E2822" s="286">
        <v>1760.28</v>
      </c>
      <c r="F2822" s="286">
        <v>0</v>
      </c>
      <c r="G2822" s="286">
        <v>0</v>
      </c>
      <c r="H2822" s="286">
        <v>0</v>
      </c>
      <c r="I2822" s="286">
        <v>0</v>
      </c>
      <c r="J2822" s="286">
        <v>0</v>
      </c>
      <c r="K2822" s="286">
        <v>0</v>
      </c>
      <c r="L2822" s="286">
        <v>450.18</v>
      </c>
      <c r="M2822" s="286">
        <v>0</v>
      </c>
      <c r="N2822" s="286">
        <v>0</v>
      </c>
      <c r="O2822" s="286">
        <v>599.71</v>
      </c>
      <c r="P2822" s="286">
        <v>0</v>
      </c>
      <c r="Q2822" s="286">
        <v>0</v>
      </c>
      <c r="R2822" s="286">
        <v>0</v>
      </c>
      <c r="S2822" s="286">
        <v>0</v>
      </c>
      <c r="T2822" s="286">
        <v>0</v>
      </c>
      <c r="U2822" s="286">
        <v>0</v>
      </c>
      <c r="V2822" s="286">
        <v>0</v>
      </c>
      <c r="W2822" s="286">
        <v>0</v>
      </c>
      <c r="X2822" s="286">
        <v>64.7</v>
      </c>
      <c r="Y2822" s="286">
        <v>0</v>
      </c>
    </row>
    <row r="2823" spans="1:25" ht="16.5" x14ac:dyDescent="0.3">
      <c r="A2823" s="285" t="s">
        <v>1611</v>
      </c>
      <c r="B2823" s="285" t="s">
        <v>1613</v>
      </c>
      <c r="C2823" s="285" t="s">
        <v>1354</v>
      </c>
      <c r="D2823" s="286">
        <v>5790.38</v>
      </c>
      <c r="E2823" s="286">
        <v>1870.29</v>
      </c>
      <c r="F2823" s="286">
        <v>0</v>
      </c>
      <c r="G2823" s="286">
        <v>0</v>
      </c>
      <c r="H2823" s="286">
        <v>0</v>
      </c>
      <c r="I2823" s="286">
        <v>0</v>
      </c>
      <c r="J2823" s="286">
        <v>0</v>
      </c>
      <c r="K2823" s="286">
        <v>0</v>
      </c>
      <c r="L2823" s="286">
        <v>450.18</v>
      </c>
      <c r="M2823" s="286">
        <v>0</v>
      </c>
      <c r="N2823" s="286">
        <v>0</v>
      </c>
      <c r="O2823" s="286">
        <v>599.71</v>
      </c>
      <c r="P2823" s="286">
        <v>0</v>
      </c>
      <c r="Q2823" s="286">
        <v>0</v>
      </c>
      <c r="R2823" s="286">
        <v>0</v>
      </c>
      <c r="S2823" s="286">
        <v>0</v>
      </c>
      <c r="T2823" s="286">
        <v>0</v>
      </c>
      <c r="U2823" s="286">
        <v>0</v>
      </c>
      <c r="V2823" s="286">
        <v>0</v>
      </c>
      <c r="W2823" s="286">
        <v>0</v>
      </c>
      <c r="X2823" s="286">
        <v>64.7</v>
      </c>
      <c r="Y2823" s="286">
        <v>0</v>
      </c>
    </row>
    <row r="2824" spans="1:25" ht="16.5" x14ac:dyDescent="0.3">
      <c r="A2824" s="285" t="s">
        <v>1611</v>
      </c>
      <c r="B2824" s="285" t="s">
        <v>1613</v>
      </c>
      <c r="C2824" s="285" t="s">
        <v>1355</v>
      </c>
      <c r="D2824" s="286">
        <v>5790.38</v>
      </c>
      <c r="E2824" s="286">
        <v>1980.31</v>
      </c>
      <c r="F2824" s="286">
        <v>0</v>
      </c>
      <c r="G2824" s="286">
        <v>0</v>
      </c>
      <c r="H2824" s="286">
        <v>0</v>
      </c>
      <c r="I2824" s="286">
        <v>0</v>
      </c>
      <c r="J2824" s="286">
        <v>0</v>
      </c>
      <c r="K2824" s="286">
        <v>0</v>
      </c>
      <c r="L2824" s="286">
        <v>450.18</v>
      </c>
      <c r="M2824" s="286">
        <v>0</v>
      </c>
      <c r="N2824" s="286">
        <v>0</v>
      </c>
      <c r="O2824" s="286">
        <v>599.71</v>
      </c>
      <c r="P2824" s="286">
        <v>0</v>
      </c>
      <c r="Q2824" s="286">
        <v>0</v>
      </c>
      <c r="R2824" s="286">
        <v>0</v>
      </c>
      <c r="S2824" s="286">
        <v>0</v>
      </c>
      <c r="T2824" s="286">
        <v>0</v>
      </c>
      <c r="U2824" s="286">
        <v>0</v>
      </c>
      <c r="V2824" s="286">
        <v>0</v>
      </c>
      <c r="W2824" s="286">
        <v>0</v>
      </c>
      <c r="X2824" s="286">
        <v>64.7</v>
      </c>
      <c r="Y2824" s="286">
        <v>0</v>
      </c>
    </row>
    <row r="2825" spans="1:25" ht="16.5" x14ac:dyDescent="0.3">
      <c r="A2825" s="285" t="s">
        <v>1611</v>
      </c>
      <c r="B2825" s="285" t="s">
        <v>1613</v>
      </c>
      <c r="C2825" s="285" t="s">
        <v>1356</v>
      </c>
      <c r="D2825" s="286">
        <v>5790.38</v>
      </c>
      <c r="E2825" s="286">
        <v>2090.33</v>
      </c>
      <c r="F2825" s="286">
        <v>0</v>
      </c>
      <c r="G2825" s="286">
        <v>0</v>
      </c>
      <c r="H2825" s="286">
        <v>0</v>
      </c>
      <c r="I2825" s="286">
        <v>0</v>
      </c>
      <c r="J2825" s="286">
        <v>0</v>
      </c>
      <c r="K2825" s="286">
        <v>0</v>
      </c>
      <c r="L2825" s="286">
        <v>450.18</v>
      </c>
      <c r="M2825" s="286">
        <v>0</v>
      </c>
      <c r="N2825" s="286">
        <v>0</v>
      </c>
      <c r="O2825" s="286">
        <v>599.71</v>
      </c>
      <c r="P2825" s="286">
        <v>0</v>
      </c>
      <c r="Q2825" s="286">
        <v>0</v>
      </c>
      <c r="R2825" s="286">
        <v>0</v>
      </c>
      <c r="S2825" s="286">
        <v>0</v>
      </c>
      <c r="T2825" s="286">
        <v>0</v>
      </c>
      <c r="U2825" s="286">
        <v>0</v>
      </c>
      <c r="V2825" s="286">
        <v>0</v>
      </c>
      <c r="W2825" s="286">
        <v>0</v>
      </c>
      <c r="X2825" s="286">
        <v>64.7</v>
      </c>
      <c r="Y2825" s="286">
        <v>0</v>
      </c>
    </row>
    <row r="2826" spans="1:25" ht="16.5" x14ac:dyDescent="0.3">
      <c r="A2826" s="285" t="s">
        <v>1611</v>
      </c>
      <c r="B2826" s="285" t="s">
        <v>1613</v>
      </c>
      <c r="C2826" s="285" t="s">
        <v>1357</v>
      </c>
      <c r="D2826" s="286">
        <v>5790.38</v>
      </c>
      <c r="E2826" s="286">
        <v>2200.34</v>
      </c>
      <c r="F2826" s="286">
        <v>0</v>
      </c>
      <c r="G2826" s="286">
        <v>0</v>
      </c>
      <c r="H2826" s="286">
        <v>0</v>
      </c>
      <c r="I2826" s="286">
        <v>0</v>
      </c>
      <c r="J2826" s="286">
        <v>0</v>
      </c>
      <c r="K2826" s="286">
        <v>0</v>
      </c>
      <c r="L2826" s="286">
        <v>450.18</v>
      </c>
      <c r="M2826" s="286">
        <v>0</v>
      </c>
      <c r="N2826" s="286">
        <v>0</v>
      </c>
      <c r="O2826" s="286">
        <v>599.71</v>
      </c>
      <c r="P2826" s="286">
        <v>0</v>
      </c>
      <c r="Q2826" s="286">
        <v>0</v>
      </c>
      <c r="R2826" s="286">
        <v>0</v>
      </c>
      <c r="S2826" s="286">
        <v>0</v>
      </c>
      <c r="T2826" s="286">
        <v>0</v>
      </c>
      <c r="U2826" s="286">
        <v>0</v>
      </c>
      <c r="V2826" s="286">
        <v>0</v>
      </c>
      <c r="W2826" s="286">
        <v>0</v>
      </c>
      <c r="X2826" s="286">
        <v>64.7</v>
      </c>
      <c r="Y2826" s="286">
        <v>0</v>
      </c>
    </row>
    <row r="2827" spans="1:25" ht="16.5" x14ac:dyDescent="0.3">
      <c r="A2827" s="285" t="s">
        <v>1611</v>
      </c>
      <c r="B2827" s="285" t="s">
        <v>1613</v>
      </c>
      <c r="C2827" s="285" t="s">
        <v>1358</v>
      </c>
      <c r="D2827" s="286">
        <v>5790.38</v>
      </c>
      <c r="E2827" s="286">
        <v>2339.31</v>
      </c>
      <c r="F2827" s="286">
        <v>0</v>
      </c>
      <c r="G2827" s="286">
        <v>0</v>
      </c>
      <c r="H2827" s="286">
        <v>0</v>
      </c>
      <c r="I2827" s="286">
        <v>0</v>
      </c>
      <c r="J2827" s="286">
        <v>0</v>
      </c>
      <c r="K2827" s="286">
        <v>0</v>
      </c>
      <c r="L2827" s="286">
        <v>450.18</v>
      </c>
      <c r="M2827" s="286">
        <v>0</v>
      </c>
      <c r="N2827" s="286">
        <v>0</v>
      </c>
      <c r="O2827" s="286">
        <v>599.71</v>
      </c>
      <c r="P2827" s="286">
        <v>0</v>
      </c>
      <c r="Q2827" s="286">
        <v>0</v>
      </c>
      <c r="R2827" s="286">
        <v>0</v>
      </c>
      <c r="S2827" s="286">
        <v>0</v>
      </c>
      <c r="T2827" s="286">
        <v>0</v>
      </c>
      <c r="U2827" s="286">
        <v>0</v>
      </c>
      <c r="V2827" s="286">
        <v>0</v>
      </c>
      <c r="W2827" s="286">
        <v>0</v>
      </c>
      <c r="X2827" s="286">
        <v>64.7</v>
      </c>
      <c r="Y2827" s="286">
        <v>0</v>
      </c>
    </row>
    <row r="2828" spans="1:25" ht="16.5" x14ac:dyDescent="0.3">
      <c r="A2828" s="285" t="s">
        <v>1611</v>
      </c>
      <c r="B2828" s="285" t="s">
        <v>1613</v>
      </c>
      <c r="C2828" s="285" t="s">
        <v>1359</v>
      </c>
      <c r="D2828" s="286">
        <v>5790.38</v>
      </c>
      <c r="E2828" s="286">
        <v>2478.2800000000002</v>
      </c>
      <c r="F2828" s="286">
        <v>0</v>
      </c>
      <c r="G2828" s="286">
        <v>0</v>
      </c>
      <c r="H2828" s="286">
        <v>0</v>
      </c>
      <c r="I2828" s="286">
        <v>0</v>
      </c>
      <c r="J2828" s="286">
        <v>0</v>
      </c>
      <c r="K2828" s="286">
        <v>0</v>
      </c>
      <c r="L2828" s="286">
        <v>450.18</v>
      </c>
      <c r="M2828" s="286">
        <v>0</v>
      </c>
      <c r="N2828" s="286">
        <v>0</v>
      </c>
      <c r="O2828" s="286">
        <v>599.71</v>
      </c>
      <c r="P2828" s="286">
        <v>0</v>
      </c>
      <c r="Q2828" s="286">
        <v>0</v>
      </c>
      <c r="R2828" s="286">
        <v>0</v>
      </c>
      <c r="S2828" s="286">
        <v>0</v>
      </c>
      <c r="T2828" s="286">
        <v>0</v>
      </c>
      <c r="U2828" s="286">
        <v>0</v>
      </c>
      <c r="V2828" s="286">
        <v>0</v>
      </c>
      <c r="W2828" s="286">
        <v>0</v>
      </c>
      <c r="X2828" s="286">
        <v>64.7</v>
      </c>
      <c r="Y2828" s="286">
        <v>0</v>
      </c>
    </row>
    <row r="2829" spans="1:25" ht="16.5" x14ac:dyDescent="0.3">
      <c r="A2829" s="285" t="s">
        <v>1611</v>
      </c>
      <c r="B2829" s="285" t="s">
        <v>1613</v>
      </c>
      <c r="C2829" s="285" t="s">
        <v>1360</v>
      </c>
      <c r="D2829" s="286">
        <v>5790.38</v>
      </c>
      <c r="E2829" s="286">
        <v>2617.25</v>
      </c>
      <c r="F2829" s="286">
        <v>0</v>
      </c>
      <c r="G2829" s="286">
        <v>0</v>
      </c>
      <c r="H2829" s="286">
        <v>0</v>
      </c>
      <c r="I2829" s="286">
        <v>0</v>
      </c>
      <c r="J2829" s="286">
        <v>0</v>
      </c>
      <c r="K2829" s="286">
        <v>0</v>
      </c>
      <c r="L2829" s="286">
        <v>450.18</v>
      </c>
      <c r="M2829" s="286">
        <v>0</v>
      </c>
      <c r="N2829" s="286">
        <v>0</v>
      </c>
      <c r="O2829" s="286">
        <v>599.71</v>
      </c>
      <c r="P2829" s="286">
        <v>0</v>
      </c>
      <c r="Q2829" s="286">
        <v>0</v>
      </c>
      <c r="R2829" s="286">
        <v>0</v>
      </c>
      <c r="S2829" s="286">
        <v>0</v>
      </c>
      <c r="T2829" s="286">
        <v>0</v>
      </c>
      <c r="U2829" s="286">
        <v>0</v>
      </c>
      <c r="V2829" s="286">
        <v>0</v>
      </c>
      <c r="W2829" s="286">
        <v>0</v>
      </c>
      <c r="X2829" s="286">
        <v>64.7</v>
      </c>
      <c r="Y2829" s="286">
        <v>0</v>
      </c>
    </row>
    <row r="2830" spans="1:25" ht="16.5" x14ac:dyDescent="0.3">
      <c r="A2830" s="285" t="s">
        <v>1611</v>
      </c>
      <c r="B2830" s="285" t="s">
        <v>1613</v>
      </c>
      <c r="C2830" s="285" t="s">
        <v>1361</v>
      </c>
      <c r="D2830" s="286">
        <v>5790.38</v>
      </c>
      <c r="E2830" s="286">
        <v>2756.22</v>
      </c>
      <c r="F2830" s="286">
        <v>0</v>
      </c>
      <c r="G2830" s="286">
        <v>0</v>
      </c>
      <c r="H2830" s="286">
        <v>0</v>
      </c>
      <c r="I2830" s="286">
        <v>0</v>
      </c>
      <c r="J2830" s="286">
        <v>0</v>
      </c>
      <c r="K2830" s="286">
        <v>0</v>
      </c>
      <c r="L2830" s="286">
        <v>450.18</v>
      </c>
      <c r="M2830" s="286">
        <v>0</v>
      </c>
      <c r="N2830" s="286">
        <v>0</v>
      </c>
      <c r="O2830" s="286">
        <v>599.71</v>
      </c>
      <c r="P2830" s="286">
        <v>0</v>
      </c>
      <c r="Q2830" s="286">
        <v>0</v>
      </c>
      <c r="R2830" s="286">
        <v>0</v>
      </c>
      <c r="S2830" s="286">
        <v>0</v>
      </c>
      <c r="T2830" s="286">
        <v>0</v>
      </c>
      <c r="U2830" s="286">
        <v>0</v>
      </c>
      <c r="V2830" s="286">
        <v>0</v>
      </c>
      <c r="W2830" s="286">
        <v>0</v>
      </c>
      <c r="X2830" s="286">
        <v>64.7</v>
      </c>
      <c r="Y2830" s="286">
        <v>0</v>
      </c>
    </row>
    <row r="2831" spans="1:25" ht="16.5" x14ac:dyDescent="0.3">
      <c r="A2831" s="285" t="s">
        <v>1611</v>
      </c>
      <c r="B2831" s="285" t="s">
        <v>1613</v>
      </c>
      <c r="C2831" s="285" t="s">
        <v>1362</v>
      </c>
      <c r="D2831" s="286">
        <v>5790.38</v>
      </c>
      <c r="E2831" s="286">
        <v>2895.19</v>
      </c>
      <c r="F2831" s="286">
        <v>0</v>
      </c>
      <c r="G2831" s="286">
        <v>0</v>
      </c>
      <c r="H2831" s="286">
        <v>0</v>
      </c>
      <c r="I2831" s="286">
        <v>0</v>
      </c>
      <c r="J2831" s="286">
        <v>0</v>
      </c>
      <c r="K2831" s="286">
        <v>0</v>
      </c>
      <c r="L2831" s="286">
        <v>450.18</v>
      </c>
      <c r="M2831" s="286">
        <v>0</v>
      </c>
      <c r="N2831" s="286">
        <v>0</v>
      </c>
      <c r="O2831" s="286">
        <v>599.71</v>
      </c>
      <c r="P2831" s="286">
        <v>0</v>
      </c>
      <c r="Q2831" s="286">
        <v>0</v>
      </c>
      <c r="R2831" s="286">
        <v>0</v>
      </c>
      <c r="S2831" s="286">
        <v>0</v>
      </c>
      <c r="T2831" s="286">
        <v>0</v>
      </c>
      <c r="U2831" s="286">
        <v>0</v>
      </c>
      <c r="V2831" s="286">
        <v>0</v>
      </c>
      <c r="W2831" s="286">
        <v>0</v>
      </c>
      <c r="X2831" s="286">
        <v>64.7</v>
      </c>
      <c r="Y2831" s="286">
        <v>0</v>
      </c>
    </row>
    <row r="2832" spans="1:25" ht="16.5" x14ac:dyDescent="0.3">
      <c r="A2832" s="285" t="s">
        <v>1611</v>
      </c>
      <c r="B2832" s="285" t="s">
        <v>1613</v>
      </c>
      <c r="C2832" s="285" t="s">
        <v>1363</v>
      </c>
      <c r="D2832" s="286">
        <v>5790.38</v>
      </c>
      <c r="E2832" s="286">
        <v>3034.16</v>
      </c>
      <c r="F2832" s="286">
        <v>0</v>
      </c>
      <c r="G2832" s="286">
        <v>0</v>
      </c>
      <c r="H2832" s="286">
        <v>0</v>
      </c>
      <c r="I2832" s="286">
        <v>0</v>
      </c>
      <c r="J2832" s="286">
        <v>0</v>
      </c>
      <c r="K2832" s="286">
        <v>0</v>
      </c>
      <c r="L2832" s="286">
        <v>450.18</v>
      </c>
      <c r="M2832" s="286">
        <v>0</v>
      </c>
      <c r="N2832" s="286">
        <v>0</v>
      </c>
      <c r="O2832" s="286">
        <v>599.71</v>
      </c>
      <c r="P2832" s="286">
        <v>0</v>
      </c>
      <c r="Q2832" s="286">
        <v>0</v>
      </c>
      <c r="R2832" s="286">
        <v>0</v>
      </c>
      <c r="S2832" s="286">
        <v>0</v>
      </c>
      <c r="T2832" s="286">
        <v>0</v>
      </c>
      <c r="U2832" s="286">
        <v>0</v>
      </c>
      <c r="V2832" s="286">
        <v>0</v>
      </c>
      <c r="W2832" s="286">
        <v>0</v>
      </c>
      <c r="X2832" s="286">
        <v>64.7</v>
      </c>
      <c r="Y2832" s="286">
        <v>0</v>
      </c>
    </row>
    <row r="2833" spans="1:25" ht="16.5" x14ac:dyDescent="0.3">
      <c r="A2833" s="285" t="s">
        <v>1611</v>
      </c>
      <c r="B2833" s="285" t="s">
        <v>1613</v>
      </c>
      <c r="C2833" s="285" t="s">
        <v>1364</v>
      </c>
      <c r="D2833" s="286">
        <v>5790.38</v>
      </c>
      <c r="E2833" s="286">
        <v>3173.13</v>
      </c>
      <c r="F2833" s="286">
        <v>0</v>
      </c>
      <c r="G2833" s="286">
        <v>0</v>
      </c>
      <c r="H2833" s="286">
        <v>0</v>
      </c>
      <c r="I2833" s="286">
        <v>0</v>
      </c>
      <c r="J2833" s="286">
        <v>0</v>
      </c>
      <c r="K2833" s="286">
        <v>0</v>
      </c>
      <c r="L2833" s="286">
        <v>450.18</v>
      </c>
      <c r="M2833" s="286">
        <v>0</v>
      </c>
      <c r="N2833" s="286">
        <v>0</v>
      </c>
      <c r="O2833" s="286">
        <v>599.71</v>
      </c>
      <c r="P2833" s="286">
        <v>0</v>
      </c>
      <c r="Q2833" s="286">
        <v>0</v>
      </c>
      <c r="R2833" s="286">
        <v>0</v>
      </c>
      <c r="S2833" s="286">
        <v>0</v>
      </c>
      <c r="T2833" s="286">
        <v>0</v>
      </c>
      <c r="U2833" s="286">
        <v>0</v>
      </c>
      <c r="V2833" s="286">
        <v>0</v>
      </c>
      <c r="W2833" s="286">
        <v>0</v>
      </c>
      <c r="X2833" s="286">
        <v>64.7</v>
      </c>
      <c r="Y2833" s="286">
        <v>0</v>
      </c>
    </row>
    <row r="2834" spans="1:25" ht="16.5" x14ac:dyDescent="0.3">
      <c r="A2834" s="285" t="s">
        <v>1611</v>
      </c>
      <c r="B2834" s="285" t="s">
        <v>1613</v>
      </c>
      <c r="C2834" s="285" t="s">
        <v>1365</v>
      </c>
      <c r="D2834" s="286">
        <v>5790.38</v>
      </c>
      <c r="E2834" s="286">
        <v>3312.1</v>
      </c>
      <c r="F2834" s="286">
        <v>0</v>
      </c>
      <c r="G2834" s="286">
        <v>0</v>
      </c>
      <c r="H2834" s="286">
        <v>0</v>
      </c>
      <c r="I2834" s="286">
        <v>0</v>
      </c>
      <c r="J2834" s="286">
        <v>0</v>
      </c>
      <c r="K2834" s="286">
        <v>0</v>
      </c>
      <c r="L2834" s="286">
        <v>450.18</v>
      </c>
      <c r="M2834" s="286">
        <v>0</v>
      </c>
      <c r="N2834" s="286">
        <v>0</v>
      </c>
      <c r="O2834" s="286">
        <v>599.71</v>
      </c>
      <c r="P2834" s="286">
        <v>0</v>
      </c>
      <c r="Q2834" s="286">
        <v>0</v>
      </c>
      <c r="R2834" s="286">
        <v>0</v>
      </c>
      <c r="S2834" s="286">
        <v>0</v>
      </c>
      <c r="T2834" s="286">
        <v>0</v>
      </c>
      <c r="U2834" s="286">
        <v>0</v>
      </c>
      <c r="V2834" s="286">
        <v>0</v>
      </c>
      <c r="W2834" s="286">
        <v>0</v>
      </c>
      <c r="X2834" s="286">
        <v>64.7</v>
      </c>
      <c r="Y2834" s="286">
        <v>0</v>
      </c>
    </row>
    <row r="2835" spans="1:25" ht="16.5" x14ac:dyDescent="0.3">
      <c r="A2835" s="285" t="s">
        <v>1611</v>
      </c>
      <c r="B2835" s="285" t="s">
        <v>1613</v>
      </c>
      <c r="C2835" s="285" t="s">
        <v>1366</v>
      </c>
      <c r="D2835" s="286">
        <v>5790.38</v>
      </c>
      <c r="E2835" s="286">
        <v>3451.07</v>
      </c>
      <c r="F2835" s="286">
        <v>0</v>
      </c>
      <c r="G2835" s="286">
        <v>0</v>
      </c>
      <c r="H2835" s="286">
        <v>0</v>
      </c>
      <c r="I2835" s="286">
        <v>0</v>
      </c>
      <c r="J2835" s="286">
        <v>0</v>
      </c>
      <c r="K2835" s="286">
        <v>0</v>
      </c>
      <c r="L2835" s="286">
        <v>450.18</v>
      </c>
      <c r="M2835" s="286">
        <v>0</v>
      </c>
      <c r="N2835" s="286">
        <v>0</v>
      </c>
      <c r="O2835" s="286">
        <v>599.71</v>
      </c>
      <c r="P2835" s="286">
        <v>0</v>
      </c>
      <c r="Q2835" s="286">
        <v>0</v>
      </c>
      <c r="R2835" s="286">
        <v>0</v>
      </c>
      <c r="S2835" s="286">
        <v>0</v>
      </c>
      <c r="T2835" s="286">
        <v>0</v>
      </c>
      <c r="U2835" s="286">
        <v>0</v>
      </c>
      <c r="V2835" s="286">
        <v>0</v>
      </c>
      <c r="W2835" s="286">
        <v>0</v>
      </c>
      <c r="X2835" s="286">
        <v>64.7</v>
      </c>
      <c r="Y2835" s="286">
        <v>0</v>
      </c>
    </row>
    <row r="2836" spans="1:25" ht="16.5" x14ac:dyDescent="0.3">
      <c r="A2836" s="285" t="s">
        <v>1611</v>
      </c>
      <c r="B2836" s="285" t="s">
        <v>1613</v>
      </c>
      <c r="C2836" s="285" t="s">
        <v>1367</v>
      </c>
      <c r="D2836" s="286">
        <v>5790.38</v>
      </c>
      <c r="E2836" s="286">
        <v>3590.04</v>
      </c>
      <c r="F2836" s="286">
        <v>0</v>
      </c>
      <c r="G2836" s="286">
        <v>0</v>
      </c>
      <c r="H2836" s="286">
        <v>0</v>
      </c>
      <c r="I2836" s="286">
        <v>0</v>
      </c>
      <c r="J2836" s="286">
        <v>0</v>
      </c>
      <c r="K2836" s="286">
        <v>0</v>
      </c>
      <c r="L2836" s="286">
        <v>450.18</v>
      </c>
      <c r="M2836" s="286">
        <v>0</v>
      </c>
      <c r="N2836" s="286">
        <v>0</v>
      </c>
      <c r="O2836" s="286">
        <v>599.71</v>
      </c>
      <c r="P2836" s="286">
        <v>0</v>
      </c>
      <c r="Q2836" s="286">
        <v>0</v>
      </c>
      <c r="R2836" s="286">
        <v>0</v>
      </c>
      <c r="S2836" s="286">
        <v>0</v>
      </c>
      <c r="T2836" s="286">
        <v>0</v>
      </c>
      <c r="U2836" s="286">
        <v>0</v>
      </c>
      <c r="V2836" s="286">
        <v>0</v>
      </c>
      <c r="W2836" s="286">
        <v>0</v>
      </c>
      <c r="X2836" s="286">
        <v>64.7</v>
      </c>
      <c r="Y2836" s="286">
        <v>0</v>
      </c>
    </row>
    <row r="2837" spans="1:25" ht="16.5" x14ac:dyDescent="0.3">
      <c r="A2837" s="285" t="s">
        <v>1614</v>
      </c>
      <c r="B2837" s="285" t="s">
        <v>1615</v>
      </c>
      <c r="C2837" s="285" t="s">
        <v>1310</v>
      </c>
      <c r="D2837" s="286">
        <v>4347.6099999999997</v>
      </c>
      <c r="E2837" s="286">
        <v>0</v>
      </c>
      <c r="F2837" s="286">
        <v>0</v>
      </c>
      <c r="G2837" s="286">
        <v>0</v>
      </c>
      <c r="H2837" s="286">
        <v>0</v>
      </c>
      <c r="I2837" s="286">
        <v>0</v>
      </c>
      <c r="J2837" s="286">
        <v>0</v>
      </c>
      <c r="K2837" s="286">
        <v>0</v>
      </c>
      <c r="L2837" s="286">
        <v>450.18</v>
      </c>
      <c r="M2837" s="286">
        <v>0</v>
      </c>
      <c r="N2837" s="286">
        <v>0</v>
      </c>
      <c r="O2837" s="286">
        <v>566.72</v>
      </c>
      <c r="P2837" s="286">
        <v>0</v>
      </c>
      <c r="Q2837" s="286">
        <v>0</v>
      </c>
      <c r="R2837" s="286">
        <v>0</v>
      </c>
      <c r="S2837" s="286">
        <v>0</v>
      </c>
      <c r="T2837" s="286">
        <v>0</v>
      </c>
      <c r="U2837" s="286">
        <v>0</v>
      </c>
      <c r="V2837" s="286">
        <v>0</v>
      </c>
      <c r="W2837" s="286">
        <v>0</v>
      </c>
      <c r="X2837" s="286">
        <v>68.05</v>
      </c>
      <c r="Y2837" s="286">
        <v>0</v>
      </c>
    </row>
    <row r="2838" spans="1:25" ht="16.5" x14ac:dyDescent="0.3">
      <c r="A2838" s="285" t="s">
        <v>1614</v>
      </c>
      <c r="B2838" s="285" t="s">
        <v>1615</v>
      </c>
      <c r="C2838" s="285" t="s">
        <v>1311</v>
      </c>
      <c r="D2838" s="286">
        <v>4347.6099999999997</v>
      </c>
      <c r="E2838" s="286">
        <v>413.02</v>
      </c>
      <c r="F2838" s="286">
        <v>0</v>
      </c>
      <c r="G2838" s="286">
        <v>0</v>
      </c>
      <c r="H2838" s="286">
        <v>0</v>
      </c>
      <c r="I2838" s="286">
        <v>0</v>
      </c>
      <c r="J2838" s="286">
        <v>0</v>
      </c>
      <c r="K2838" s="286">
        <v>0</v>
      </c>
      <c r="L2838" s="286">
        <v>450.18</v>
      </c>
      <c r="M2838" s="286">
        <v>0</v>
      </c>
      <c r="N2838" s="286">
        <v>0</v>
      </c>
      <c r="O2838" s="286">
        <v>566.72</v>
      </c>
      <c r="P2838" s="286">
        <v>0</v>
      </c>
      <c r="Q2838" s="286">
        <v>0</v>
      </c>
      <c r="R2838" s="286">
        <v>0</v>
      </c>
      <c r="S2838" s="286">
        <v>0</v>
      </c>
      <c r="T2838" s="286">
        <v>0</v>
      </c>
      <c r="U2838" s="286">
        <v>0</v>
      </c>
      <c r="V2838" s="286">
        <v>0</v>
      </c>
      <c r="W2838" s="286">
        <v>0</v>
      </c>
      <c r="X2838" s="286">
        <v>68.05</v>
      </c>
      <c r="Y2838" s="286">
        <v>0</v>
      </c>
    </row>
    <row r="2839" spans="1:25" ht="16.5" x14ac:dyDescent="0.3">
      <c r="A2839" s="285" t="s">
        <v>1614</v>
      </c>
      <c r="B2839" s="285" t="s">
        <v>1615</v>
      </c>
      <c r="C2839" s="285" t="s">
        <v>1312</v>
      </c>
      <c r="D2839" s="286">
        <v>4347.6099999999997</v>
      </c>
      <c r="E2839" s="286">
        <v>495.63</v>
      </c>
      <c r="F2839" s="286">
        <v>0</v>
      </c>
      <c r="G2839" s="286">
        <v>0</v>
      </c>
      <c r="H2839" s="286">
        <v>0</v>
      </c>
      <c r="I2839" s="286">
        <v>0</v>
      </c>
      <c r="J2839" s="286">
        <v>0</v>
      </c>
      <c r="K2839" s="286">
        <v>0</v>
      </c>
      <c r="L2839" s="286">
        <v>450.18</v>
      </c>
      <c r="M2839" s="286">
        <v>0</v>
      </c>
      <c r="N2839" s="286">
        <v>0</v>
      </c>
      <c r="O2839" s="286">
        <v>566.72</v>
      </c>
      <c r="P2839" s="286">
        <v>0</v>
      </c>
      <c r="Q2839" s="286">
        <v>0</v>
      </c>
      <c r="R2839" s="286">
        <v>0</v>
      </c>
      <c r="S2839" s="286">
        <v>0</v>
      </c>
      <c r="T2839" s="286">
        <v>0</v>
      </c>
      <c r="U2839" s="286">
        <v>0</v>
      </c>
      <c r="V2839" s="286">
        <v>0</v>
      </c>
      <c r="W2839" s="286">
        <v>0</v>
      </c>
      <c r="X2839" s="286">
        <v>68.05</v>
      </c>
      <c r="Y2839" s="286">
        <v>0</v>
      </c>
    </row>
    <row r="2840" spans="1:25" ht="16.5" x14ac:dyDescent="0.3">
      <c r="A2840" s="285" t="s">
        <v>1614</v>
      </c>
      <c r="B2840" s="285" t="s">
        <v>1615</v>
      </c>
      <c r="C2840" s="285" t="s">
        <v>1315</v>
      </c>
      <c r="D2840" s="286">
        <v>4347.6099999999997</v>
      </c>
      <c r="E2840" s="286">
        <v>743.44</v>
      </c>
      <c r="F2840" s="286">
        <v>0</v>
      </c>
      <c r="G2840" s="286">
        <v>0</v>
      </c>
      <c r="H2840" s="286">
        <v>0</v>
      </c>
      <c r="I2840" s="286">
        <v>0</v>
      </c>
      <c r="J2840" s="286">
        <v>0</v>
      </c>
      <c r="K2840" s="286">
        <v>0</v>
      </c>
      <c r="L2840" s="286">
        <v>450.18</v>
      </c>
      <c r="M2840" s="286">
        <v>0</v>
      </c>
      <c r="N2840" s="286">
        <v>0</v>
      </c>
      <c r="O2840" s="286">
        <v>566.72</v>
      </c>
      <c r="P2840" s="286">
        <v>0</v>
      </c>
      <c r="Q2840" s="286">
        <v>0</v>
      </c>
      <c r="R2840" s="286">
        <v>0</v>
      </c>
      <c r="S2840" s="286">
        <v>0</v>
      </c>
      <c r="T2840" s="286">
        <v>0</v>
      </c>
      <c r="U2840" s="286">
        <v>0</v>
      </c>
      <c r="V2840" s="286">
        <v>0</v>
      </c>
      <c r="W2840" s="286">
        <v>0</v>
      </c>
      <c r="X2840" s="286">
        <v>68.05</v>
      </c>
      <c r="Y2840" s="286">
        <v>0</v>
      </c>
    </row>
    <row r="2841" spans="1:25" ht="16.5" x14ac:dyDescent="0.3">
      <c r="A2841" s="285" t="s">
        <v>1614</v>
      </c>
      <c r="B2841" s="285" t="s">
        <v>1615</v>
      </c>
      <c r="C2841" s="285" t="s">
        <v>1316</v>
      </c>
      <c r="D2841" s="286">
        <v>4347.6099999999997</v>
      </c>
      <c r="E2841" s="286">
        <v>826.05</v>
      </c>
      <c r="F2841" s="286">
        <v>0</v>
      </c>
      <c r="G2841" s="286">
        <v>0</v>
      </c>
      <c r="H2841" s="286">
        <v>0</v>
      </c>
      <c r="I2841" s="286">
        <v>0</v>
      </c>
      <c r="J2841" s="286">
        <v>0</v>
      </c>
      <c r="K2841" s="286">
        <v>0</v>
      </c>
      <c r="L2841" s="286">
        <v>450.18</v>
      </c>
      <c r="M2841" s="286">
        <v>0</v>
      </c>
      <c r="N2841" s="286">
        <v>0</v>
      </c>
      <c r="O2841" s="286">
        <v>566.72</v>
      </c>
      <c r="P2841" s="286">
        <v>0</v>
      </c>
      <c r="Q2841" s="286">
        <v>0</v>
      </c>
      <c r="R2841" s="286">
        <v>0</v>
      </c>
      <c r="S2841" s="286">
        <v>0</v>
      </c>
      <c r="T2841" s="286">
        <v>0</v>
      </c>
      <c r="U2841" s="286">
        <v>0</v>
      </c>
      <c r="V2841" s="286">
        <v>0</v>
      </c>
      <c r="W2841" s="286">
        <v>0</v>
      </c>
      <c r="X2841" s="286">
        <v>68.05</v>
      </c>
      <c r="Y2841" s="286">
        <v>0</v>
      </c>
    </row>
    <row r="2842" spans="1:25" ht="16.5" x14ac:dyDescent="0.3">
      <c r="A2842" s="285" t="s">
        <v>1614</v>
      </c>
      <c r="B2842" s="285" t="s">
        <v>1615</v>
      </c>
      <c r="C2842" s="285" t="s">
        <v>1347</v>
      </c>
      <c r="D2842" s="286">
        <v>4347.6099999999997</v>
      </c>
      <c r="E2842" s="286">
        <v>826.05</v>
      </c>
      <c r="F2842" s="286">
        <v>0</v>
      </c>
      <c r="G2842" s="286">
        <v>0</v>
      </c>
      <c r="H2842" s="286">
        <v>0</v>
      </c>
      <c r="I2842" s="286">
        <v>0</v>
      </c>
      <c r="J2842" s="286">
        <v>0</v>
      </c>
      <c r="K2842" s="286">
        <v>0</v>
      </c>
      <c r="L2842" s="286">
        <v>450.18</v>
      </c>
      <c r="M2842" s="286">
        <v>0</v>
      </c>
      <c r="N2842" s="286">
        <v>0</v>
      </c>
      <c r="O2842" s="286">
        <v>566.72</v>
      </c>
      <c r="P2842" s="286">
        <v>0</v>
      </c>
      <c r="Q2842" s="286">
        <v>0</v>
      </c>
      <c r="R2842" s="286">
        <v>0</v>
      </c>
      <c r="S2842" s="286">
        <v>0</v>
      </c>
      <c r="T2842" s="286">
        <v>0</v>
      </c>
      <c r="U2842" s="286">
        <v>0</v>
      </c>
      <c r="V2842" s="286">
        <v>0</v>
      </c>
      <c r="W2842" s="286">
        <v>0</v>
      </c>
      <c r="X2842" s="286">
        <v>68.05</v>
      </c>
      <c r="Y2842" s="286">
        <v>0</v>
      </c>
    </row>
    <row r="2843" spans="1:25" ht="16.5" x14ac:dyDescent="0.3">
      <c r="A2843" s="285" t="s">
        <v>1616</v>
      </c>
      <c r="B2843" s="285" t="s">
        <v>1617</v>
      </c>
      <c r="C2843" s="285" t="s">
        <v>800</v>
      </c>
      <c r="D2843" s="286">
        <v>4770.6899999999996</v>
      </c>
      <c r="E2843" s="286">
        <v>0</v>
      </c>
      <c r="F2843" s="286">
        <v>0</v>
      </c>
      <c r="G2843" s="286">
        <v>0</v>
      </c>
      <c r="H2843" s="286">
        <v>0</v>
      </c>
      <c r="I2843" s="286">
        <v>0</v>
      </c>
      <c r="J2843" s="286">
        <v>0</v>
      </c>
      <c r="K2843" s="286">
        <v>0</v>
      </c>
      <c r="L2843" s="286">
        <v>0</v>
      </c>
      <c r="M2843" s="286">
        <v>81.08</v>
      </c>
      <c r="N2843" s="286">
        <v>21.5</v>
      </c>
      <c r="O2843" s="286">
        <v>62.47</v>
      </c>
      <c r="P2843" s="286">
        <v>193.4</v>
      </c>
      <c r="Q2843" s="286">
        <v>0</v>
      </c>
      <c r="R2843" s="286">
        <v>0</v>
      </c>
      <c r="S2843" s="286">
        <v>532.46</v>
      </c>
      <c r="T2843" s="286">
        <v>350</v>
      </c>
      <c r="U2843" s="286">
        <v>515.46</v>
      </c>
      <c r="V2843" s="286">
        <v>0</v>
      </c>
      <c r="W2843" s="286">
        <v>0</v>
      </c>
      <c r="X2843" s="286">
        <v>46.41</v>
      </c>
      <c r="Y2843" s="286">
        <v>0</v>
      </c>
    </row>
    <row r="2844" spans="1:25" ht="16.5" x14ac:dyDescent="0.3">
      <c r="A2844" s="285" t="s">
        <v>1616</v>
      </c>
      <c r="B2844" s="285" t="s">
        <v>1617</v>
      </c>
      <c r="C2844" s="285" t="s">
        <v>815</v>
      </c>
      <c r="D2844" s="286">
        <v>4770.6899999999996</v>
      </c>
      <c r="E2844" s="286">
        <v>23</v>
      </c>
      <c r="F2844" s="286">
        <v>0</v>
      </c>
      <c r="G2844" s="286">
        <v>0</v>
      </c>
      <c r="H2844" s="286">
        <v>0</v>
      </c>
      <c r="I2844" s="286">
        <v>0</v>
      </c>
      <c r="J2844" s="286">
        <v>0</v>
      </c>
      <c r="K2844" s="286">
        <v>0</v>
      </c>
      <c r="L2844" s="286">
        <v>0</v>
      </c>
      <c r="M2844" s="286">
        <v>81.08</v>
      </c>
      <c r="N2844" s="286">
        <v>21.52</v>
      </c>
      <c r="O2844" s="286">
        <v>62.47</v>
      </c>
      <c r="P2844" s="286">
        <v>193.41</v>
      </c>
      <c r="Q2844" s="286">
        <v>0</v>
      </c>
      <c r="R2844" s="286">
        <v>0</v>
      </c>
      <c r="S2844" s="286">
        <v>532.46</v>
      </c>
      <c r="T2844" s="286">
        <v>350</v>
      </c>
      <c r="U2844" s="286">
        <v>515.46</v>
      </c>
      <c r="V2844" s="286">
        <v>0</v>
      </c>
      <c r="W2844" s="286">
        <v>0</v>
      </c>
      <c r="X2844" s="286">
        <v>46.41</v>
      </c>
      <c r="Y2844" s="286">
        <v>0</v>
      </c>
    </row>
    <row r="2845" spans="1:25" ht="16.5" x14ac:dyDescent="0.3">
      <c r="A2845" s="285" t="s">
        <v>1616</v>
      </c>
      <c r="B2845" s="285" t="s">
        <v>1617</v>
      </c>
      <c r="C2845" s="285" t="s">
        <v>1618</v>
      </c>
      <c r="D2845" s="286">
        <v>4770.6899999999996</v>
      </c>
      <c r="E2845" s="286">
        <v>14.28</v>
      </c>
      <c r="F2845" s="286">
        <v>0</v>
      </c>
      <c r="G2845" s="286">
        <v>0</v>
      </c>
      <c r="H2845" s="286">
        <v>0</v>
      </c>
      <c r="I2845" s="286">
        <v>0</v>
      </c>
      <c r="J2845" s="286">
        <v>0</v>
      </c>
      <c r="K2845" s="286">
        <v>0</v>
      </c>
      <c r="L2845" s="286">
        <v>0</v>
      </c>
      <c r="M2845" s="286">
        <v>81.08</v>
      </c>
      <c r="N2845" s="286">
        <v>21.52</v>
      </c>
      <c r="O2845" s="286">
        <v>62.47</v>
      </c>
      <c r="P2845" s="286">
        <v>193.41</v>
      </c>
      <c r="Q2845" s="286">
        <v>0</v>
      </c>
      <c r="R2845" s="286">
        <v>0</v>
      </c>
      <c r="S2845" s="286">
        <v>532.46</v>
      </c>
      <c r="T2845" s="286">
        <v>350</v>
      </c>
      <c r="U2845" s="286">
        <v>515.46</v>
      </c>
      <c r="V2845" s="286">
        <v>0</v>
      </c>
      <c r="W2845" s="286">
        <v>0</v>
      </c>
      <c r="X2845" s="286">
        <v>46.41</v>
      </c>
      <c r="Y2845" s="286">
        <v>0</v>
      </c>
    </row>
    <row r="2846" spans="1:25" ht="16.5" x14ac:dyDescent="0.3">
      <c r="A2846" s="285" t="s">
        <v>1616</v>
      </c>
      <c r="B2846" s="285" t="s">
        <v>1617</v>
      </c>
      <c r="C2846" s="285" t="s">
        <v>816</v>
      </c>
      <c r="D2846" s="286">
        <v>4770.6899999999996</v>
      </c>
      <c r="E2846" s="286">
        <v>27.5</v>
      </c>
      <c r="F2846" s="286">
        <v>0</v>
      </c>
      <c r="G2846" s="286">
        <v>0</v>
      </c>
      <c r="H2846" s="286">
        <v>0</v>
      </c>
      <c r="I2846" s="286">
        <v>0</v>
      </c>
      <c r="J2846" s="286">
        <v>0</v>
      </c>
      <c r="K2846" s="286">
        <v>0</v>
      </c>
      <c r="L2846" s="286">
        <v>0</v>
      </c>
      <c r="M2846" s="286">
        <v>81.08</v>
      </c>
      <c r="N2846" s="286">
        <v>21.52</v>
      </c>
      <c r="O2846" s="286">
        <v>62.47</v>
      </c>
      <c r="P2846" s="286">
        <v>193.41</v>
      </c>
      <c r="Q2846" s="286">
        <v>0</v>
      </c>
      <c r="R2846" s="286">
        <v>0</v>
      </c>
      <c r="S2846" s="286">
        <v>532.46</v>
      </c>
      <c r="T2846" s="286">
        <v>350</v>
      </c>
      <c r="U2846" s="286">
        <v>515.46</v>
      </c>
      <c r="V2846" s="286">
        <v>0</v>
      </c>
      <c r="W2846" s="286">
        <v>0</v>
      </c>
      <c r="X2846" s="286">
        <v>46.41</v>
      </c>
      <c r="Y2846" s="286">
        <v>0</v>
      </c>
    </row>
    <row r="2847" spans="1:25" ht="16.5" x14ac:dyDescent="0.3">
      <c r="A2847" s="285" t="s">
        <v>1616</v>
      </c>
      <c r="B2847" s="285" t="s">
        <v>1617</v>
      </c>
      <c r="C2847" s="285" t="s">
        <v>817</v>
      </c>
      <c r="D2847" s="286">
        <v>4770.6899999999996</v>
      </c>
      <c r="E2847" s="286">
        <v>41</v>
      </c>
      <c r="F2847" s="286">
        <v>0</v>
      </c>
      <c r="G2847" s="286">
        <v>0</v>
      </c>
      <c r="H2847" s="286">
        <v>0</v>
      </c>
      <c r="I2847" s="286">
        <v>0</v>
      </c>
      <c r="J2847" s="286">
        <v>0</v>
      </c>
      <c r="K2847" s="286">
        <v>15.53</v>
      </c>
      <c r="L2847" s="286">
        <v>0</v>
      </c>
      <c r="M2847" s="286">
        <v>81.08</v>
      </c>
      <c r="N2847" s="286">
        <v>21.52</v>
      </c>
      <c r="O2847" s="286">
        <v>62.47</v>
      </c>
      <c r="P2847" s="286">
        <v>193.41</v>
      </c>
      <c r="Q2847" s="286">
        <v>0</v>
      </c>
      <c r="R2847" s="286">
        <v>0</v>
      </c>
      <c r="S2847" s="286">
        <v>532.46</v>
      </c>
      <c r="T2847" s="286">
        <v>350</v>
      </c>
      <c r="U2847" s="286">
        <v>515.46</v>
      </c>
      <c r="V2847" s="286">
        <v>0</v>
      </c>
      <c r="W2847" s="286">
        <v>0</v>
      </c>
      <c r="X2847" s="286">
        <v>46.41</v>
      </c>
      <c r="Y2847" s="286">
        <v>0</v>
      </c>
    </row>
    <row r="2848" spans="1:25" ht="16.5" x14ac:dyDescent="0.3">
      <c r="A2848" s="285" t="s">
        <v>1616</v>
      </c>
      <c r="B2848" s="285" t="s">
        <v>1617</v>
      </c>
      <c r="C2848" s="285" t="s">
        <v>908</v>
      </c>
      <c r="D2848" s="286">
        <v>4770.6899999999996</v>
      </c>
      <c r="E2848" s="286">
        <v>68</v>
      </c>
      <c r="F2848" s="286">
        <v>0</v>
      </c>
      <c r="G2848" s="286">
        <v>0</v>
      </c>
      <c r="H2848" s="286">
        <v>0</v>
      </c>
      <c r="I2848" s="286">
        <v>0</v>
      </c>
      <c r="J2848" s="286">
        <v>0</v>
      </c>
      <c r="K2848" s="286">
        <v>15.53</v>
      </c>
      <c r="L2848" s="286">
        <v>0</v>
      </c>
      <c r="M2848" s="286">
        <v>81.08</v>
      </c>
      <c r="N2848" s="286">
        <v>21.52</v>
      </c>
      <c r="O2848" s="286">
        <v>62.47</v>
      </c>
      <c r="P2848" s="286">
        <v>193.41</v>
      </c>
      <c r="Q2848" s="286">
        <v>0</v>
      </c>
      <c r="R2848" s="286">
        <v>0</v>
      </c>
      <c r="S2848" s="286">
        <v>532.46</v>
      </c>
      <c r="T2848" s="286">
        <v>350</v>
      </c>
      <c r="U2848" s="286">
        <v>515.46</v>
      </c>
      <c r="V2848" s="286">
        <v>0</v>
      </c>
      <c r="W2848" s="286">
        <v>0</v>
      </c>
      <c r="X2848" s="286">
        <v>46.41</v>
      </c>
      <c r="Y2848" s="286">
        <v>0</v>
      </c>
    </row>
    <row r="2849" spans="1:25" ht="16.5" x14ac:dyDescent="0.3">
      <c r="A2849" s="285" t="s">
        <v>1616</v>
      </c>
      <c r="B2849" s="285" t="s">
        <v>1619</v>
      </c>
      <c r="C2849" s="285" t="s">
        <v>800</v>
      </c>
      <c r="D2849" s="286">
        <v>4770.6899999999996</v>
      </c>
      <c r="E2849" s="286">
        <v>0</v>
      </c>
      <c r="F2849" s="286">
        <v>0</v>
      </c>
      <c r="G2849" s="286">
        <v>0</v>
      </c>
      <c r="H2849" s="286">
        <v>0</v>
      </c>
      <c r="I2849" s="286">
        <v>0</v>
      </c>
      <c r="J2849" s="286">
        <v>0</v>
      </c>
      <c r="K2849" s="286">
        <v>0</v>
      </c>
      <c r="L2849" s="286">
        <v>0</v>
      </c>
      <c r="M2849" s="286">
        <v>81.08</v>
      </c>
      <c r="N2849" s="286">
        <v>21.52</v>
      </c>
      <c r="O2849" s="286">
        <v>62.47</v>
      </c>
      <c r="P2849" s="286">
        <v>193.41</v>
      </c>
      <c r="Q2849" s="286">
        <v>0</v>
      </c>
      <c r="R2849" s="286">
        <v>0</v>
      </c>
      <c r="S2849" s="286">
        <v>532.46</v>
      </c>
      <c r="T2849" s="286">
        <v>350</v>
      </c>
      <c r="U2849" s="286">
        <v>515.46</v>
      </c>
      <c r="V2849" s="286">
        <v>0</v>
      </c>
      <c r="W2849" s="286">
        <v>0</v>
      </c>
      <c r="X2849" s="286">
        <v>46.41</v>
      </c>
      <c r="Y2849" s="286">
        <v>0</v>
      </c>
    </row>
    <row r="2850" spans="1:25" ht="16.5" x14ac:dyDescent="0.3">
      <c r="A2850" s="285" t="s">
        <v>1616</v>
      </c>
      <c r="B2850" s="285" t="s">
        <v>1619</v>
      </c>
      <c r="C2850" s="285" t="s">
        <v>1620</v>
      </c>
      <c r="D2850" s="286">
        <v>4770.6899999999996</v>
      </c>
      <c r="E2850" s="286">
        <v>0</v>
      </c>
      <c r="F2850" s="286">
        <v>0</v>
      </c>
      <c r="G2850" s="286">
        <v>0</v>
      </c>
      <c r="H2850" s="286">
        <v>0</v>
      </c>
      <c r="I2850" s="286">
        <v>0</v>
      </c>
      <c r="J2850" s="286">
        <v>0</v>
      </c>
      <c r="K2850" s="286">
        <v>0</v>
      </c>
      <c r="L2850" s="286">
        <v>0</v>
      </c>
      <c r="M2850" s="286">
        <v>81.08</v>
      </c>
      <c r="N2850" s="286">
        <v>21.52</v>
      </c>
      <c r="O2850" s="286">
        <v>62.47</v>
      </c>
      <c r="P2850" s="286">
        <v>193.41</v>
      </c>
      <c r="Q2850" s="286">
        <v>0</v>
      </c>
      <c r="R2850" s="286">
        <v>0</v>
      </c>
      <c r="S2850" s="286">
        <v>532.46</v>
      </c>
      <c r="T2850" s="286">
        <v>350</v>
      </c>
      <c r="U2850" s="286">
        <v>515.46</v>
      </c>
      <c r="V2850" s="286">
        <v>0</v>
      </c>
      <c r="W2850" s="286">
        <v>0</v>
      </c>
      <c r="X2850" s="286">
        <v>46.41</v>
      </c>
      <c r="Y2850" s="286">
        <v>0</v>
      </c>
    </row>
    <row r="2851" spans="1:25" ht="16.5" x14ac:dyDescent="0.3">
      <c r="A2851" s="285" t="s">
        <v>1616</v>
      </c>
      <c r="B2851" s="285" t="s">
        <v>1619</v>
      </c>
      <c r="C2851" s="285" t="s">
        <v>815</v>
      </c>
      <c r="D2851" s="286">
        <v>4770.6899999999996</v>
      </c>
      <c r="E2851" s="286">
        <v>14.28</v>
      </c>
      <c r="F2851" s="286">
        <v>0</v>
      </c>
      <c r="G2851" s="286">
        <v>0</v>
      </c>
      <c r="H2851" s="286">
        <v>0</v>
      </c>
      <c r="I2851" s="286">
        <v>0</v>
      </c>
      <c r="J2851" s="286">
        <v>0</v>
      </c>
      <c r="K2851" s="286">
        <v>0</v>
      </c>
      <c r="L2851" s="286">
        <v>0</v>
      </c>
      <c r="M2851" s="286">
        <v>81.08</v>
      </c>
      <c r="N2851" s="286">
        <v>21.52</v>
      </c>
      <c r="O2851" s="286">
        <v>62.47</v>
      </c>
      <c r="P2851" s="286">
        <v>193.41</v>
      </c>
      <c r="Q2851" s="286">
        <v>0</v>
      </c>
      <c r="R2851" s="286">
        <v>0</v>
      </c>
      <c r="S2851" s="286">
        <v>532.46</v>
      </c>
      <c r="T2851" s="286">
        <v>350</v>
      </c>
      <c r="U2851" s="286">
        <v>515.46</v>
      </c>
      <c r="V2851" s="286">
        <v>0</v>
      </c>
      <c r="W2851" s="286">
        <v>0</v>
      </c>
      <c r="X2851" s="286">
        <v>46.41</v>
      </c>
      <c r="Y2851" s="286">
        <v>0</v>
      </c>
    </row>
    <row r="2852" spans="1:25" ht="16.5" x14ac:dyDescent="0.3">
      <c r="A2852" s="285" t="s">
        <v>1616</v>
      </c>
      <c r="B2852" s="285" t="s">
        <v>1619</v>
      </c>
      <c r="C2852" s="285" t="s">
        <v>1618</v>
      </c>
      <c r="D2852" s="286">
        <v>4770.6899999999996</v>
      </c>
      <c r="E2852" s="286">
        <v>14.28</v>
      </c>
      <c r="F2852" s="286">
        <v>0</v>
      </c>
      <c r="G2852" s="286">
        <v>0</v>
      </c>
      <c r="H2852" s="286">
        <v>0</v>
      </c>
      <c r="I2852" s="286">
        <v>0</v>
      </c>
      <c r="J2852" s="286">
        <v>0</v>
      </c>
      <c r="K2852" s="286">
        <v>0</v>
      </c>
      <c r="L2852" s="286">
        <v>0</v>
      </c>
      <c r="M2852" s="286">
        <v>81.08</v>
      </c>
      <c r="N2852" s="286">
        <v>21.52</v>
      </c>
      <c r="O2852" s="286">
        <v>62.47</v>
      </c>
      <c r="P2852" s="286">
        <v>193.41</v>
      </c>
      <c r="Q2852" s="286">
        <v>0</v>
      </c>
      <c r="R2852" s="286">
        <v>0</v>
      </c>
      <c r="S2852" s="286">
        <v>532.46</v>
      </c>
      <c r="T2852" s="286">
        <v>350</v>
      </c>
      <c r="U2852" s="286">
        <v>515.46</v>
      </c>
      <c r="V2852" s="286">
        <v>0</v>
      </c>
      <c r="W2852" s="286">
        <v>0</v>
      </c>
      <c r="X2852" s="286">
        <v>46.41</v>
      </c>
      <c r="Y2852" s="286">
        <v>0</v>
      </c>
    </row>
    <row r="2853" spans="1:25" ht="16.5" x14ac:dyDescent="0.3">
      <c r="A2853" s="285" t="s">
        <v>1616</v>
      </c>
      <c r="B2853" s="285" t="s">
        <v>1619</v>
      </c>
      <c r="C2853" s="285" t="s">
        <v>816</v>
      </c>
      <c r="D2853" s="286">
        <v>4770.6899999999996</v>
      </c>
      <c r="E2853" s="286">
        <v>27.5</v>
      </c>
      <c r="F2853" s="286">
        <v>0</v>
      </c>
      <c r="G2853" s="286">
        <v>0</v>
      </c>
      <c r="H2853" s="286">
        <v>0</v>
      </c>
      <c r="I2853" s="286">
        <v>0</v>
      </c>
      <c r="J2853" s="286">
        <v>0</v>
      </c>
      <c r="K2853" s="286">
        <v>0</v>
      </c>
      <c r="L2853" s="286">
        <v>0</v>
      </c>
      <c r="M2853" s="286">
        <v>81.08</v>
      </c>
      <c r="N2853" s="286">
        <v>21.25</v>
      </c>
      <c r="O2853" s="286">
        <v>62.47</v>
      </c>
      <c r="P2853" s="286">
        <v>193.41</v>
      </c>
      <c r="Q2853" s="286">
        <v>0</v>
      </c>
      <c r="R2853" s="286">
        <v>0</v>
      </c>
      <c r="S2853" s="286">
        <v>532.46</v>
      </c>
      <c r="T2853" s="286">
        <v>350</v>
      </c>
      <c r="U2853" s="286">
        <v>515.46</v>
      </c>
      <c r="V2853" s="286">
        <v>0</v>
      </c>
      <c r="W2853" s="286">
        <v>0</v>
      </c>
      <c r="X2853" s="286">
        <v>46.41</v>
      </c>
      <c r="Y2853" s="286">
        <v>0</v>
      </c>
    </row>
    <row r="2854" spans="1:25" ht="16.5" x14ac:dyDescent="0.3">
      <c r="A2854" s="285" t="s">
        <v>1616</v>
      </c>
      <c r="B2854" s="285" t="s">
        <v>1619</v>
      </c>
      <c r="C2854" s="285" t="s">
        <v>817</v>
      </c>
      <c r="D2854" s="286">
        <v>4770.6899999999996</v>
      </c>
      <c r="E2854" s="286">
        <v>41</v>
      </c>
      <c r="F2854" s="286">
        <v>0</v>
      </c>
      <c r="G2854" s="286">
        <v>0</v>
      </c>
      <c r="H2854" s="286">
        <v>0</v>
      </c>
      <c r="I2854" s="286">
        <v>0</v>
      </c>
      <c r="J2854" s="286">
        <v>0</v>
      </c>
      <c r="K2854" s="286">
        <v>0</v>
      </c>
      <c r="L2854" s="286">
        <v>0</v>
      </c>
      <c r="M2854" s="286">
        <v>81.08</v>
      </c>
      <c r="N2854" s="286">
        <v>21.25</v>
      </c>
      <c r="O2854" s="286">
        <v>62.47</v>
      </c>
      <c r="P2854" s="286">
        <v>193.41</v>
      </c>
      <c r="Q2854" s="286">
        <v>0</v>
      </c>
      <c r="R2854" s="286">
        <v>0</v>
      </c>
      <c r="S2854" s="286">
        <v>532.46</v>
      </c>
      <c r="T2854" s="286">
        <v>350</v>
      </c>
      <c r="U2854" s="286">
        <v>515.46</v>
      </c>
      <c r="V2854" s="286">
        <v>0</v>
      </c>
      <c r="W2854" s="286">
        <v>0</v>
      </c>
      <c r="X2854" s="286">
        <v>46.41</v>
      </c>
      <c r="Y2854" s="286">
        <v>0</v>
      </c>
    </row>
    <row r="2855" spans="1:25" ht="16.5" x14ac:dyDescent="0.3">
      <c r="A2855" s="285" t="s">
        <v>1616</v>
      </c>
      <c r="B2855" s="285" t="s">
        <v>1619</v>
      </c>
      <c r="C2855" s="285" t="s">
        <v>818</v>
      </c>
      <c r="D2855" s="286">
        <v>4770.6899999999996</v>
      </c>
      <c r="E2855" s="286">
        <v>54.5</v>
      </c>
      <c r="F2855" s="286">
        <v>0</v>
      </c>
      <c r="G2855" s="286">
        <v>0</v>
      </c>
      <c r="H2855" s="286">
        <v>0</v>
      </c>
      <c r="I2855" s="286">
        <v>0</v>
      </c>
      <c r="J2855" s="286">
        <v>0</v>
      </c>
      <c r="K2855" s="286">
        <v>0</v>
      </c>
      <c r="L2855" s="286">
        <v>0</v>
      </c>
      <c r="M2855" s="286">
        <v>81.08</v>
      </c>
      <c r="N2855" s="286">
        <v>21.25</v>
      </c>
      <c r="O2855" s="286">
        <v>62.47</v>
      </c>
      <c r="P2855" s="286">
        <v>193.41</v>
      </c>
      <c r="Q2855" s="286">
        <v>0</v>
      </c>
      <c r="R2855" s="286">
        <v>0</v>
      </c>
      <c r="S2855" s="286">
        <v>532.46</v>
      </c>
      <c r="T2855" s="286">
        <v>350</v>
      </c>
      <c r="U2855" s="286">
        <v>515.46</v>
      </c>
      <c r="V2855" s="286">
        <v>0</v>
      </c>
      <c r="W2855" s="286">
        <v>0</v>
      </c>
      <c r="X2855" s="286">
        <v>46.41</v>
      </c>
      <c r="Y2855" s="286">
        <v>0</v>
      </c>
    </row>
    <row r="2856" spans="1:25" ht="16.5" x14ac:dyDescent="0.3">
      <c r="A2856" s="285" t="s">
        <v>1616</v>
      </c>
      <c r="B2856" s="285" t="s">
        <v>1619</v>
      </c>
      <c r="C2856" s="285" t="s">
        <v>908</v>
      </c>
      <c r="D2856" s="286">
        <v>4770.6899999999996</v>
      </c>
      <c r="E2856" s="286">
        <v>68</v>
      </c>
      <c r="F2856" s="286">
        <v>0</v>
      </c>
      <c r="G2856" s="286">
        <v>0</v>
      </c>
      <c r="H2856" s="286">
        <v>0</v>
      </c>
      <c r="I2856" s="286">
        <v>0</v>
      </c>
      <c r="J2856" s="286">
        <v>0</v>
      </c>
      <c r="K2856" s="286">
        <v>0</v>
      </c>
      <c r="L2856" s="286">
        <v>0</v>
      </c>
      <c r="M2856" s="286">
        <v>81.08</v>
      </c>
      <c r="N2856" s="286">
        <v>21.25</v>
      </c>
      <c r="O2856" s="286">
        <v>62.47</v>
      </c>
      <c r="P2856" s="286">
        <v>193.41</v>
      </c>
      <c r="Q2856" s="286">
        <v>0</v>
      </c>
      <c r="R2856" s="286">
        <v>0</v>
      </c>
      <c r="S2856" s="286">
        <v>532.46</v>
      </c>
      <c r="T2856" s="286">
        <v>350</v>
      </c>
      <c r="U2856" s="286">
        <v>515.46</v>
      </c>
      <c r="V2856" s="286">
        <v>0</v>
      </c>
      <c r="W2856" s="286">
        <v>0</v>
      </c>
      <c r="X2856" s="286">
        <v>46.41</v>
      </c>
      <c r="Y2856" s="286">
        <v>0</v>
      </c>
    </row>
    <row r="2857" spans="1:25" ht="16.5" x14ac:dyDescent="0.3">
      <c r="A2857" s="285" t="s">
        <v>1621</v>
      </c>
      <c r="B2857" s="285" t="s">
        <v>1622</v>
      </c>
      <c r="C2857" s="285" t="s">
        <v>800</v>
      </c>
      <c r="D2857" s="286">
        <v>4571.2</v>
      </c>
      <c r="E2857" s="286">
        <v>0</v>
      </c>
      <c r="F2857" s="286">
        <v>0</v>
      </c>
      <c r="G2857" s="286">
        <v>0</v>
      </c>
      <c r="H2857" s="286">
        <v>0</v>
      </c>
      <c r="I2857" s="286">
        <v>0</v>
      </c>
      <c r="J2857" s="286">
        <v>0</v>
      </c>
      <c r="K2857" s="286">
        <v>0</v>
      </c>
      <c r="L2857" s="286">
        <v>0</v>
      </c>
      <c r="M2857" s="286">
        <v>114.08</v>
      </c>
      <c r="N2857" s="286">
        <v>0</v>
      </c>
      <c r="O2857" s="286">
        <v>104.49</v>
      </c>
      <c r="P2857" s="286">
        <v>0</v>
      </c>
      <c r="Q2857" s="286">
        <v>209.1</v>
      </c>
      <c r="R2857" s="286">
        <v>0</v>
      </c>
      <c r="S2857" s="286">
        <v>552.95000000000005</v>
      </c>
      <c r="T2857" s="286">
        <v>562.84</v>
      </c>
      <c r="U2857" s="286">
        <v>1036.25</v>
      </c>
      <c r="V2857" s="286">
        <v>0</v>
      </c>
      <c r="W2857" s="286">
        <v>0</v>
      </c>
      <c r="X2857" s="286">
        <v>44.47</v>
      </c>
      <c r="Y2857" s="286">
        <v>0</v>
      </c>
    </row>
    <row r="2858" spans="1:25" ht="16.5" x14ac:dyDescent="0.3">
      <c r="A2858" s="285" t="s">
        <v>1621</v>
      </c>
      <c r="B2858" s="285" t="s">
        <v>1622</v>
      </c>
      <c r="C2858" s="285" t="s">
        <v>853</v>
      </c>
      <c r="D2858" s="286">
        <v>4571.2</v>
      </c>
      <c r="E2858" s="286">
        <v>0</v>
      </c>
      <c r="F2858" s="286">
        <v>0</v>
      </c>
      <c r="G2858" s="286">
        <v>0</v>
      </c>
      <c r="H2858" s="286">
        <v>0</v>
      </c>
      <c r="I2858" s="286">
        <v>0</v>
      </c>
      <c r="J2858" s="286">
        <v>0</v>
      </c>
      <c r="K2858" s="286">
        <v>0</v>
      </c>
      <c r="L2858" s="286">
        <v>0</v>
      </c>
      <c r="M2858" s="286">
        <v>114.08</v>
      </c>
      <c r="N2858" s="286">
        <v>0</v>
      </c>
      <c r="O2858" s="286">
        <v>104.49</v>
      </c>
      <c r="P2858" s="286">
        <v>0</v>
      </c>
      <c r="Q2858" s="286">
        <v>209.1</v>
      </c>
      <c r="R2858" s="286">
        <v>0</v>
      </c>
      <c r="S2858" s="286">
        <v>552.95000000000005</v>
      </c>
      <c r="T2858" s="286">
        <v>562.84</v>
      </c>
      <c r="U2858" s="286">
        <v>1036.25</v>
      </c>
      <c r="V2858" s="286">
        <v>0</v>
      </c>
      <c r="W2858" s="286">
        <v>0</v>
      </c>
      <c r="X2858" s="286">
        <v>44.47</v>
      </c>
      <c r="Y2858" s="286">
        <v>0</v>
      </c>
    </row>
    <row r="2859" spans="1:25" ht="16.5" x14ac:dyDescent="0.3">
      <c r="A2859" s="285" t="s">
        <v>1621</v>
      </c>
      <c r="B2859" s="285" t="s">
        <v>1622</v>
      </c>
      <c r="C2859" s="285" t="s">
        <v>815</v>
      </c>
      <c r="D2859" s="286">
        <v>4571.2</v>
      </c>
      <c r="E2859" s="286">
        <v>23</v>
      </c>
      <c r="F2859" s="286">
        <v>0</v>
      </c>
      <c r="G2859" s="286">
        <v>0</v>
      </c>
      <c r="H2859" s="286">
        <v>0</v>
      </c>
      <c r="I2859" s="286">
        <v>0</v>
      </c>
      <c r="J2859" s="286">
        <v>0</v>
      </c>
      <c r="K2859" s="286">
        <v>0</v>
      </c>
      <c r="L2859" s="286">
        <v>0</v>
      </c>
      <c r="M2859" s="286">
        <v>114.08</v>
      </c>
      <c r="N2859" s="286">
        <v>0</v>
      </c>
      <c r="O2859" s="286">
        <v>104.49</v>
      </c>
      <c r="P2859" s="286">
        <v>0</v>
      </c>
      <c r="Q2859" s="286">
        <v>209.1</v>
      </c>
      <c r="R2859" s="286">
        <v>0</v>
      </c>
      <c r="S2859" s="286">
        <v>552.95000000000005</v>
      </c>
      <c r="T2859" s="286">
        <v>562.84</v>
      </c>
      <c r="U2859" s="286">
        <v>1036.25</v>
      </c>
      <c r="V2859" s="286">
        <v>0</v>
      </c>
      <c r="W2859" s="286">
        <v>0</v>
      </c>
      <c r="X2859" s="286">
        <v>44.47</v>
      </c>
      <c r="Y2859" s="286">
        <v>0</v>
      </c>
    </row>
    <row r="2860" spans="1:25" ht="16.5" x14ac:dyDescent="0.3">
      <c r="A2860" s="285" t="s">
        <v>1621</v>
      </c>
      <c r="B2860" s="285" t="s">
        <v>1622</v>
      </c>
      <c r="C2860" s="285" t="s">
        <v>816</v>
      </c>
      <c r="D2860" s="286">
        <v>4571.2</v>
      </c>
      <c r="E2860" s="286">
        <v>41</v>
      </c>
      <c r="F2860" s="286">
        <v>0</v>
      </c>
      <c r="G2860" s="286">
        <v>0</v>
      </c>
      <c r="H2860" s="286">
        <v>0</v>
      </c>
      <c r="I2860" s="286">
        <v>0</v>
      </c>
      <c r="J2860" s="286">
        <v>0</v>
      </c>
      <c r="K2860" s="286">
        <v>0</v>
      </c>
      <c r="L2860" s="286">
        <v>0</v>
      </c>
      <c r="M2860" s="286">
        <v>114.08</v>
      </c>
      <c r="N2860" s="286">
        <v>0</v>
      </c>
      <c r="O2860" s="286">
        <v>104.49</v>
      </c>
      <c r="P2860" s="286">
        <v>0</v>
      </c>
      <c r="Q2860" s="286">
        <v>209.1</v>
      </c>
      <c r="R2860" s="286">
        <v>0</v>
      </c>
      <c r="S2860" s="286">
        <v>552.95000000000005</v>
      </c>
      <c r="T2860" s="286">
        <v>562.84</v>
      </c>
      <c r="U2860" s="286">
        <v>1036.25</v>
      </c>
      <c r="V2860" s="286">
        <v>0</v>
      </c>
      <c r="W2860" s="286">
        <v>0</v>
      </c>
      <c r="X2860" s="286">
        <v>44.47</v>
      </c>
      <c r="Y2860" s="286">
        <v>0</v>
      </c>
    </row>
    <row r="2861" spans="1:25" ht="16.5" x14ac:dyDescent="0.3">
      <c r="A2861" s="285" t="s">
        <v>1621</v>
      </c>
      <c r="B2861" s="285" t="s">
        <v>1622</v>
      </c>
      <c r="C2861" s="285" t="s">
        <v>817</v>
      </c>
      <c r="D2861" s="286">
        <v>4571.2</v>
      </c>
      <c r="E2861" s="286">
        <v>41</v>
      </c>
      <c r="F2861" s="286">
        <v>0</v>
      </c>
      <c r="G2861" s="286">
        <v>0</v>
      </c>
      <c r="H2861" s="286">
        <v>0</v>
      </c>
      <c r="I2861" s="286">
        <v>0</v>
      </c>
      <c r="J2861" s="286">
        <v>0</v>
      </c>
      <c r="K2861" s="286">
        <v>0</v>
      </c>
      <c r="L2861" s="286">
        <v>0</v>
      </c>
      <c r="M2861" s="286">
        <v>114.08</v>
      </c>
      <c r="N2861" s="286">
        <v>0</v>
      </c>
      <c r="O2861" s="286">
        <v>104.49</v>
      </c>
      <c r="P2861" s="286">
        <v>0</v>
      </c>
      <c r="Q2861" s="286">
        <v>209.1</v>
      </c>
      <c r="R2861" s="286">
        <v>0</v>
      </c>
      <c r="S2861" s="286">
        <v>552.95000000000005</v>
      </c>
      <c r="T2861" s="286">
        <v>562.84</v>
      </c>
      <c r="U2861" s="286">
        <v>1036.25</v>
      </c>
      <c r="V2861" s="286">
        <v>0</v>
      </c>
      <c r="W2861" s="286">
        <v>0</v>
      </c>
      <c r="X2861" s="286">
        <v>44.47</v>
      </c>
      <c r="Y2861" s="286">
        <v>0</v>
      </c>
    </row>
    <row r="2862" spans="1:25" ht="16.5" x14ac:dyDescent="0.3">
      <c r="A2862" s="285" t="s">
        <v>1621</v>
      </c>
      <c r="B2862" s="285" t="s">
        <v>1622</v>
      </c>
      <c r="C2862" s="285" t="s">
        <v>818</v>
      </c>
      <c r="D2862" s="286">
        <v>4571.2</v>
      </c>
      <c r="E2862" s="286">
        <v>54.5</v>
      </c>
      <c r="F2862" s="286">
        <v>0</v>
      </c>
      <c r="G2862" s="286">
        <v>0</v>
      </c>
      <c r="H2862" s="286">
        <v>0</v>
      </c>
      <c r="I2862" s="286">
        <v>0</v>
      </c>
      <c r="J2862" s="286">
        <v>0</v>
      </c>
      <c r="K2862" s="286">
        <v>0</v>
      </c>
      <c r="L2862" s="286">
        <v>0</v>
      </c>
      <c r="M2862" s="286">
        <v>114.08</v>
      </c>
      <c r="N2862" s="286">
        <v>0</v>
      </c>
      <c r="O2862" s="286">
        <v>104.49</v>
      </c>
      <c r="P2862" s="286">
        <v>0</v>
      </c>
      <c r="Q2862" s="286">
        <v>209.1</v>
      </c>
      <c r="R2862" s="286">
        <v>0</v>
      </c>
      <c r="S2862" s="286">
        <v>552.95000000000005</v>
      </c>
      <c r="T2862" s="286">
        <v>562.84</v>
      </c>
      <c r="U2862" s="286">
        <v>1036.25</v>
      </c>
      <c r="V2862" s="286">
        <v>0</v>
      </c>
      <c r="W2862" s="286">
        <v>0</v>
      </c>
      <c r="X2862" s="286">
        <v>44.47</v>
      </c>
      <c r="Y2862" s="286">
        <v>0</v>
      </c>
    </row>
    <row r="2863" spans="1:25" ht="16.5" x14ac:dyDescent="0.3">
      <c r="A2863" s="285" t="s">
        <v>1621</v>
      </c>
      <c r="B2863" s="285" t="s">
        <v>1622</v>
      </c>
      <c r="C2863" s="285" t="s">
        <v>908</v>
      </c>
      <c r="D2863" s="286">
        <v>4571.2</v>
      </c>
      <c r="E2863" s="286">
        <v>68</v>
      </c>
      <c r="F2863" s="286">
        <v>0</v>
      </c>
      <c r="G2863" s="286">
        <v>0</v>
      </c>
      <c r="H2863" s="286">
        <v>0</v>
      </c>
      <c r="I2863" s="286">
        <v>0</v>
      </c>
      <c r="J2863" s="286">
        <v>0</v>
      </c>
      <c r="K2863" s="286">
        <v>0</v>
      </c>
      <c r="L2863" s="286">
        <v>0</v>
      </c>
      <c r="M2863" s="286">
        <v>114.08</v>
      </c>
      <c r="N2863" s="286">
        <v>0</v>
      </c>
      <c r="O2863" s="286">
        <v>104.49</v>
      </c>
      <c r="P2863" s="286">
        <v>0</v>
      </c>
      <c r="Q2863" s="286">
        <v>209.1</v>
      </c>
      <c r="R2863" s="286">
        <v>0</v>
      </c>
      <c r="S2863" s="286">
        <v>552.95000000000005</v>
      </c>
      <c r="T2863" s="286">
        <v>562.84</v>
      </c>
      <c r="U2863" s="286">
        <v>1036.25</v>
      </c>
      <c r="V2863" s="286">
        <v>0</v>
      </c>
      <c r="W2863" s="286">
        <v>0</v>
      </c>
      <c r="X2863" s="286">
        <v>44.47</v>
      </c>
      <c r="Y2863" s="286">
        <v>0</v>
      </c>
    </row>
    <row r="2864" spans="1:25" ht="16.5" x14ac:dyDescent="0.3">
      <c r="A2864" s="285" t="s">
        <v>1621</v>
      </c>
      <c r="B2864" s="285" t="s">
        <v>1622</v>
      </c>
      <c r="C2864" s="285" t="s">
        <v>810</v>
      </c>
      <c r="D2864" s="286">
        <v>4571.2</v>
      </c>
      <c r="E2864" s="286">
        <v>41</v>
      </c>
      <c r="F2864" s="286">
        <v>0</v>
      </c>
      <c r="G2864" s="286">
        <v>0</v>
      </c>
      <c r="H2864" s="286">
        <v>0</v>
      </c>
      <c r="I2864" s="286">
        <v>0</v>
      </c>
      <c r="J2864" s="286">
        <v>0</v>
      </c>
      <c r="K2864" s="286">
        <v>0</v>
      </c>
      <c r="L2864" s="286">
        <v>0</v>
      </c>
      <c r="M2864" s="286">
        <v>114.08</v>
      </c>
      <c r="N2864" s="286">
        <v>0</v>
      </c>
      <c r="O2864" s="286">
        <v>104.49</v>
      </c>
      <c r="P2864" s="286">
        <v>0</v>
      </c>
      <c r="Q2864" s="286">
        <v>209.1</v>
      </c>
      <c r="R2864" s="286">
        <v>0</v>
      </c>
      <c r="S2864" s="286">
        <v>552.95000000000005</v>
      </c>
      <c r="T2864" s="286">
        <v>562.84</v>
      </c>
      <c r="U2864" s="286">
        <v>1036.25</v>
      </c>
      <c r="V2864" s="286">
        <v>0</v>
      </c>
      <c r="W2864" s="286">
        <v>0</v>
      </c>
      <c r="X2864" s="286">
        <v>44.47</v>
      </c>
      <c r="Y2864" s="286">
        <v>0</v>
      </c>
    </row>
    <row r="2865" spans="1:25" ht="16.5" x14ac:dyDescent="0.3">
      <c r="A2865" s="285" t="s">
        <v>1623</v>
      </c>
      <c r="B2865" s="285" t="s">
        <v>1624</v>
      </c>
      <c r="C2865" s="285" t="s">
        <v>1625</v>
      </c>
      <c r="D2865" s="286">
        <v>4638.8500000000004</v>
      </c>
      <c r="E2865" s="286">
        <v>0</v>
      </c>
      <c r="F2865" s="286">
        <v>0</v>
      </c>
      <c r="G2865" s="286">
        <v>0</v>
      </c>
      <c r="H2865" s="286">
        <v>0</v>
      </c>
      <c r="I2865" s="286">
        <v>0</v>
      </c>
      <c r="J2865" s="286">
        <v>0</v>
      </c>
      <c r="K2865" s="286">
        <v>0</v>
      </c>
      <c r="L2865" s="286">
        <v>0</v>
      </c>
      <c r="M2865" s="286">
        <v>114.08</v>
      </c>
      <c r="N2865" s="286">
        <v>0</v>
      </c>
      <c r="O2865" s="286">
        <v>104.49</v>
      </c>
      <c r="P2865" s="286">
        <v>0</v>
      </c>
      <c r="Q2865" s="286">
        <v>209.1</v>
      </c>
      <c r="R2865" s="286">
        <v>0</v>
      </c>
      <c r="S2865" s="286">
        <v>493.02</v>
      </c>
      <c r="T2865" s="286">
        <v>562.84</v>
      </c>
      <c r="U2865" s="286">
        <v>236.13</v>
      </c>
      <c r="V2865" s="286">
        <v>0</v>
      </c>
      <c r="W2865" s="286">
        <v>0</v>
      </c>
      <c r="X2865" s="286">
        <v>45.13</v>
      </c>
      <c r="Y2865" s="286">
        <v>0</v>
      </c>
    </row>
    <row r="2866" spans="1:25" ht="16.5" x14ac:dyDescent="0.3">
      <c r="A2866" s="285" t="s">
        <v>1623</v>
      </c>
      <c r="B2866" s="285" t="s">
        <v>1624</v>
      </c>
      <c r="C2866" s="285" t="s">
        <v>1626</v>
      </c>
      <c r="D2866" s="286">
        <v>4638.8500000000004</v>
      </c>
      <c r="E2866" s="286">
        <v>23</v>
      </c>
      <c r="F2866" s="286">
        <v>0</v>
      </c>
      <c r="G2866" s="286">
        <v>0</v>
      </c>
      <c r="H2866" s="286">
        <v>0</v>
      </c>
      <c r="I2866" s="286">
        <v>0</v>
      </c>
      <c r="J2866" s="286">
        <v>0</v>
      </c>
      <c r="K2866" s="286">
        <v>0</v>
      </c>
      <c r="L2866" s="286">
        <v>0</v>
      </c>
      <c r="M2866" s="286">
        <v>114.08</v>
      </c>
      <c r="N2866" s="286">
        <v>0</v>
      </c>
      <c r="O2866" s="286">
        <v>104.49</v>
      </c>
      <c r="P2866" s="286">
        <v>0</v>
      </c>
      <c r="Q2866" s="286">
        <v>209.1</v>
      </c>
      <c r="R2866" s="286">
        <v>0</v>
      </c>
      <c r="S2866" s="286">
        <v>493.02</v>
      </c>
      <c r="T2866" s="286">
        <v>562.84</v>
      </c>
      <c r="U2866" s="286">
        <v>236.13</v>
      </c>
      <c r="V2866" s="286">
        <v>0</v>
      </c>
      <c r="W2866" s="286">
        <v>0</v>
      </c>
      <c r="X2866" s="286">
        <v>45.13</v>
      </c>
      <c r="Y2866" s="286">
        <v>0</v>
      </c>
    </row>
    <row r="2867" spans="1:25" ht="16.5" x14ac:dyDescent="0.3">
      <c r="A2867" s="285" t="s">
        <v>1623</v>
      </c>
      <c r="B2867" s="285" t="s">
        <v>1624</v>
      </c>
      <c r="C2867" s="285" t="s">
        <v>1627</v>
      </c>
      <c r="D2867" s="286">
        <v>4638.8500000000004</v>
      </c>
      <c r="E2867" s="286">
        <v>27.5</v>
      </c>
      <c r="F2867" s="286">
        <v>0</v>
      </c>
      <c r="G2867" s="286">
        <v>0</v>
      </c>
      <c r="H2867" s="286">
        <v>0</v>
      </c>
      <c r="I2867" s="286">
        <v>0</v>
      </c>
      <c r="J2867" s="286">
        <v>0</v>
      </c>
      <c r="K2867" s="286">
        <v>0</v>
      </c>
      <c r="L2867" s="286">
        <v>0</v>
      </c>
      <c r="M2867" s="286">
        <v>114.08</v>
      </c>
      <c r="N2867" s="286">
        <v>0</v>
      </c>
      <c r="O2867" s="286">
        <v>104.49</v>
      </c>
      <c r="P2867" s="286">
        <v>0</v>
      </c>
      <c r="Q2867" s="286">
        <v>209.1</v>
      </c>
      <c r="R2867" s="286">
        <v>0</v>
      </c>
      <c r="S2867" s="286">
        <v>493.02</v>
      </c>
      <c r="T2867" s="286">
        <v>562.84</v>
      </c>
      <c r="U2867" s="286">
        <v>236.13</v>
      </c>
      <c r="V2867" s="286">
        <v>0</v>
      </c>
      <c r="W2867" s="286">
        <v>0</v>
      </c>
      <c r="X2867" s="286">
        <v>45.13</v>
      </c>
      <c r="Y2867" s="286">
        <v>0</v>
      </c>
    </row>
    <row r="2868" spans="1:25" ht="16.5" x14ac:dyDescent="0.3">
      <c r="A2868" s="285" t="s">
        <v>1623</v>
      </c>
      <c r="B2868" s="285" t="s">
        <v>1624</v>
      </c>
      <c r="C2868" s="285" t="s">
        <v>1628</v>
      </c>
      <c r="D2868" s="286">
        <v>4638.8500000000004</v>
      </c>
      <c r="E2868" s="286">
        <v>41</v>
      </c>
      <c r="F2868" s="286">
        <v>0</v>
      </c>
      <c r="G2868" s="286">
        <v>0</v>
      </c>
      <c r="H2868" s="286">
        <v>0</v>
      </c>
      <c r="I2868" s="286">
        <v>0</v>
      </c>
      <c r="J2868" s="286">
        <v>0</v>
      </c>
      <c r="K2868" s="286">
        <v>0</v>
      </c>
      <c r="L2868" s="286">
        <v>0</v>
      </c>
      <c r="M2868" s="286">
        <v>114.08</v>
      </c>
      <c r="N2868" s="286">
        <v>0</v>
      </c>
      <c r="O2868" s="286">
        <v>104.49</v>
      </c>
      <c r="P2868" s="286">
        <v>0</v>
      </c>
      <c r="Q2868" s="286">
        <v>209.1</v>
      </c>
      <c r="R2868" s="286">
        <v>0</v>
      </c>
      <c r="S2868" s="286">
        <v>493.02</v>
      </c>
      <c r="T2868" s="286">
        <v>562.84</v>
      </c>
      <c r="U2868" s="286">
        <v>236.13</v>
      </c>
      <c r="V2868" s="286">
        <v>0</v>
      </c>
      <c r="W2868" s="286">
        <v>0</v>
      </c>
      <c r="X2868" s="286">
        <v>45.13</v>
      </c>
      <c r="Y2868" s="286">
        <v>0</v>
      </c>
    </row>
    <row r="2869" spans="1:25" ht="16.5" x14ac:dyDescent="0.3">
      <c r="A2869" s="285" t="s">
        <v>1623</v>
      </c>
      <c r="B2869" s="285" t="s">
        <v>1624</v>
      </c>
      <c r="C2869" s="285" t="s">
        <v>1629</v>
      </c>
      <c r="D2869" s="286">
        <v>4638.8500000000004</v>
      </c>
      <c r="E2869" s="286">
        <v>54.5</v>
      </c>
      <c r="F2869" s="286">
        <v>0</v>
      </c>
      <c r="G2869" s="286">
        <v>0</v>
      </c>
      <c r="H2869" s="286">
        <v>0</v>
      </c>
      <c r="I2869" s="286">
        <v>0</v>
      </c>
      <c r="J2869" s="286">
        <v>0</v>
      </c>
      <c r="K2869" s="286">
        <v>0</v>
      </c>
      <c r="L2869" s="286">
        <v>0</v>
      </c>
      <c r="M2869" s="286">
        <v>114.08</v>
      </c>
      <c r="N2869" s="286">
        <v>0</v>
      </c>
      <c r="O2869" s="286">
        <v>104.49</v>
      </c>
      <c r="P2869" s="286">
        <v>0</v>
      </c>
      <c r="Q2869" s="286">
        <v>209.1</v>
      </c>
      <c r="R2869" s="286">
        <v>0</v>
      </c>
      <c r="S2869" s="286">
        <v>493.02</v>
      </c>
      <c r="T2869" s="286">
        <v>562.84</v>
      </c>
      <c r="U2869" s="286">
        <v>236.13</v>
      </c>
      <c r="V2869" s="286">
        <v>0</v>
      </c>
      <c r="W2869" s="286">
        <v>0</v>
      </c>
      <c r="X2869" s="286">
        <v>45.13</v>
      </c>
      <c r="Y2869" s="286">
        <v>0</v>
      </c>
    </row>
    <row r="2870" spans="1:25" ht="16.5" x14ac:dyDescent="0.3">
      <c r="A2870" s="285" t="s">
        <v>1623</v>
      </c>
      <c r="B2870" s="285" t="s">
        <v>1624</v>
      </c>
      <c r="C2870" s="285" t="s">
        <v>352</v>
      </c>
      <c r="D2870" s="286">
        <v>4638.8500000000004</v>
      </c>
      <c r="E2870" s="286">
        <v>68</v>
      </c>
      <c r="F2870" s="286">
        <v>0</v>
      </c>
      <c r="G2870" s="286">
        <v>0</v>
      </c>
      <c r="H2870" s="286">
        <v>0</v>
      </c>
      <c r="I2870" s="286">
        <v>0</v>
      </c>
      <c r="J2870" s="286">
        <v>0</v>
      </c>
      <c r="K2870" s="286">
        <v>0</v>
      </c>
      <c r="L2870" s="286">
        <v>0</v>
      </c>
      <c r="M2870" s="286">
        <v>114.08</v>
      </c>
      <c r="N2870" s="286">
        <v>0</v>
      </c>
      <c r="O2870" s="286">
        <v>104.49</v>
      </c>
      <c r="P2870" s="286">
        <v>0</v>
      </c>
      <c r="Q2870" s="286">
        <v>209.1</v>
      </c>
      <c r="R2870" s="286">
        <v>0</v>
      </c>
      <c r="S2870" s="286">
        <v>493.02</v>
      </c>
      <c r="T2870" s="286">
        <v>562.84</v>
      </c>
      <c r="U2870" s="286">
        <v>236.13</v>
      </c>
      <c r="V2870" s="286">
        <v>0</v>
      </c>
      <c r="W2870" s="286">
        <v>0</v>
      </c>
      <c r="X2870" s="286">
        <v>45.13</v>
      </c>
      <c r="Y2870" s="286">
        <v>0</v>
      </c>
    </row>
    <row r="2871" spans="1:25" ht="16.5" x14ac:dyDescent="0.3">
      <c r="A2871" s="285" t="s">
        <v>1623</v>
      </c>
      <c r="B2871" s="285" t="s">
        <v>1630</v>
      </c>
      <c r="C2871" s="285" t="s">
        <v>1625</v>
      </c>
      <c r="D2871" s="286">
        <v>4638.8500000000004</v>
      </c>
      <c r="E2871" s="286">
        <v>0</v>
      </c>
      <c r="F2871" s="286">
        <v>0</v>
      </c>
      <c r="G2871" s="286">
        <v>0</v>
      </c>
      <c r="H2871" s="286">
        <v>114.45</v>
      </c>
      <c r="I2871" s="286">
        <v>0</v>
      </c>
      <c r="J2871" s="286">
        <v>0</v>
      </c>
      <c r="K2871" s="286">
        <v>0</v>
      </c>
      <c r="L2871" s="286">
        <v>0</v>
      </c>
      <c r="M2871" s="286">
        <v>114.08</v>
      </c>
      <c r="N2871" s="286">
        <v>0</v>
      </c>
      <c r="O2871" s="286">
        <v>104.49</v>
      </c>
      <c r="P2871" s="286">
        <v>0</v>
      </c>
      <c r="Q2871" s="286">
        <v>209.1</v>
      </c>
      <c r="R2871" s="286">
        <v>0</v>
      </c>
      <c r="S2871" s="286">
        <v>493.02</v>
      </c>
      <c r="T2871" s="286">
        <v>562.84</v>
      </c>
      <c r="U2871" s="286">
        <v>236.13</v>
      </c>
      <c r="V2871" s="286">
        <v>0</v>
      </c>
      <c r="W2871" s="286">
        <v>0</v>
      </c>
      <c r="X2871" s="286">
        <v>45.13</v>
      </c>
      <c r="Y2871" s="286">
        <v>0</v>
      </c>
    </row>
    <row r="2872" spans="1:25" ht="16.5" x14ac:dyDescent="0.3">
      <c r="A2872" s="285" t="s">
        <v>1623</v>
      </c>
      <c r="B2872" s="285" t="s">
        <v>1630</v>
      </c>
      <c r="C2872" s="285" t="s">
        <v>1626</v>
      </c>
      <c r="D2872" s="286">
        <v>4638.8500000000004</v>
      </c>
      <c r="E2872" s="286">
        <v>23</v>
      </c>
      <c r="F2872" s="286">
        <v>0</v>
      </c>
      <c r="G2872" s="286">
        <v>0</v>
      </c>
      <c r="H2872" s="286">
        <v>114.45</v>
      </c>
      <c r="I2872" s="286">
        <v>0</v>
      </c>
      <c r="J2872" s="286">
        <v>0</v>
      </c>
      <c r="K2872" s="286">
        <v>0</v>
      </c>
      <c r="L2872" s="286">
        <v>0</v>
      </c>
      <c r="M2872" s="286">
        <v>114.08</v>
      </c>
      <c r="N2872" s="286">
        <v>0</v>
      </c>
      <c r="O2872" s="286">
        <v>104.49</v>
      </c>
      <c r="P2872" s="286">
        <v>0</v>
      </c>
      <c r="Q2872" s="286">
        <v>209.1</v>
      </c>
      <c r="R2872" s="286">
        <v>0</v>
      </c>
      <c r="S2872" s="286">
        <v>493.02</v>
      </c>
      <c r="T2872" s="286">
        <v>562.84</v>
      </c>
      <c r="U2872" s="286">
        <v>236.13</v>
      </c>
      <c r="V2872" s="286">
        <v>0</v>
      </c>
      <c r="W2872" s="286">
        <v>0</v>
      </c>
      <c r="X2872" s="286">
        <v>45.13</v>
      </c>
      <c r="Y2872" s="286">
        <v>0</v>
      </c>
    </row>
    <row r="2873" spans="1:25" ht="16.5" x14ac:dyDescent="0.3">
      <c r="A2873" s="285" t="s">
        <v>1623</v>
      </c>
      <c r="B2873" s="285" t="s">
        <v>1630</v>
      </c>
      <c r="C2873" s="285" t="s">
        <v>1627</v>
      </c>
      <c r="D2873" s="286">
        <v>4638.8500000000004</v>
      </c>
      <c r="E2873" s="286">
        <v>27.5</v>
      </c>
      <c r="F2873" s="286">
        <v>0</v>
      </c>
      <c r="G2873" s="286">
        <v>0</v>
      </c>
      <c r="H2873" s="286">
        <v>114.45</v>
      </c>
      <c r="I2873" s="286">
        <v>0</v>
      </c>
      <c r="J2873" s="286">
        <v>0</v>
      </c>
      <c r="K2873" s="286">
        <v>0</v>
      </c>
      <c r="L2873" s="286">
        <v>0</v>
      </c>
      <c r="M2873" s="286">
        <v>114.08</v>
      </c>
      <c r="N2873" s="286">
        <v>0</v>
      </c>
      <c r="O2873" s="286">
        <v>104.49</v>
      </c>
      <c r="P2873" s="286">
        <v>0</v>
      </c>
      <c r="Q2873" s="286">
        <v>209.1</v>
      </c>
      <c r="R2873" s="286">
        <v>0</v>
      </c>
      <c r="S2873" s="286">
        <v>493.02</v>
      </c>
      <c r="T2873" s="286">
        <v>562.84</v>
      </c>
      <c r="U2873" s="286">
        <v>236.13</v>
      </c>
      <c r="V2873" s="286">
        <v>0</v>
      </c>
      <c r="W2873" s="286">
        <v>0</v>
      </c>
      <c r="X2873" s="286">
        <v>45.13</v>
      </c>
      <c r="Y2873" s="286">
        <v>0</v>
      </c>
    </row>
    <row r="2874" spans="1:25" ht="16.5" x14ac:dyDescent="0.3">
      <c r="A2874" s="285" t="s">
        <v>1623</v>
      </c>
      <c r="B2874" s="285" t="s">
        <v>1630</v>
      </c>
      <c r="C2874" s="285" t="s">
        <v>1628</v>
      </c>
      <c r="D2874" s="286">
        <v>4638.8500000000004</v>
      </c>
      <c r="E2874" s="286">
        <v>54.5</v>
      </c>
      <c r="F2874" s="286">
        <v>0</v>
      </c>
      <c r="G2874" s="286">
        <v>0</v>
      </c>
      <c r="H2874" s="286">
        <v>114.45</v>
      </c>
      <c r="I2874" s="286">
        <v>0</v>
      </c>
      <c r="J2874" s="286">
        <v>0</v>
      </c>
      <c r="K2874" s="286">
        <v>0</v>
      </c>
      <c r="L2874" s="286">
        <v>0</v>
      </c>
      <c r="M2874" s="286">
        <v>114.08</v>
      </c>
      <c r="N2874" s="286">
        <v>0</v>
      </c>
      <c r="O2874" s="286">
        <v>104.49</v>
      </c>
      <c r="P2874" s="286">
        <v>0</v>
      </c>
      <c r="Q2874" s="286">
        <v>209.1</v>
      </c>
      <c r="R2874" s="286">
        <v>0</v>
      </c>
      <c r="S2874" s="286">
        <v>493.02</v>
      </c>
      <c r="T2874" s="286">
        <v>562.84</v>
      </c>
      <c r="U2874" s="286">
        <v>236.13</v>
      </c>
      <c r="V2874" s="286">
        <v>0</v>
      </c>
      <c r="W2874" s="286">
        <v>0</v>
      </c>
      <c r="X2874" s="286">
        <v>45.13</v>
      </c>
      <c r="Y2874" s="286">
        <v>0</v>
      </c>
    </row>
    <row r="2875" spans="1:25" ht="16.5" x14ac:dyDescent="0.3">
      <c r="A2875" s="285" t="s">
        <v>1623</v>
      </c>
      <c r="B2875" s="285" t="s">
        <v>1630</v>
      </c>
      <c r="C2875" s="285" t="s">
        <v>1629</v>
      </c>
      <c r="D2875" s="286">
        <v>4638.8500000000004</v>
      </c>
      <c r="E2875" s="286">
        <v>54.5</v>
      </c>
      <c r="F2875" s="286">
        <v>0</v>
      </c>
      <c r="G2875" s="286">
        <v>0</v>
      </c>
      <c r="H2875" s="286">
        <v>114.45</v>
      </c>
      <c r="I2875" s="286">
        <v>0</v>
      </c>
      <c r="J2875" s="286">
        <v>0</v>
      </c>
      <c r="K2875" s="286">
        <v>0</v>
      </c>
      <c r="L2875" s="286">
        <v>0</v>
      </c>
      <c r="M2875" s="286">
        <v>114.08</v>
      </c>
      <c r="N2875" s="286">
        <v>0</v>
      </c>
      <c r="O2875" s="286">
        <v>104.49</v>
      </c>
      <c r="P2875" s="286">
        <v>0</v>
      </c>
      <c r="Q2875" s="286">
        <v>209.1</v>
      </c>
      <c r="R2875" s="286">
        <v>0</v>
      </c>
      <c r="S2875" s="286">
        <v>493.02</v>
      </c>
      <c r="T2875" s="286">
        <v>562.84</v>
      </c>
      <c r="U2875" s="286">
        <v>236.13</v>
      </c>
      <c r="V2875" s="286">
        <v>0</v>
      </c>
      <c r="W2875" s="286">
        <v>0</v>
      </c>
      <c r="X2875" s="286">
        <v>45.13</v>
      </c>
      <c r="Y2875" s="286">
        <v>0</v>
      </c>
    </row>
    <row r="2876" spans="1:25" ht="16.5" x14ac:dyDescent="0.3">
      <c r="A2876" s="285" t="s">
        <v>1623</v>
      </c>
      <c r="B2876" s="285" t="s">
        <v>1630</v>
      </c>
      <c r="C2876" s="285" t="s">
        <v>352</v>
      </c>
      <c r="D2876" s="286">
        <v>4638.8500000000004</v>
      </c>
      <c r="E2876" s="286">
        <v>68</v>
      </c>
      <c r="F2876" s="286">
        <v>0</v>
      </c>
      <c r="G2876" s="286">
        <v>0</v>
      </c>
      <c r="H2876" s="286">
        <v>114.45</v>
      </c>
      <c r="I2876" s="286">
        <v>0</v>
      </c>
      <c r="J2876" s="286">
        <v>0</v>
      </c>
      <c r="K2876" s="286">
        <v>0</v>
      </c>
      <c r="L2876" s="286">
        <v>0</v>
      </c>
      <c r="M2876" s="286">
        <v>114.08</v>
      </c>
      <c r="N2876" s="286">
        <v>0</v>
      </c>
      <c r="O2876" s="286">
        <v>104.49</v>
      </c>
      <c r="P2876" s="286">
        <v>0</v>
      </c>
      <c r="Q2876" s="286">
        <v>209.1</v>
      </c>
      <c r="R2876" s="286">
        <v>0</v>
      </c>
      <c r="S2876" s="286">
        <v>493.02</v>
      </c>
      <c r="T2876" s="286">
        <v>562.84</v>
      </c>
      <c r="U2876" s="286">
        <v>236.13</v>
      </c>
      <c r="V2876" s="286">
        <v>0</v>
      </c>
      <c r="W2876" s="286">
        <v>0</v>
      </c>
      <c r="X2876" s="286">
        <v>45.13</v>
      </c>
      <c r="Y2876" s="286">
        <v>0</v>
      </c>
    </row>
    <row r="2877" spans="1:25" ht="16.5" x14ac:dyDescent="0.3">
      <c r="A2877" s="285" t="s">
        <v>1623</v>
      </c>
      <c r="B2877" s="285" t="s">
        <v>1631</v>
      </c>
      <c r="C2877" s="285" t="s">
        <v>800</v>
      </c>
      <c r="D2877" s="286">
        <v>4638.8500000000004</v>
      </c>
      <c r="E2877" s="286">
        <v>0</v>
      </c>
      <c r="F2877" s="286">
        <v>0</v>
      </c>
      <c r="G2877" s="286">
        <v>0</v>
      </c>
      <c r="H2877" s="286">
        <v>0</v>
      </c>
      <c r="I2877" s="286">
        <v>0</v>
      </c>
      <c r="J2877" s="286">
        <v>0</v>
      </c>
      <c r="K2877" s="286">
        <v>0</v>
      </c>
      <c r="L2877" s="286">
        <v>0</v>
      </c>
      <c r="M2877" s="286">
        <v>114.08</v>
      </c>
      <c r="N2877" s="286">
        <v>0</v>
      </c>
      <c r="O2877" s="286">
        <v>104.49</v>
      </c>
      <c r="P2877" s="286">
        <v>0</v>
      </c>
      <c r="Q2877" s="286">
        <v>209.1</v>
      </c>
      <c r="R2877" s="286">
        <v>0</v>
      </c>
      <c r="S2877" s="286">
        <v>493.02</v>
      </c>
      <c r="T2877" s="286">
        <v>562.84</v>
      </c>
      <c r="U2877" s="286">
        <v>236.13</v>
      </c>
      <c r="V2877" s="286">
        <v>0</v>
      </c>
      <c r="W2877" s="286">
        <v>0</v>
      </c>
      <c r="X2877" s="286">
        <v>45.13</v>
      </c>
      <c r="Y2877" s="286">
        <v>0</v>
      </c>
    </row>
    <row r="2878" spans="1:25" ht="16.5" x14ac:dyDescent="0.3">
      <c r="A2878" s="285" t="s">
        <v>1632</v>
      </c>
      <c r="B2878" s="285" t="s">
        <v>1633</v>
      </c>
      <c r="C2878" s="285" t="s">
        <v>1634</v>
      </c>
      <c r="D2878" s="286">
        <v>4638.8500000000004</v>
      </c>
      <c r="E2878" s="286">
        <v>0</v>
      </c>
      <c r="F2878" s="286">
        <v>0</v>
      </c>
      <c r="G2878" s="286">
        <v>0</v>
      </c>
      <c r="H2878" s="286">
        <v>228.8</v>
      </c>
      <c r="I2878" s="286">
        <v>0</v>
      </c>
      <c r="J2878" s="286">
        <v>0</v>
      </c>
      <c r="K2878" s="286">
        <v>0</v>
      </c>
      <c r="L2878" s="286">
        <v>0</v>
      </c>
      <c r="M2878" s="286">
        <v>114.08</v>
      </c>
      <c r="N2878" s="286">
        <v>0</v>
      </c>
      <c r="O2878" s="286">
        <v>104.49</v>
      </c>
      <c r="P2878" s="286">
        <v>0</v>
      </c>
      <c r="Q2878" s="286">
        <v>209.1</v>
      </c>
      <c r="R2878" s="286">
        <v>0</v>
      </c>
      <c r="S2878" s="286">
        <v>493.02</v>
      </c>
      <c r="T2878" s="286">
        <v>562.84</v>
      </c>
      <c r="U2878" s="286">
        <v>236.13</v>
      </c>
      <c r="V2878" s="286">
        <v>0</v>
      </c>
      <c r="W2878" s="286">
        <v>0</v>
      </c>
      <c r="X2878" s="286">
        <v>45.13</v>
      </c>
      <c r="Y2878" s="286">
        <v>0</v>
      </c>
    </row>
    <row r="2879" spans="1:25" ht="16.5" x14ac:dyDescent="0.3">
      <c r="A2879" s="285" t="s">
        <v>1632</v>
      </c>
      <c r="B2879" s="285" t="s">
        <v>1633</v>
      </c>
      <c r="C2879" s="285" t="s">
        <v>1635</v>
      </c>
      <c r="D2879" s="286">
        <v>4638.8500000000004</v>
      </c>
      <c r="E2879" s="286">
        <v>23</v>
      </c>
      <c r="F2879" s="286">
        <v>0</v>
      </c>
      <c r="G2879" s="286">
        <v>0</v>
      </c>
      <c r="H2879" s="286">
        <v>228.8</v>
      </c>
      <c r="I2879" s="286">
        <v>0</v>
      </c>
      <c r="J2879" s="286">
        <v>0</v>
      </c>
      <c r="K2879" s="286">
        <v>0</v>
      </c>
      <c r="L2879" s="286">
        <v>0</v>
      </c>
      <c r="M2879" s="286">
        <v>114.08</v>
      </c>
      <c r="N2879" s="286">
        <v>0</v>
      </c>
      <c r="O2879" s="286">
        <v>104.49</v>
      </c>
      <c r="P2879" s="286">
        <v>0</v>
      </c>
      <c r="Q2879" s="286">
        <v>209.1</v>
      </c>
      <c r="R2879" s="286">
        <v>0</v>
      </c>
      <c r="S2879" s="286">
        <v>493.02</v>
      </c>
      <c r="T2879" s="286">
        <v>562.84</v>
      </c>
      <c r="U2879" s="286">
        <v>236.13</v>
      </c>
      <c r="V2879" s="286">
        <v>0</v>
      </c>
      <c r="W2879" s="286">
        <v>0</v>
      </c>
      <c r="X2879" s="286">
        <v>45.13</v>
      </c>
      <c r="Y2879" s="286">
        <v>0</v>
      </c>
    </row>
    <row r="2880" spans="1:25" ht="16.5" x14ac:dyDescent="0.3">
      <c r="A2880" s="285" t="s">
        <v>1632</v>
      </c>
      <c r="B2880" s="285" t="s">
        <v>1633</v>
      </c>
      <c r="C2880" s="285" t="s">
        <v>1636</v>
      </c>
      <c r="D2880" s="286">
        <v>4638.8500000000004</v>
      </c>
      <c r="E2880" s="286">
        <v>27.5</v>
      </c>
      <c r="F2880" s="286">
        <v>0</v>
      </c>
      <c r="G2880" s="286">
        <v>0</v>
      </c>
      <c r="H2880" s="286">
        <v>228.8</v>
      </c>
      <c r="I2880" s="286">
        <v>0</v>
      </c>
      <c r="J2880" s="286">
        <v>0</v>
      </c>
      <c r="K2880" s="286">
        <v>0</v>
      </c>
      <c r="L2880" s="286">
        <v>0</v>
      </c>
      <c r="M2880" s="286">
        <v>114.08</v>
      </c>
      <c r="N2880" s="286">
        <v>0</v>
      </c>
      <c r="O2880" s="286">
        <v>104.49</v>
      </c>
      <c r="P2880" s="286">
        <v>0</v>
      </c>
      <c r="Q2880" s="286">
        <v>209.1</v>
      </c>
      <c r="R2880" s="286">
        <v>0</v>
      </c>
      <c r="S2880" s="286">
        <v>493.02</v>
      </c>
      <c r="T2880" s="286">
        <v>562.84</v>
      </c>
      <c r="U2880" s="286">
        <v>236.13</v>
      </c>
      <c r="V2880" s="286">
        <v>0</v>
      </c>
      <c r="W2880" s="286">
        <v>0</v>
      </c>
      <c r="X2880" s="286">
        <v>45.13</v>
      </c>
      <c r="Y2880" s="286">
        <v>0</v>
      </c>
    </row>
    <row r="2881" spans="1:25" ht="16.5" x14ac:dyDescent="0.3">
      <c r="A2881" s="285" t="s">
        <v>1632</v>
      </c>
      <c r="B2881" s="285" t="s">
        <v>1633</v>
      </c>
      <c r="C2881" s="285" t="s">
        <v>1637</v>
      </c>
      <c r="D2881" s="286">
        <v>4638.8500000000004</v>
      </c>
      <c r="E2881" s="286">
        <v>41</v>
      </c>
      <c r="F2881" s="286">
        <v>0</v>
      </c>
      <c r="G2881" s="286">
        <v>0</v>
      </c>
      <c r="H2881" s="286">
        <v>228.8</v>
      </c>
      <c r="I2881" s="286">
        <v>0</v>
      </c>
      <c r="J2881" s="286">
        <v>0</v>
      </c>
      <c r="K2881" s="286">
        <v>0</v>
      </c>
      <c r="L2881" s="286">
        <v>0</v>
      </c>
      <c r="M2881" s="286">
        <v>114.08</v>
      </c>
      <c r="N2881" s="286">
        <v>0</v>
      </c>
      <c r="O2881" s="286">
        <v>104.49</v>
      </c>
      <c r="P2881" s="286">
        <v>0</v>
      </c>
      <c r="Q2881" s="286">
        <v>209.1</v>
      </c>
      <c r="R2881" s="286">
        <v>0</v>
      </c>
      <c r="S2881" s="286">
        <v>493.02</v>
      </c>
      <c r="T2881" s="286">
        <v>562.84</v>
      </c>
      <c r="U2881" s="286">
        <v>236.13</v>
      </c>
      <c r="V2881" s="286">
        <v>0</v>
      </c>
      <c r="W2881" s="286">
        <v>0</v>
      </c>
      <c r="X2881" s="286">
        <v>45.13</v>
      </c>
      <c r="Y2881" s="286">
        <v>0</v>
      </c>
    </row>
    <row r="2882" spans="1:25" ht="16.5" x14ac:dyDescent="0.3">
      <c r="A2882" s="285" t="s">
        <v>1632</v>
      </c>
      <c r="B2882" s="285" t="s">
        <v>1633</v>
      </c>
      <c r="C2882" s="285" t="s">
        <v>1638</v>
      </c>
      <c r="D2882" s="286">
        <v>4638.8500000000004</v>
      </c>
      <c r="E2882" s="286">
        <v>54.5</v>
      </c>
      <c r="F2882" s="286">
        <v>0</v>
      </c>
      <c r="G2882" s="286">
        <v>0</v>
      </c>
      <c r="H2882" s="286">
        <v>228.8</v>
      </c>
      <c r="I2882" s="286">
        <v>0</v>
      </c>
      <c r="J2882" s="286">
        <v>0</v>
      </c>
      <c r="K2882" s="286">
        <v>0</v>
      </c>
      <c r="L2882" s="286">
        <v>0</v>
      </c>
      <c r="M2882" s="286">
        <v>114.08</v>
      </c>
      <c r="N2882" s="286">
        <v>0</v>
      </c>
      <c r="O2882" s="286">
        <v>104.49</v>
      </c>
      <c r="P2882" s="286">
        <v>0</v>
      </c>
      <c r="Q2882" s="286">
        <v>209.1</v>
      </c>
      <c r="R2882" s="286">
        <v>0</v>
      </c>
      <c r="S2882" s="286">
        <v>493.02</v>
      </c>
      <c r="T2882" s="286">
        <v>562.84</v>
      </c>
      <c r="U2882" s="286">
        <v>236.13</v>
      </c>
      <c r="V2882" s="286">
        <v>0</v>
      </c>
      <c r="W2882" s="286">
        <v>0</v>
      </c>
      <c r="X2882" s="286">
        <v>45.13</v>
      </c>
      <c r="Y2882" s="286">
        <v>0</v>
      </c>
    </row>
    <row r="2883" spans="1:25" ht="16.5" x14ac:dyDescent="0.3">
      <c r="A2883" s="285" t="s">
        <v>1639</v>
      </c>
      <c r="B2883" s="285" t="s">
        <v>1640</v>
      </c>
      <c r="C2883" s="285" t="s">
        <v>800</v>
      </c>
      <c r="D2883" s="286">
        <v>4638.8500000000004</v>
      </c>
      <c r="E2883" s="286">
        <v>0</v>
      </c>
      <c r="F2883" s="286">
        <v>0</v>
      </c>
      <c r="G2883" s="286">
        <v>0</v>
      </c>
      <c r="H2883" s="286">
        <v>0</v>
      </c>
      <c r="I2883" s="286">
        <v>0</v>
      </c>
      <c r="J2883" s="286">
        <v>0</v>
      </c>
      <c r="K2883" s="286">
        <v>0</v>
      </c>
      <c r="L2883" s="286">
        <v>0</v>
      </c>
      <c r="M2883" s="286">
        <v>114.08</v>
      </c>
      <c r="N2883" s="286">
        <v>0</v>
      </c>
      <c r="O2883" s="286">
        <v>104.49</v>
      </c>
      <c r="P2883" s="286">
        <v>0</v>
      </c>
      <c r="Q2883" s="286">
        <v>209.1</v>
      </c>
      <c r="R2883" s="286">
        <v>0</v>
      </c>
      <c r="S2883" s="286">
        <v>493.02</v>
      </c>
      <c r="T2883" s="286">
        <v>562.84</v>
      </c>
      <c r="U2883" s="286">
        <v>236.13</v>
      </c>
      <c r="V2883" s="286">
        <v>0</v>
      </c>
      <c r="W2883" s="286">
        <v>0</v>
      </c>
      <c r="X2883" s="286">
        <v>45.13</v>
      </c>
      <c r="Y2883" s="286">
        <v>0</v>
      </c>
    </row>
    <row r="2884" spans="1:25" ht="16.5" x14ac:dyDescent="0.3">
      <c r="A2884" s="285" t="s">
        <v>1639</v>
      </c>
      <c r="B2884" s="285" t="s">
        <v>1640</v>
      </c>
      <c r="C2884" s="285" t="s">
        <v>815</v>
      </c>
      <c r="D2884" s="286">
        <v>4638.8500000000004</v>
      </c>
      <c r="E2884" s="286">
        <v>27.5</v>
      </c>
      <c r="F2884" s="286">
        <v>0</v>
      </c>
      <c r="G2884" s="286">
        <v>0</v>
      </c>
      <c r="H2884" s="286">
        <v>0</v>
      </c>
      <c r="I2884" s="286">
        <v>0</v>
      </c>
      <c r="J2884" s="286">
        <v>0</v>
      </c>
      <c r="K2884" s="286">
        <v>0</v>
      </c>
      <c r="L2884" s="286">
        <v>0</v>
      </c>
      <c r="M2884" s="286">
        <v>114.08</v>
      </c>
      <c r="N2884" s="286">
        <v>0</v>
      </c>
      <c r="O2884" s="286">
        <v>104.49</v>
      </c>
      <c r="P2884" s="286">
        <v>0</v>
      </c>
      <c r="Q2884" s="286">
        <v>209.1</v>
      </c>
      <c r="R2884" s="286">
        <v>0</v>
      </c>
      <c r="S2884" s="286">
        <v>493.02</v>
      </c>
      <c r="T2884" s="286">
        <v>562.84</v>
      </c>
      <c r="U2884" s="286">
        <v>236.13</v>
      </c>
      <c r="V2884" s="286">
        <v>0</v>
      </c>
      <c r="W2884" s="286">
        <v>0</v>
      </c>
      <c r="X2884" s="286">
        <v>45.13</v>
      </c>
      <c r="Y2884" s="286">
        <v>0</v>
      </c>
    </row>
    <row r="2885" spans="1:25" ht="16.5" x14ac:dyDescent="0.3">
      <c r="A2885" s="285" t="s">
        <v>1639</v>
      </c>
      <c r="B2885" s="285" t="s">
        <v>1640</v>
      </c>
      <c r="C2885" s="285" t="s">
        <v>816</v>
      </c>
      <c r="D2885" s="286">
        <v>4638.8500000000004</v>
      </c>
      <c r="E2885" s="286">
        <v>27.5</v>
      </c>
      <c r="F2885" s="286">
        <v>0</v>
      </c>
      <c r="G2885" s="286">
        <v>0</v>
      </c>
      <c r="H2885" s="286">
        <v>0</v>
      </c>
      <c r="I2885" s="286">
        <v>0</v>
      </c>
      <c r="J2885" s="286">
        <v>0</v>
      </c>
      <c r="K2885" s="286">
        <v>0</v>
      </c>
      <c r="L2885" s="286">
        <v>0</v>
      </c>
      <c r="M2885" s="286">
        <v>114.08</v>
      </c>
      <c r="N2885" s="286">
        <v>0</v>
      </c>
      <c r="O2885" s="286">
        <v>104.49</v>
      </c>
      <c r="P2885" s="286">
        <v>0</v>
      </c>
      <c r="Q2885" s="286">
        <v>209.1</v>
      </c>
      <c r="R2885" s="286">
        <v>0</v>
      </c>
      <c r="S2885" s="286">
        <v>493.02</v>
      </c>
      <c r="T2885" s="286">
        <v>562.84</v>
      </c>
      <c r="U2885" s="286">
        <v>236.13</v>
      </c>
      <c r="V2885" s="286">
        <v>0</v>
      </c>
      <c r="W2885" s="286">
        <v>0</v>
      </c>
      <c r="X2885" s="286">
        <v>45.13</v>
      </c>
      <c r="Y2885" s="286">
        <v>0</v>
      </c>
    </row>
    <row r="2886" spans="1:25" ht="16.5" x14ac:dyDescent="0.3">
      <c r="A2886" s="285" t="s">
        <v>1639</v>
      </c>
      <c r="B2886" s="285" t="s">
        <v>1640</v>
      </c>
      <c r="C2886" s="285" t="s">
        <v>817</v>
      </c>
      <c r="D2886" s="286">
        <v>4638.8500000000004</v>
      </c>
      <c r="E2886" s="286">
        <v>41</v>
      </c>
      <c r="F2886" s="286">
        <v>0</v>
      </c>
      <c r="G2886" s="286">
        <v>0</v>
      </c>
      <c r="H2886" s="286">
        <v>0</v>
      </c>
      <c r="I2886" s="286">
        <v>0</v>
      </c>
      <c r="J2886" s="286">
        <v>0</v>
      </c>
      <c r="K2886" s="286">
        <v>0</v>
      </c>
      <c r="L2886" s="286">
        <v>0</v>
      </c>
      <c r="M2886" s="286">
        <v>114.08</v>
      </c>
      <c r="N2886" s="286">
        <v>0</v>
      </c>
      <c r="O2886" s="286">
        <v>104.49</v>
      </c>
      <c r="P2886" s="286">
        <v>0</v>
      </c>
      <c r="Q2886" s="286">
        <v>209.1</v>
      </c>
      <c r="R2886" s="286">
        <v>0</v>
      </c>
      <c r="S2886" s="286">
        <v>493.02</v>
      </c>
      <c r="T2886" s="286">
        <v>562.84</v>
      </c>
      <c r="U2886" s="286">
        <v>236.13</v>
      </c>
      <c r="V2886" s="286">
        <v>0</v>
      </c>
      <c r="W2886" s="286">
        <v>0</v>
      </c>
      <c r="X2886" s="286">
        <v>45.13</v>
      </c>
      <c r="Y2886" s="286">
        <v>0</v>
      </c>
    </row>
    <row r="2887" spans="1:25" ht="16.5" x14ac:dyDescent="0.3">
      <c r="A2887" s="285" t="s">
        <v>1639</v>
      </c>
      <c r="B2887" s="285" t="s">
        <v>1640</v>
      </c>
      <c r="C2887" s="285" t="s">
        <v>818</v>
      </c>
      <c r="D2887" s="286">
        <v>4638.8500000000004</v>
      </c>
      <c r="E2887" s="286">
        <v>54.5</v>
      </c>
      <c r="F2887" s="286">
        <v>0</v>
      </c>
      <c r="G2887" s="286">
        <v>0</v>
      </c>
      <c r="H2887" s="286">
        <v>0</v>
      </c>
      <c r="I2887" s="286">
        <v>0</v>
      </c>
      <c r="J2887" s="286">
        <v>0</v>
      </c>
      <c r="K2887" s="286">
        <v>0</v>
      </c>
      <c r="L2887" s="286">
        <v>0</v>
      </c>
      <c r="M2887" s="286">
        <v>114.08</v>
      </c>
      <c r="N2887" s="286">
        <v>0</v>
      </c>
      <c r="O2887" s="286">
        <v>104.49</v>
      </c>
      <c r="P2887" s="286">
        <v>0</v>
      </c>
      <c r="Q2887" s="286">
        <v>209.1</v>
      </c>
      <c r="R2887" s="286">
        <v>0</v>
      </c>
      <c r="S2887" s="286">
        <v>493.02</v>
      </c>
      <c r="T2887" s="286">
        <v>562.84</v>
      </c>
      <c r="U2887" s="286">
        <v>236.13</v>
      </c>
      <c r="V2887" s="286">
        <v>0</v>
      </c>
      <c r="W2887" s="286">
        <v>0</v>
      </c>
      <c r="X2887" s="286">
        <v>45.13</v>
      </c>
      <c r="Y2887" s="286">
        <v>0</v>
      </c>
    </row>
    <row r="2888" spans="1:25" ht="16.5" x14ac:dyDescent="0.3">
      <c r="A2888" s="285" t="s">
        <v>1639</v>
      </c>
      <c r="B2888" s="285" t="s">
        <v>1640</v>
      </c>
      <c r="C2888" s="285" t="s">
        <v>908</v>
      </c>
      <c r="D2888" s="286">
        <v>4638.8500000000004</v>
      </c>
      <c r="E2888" s="286">
        <v>68</v>
      </c>
      <c r="F2888" s="286">
        <v>0</v>
      </c>
      <c r="G2888" s="286">
        <v>0</v>
      </c>
      <c r="H2888" s="286">
        <v>0</v>
      </c>
      <c r="I2888" s="286">
        <v>0</v>
      </c>
      <c r="J2888" s="286">
        <v>0</v>
      </c>
      <c r="K2888" s="286">
        <v>0</v>
      </c>
      <c r="L2888" s="286">
        <v>0</v>
      </c>
      <c r="M2888" s="286">
        <v>114.08</v>
      </c>
      <c r="N2888" s="286">
        <v>0</v>
      </c>
      <c r="O2888" s="286">
        <v>104.49</v>
      </c>
      <c r="P2888" s="286">
        <v>0</v>
      </c>
      <c r="Q2888" s="286">
        <v>209.1</v>
      </c>
      <c r="R2888" s="286">
        <v>0</v>
      </c>
      <c r="S2888" s="286">
        <v>493.02</v>
      </c>
      <c r="T2888" s="286">
        <v>562.84</v>
      </c>
      <c r="U2888" s="286">
        <v>236.13</v>
      </c>
      <c r="V2888" s="286">
        <v>0</v>
      </c>
      <c r="W2888" s="286">
        <v>0</v>
      </c>
      <c r="X2888" s="286">
        <v>45.13</v>
      </c>
      <c r="Y2888" s="286">
        <v>0</v>
      </c>
    </row>
    <row r="2889" spans="1:25" ht="16.5" x14ac:dyDescent="0.3">
      <c r="A2889" s="285" t="s">
        <v>1639</v>
      </c>
      <c r="B2889" s="285" t="s">
        <v>1640</v>
      </c>
      <c r="C2889" s="285" t="s">
        <v>808</v>
      </c>
      <c r="D2889" s="286">
        <v>4638.8500000000004</v>
      </c>
      <c r="E2889" s="286">
        <v>0</v>
      </c>
      <c r="F2889" s="286">
        <v>0</v>
      </c>
      <c r="G2889" s="286">
        <v>0</v>
      </c>
      <c r="H2889" s="286">
        <v>0</v>
      </c>
      <c r="I2889" s="286">
        <v>0</v>
      </c>
      <c r="J2889" s="286">
        <v>0</v>
      </c>
      <c r="K2889" s="286">
        <v>0</v>
      </c>
      <c r="L2889" s="286">
        <v>0</v>
      </c>
      <c r="M2889" s="286">
        <v>114.08</v>
      </c>
      <c r="N2889" s="286">
        <v>0</v>
      </c>
      <c r="O2889" s="286">
        <v>104.49</v>
      </c>
      <c r="P2889" s="286">
        <v>0</v>
      </c>
      <c r="Q2889" s="286">
        <v>209.1</v>
      </c>
      <c r="R2889" s="286">
        <v>0</v>
      </c>
      <c r="S2889" s="286">
        <v>493.02</v>
      </c>
      <c r="T2889" s="286">
        <v>562.84</v>
      </c>
      <c r="U2889" s="286">
        <v>236.13</v>
      </c>
      <c r="V2889" s="286">
        <v>0</v>
      </c>
      <c r="W2889" s="286">
        <v>0</v>
      </c>
      <c r="X2889" s="286">
        <v>45.13</v>
      </c>
      <c r="Y2889" s="286">
        <v>0</v>
      </c>
    </row>
    <row r="2890" spans="1:25" ht="16.5" x14ac:dyDescent="0.3">
      <c r="A2890" s="285" t="s">
        <v>1639</v>
      </c>
      <c r="B2890" s="285" t="s">
        <v>1640</v>
      </c>
      <c r="C2890" s="285" t="s">
        <v>809</v>
      </c>
      <c r="D2890" s="286">
        <v>4638.8500000000004</v>
      </c>
      <c r="E2890" s="286">
        <v>27.5</v>
      </c>
      <c r="F2890" s="286">
        <v>0</v>
      </c>
      <c r="G2890" s="286">
        <v>0</v>
      </c>
      <c r="H2890" s="286">
        <v>0</v>
      </c>
      <c r="I2890" s="286">
        <v>0</v>
      </c>
      <c r="J2890" s="286">
        <v>0</v>
      </c>
      <c r="K2890" s="286">
        <v>0</v>
      </c>
      <c r="L2890" s="286">
        <v>0</v>
      </c>
      <c r="M2890" s="286">
        <v>114.08</v>
      </c>
      <c r="N2890" s="286">
        <v>0</v>
      </c>
      <c r="O2890" s="286">
        <v>104.49</v>
      </c>
      <c r="P2890" s="286">
        <v>0</v>
      </c>
      <c r="Q2890" s="286">
        <v>209.1</v>
      </c>
      <c r="R2890" s="286">
        <v>0</v>
      </c>
      <c r="S2890" s="286">
        <v>493.02</v>
      </c>
      <c r="T2890" s="286">
        <v>562.84</v>
      </c>
      <c r="U2890" s="286">
        <v>236.13</v>
      </c>
      <c r="V2890" s="286">
        <v>0</v>
      </c>
      <c r="W2890" s="286">
        <v>0</v>
      </c>
      <c r="X2890" s="286">
        <v>45.13</v>
      </c>
      <c r="Y2890" s="286">
        <v>0</v>
      </c>
    </row>
    <row r="2891" spans="1:25" ht="16.5" x14ac:dyDescent="0.3">
      <c r="A2891" s="285" t="s">
        <v>1639</v>
      </c>
      <c r="B2891" s="285" t="s">
        <v>1640</v>
      </c>
      <c r="C2891" s="285" t="s">
        <v>410</v>
      </c>
      <c r="D2891" s="286">
        <v>4638.8500000000004</v>
      </c>
      <c r="E2891" s="286">
        <v>27.5</v>
      </c>
      <c r="F2891" s="286">
        <v>0</v>
      </c>
      <c r="G2891" s="286">
        <v>0</v>
      </c>
      <c r="H2891" s="286">
        <v>0</v>
      </c>
      <c r="I2891" s="286">
        <v>0</v>
      </c>
      <c r="J2891" s="286">
        <v>0</v>
      </c>
      <c r="K2891" s="286">
        <v>0</v>
      </c>
      <c r="L2891" s="286">
        <v>0</v>
      </c>
      <c r="M2891" s="286">
        <v>114.08</v>
      </c>
      <c r="N2891" s="286">
        <v>0</v>
      </c>
      <c r="O2891" s="286">
        <v>104.49</v>
      </c>
      <c r="P2891" s="286">
        <v>0</v>
      </c>
      <c r="Q2891" s="286">
        <v>209.1</v>
      </c>
      <c r="R2891" s="286">
        <v>0</v>
      </c>
      <c r="S2891" s="286">
        <v>493.02</v>
      </c>
      <c r="T2891" s="286">
        <v>562.84</v>
      </c>
      <c r="U2891" s="286">
        <v>236.13</v>
      </c>
      <c r="V2891" s="286">
        <v>0</v>
      </c>
      <c r="W2891" s="286">
        <v>0</v>
      </c>
      <c r="X2891" s="286">
        <v>45.13</v>
      </c>
      <c r="Y2891" s="286">
        <v>0</v>
      </c>
    </row>
    <row r="2892" spans="1:25" ht="16.5" x14ac:dyDescent="0.3">
      <c r="A2892" s="285" t="s">
        <v>1639</v>
      </c>
      <c r="B2892" s="285" t="s">
        <v>1640</v>
      </c>
      <c r="C2892" s="285" t="s">
        <v>810</v>
      </c>
      <c r="D2892" s="286">
        <v>4638.8500000000004</v>
      </c>
      <c r="E2892" s="286">
        <v>41</v>
      </c>
      <c r="F2892" s="286">
        <v>0</v>
      </c>
      <c r="G2892" s="286">
        <v>0</v>
      </c>
      <c r="H2892" s="286">
        <v>0</v>
      </c>
      <c r="I2892" s="286">
        <v>0</v>
      </c>
      <c r="J2892" s="286">
        <v>0</v>
      </c>
      <c r="K2892" s="286">
        <v>0</v>
      </c>
      <c r="L2892" s="286">
        <v>0</v>
      </c>
      <c r="M2892" s="286">
        <v>114.08</v>
      </c>
      <c r="N2892" s="286">
        <v>0</v>
      </c>
      <c r="O2892" s="286">
        <v>104.49</v>
      </c>
      <c r="P2892" s="286">
        <v>0</v>
      </c>
      <c r="Q2892" s="286">
        <v>209.1</v>
      </c>
      <c r="R2892" s="286">
        <v>0</v>
      </c>
      <c r="S2892" s="286">
        <v>493.02</v>
      </c>
      <c r="T2892" s="286">
        <v>562.84</v>
      </c>
      <c r="U2892" s="286">
        <v>236.13</v>
      </c>
      <c r="V2892" s="286">
        <v>0</v>
      </c>
      <c r="W2892" s="286">
        <v>0</v>
      </c>
      <c r="X2892" s="286">
        <v>45.13</v>
      </c>
      <c r="Y2892" s="286">
        <v>0</v>
      </c>
    </row>
    <row r="2893" spans="1:25" ht="16.5" x14ac:dyDescent="0.3">
      <c r="A2893" s="285" t="s">
        <v>1639</v>
      </c>
      <c r="B2893" s="285" t="s">
        <v>1640</v>
      </c>
      <c r="C2893" s="285" t="s">
        <v>811</v>
      </c>
      <c r="D2893" s="286">
        <v>4638.8500000000004</v>
      </c>
      <c r="E2893" s="286">
        <v>54.5</v>
      </c>
      <c r="F2893" s="286">
        <v>0</v>
      </c>
      <c r="G2893" s="286">
        <v>0</v>
      </c>
      <c r="H2893" s="286">
        <v>0</v>
      </c>
      <c r="I2893" s="286">
        <v>0</v>
      </c>
      <c r="J2893" s="286">
        <v>0</v>
      </c>
      <c r="K2893" s="286">
        <v>0</v>
      </c>
      <c r="L2893" s="286">
        <v>0</v>
      </c>
      <c r="M2893" s="286">
        <v>114.08</v>
      </c>
      <c r="N2893" s="286">
        <v>0</v>
      </c>
      <c r="O2893" s="286">
        <v>104.49</v>
      </c>
      <c r="P2893" s="286">
        <v>0</v>
      </c>
      <c r="Q2893" s="286">
        <v>209.1</v>
      </c>
      <c r="R2893" s="286">
        <v>0</v>
      </c>
      <c r="S2893" s="286">
        <v>493.02</v>
      </c>
      <c r="T2893" s="286">
        <v>562.84</v>
      </c>
      <c r="U2893" s="286">
        <v>236.13</v>
      </c>
      <c r="V2893" s="286">
        <v>0</v>
      </c>
      <c r="W2893" s="286">
        <v>0</v>
      </c>
      <c r="X2893" s="286">
        <v>45.13</v>
      </c>
      <c r="Y2893" s="286">
        <v>0</v>
      </c>
    </row>
    <row r="2894" spans="1:25" ht="16.5" x14ac:dyDescent="0.3">
      <c r="A2894" s="285" t="s">
        <v>1639</v>
      </c>
      <c r="B2894" s="285" t="s">
        <v>1640</v>
      </c>
      <c r="C2894" s="285" t="s">
        <v>792</v>
      </c>
      <c r="D2894" s="286">
        <v>4638.8500000000004</v>
      </c>
      <c r="E2894" s="286">
        <v>0</v>
      </c>
      <c r="F2894" s="286">
        <v>0</v>
      </c>
      <c r="G2894" s="286">
        <v>0</v>
      </c>
      <c r="H2894" s="286">
        <v>0</v>
      </c>
      <c r="I2894" s="286">
        <v>0</v>
      </c>
      <c r="J2894" s="286">
        <v>0</v>
      </c>
      <c r="K2894" s="286">
        <v>0</v>
      </c>
      <c r="L2894" s="286">
        <v>0</v>
      </c>
      <c r="M2894" s="286">
        <v>114.08</v>
      </c>
      <c r="N2894" s="286">
        <v>0</v>
      </c>
      <c r="O2894" s="286">
        <v>104.49</v>
      </c>
      <c r="P2894" s="286">
        <v>0</v>
      </c>
      <c r="Q2894" s="286">
        <v>209.1</v>
      </c>
      <c r="R2894" s="286">
        <v>0</v>
      </c>
      <c r="S2894" s="286">
        <v>493.02</v>
      </c>
      <c r="T2894" s="286">
        <v>562.84</v>
      </c>
      <c r="U2894" s="286">
        <v>236.13</v>
      </c>
      <c r="V2894" s="286">
        <v>0</v>
      </c>
      <c r="W2894" s="286">
        <v>0</v>
      </c>
      <c r="X2894" s="286">
        <v>45.13</v>
      </c>
      <c r="Y2894" s="286">
        <v>0</v>
      </c>
    </row>
    <row r="2895" spans="1:25" ht="16.5" x14ac:dyDescent="0.3">
      <c r="A2895" s="285" t="s">
        <v>1639</v>
      </c>
      <c r="B2895" s="285" t="s">
        <v>1640</v>
      </c>
      <c r="C2895" s="285" t="s">
        <v>794</v>
      </c>
      <c r="D2895" s="286">
        <v>4638.8500000000004</v>
      </c>
      <c r="E2895" s="286">
        <v>23</v>
      </c>
      <c r="F2895" s="286">
        <v>0</v>
      </c>
      <c r="G2895" s="286">
        <v>0</v>
      </c>
      <c r="H2895" s="286">
        <v>0</v>
      </c>
      <c r="I2895" s="286">
        <v>0</v>
      </c>
      <c r="J2895" s="286">
        <v>0</v>
      </c>
      <c r="K2895" s="286">
        <v>0</v>
      </c>
      <c r="L2895" s="286">
        <v>0</v>
      </c>
      <c r="M2895" s="286">
        <v>114.08</v>
      </c>
      <c r="N2895" s="286">
        <v>0</v>
      </c>
      <c r="O2895" s="286">
        <v>104.49</v>
      </c>
      <c r="P2895" s="286">
        <v>0</v>
      </c>
      <c r="Q2895" s="286">
        <v>209.1</v>
      </c>
      <c r="R2895" s="286">
        <v>0</v>
      </c>
      <c r="S2895" s="286">
        <v>493.02</v>
      </c>
      <c r="T2895" s="286">
        <v>562.84</v>
      </c>
      <c r="U2895" s="286">
        <v>236.13</v>
      </c>
      <c r="V2895" s="286">
        <v>0</v>
      </c>
      <c r="W2895" s="286">
        <v>0</v>
      </c>
      <c r="X2895" s="286">
        <v>45.13</v>
      </c>
      <c r="Y2895" s="286">
        <v>0</v>
      </c>
    </row>
    <row r="2896" spans="1:25" ht="16.5" x14ac:dyDescent="0.3">
      <c r="A2896" s="285" t="s">
        <v>1639</v>
      </c>
      <c r="B2896" s="285" t="s">
        <v>1640</v>
      </c>
      <c r="C2896" s="285" t="s">
        <v>795</v>
      </c>
      <c r="D2896" s="286">
        <v>4638.8500000000004</v>
      </c>
      <c r="E2896" s="286">
        <v>27.5</v>
      </c>
      <c r="F2896" s="286">
        <v>0</v>
      </c>
      <c r="G2896" s="286">
        <v>0</v>
      </c>
      <c r="H2896" s="286">
        <v>0</v>
      </c>
      <c r="I2896" s="286">
        <v>0</v>
      </c>
      <c r="J2896" s="286">
        <v>0</v>
      </c>
      <c r="K2896" s="286">
        <v>0</v>
      </c>
      <c r="L2896" s="286">
        <v>0</v>
      </c>
      <c r="M2896" s="286">
        <v>114.08</v>
      </c>
      <c r="N2896" s="286">
        <v>0</v>
      </c>
      <c r="O2896" s="286">
        <v>104.49</v>
      </c>
      <c r="P2896" s="286">
        <v>0</v>
      </c>
      <c r="Q2896" s="286">
        <v>209.1</v>
      </c>
      <c r="R2896" s="286">
        <v>0</v>
      </c>
      <c r="S2896" s="286">
        <v>493.02</v>
      </c>
      <c r="T2896" s="286">
        <v>562.84</v>
      </c>
      <c r="U2896" s="286">
        <v>236.13</v>
      </c>
      <c r="V2896" s="286">
        <v>0</v>
      </c>
      <c r="W2896" s="286">
        <v>0</v>
      </c>
      <c r="X2896" s="286">
        <v>45.13</v>
      </c>
      <c r="Y2896" s="286">
        <v>0</v>
      </c>
    </row>
    <row r="2897" spans="1:25" ht="16.5" x14ac:dyDescent="0.3">
      <c r="A2897" s="285" t="s">
        <v>1639</v>
      </c>
      <c r="B2897" s="285" t="s">
        <v>1640</v>
      </c>
      <c r="C2897" s="285" t="s">
        <v>796</v>
      </c>
      <c r="D2897" s="286">
        <v>4638.8500000000004</v>
      </c>
      <c r="E2897" s="286">
        <v>41</v>
      </c>
      <c r="F2897" s="286">
        <v>0</v>
      </c>
      <c r="G2897" s="286">
        <v>0</v>
      </c>
      <c r="H2897" s="286">
        <v>0</v>
      </c>
      <c r="I2897" s="286">
        <v>0</v>
      </c>
      <c r="J2897" s="286">
        <v>0</v>
      </c>
      <c r="K2897" s="286">
        <v>0</v>
      </c>
      <c r="L2897" s="286">
        <v>0</v>
      </c>
      <c r="M2897" s="286">
        <v>114.08</v>
      </c>
      <c r="N2897" s="286">
        <v>0</v>
      </c>
      <c r="O2897" s="286">
        <v>104.49</v>
      </c>
      <c r="P2897" s="286">
        <v>0</v>
      </c>
      <c r="Q2897" s="286">
        <v>209.1</v>
      </c>
      <c r="R2897" s="286">
        <v>0</v>
      </c>
      <c r="S2897" s="286">
        <v>493.02</v>
      </c>
      <c r="T2897" s="286">
        <v>562.84</v>
      </c>
      <c r="U2897" s="286">
        <v>236.13</v>
      </c>
      <c r="V2897" s="286">
        <v>0</v>
      </c>
      <c r="W2897" s="286">
        <v>0</v>
      </c>
      <c r="X2897" s="286">
        <v>45.13</v>
      </c>
      <c r="Y2897" s="286">
        <v>0</v>
      </c>
    </row>
    <row r="2898" spans="1:25" ht="16.5" x14ac:dyDescent="0.3">
      <c r="A2898" s="285" t="s">
        <v>1639</v>
      </c>
      <c r="B2898" s="285" t="s">
        <v>1640</v>
      </c>
      <c r="C2898" s="285" t="s">
        <v>797</v>
      </c>
      <c r="D2898" s="286">
        <v>4638.8500000000004</v>
      </c>
      <c r="E2898" s="286">
        <v>54.5</v>
      </c>
      <c r="F2898" s="286">
        <v>0</v>
      </c>
      <c r="G2898" s="286">
        <v>0</v>
      </c>
      <c r="H2898" s="286">
        <v>0</v>
      </c>
      <c r="I2898" s="286">
        <v>0</v>
      </c>
      <c r="J2898" s="286">
        <v>0</v>
      </c>
      <c r="K2898" s="286">
        <v>0</v>
      </c>
      <c r="L2898" s="286">
        <v>0</v>
      </c>
      <c r="M2898" s="286">
        <v>114.08</v>
      </c>
      <c r="N2898" s="286">
        <v>0</v>
      </c>
      <c r="O2898" s="286">
        <v>104.49</v>
      </c>
      <c r="P2898" s="286">
        <v>0</v>
      </c>
      <c r="Q2898" s="286">
        <v>209.1</v>
      </c>
      <c r="R2898" s="286">
        <v>0</v>
      </c>
      <c r="S2898" s="286">
        <v>493.02</v>
      </c>
      <c r="T2898" s="286">
        <v>562.84</v>
      </c>
      <c r="U2898" s="286">
        <v>236.13</v>
      </c>
      <c r="V2898" s="286">
        <v>0</v>
      </c>
      <c r="W2898" s="286">
        <v>0</v>
      </c>
      <c r="X2898" s="286">
        <v>45.13</v>
      </c>
      <c r="Y2898" s="286">
        <v>0</v>
      </c>
    </row>
    <row r="2899" spans="1:25" ht="16.5" x14ac:dyDescent="0.3">
      <c r="A2899" s="285" t="s">
        <v>1639</v>
      </c>
      <c r="B2899" s="285" t="s">
        <v>1640</v>
      </c>
      <c r="C2899" s="285" t="s">
        <v>798</v>
      </c>
      <c r="D2899" s="286">
        <v>4638.8500000000004</v>
      </c>
      <c r="E2899" s="286">
        <v>68</v>
      </c>
      <c r="F2899" s="286">
        <v>0</v>
      </c>
      <c r="G2899" s="286">
        <v>0</v>
      </c>
      <c r="H2899" s="286">
        <v>0</v>
      </c>
      <c r="I2899" s="286">
        <v>0</v>
      </c>
      <c r="J2899" s="286">
        <v>0</v>
      </c>
      <c r="K2899" s="286">
        <v>0</v>
      </c>
      <c r="L2899" s="286">
        <v>0</v>
      </c>
      <c r="M2899" s="286">
        <v>114.08</v>
      </c>
      <c r="N2899" s="286">
        <v>0</v>
      </c>
      <c r="O2899" s="286">
        <v>104.49</v>
      </c>
      <c r="P2899" s="286">
        <v>0</v>
      </c>
      <c r="Q2899" s="286">
        <v>209.1</v>
      </c>
      <c r="R2899" s="286">
        <v>0</v>
      </c>
      <c r="S2899" s="286">
        <v>493.02</v>
      </c>
      <c r="T2899" s="286">
        <v>562.84</v>
      </c>
      <c r="U2899" s="286">
        <v>236.13</v>
      </c>
      <c r="V2899" s="286">
        <v>0</v>
      </c>
      <c r="W2899" s="286">
        <v>0</v>
      </c>
      <c r="X2899" s="286">
        <v>45.13</v>
      </c>
      <c r="Y2899" s="286">
        <v>0</v>
      </c>
    </row>
    <row r="2900" spans="1:25" ht="16.5" x14ac:dyDescent="0.3">
      <c r="A2900" s="285" t="s">
        <v>1639</v>
      </c>
      <c r="B2900" s="285" t="s">
        <v>1640</v>
      </c>
      <c r="C2900" s="285" t="s">
        <v>812</v>
      </c>
      <c r="D2900" s="286">
        <v>4638.8500000000004</v>
      </c>
      <c r="E2900" s="286">
        <v>68</v>
      </c>
      <c r="F2900" s="286">
        <v>0</v>
      </c>
      <c r="G2900" s="286">
        <v>0</v>
      </c>
      <c r="H2900" s="286">
        <v>0</v>
      </c>
      <c r="I2900" s="286">
        <v>0</v>
      </c>
      <c r="J2900" s="286">
        <v>0</v>
      </c>
      <c r="K2900" s="286">
        <v>0</v>
      </c>
      <c r="L2900" s="286">
        <v>0</v>
      </c>
      <c r="M2900" s="286">
        <v>114.08</v>
      </c>
      <c r="N2900" s="286">
        <v>0</v>
      </c>
      <c r="O2900" s="286">
        <v>104.49</v>
      </c>
      <c r="P2900" s="286">
        <v>0</v>
      </c>
      <c r="Q2900" s="286">
        <v>209.1</v>
      </c>
      <c r="R2900" s="286">
        <v>0</v>
      </c>
      <c r="S2900" s="286">
        <v>493.02</v>
      </c>
      <c r="T2900" s="286">
        <v>562.84</v>
      </c>
      <c r="U2900" s="286">
        <v>236.13</v>
      </c>
      <c r="V2900" s="286">
        <v>0</v>
      </c>
      <c r="W2900" s="286">
        <v>0</v>
      </c>
      <c r="X2900" s="286">
        <v>45.13</v>
      </c>
      <c r="Y2900" s="286">
        <v>0</v>
      </c>
    </row>
    <row r="2901" spans="1:25" ht="16.5" x14ac:dyDescent="0.3">
      <c r="A2901" s="285" t="s">
        <v>1639</v>
      </c>
      <c r="B2901" s="285" t="s">
        <v>1624</v>
      </c>
      <c r="C2901" s="285" t="s">
        <v>803</v>
      </c>
      <c r="D2901" s="286">
        <v>4638.8500000000004</v>
      </c>
      <c r="E2901" s="286">
        <v>0</v>
      </c>
      <c r="F2901" s="286">
        <v>0</v>
      </c>
      <c r="G2901" s="286">
        <v>0</v>
      </c>
      <c r="H2901" s="286">
        <v>0</v>
      </c>
      <c r="I2901" s="286">
        <v>0</v>
      </c>
      <c r="J2901" s="286">
        <v>0</v>
      </c>
      <c r="K2901" s="286">
        <v>0</v>
      </c>
      <c r="L2901" s="286">
        <v>0</v>
      </c>
      <c r="M2901" s="286">
        <v>114.08</v>
      </c>
      <c r="N2901" s="286">
        <v>0</v>
      </c>
      <c r="O2901" s="286">
        <v>104.49</v>
      </c>
      <c r="P2901" s="286">
        <v>0</v>
      </c>
      <c r="Q2901" s="286">
        <v>209.1</v>
      </c>
      <c r="R2901" s="286">
        <v>0</v>
      </c>
      <c r="S2901" s="286">
        <v>493.02</v>
      </c>
      <c r="T2901" s="286">
        <v>562.84</v>
      </c>
      <c r="U2901" s="286">
        <v>236.13</v>
      </c>
      <c r="V2901" s="286">
        <v>0</v>
      </c>
      <c r="W2901" s="286">
        <v>0</v>
      </c>
      <c r="X2901" s="286">
        <v>45.13</v>
      </c>
      <c r="Y2901" s="286">
        <v>0</v>
      </c>
    </row>
    <row r="2902" spans="1:25" ht="16.5" x14ac:dyDescent="0.3">
      <c r="A2902" s="285" t="s">
        <v>1639</v>
      </c>
      <c r="B2902" s="285" t="s">
        <v>1624</v>
      </c>
      <c r="C2902" s="285" t="s">
        <v>804</v>
      </c>
      <c r="D2902" s="286">
        <v>4638.8500000000004</v>
      </c>
      <c r="E2902" s="286">
        <v>23</v>
      </c>
      <c r="F2902" s="286">
        <v>0</v>
      </c>
      <c r="G2902" s="286">
        <v>0</v>
      </c>
      <c r="H2902" s="286">
        <v>0</v>
      </c>
      <c r="I2902" s="286">
        <v>0</v>
      </c>
      <c r="J2902" s="286">
        <v>0</v>
      </c>
      <c r="K2902" s="286">
        <v>0</v>
      </c>
      <c r="L2902" s="286">
        <v>0</v>
      </c>
      <c r="M2902" s="286">
        <v>114.08</v>
      </c>
      <c r="N2902" s="286">
        <v>0</v>
      </c>
      <c r="O2902" s="286">
        <v>104.49</v>
      </c>
      <c r="P2902" s="286">
        <v>0</v>
      </c>
      <c r="Q2902" s="286">
        <v>209.1</v>
      </c>
      <c r="R2902" s="286">
        <v>0</v>
      </c>
      <c r="S2902" s="286">
        <v>493.02</v>
      </c>
      <c r="T2902" s="286">
        <v>562.84</v>
      </c>
      <c r="U2902" s="286">
        <v>236.13</v>
      </c>
      <c r="V2902" s="286">
        <v>0</v>
      </c>
      <c r="W2902" s="286">
        <v>0</v>
      </c>
      <c r="X2902" s="286">
        <v>45.13</v>
      </c>
      <c r="Y2902" s="286">
        <v>0</v>
      </c>
    </row>
    <row r="2903" spans="1:25" ht="16.5" x14ac:dyDescent="0.3">
      <c r="A2903" s="285" t="s">
        <v>1639</v>
      </c>
      <c r="B2903" s="285" t="s">
        <v>1624</v>
      </c>
      <c r="C2903" s="285" t="s">
        <v>805</v>
      </c>
      <c r="D2903" s="286">
        <v>4638.8500000000004</v>
      </c>
      <c r="E2903" s="286">
        <v>27.5</v>
      </c>
      <c r="F2903" s="286">
        <v>0</v>
      </c>
      <c r="G2903" s="286">
        <v>0</v>
      </c>
      <c r="H2903" s="286">
        <v>0</v>
      </c>
      <c r="I2903" s="286">
        <v>0</v>
      </c>
      <c r="J2903" s="286">
        <v>0</v>
      </c>
      <c r="K2903" s="286">
        <v>0</v>
      </c>
      <c r="L2903" s="286">
        <v>0</v>
      </c>
      <c r="M2903" s="286">
        <v>114.08</v>
      </c>
      <c r="N2903" s="286">
        <v>0</v>
      </c>
      <c r="O2903" s="286">
        <v>104.49</v>
      </c>
      <c r="P2903" s="286">
        <v>0</v>
      </c>
      <c r="Q2903" s="286">
        <v>209.1</v>
      </c>
      <c r="R2903" s="286">
        <v>0</v>
      </c>
      <c r="S2903" s="286">
        <v>493.02</v>
      </c>
      <c r="T2903" s="286">
        <v>562.84</v>
      </c>
      <c r="U2903" s="286">
        <v>236.13</v>
      </c>
      <c r="V2903" s="286">
        <v>0</v>
      </c>
      <c r="W2903" s="286">
        <v>0</v>
      </c>
      <c r="X2903" s="286">
        <v>45.13</v>
      </c>
      <c r="Y2903" s="286">
        <v>0</v>
      </c>
    </row>
    <row r="2904" spans="1:25" ht="16.5" x14ac:dyDescent="0.3">
      <c r="A2904" s="285" t="s">
        <v>1639</v>
      </c>
      <c r="B2904" s="285" t="s">
        <v>1624</v>
      </c>
      <c r="C2904" s="285" t="s">
        <v>842</v>
      </c>
      <c r="D2904" s="286">
        <v>4638.8500000000004</v>
      </c>
      <c r="E2904" s="286">
        <v>41</v>
      </c>
      <c r="F2904" s="286">
        <v>0</v>
      </c>
      <c r="G2904" s="286">
        <v>0</v>
      </c>
      <c r="H2904" s="286">
        <v>0</v>
      </c>
      <c r="I2904" s="286">
        <v>0</v>
      </c>
      <c r="J2904" s="286">
        <v>0</v>
      </c>
      <c r="K2904" s="286">
        <v>0</v>
      </c>
      <c r="L2904" s="286">
        <v>0</v>
      </c>
      <c r="M2904" s="286">
        <v>114.08</v>
      </c>
      <c r="N2904" s="286">
        <v>0</v>
      </c>
      <c r="O2904" s="286">
        <v>104.49</v>
      </c>
      <c r="P2904" s="286">
        <v>0</v>
      </c>
      <c r="Q2904" s="286">
        <v>209.1</v>
      </c>
      <c r="R2904" s="286">
        <v>0</v>
      </c>
      <c r="S2904" s="286">
        <v>493.02</v>
      </c>
      <c r="T2904" s="286">
        <v>562.84</v>
      </c>
      <c r="U2904" s="286">
        <v>236.13</v>
      </c>
      <c r="V2904" s="286">
        <v>0</v>
      </c>
      <c r="W2904" s="286">
        <v>0</v>
      </c>
      <c r="X2904" s="286">
        <v>45.13</v>
      </c>
      <c r="Y2904" s="286">
        <v>0</v>
      </c>
    </row>
    <row r="2905" spans="1:25" ht="16.5" x14ac:dyDescent="0.3">
      <c r="A2905" s="285" t="s">
        <v>1639</v>
      </c>
      <c r="B2905" s="285" t="s">
        <v>1624</v>
      </c>
      <c r="C2905" s="285" t="s">
        <v>800</v>
      </c>
      <c r="D2905" s="286">
        <v>4638.8500000000004</v>
      </c>
      <c r="E2905" s="286">
        <v>0</v>
      </c>
      <c r="F2905" s="286">
        <v>0</v>
      </c>
      <c r="G2905" s="286">
        <v>0</v>
      </c>
      <c r="H2905" s="286">
        <v>0</v>
      </c>
      <c r="I2905" s="286">
        <v>0</v>
      </c>
      <c r="J2905" s="286">
        <v>0</v>
      </c>
      <c r="K2905" s="286">
        <v>0</v>
      </c>
      <c r="L2905" s="286">
        <v>0</v>
      </c>
      <c r="M2905" s="286">
        <v>114.08</v>
      </c>
      <c r="N2905" s="286">
        <v>0</v>
      </c>
      <c r="O2905" s="286">
        <v>104.49</v>
      </c>
      <c r="P2905" s="286">
        <v>0</v>
      </c>
      <c r="Q2905" s="286">
        <v>209.1</v>
      </c>
      <c r="R2905" s="286">
        <v>0</v>
      </c>
      <c r="S2905" s="286">
        <v>493.02</v>
      </c>
      <c r="T2905" s="286">
        <v>562.84</v>
      </c>
      <c r="U2905" s="286">
        <v>236.13</v>
      </c>
      <c r="V2905" s="286">
        <v>0</v>
      </c>
      <c r="W2905" s="286">
        <v>0</v>
      </c>
      <c r="X2905" s="286">
        <v>45.13</v>
      </c>
      <c r="Y2905" s="286">
        <v>0</v>
      </c>
    </row>
    <row r="2906" spans="1:25" ht="16.5" x14ac:dyDescent="0.3">
      <c r="A2906" s="285" t="s">
        <v>1639</v>
      </c>
      <c r="B2906" s="285" t="s">
        <v>1624</v>
      </c>
      <c r="C2906" s="285" t="s">
        <v>815</v>
      </c>
      <c r="D2906" s="286">
        <v>4638.8500000000004</v>
      </c>
      <c r="E2906" s="286">
        <v>23</v>
      </c>
      <c r="F2906" s="286">
        <v>0</v>
      </c>
      <c r="G2906" s="286">
        <v>0</v>
      </c>
      <c r="H2906" s="286">
        <v>0</v>
      </c>
      <c r="I2906" s="286">
        <v>0</v>
      </c>
      <c r="J2906" s="286">
        <v>0</v>
      </c>
      <c r="K2906" s="286">
        <v>0</v>
      </c>
      <c r="L2906" s="286">
        <v>0</v>
      </c>
      <c r="M2906" s="286">
        <v>114.08</v>
      </c>
      <c r="N2906" s="286">
        <v>0</v>
      </c>
      <c r="O2906" s="286">
        <v>104.49</v>
      </c>
      <c r="P2906" s="286">
        <v>0</v>
      </c>
      <c r="Q2906" s="286">
        <v>209.1</v>
      </c>
      <c r="R2906" s="286">
        <v>0</v>
      </c>
      <c r="S2906" s="286">
        <v>493.02</v>
      </c>
      <c r="T2906" s="286">
        <v>562.84</v>
      </c>
      <c r="U2906" s="286">
        <v>236.13</v>
      </c>
      <c r="V2906" s="286">
        <v>0</v>
      </c>
      <c r="W2906" s="286">
        <v>0</v>
      </c>
      <c r="X2906" s="286">
        <v>45.13</v>
      </c>
      <c r="Y2906" s="286">
        <v>0</v>
      </c>
    </row>
    <row r="2907" spans="1:25" ht="16.5" x14ac:dyDescent="0.3">
      <c r="A2907" s="285" t="s">
        <v>1639</v>
      </c>
      <c r="B2907" s="285" t="s">
        <v>1624</v>
      </c>
      <c r="C2907" s="285" t="s">
        <v>816</v>
      </c>
      <c r="D2907" s="286">
        <v>4638.8500000000004</v>
      </c>
      <c r="E2907" s="286">
        <v>27.5</v>
      </c>
      <c r="F2907" s="286">
        <v>0</v>
      </c>
      <c r="G2907" s="286">
        <v>0</v>
      </c>
      <c r="H2907" s="286">
        <v>0</v>
      </c>
      <c r="I2907" s="286">
        <v>0</v>
      </c>
      <c r="J2907" s="286">
        <v>0</v>
      </c>
      <c r="K2907" s="286">
        <v>0</v>
      </c>
      <c r="L2907" s="286">
        <v>0</v>
      </c>
      <c r="M2907" s="286">
        <v>114.08</v>
      </c>
      <c r="N2907" s="286">
        <v>0</v>
      </c>
      <c r="O2907" s="286">
        <v>104.49</v>
      </c>
      <c r="P2907" s="286">
        <v>0</v>
      </c>
      <c r="Q2907" s="286">
        <v>209.1</v>
      </c>
      <c r="R2907" s="286">
        <v>0</v>
      </c>
      <c r="S2907" s="286">
        <v>493.02</v>
      </c>
      <c r="T2907" s="286">
        <v>562.84</v>
      </c>
      <c r="U2907" s="286">
        <v>236.13</v>
      </c>
      <c r="V2907" s="286">
        <v>0</v>
      </c>
      <c r="W2907" s="286">
        <v>0</v>
      </c>
      <c r="X2907" s="286">
        <v>45.13</v>
      </c>
      <c r="Y2907" s="286">
        <v>0</v>
      </c>
    </row>
    <row r="2908" spans="1:25" ht="16.5" x14ac:dyDescent="0.3">
      <c r="A2908" s="285" t="s">
        <v>1639</v>
      </c>
      <c r="B2908" s="285" t="s">
        <v>1624</v>
      </c>
      <c r="C2908" s="285" t="s">
        <v>817</v>
      </c>
      <c r="D2908" s="286">
        <v>4638.8500000000004</v>
      </c>
      <c r="E2908" s="286">
        <v>41</v>
      </c>
      <c r="F2908" s="286">
        <v>0</v>
      </c>
      <c r="G2908" s="286">
        <v>0</v>
      </c>
      <c r="H2908" s="286">
        <v>0</v>
      </c>
      <c r="I2908" s="286">
        <v>0</v>
      </c>
      <c r="J2908" s="286">
        <v>0</v>
      </c>
      <c r="K2908" s="286">
        <v>0</v>
      </c>
      <c r="L2908" s="286">
        <v>0</v>
      </c>
      <c r="M2908" s="286">
        <v>114.08</v>
      </c>
      <c r="N2908" s="286">
        <v>0</v>
      </c>
      <c r="O2908" s="286">
        <v>104.49</v>
      </c>
      <c r="P2908" s="286">
        <v>0</v>
      </c>
      <c r="Q2908" s="286">
        <v>209.1</v>
      </c>
      <c r="R2908" s="286">
        <v>0</v>
      </c>
      <c r="S2908" s="286">
        <v>493.02</v>
      </c>
      <c r="T2908" s="286">
        <v>562.84</v>
      </c>
      <c r="U2908" s="286">
        <v>236.13</v>
      </c>
      <c r="V2908" s="286">
        <v>0</v>
      </c>
      <c r="W2908" s="286">
        <v>0</v>
      </c>
      <c r="X2908" s="286">
        <v>45.13</v>
      </c>
      <c r="Y2908" s="286">
        <v>0</v>
      </c>
    </row>
    <row r="2909" spans="1:25" ht="16.5" x14ac:dyDescent="0.3">
      <c r="A2909" s="285" t="s">
        <v>1639</v>
      </c>
      <c r="B2909" s="285" t="s">
        <v>1624</v>
      </c>
      <c r="C2909" s="285" t="s">
        <v>818</v>
      </c>
      <c r="D2909" s="286">
        <v>4638.8500000000004</v>
      </c>
      <c r="E2909" s="286">
        <v>54.5</v>
      </c>
      <c r="F2909" s="286">
        <v>0</v>
      </c>
      <c r="G2909" s="286">
        <v>0</v>
      </c>
      <c r="H2909" s="286">
        <v>0</v>
      </c>
      <c r="I2909" s="286">
        <v>0</v>
      </c>
      <c r="J2909" s="286">
        <v>0</v>
      </c>
      <c r="K2909" s="286">
        <v>0</v>
      </c>
      <c r="L2909" s="286">
        <v>0</v>
      </c>
      <c r="M2909" s="286">
        <v>114.08</v>
      </c>
      <c r="N2909" s="286">
        <v>0</v>
      </c>
      <c r="O2909" s="286">
        <v>104.49</v>
      </c>
      <c r="P2909" s="286">
        <v>0</v>
      </c>
      <c r="Q2909" s="286">
        <v>209.1</v>
      </c>
      <c r="R2909" s="286">
        <v>0</v>
      </c>
      <c r="S2909" s="286">
        <v>493.02</v>
      </c>
      <c r="T2909" s="286">
        <v>562.84</v>
      </c>
      <c r="U2909" s="286">
        <v>236.13</v>
      </c>
      <c r="V2909" s="286">
        <v>0</v>
      </c>
      <c r="W2909" s="286">
        <v>0</v>
      </c>
      <c r="X2909" s="286">
        <v>45.13</v>
      </c>
      <c r="Y2909" s="286">
        <v>0</v>
      </c>
    </row>
    <row r="2910" spans="1:25" ht="16.5" x14ac:dyDescent="0.3">
      <c r="A2910" s="285" t="s">
        <v>1639</v>
      </c>
      <c r="B2910" s="285" t="s">
        <v>1624</v>
      </c>
      <c r="C2910" s="285" t="s">
        <v>908</v>
      </c>
      <c r="D2910" s="286">
        <v>4638.8500000000004</v>
      </c>
      <c r="E2910" s="286">
        <v>68</v>
      </c>
      <c r="F2910" s="286">
        <v>0</v>
      </c>
      <c r="G2910" s="286">
        <v>0</v>
      </c>
      <c r="H2910" s="286">
        <v>0</v>
      </c>
      <c r="I2910" s="286">
        <v>0</v>
      </c>
      <c r="J2910" s="286">
        <v>0</v>
      </c>
      <c r="K2910" s="286">
        <v>0</v>
      </c>
      <c r="L2910" s="286">
        <v>0</v>
      </c>
      <c r="M2910" s="286">
        <v>114.08</v>
      </c>
      <c r="N2910" s="286">
        <v>0</v>
      </c>
      <c r="O2910" s="286">
        <v>104.49</v>
      </c>
      <c r="P2910" s="286">
        <v>0</v>
      </c>
      <c r="Q2910" s="286">
        <v>209.1</v>
      </c>
      <c r="R2910" s="286">
        <v>0</v>
      </c>
      <c r="S2910" s="286">
        <v>493.02</v>
      </c>
      <c r="T2910" s="286">
        <v>562.84</v>
      </c>
      <c r="U2910" s="286">
        <v>236.13</v>
      </c>
      <c r="V2910" s="286">
        <v>0</v>
      </c>
      <c r="W2910" s="286">
        <v>0</v>
      </c>
      <c r="X2910" s="286">
        <v>45.13</v>
      </c>
      <c r="Y2910" s="286">
        <v>0</v>
      </c>
    </row>
    <row r="2911" spans="1:25" ht="16.5" x14ac:dyDescent="0.3">
      <c r="A2911" s="285" t="s">
        <v>1639</v>
      </c>
      <c r="B2911" s="285" t="s">
        <v>1641</v>
      </c>
      <c r="C2911" s="285" t="s">
        <v>800</v>
      </c>
      <c r="D2911" s="286">
        <v>4638.8500000000004</v>
      </c>
      <c r="E2911" s="286">
        <v>0</v>
      </c>
      <c r="F2911" s="286">
        <v>0</v>
      </c>
      <c r="G2911" s="286">
        <v>0</v>
      </c>
      <c r="H2911" s="286">
        <v>0</v>
      </c>
      <c r="I2911" s="286">
        <v>0</v>
      </c>
      <c r="J2911" s="286">
        <v>0</v>
      </c>
      <c r="K2911" s="286">
        <v>0</v>
      </c>
      <c r="L2911" s="286">
        <v>0</v>
      </c>
      <c r="M2911" s="286">
        <v>114.08</v>
      </c>
      <c r="N2911" s="286">
        <v>0</v>
      </c>
      <c r="O2911" s="286">
        <v>104.49</v>
      </c>
      <c r="P2911" s="286">
        <v>0</v>
      </c>
      <c r="Q2911" s="286">
        <v>209.1</v>
      </c>
      <c r="R2911" s="286">
        <v>0</v>
      </c>
      <c r="S2911" s="286">
        <v>493.02</v>
      </c>
      <c r="T2911" s="286">
        <v>562.84</v>
      </c>
      <c r="U2911" s="286">
        <v>236.13</v>
      </c>
      <c r="V2911" s="286">
        <v>0</v>
      </c>
      <c r="W2911" s="286">
        <v>0</v>
      </c>
      <c r="X2911" s="286">
        <v>45.13</v>
      </c>
      <c r="Y2911" s="286">
        <v>0</v>
      </c>
    </row>
    <row r="2912" spans="1:25" ht="16.5" x14ac:dyDescent="0.3">
      <c r="A2912" s="285" t="s">
        <v>1639</v>
      </c>
      <c r="B2912" s="285" t="s">
        <v>1641</v>
      </c>
      <c r="C2912" s="285" t="s">
        <v>815</v>
      </c>
      <c r="D2912" s="286">
        <v>4638.8500000000004</v>
      </c>
      <c r="E2912" s="286">
        <v>23</v>
      </c>
      <c r="F2912" s="286">
        <v>0</v>
      </c>
      <c r="G2912" s="286">
        <v>0</v>
      </c>
      <c r="H2912" s="286">
        <v>0</v>
      </c>
      <c r="I2912" s="286">
        <v>0</v>
      </c>
      <c r="J2912" s="286">
        <v>0</v>
      </c>
      <c r="K2912" s="286">
        <v>0</v>
      </c>
      <c r="L2912" s="286">
        <v>0</v>
      </c>
      <c r="M2912" s="286">
        <v>114.08</v>
      </c>
      <c r="N2912" s="286">
        <v>0</v>
      </c>
      <c r="O2912" s="286">
        <v>104.49</v>
      </c>
      <c r="P2912" s="286">
        <v>0</v>
      </c>
      <c r="Q2912" s="286">
        <v>209.1</v>
      </c>
      <c r="R2912" s="286">
        <v>0</v>
      </c>
      <c r="S2912" s="286">
        <v>493.02</v>
      </c>
      <c r="T2912" s="286">
        <v>562.84</v>
      </c>
      <c r="U2912" s="286">
        <v>236.13</v>
      </c>
      <c r="V2912" s="286">
        <v>0</v>
      </c>
      <c r="W2912" s="286">
        <v>0</v>
      </c>
      <c r="X2912" s="286">
        <v>45.13</v>
      </c>
      <c r="Y2912" s="286">
        <v>0</v>
      </c>
    </row>
    <row r="2913" spans="1:25" ht="16.5" x14ac:dyDescent="0.3">
      <c r="A2913" s="285" t="s">
        <v>1639</v>
      </c>
      <c r="B2913" s="285" t="s">
        <v>1641</v>
      </c>
      <c r="C2913" s="285" t="s">
        <v>816</v>
      </c>
      <c r="D2913" s="286">
        <v>4638.8500000000004</v>
      </c>
      <c r="E2913" s="286">
        <v>27.5</v>
      </c>
      <c r="F2913" s="286">
        <v>0</v>
      </c>
      <c r="G2913" s="286">
        <v>0</v>
      </c>
      <c r="H2913" s="286">
        <v>0</v>
      </c>
      <c r="I2913" s="286">
        <v>0</v>
      </c>
      <c r="J2913" s="286">
        <v>0</v>
      </c>
      <c r="K2913" s="286">
        <v>0</v>
      </c>
      <c r="L2913" s="286">
        <v>0</v>
      </c>
      <c r="M2913" s="286">
        <v>114.08</v>
      </c>
      <c r="N2913" s="286">
        <v>0</v>
      </c>
      <c r="O2913" s="286">
        <v>104.49</v>
      </c>
      <c r="P2913" s="286">
        <v>0</v>
      </c>
      <c r="Q2913" s="286">
        <v>209.1</v>
      </c>
      <c r="R2913" s="286">
        <v>0</v>
      </c>
      <c r="S2913" s="286">
        <v>493.02</v>
      </c>
      <c r="T2913" s="286">
        <v>562.84</v>
      </c>
      <c r="U2913" s="286">
        <v>236.13</v>
      </c>
      <c r="V2913" s="286">
        <v>0</v>
      </c>
      <c r="W2913" s="286">
        <v>0</v>
      </c>
      <c r="X2913" s="286">
        <v>45.13</v>
      </c>
      <c r="Y2913" s="286">
        <v>0</v>
      </c>
    </row>
    <row r="2914" spans="1:25" ht="16.5" x14ac:dyDescent="0.3">
      <c r="A2914" s="285" t="s">
        <v>1639</v>
      </c>
      <c r="B2914" s="285" t="s">
        <v>1641</v>
      </c>
      <c r="C2914" s="285" t="s">
        <v>817</v>
      </c>
      <c r="D2914" s="286">
        <v>4638.8500000000004</v>
      </c>
      <c r="E2914" s="286">
        <v>41</v>
      </c>
      <c r="F2914" s="286">
        <v>0</v>
      </c>
      <c r="G2914" s="286">
        <v>0</v>
      </c>
      <c r="H2914" s="286">
        <v>0</v>
      </c>
      <c r="I2914" s="286">
        <v>0</v>
      </c>
      <c r="J2914" s="286">
        <v>0</v>
      </c>
      <c r="K2914" s="286">
        <v>0</v>
      </c>
      <c r="L2914" s="286">
        <v>0</v>
      </c>
      <c r="M2914" s="286">
        <v>114.08</v>
      </c>
      <c r="N2914" s="286">
        <v>0</v>
      </c>
      <c r="O2914" s="286">
        <v>104.49</v>
      </c>
      <c r="P2914" s="286">
        <v>0</v>
      </c>
      <c r="Q2914" s="286">
        <v>209.1</v>
      </c>
      <c r="R2914" s="286">
        <v>0</v>
      </c>
      <c r="S2914" s="286">
        <v>493.02</v>
      </c>
      <c r="T2914" s="286">
        <v>562.84</v>
      </c>
      <c r="U2914" s="286">
        <v>236.13</v>
      </c>
      <c r="V2914" s="286">
        <v>0</v>
      </c>
      <c r="W2914" s="286">
        <v>0</v>
      </c>
      <c r="X2914" s="286">
        <v>45.13</v>
      </c>
      <c r="Y2914" s="286">
        <v>0</v>
      </c>
    </row>
    <row r="2915" spans="1:25" ht="16.5" x14ac:dyDescent="0.3">
      <c r="A2915" s="285" t="s">
        <v>1639</v>
      </c>
      <c r="B2915" s="285" t="s">
        <v>1641</v>
      </c>
      <c r="C2915" s="285" t="s">
        <v>818</v>
      </c>
      <c r="D2915" s="286">
        <v>4638.8500000000004</v>
      </c>
      <c r="E2915" s="286">
        <v>54.5</v>
      </c>
      <c r="F2915" s="286">
        <v>0</v>
      </c>
      <c r="G2915" s="286">
        <v>0</v>
      </c>
      <c r="H2915" s="286">
        <v>0</v>
      </c>
      <c r="I2915" s="286">
        <v>0</v>
      </c>
      <c r="J2915" s="286">
        <v>0</v>
      </c>
      <c r="K2915" s="286">
        <v>0</v>
      </c>
      <c r="L2915" s="286">
        <v>0</v>
      </c>
      <c r="M2915" s="286">
        <v>114.08</v>
      </c>
      <c r="N2915" s="286">
        <v>0</v>
      </c>
      <c r="O2915" s="286">
        <v>104.49</v>
      </c>
      <c r="P2915" s="286">
        <v>0</v>
      </c>
      <c r="Q2915" s="286">
        <v>209.1</v>
      </c>
      <c r="R2915" s="286">
        <v>0</v>
      </c>
      <c r="S2915" s="286">
        <v>493.02</v>
      </c>
      <c r="T2915" s="286">
        <v>562.84</v>
      </c>
      <c r="U2915" s="286">
        <v>236.13</v>
      </c>
      <c r="V2915" s="286">
        <v>0</v>
      </c>
      <c r="W2915" s="286">
        <v>0</v>
      </c>
      <c r="X2915" s="286">
        <v>45.13</v>
      </c>
      <c r="Y2915" s="286">
        <v>0</v>
      </c>
    </row>
    <row r="2916" spans="1:25" ht="16.5" x14ac:dyDescent="0.3">
      <c r="A2916" s="285" t="s">
        <v>1639</v>
      </c>
      <c r="B2916" s="285" t="s">
        <v>1641</v>
      </c>
      <c r="C2916" s="285" t="s">
        <v>908</v>
      </c>
      <c r="D2916" s="286">
        <v>4638.8500000000004</v>
      </c>
      <c r="E2916" s="286">
        <v>68</v>
      </c>
      <c r="F2916" s="286">
        <v>0</v>
      </c>
      <c r="G2916" s="286">
        <v>0</v>
      </c>
      <c r="H2916" s="286">
        <v>0</v>
      </c>
      <c r="I2916" s="286">
        <v>0</v>
      </c>
      <c r="J2916" s="286">
        <v>0</v>
      </c>
      <c r="K2916" s="286">
        <v>0</v>
      </c>
      <c r="L2916" s="286">
        <v>0</v>
      </c>
      <c r="M2916" s="286">
        <v>114.08</v>
      </c>
      <c r="N2916" s="286">
        <v>0</v>
      </c>
      <c r="O2916" s="286">
        <v>104.49</v>
      </c>
      <c r="P2916" s="286">
        <v>0</v>
      </c>
      <c r="Q2916" s="286">
        <v>209.1</v>
      </c>
      <c r="R2916" s="286">
        <v>0</v>
      </c>
      <c r="S2916" s="286">
        <v>493.02</v>
      </c>
      <c r="T2916" s="286">
        <v>562.84</v>
      </c>
      <c r="U2916" s="286">
        <v>236.13</v>
      </c>
      <c r="V2916" s="286">
        <v>0</v>
      </c>
      <c r="W2916" s="286">
        <v>0</v>
      </c>
      <c r="X2916" s="286">
        <v>45.13</v>
      </c>
      <c r="Y2916" s="286">
        <v>0</v>
      </c>
    </row>
    <row r="2917" spans="1:25" ht="16.5" x14ac:dyDescent="0.3">
      <c r="A2917" s="285" t="s">
        <v>1642</v>
      </c>
      <c r="B2917" s="285" t="s">
        <v>1643</v>
      </c>
      <c r="C2917" s="285" t="s">
        <v>800</v>
      </c>
      <c r="D2917" s="286">
        <v>4638.8500000000004</v>
      </c>
      <c r="E2917" s="286">
        <v>0</v>
      </c>
      <c r="F2917" s="286">
        <v>0</v>
      </c>
      <c r="G2917" s="286">
        <v>0</v>
      </c>
      <c r="H2917" s="286">
        <v>0</v>
      </c>
      <c r="I2917" s="286">
        <v>0</v>
      </c>
      <c r="J2917" s="286">
        <v>0</v>
      </c>
      <c r="K2917" s="286">
        <v>0</v>
      </c>
      <c r="L2917" s="286">
        <v>0</v>
      </c>
      <c r="M2917" s="286">
        <v>114.08</v>
      </c>
      <c r="N2917" s="286">
        <v>0</v>
      </c>
      <c r="O2917" s="286">
        <v>104.49</v>
      </c>
      <c r="P2917" s="286">
        <v>0</v>
      </c>
      <c r="Q2917" s="286">
        <v>209.1</v>
      </c>
      <c r="R2917" s="286">
        <v>0</v>
      </c>
      <c r="S2917" s="286">
        <v>493.02</v>
      </c>
      <c r="T2917" s="286">
        <v>562.84</v>
      </c>
      <c r="U2917" s="286">
        <v>236.13</v>
      </c>
      <c r="V2917" s="286">
        <v>0</v>
      </c>
      <c r="W2917" s="286">
        <v>0</v>
      </c>
      <c r="X2917" s="286">
        <v>45.13</v>
      </c>
      <c r="Y2917" s="286">
        <v>0</v>
      </c>
    </row>
    <row r="2918" spans="1:25" ht="16.5" x14ac:dyDescent="0.3">
      <c r="A2918" s="285" t="s">
        <v>1642</v>
      </c>
      <c r="B2918" s="285" t="s">
        <v>1643</v>
      </c>
      <c r="C2918" s="285" t="s">
        <v>815</v>
      </c>
      <c r="D2918" s="286">
        <v>4638.8500000000004</v>
      </c>
      <c r="E2918" s="286">
        <v>27.5</v>
      </c>
      <c r="F2918" s="286">
        <v>0</v>
      </c>
      <c r="G2918" s="286">
        <v>0</v>
      </c>
      <c r="H2918" s="286">
        <v>0</v>
      </c>
      <c r="I2918" s="286">
        <v>0</v>
      </c>
      <c r="J2918" s="286">
        <v>0</v>
      </c>
      <c r="K2918" s="286">
        <v>0</v>
      </c>
      <c r="L2918" s="286">
        <v>0</v>
      </c>
      <c r="M2918" s="286">
        <v>114.08</v>
      </c>
      <c r="N2918" s="286">
        <v>0</v>
      </c>
      <c r="O2918" s="286">
        <v>104.49</v>
      </c>
      <c r="P2918" s="286">
        <v>0</v>
      </c>
      <c r="Q2918" s="286">
        <v>209.1</v>
      </c>
      <c r="R2918" s="286">
        <v>0</v>
      </c>
      <c r="S2918" s="286">
        <v>493.02</v>
      </c>
      <c r="T2918" s="286">
        <v>562.84</v>
      </c>
      <c r="U2918" s="286">
        <v>236.13</v>
      </c>
      <c r="V2918" s="286">
        <v>0</v>
      </c>
      <c r="W2918" s="286">
        <v>0</v>
      </c>
      <c r="X2918" s="286">
        <v>45.13</v>
      </c>
      <c r="Y2918" s="286">
        <v>0</v>
      </c>
    </row>
    <row r="2919" spans="1:25" ht="16.5" x14ac:dyDescent="0.3">
      <c r="A2919" s="285" t="s">
        <v>1642</v>
      </c>
      <c r="B2919" s="285" t="s">
        <v>1643</v>
      </c>
      <c r="C2919" s="285" t="s">
        <v>816</v>
      </c>
      <c r="D2919" s="286">
        <v>4638.8500000000004</v>
      </c>
      <c r="E2919" s="286">
        <v>27.5</v>
      </c>
      <c r="F2919" s="286">
        <v>0</v>
      </c>
      <c r="G2919" s="286">
        <v>0</v>
      </c>
      <c r="H2919" s="286">
        <v>0</v>
      </c>
      <c r="I2919" s="286">
        <v>0</v>
      </c>
      <c r="J2919" s="286">
        <v>0</v>
      </c>
      <c r="K2919" s="286">
        <v>0</v>
      </c>
      <c r="L2919" s="286">
        <v>0</v>
      </c>
      <c r="M2919" s="286">
        <v>114.08</v>
      </c>
      <c r="N2919" s="286">
        <v>0</v>
      </c>
      <c r="O2919" s="286">
        <v>104.49</v>
      </c>
      <c r="P2919" s="286">
        <v>0</v>
      </c>
      <c r="Q2919" s="286">
        <v>209.1</v>
      </c>
      <c r="R2919" s="286">
        <v>0</v>
      </c>
      <c r="S2919" s="286">
        <v>493.02</v>
      </c>
      <c r="T2919" s="286">
        <v>562.84</v>
      </c>
      <c r="U2919" s="286">
        <v>236.13</v>
      </c>
      <c r="V2919" s="286">
        <v>0</v>
      </c>
      <c r="W2919" s="286">
        <v>0</v>
      </c>
      <c r="X2919" s="286">
        <v>45.13</v>
      </c>
      <c r="Y2919" s="286">
        <v>0</v>
      </c>
    </row>
    <row r="2920" spans="1:25" ht="16.5" x14ac:dyDescent="0.3">
      <c r="A2920" s="285" t="s">
        <v>1642</v>
      </c>
      <c r="B2920" s="285" t="s">
        <v>1643</v>
      </c>
      <c r="C2920" s="285" t="s">
        <v>817</v>
      </c>
      <c r="D2920" s="286">
        <v>4638.8500000000004</v>
      </c>
      <c r="E2920" s="286">
        <v>41</v>
      </c>
      <c r="F2920" s="286">
        <v>0</v>
      </c>
      <c r="G2920" s="286">
        <v>0</v>
      </c>
      <c r="H2920" s="286">
        <v>0</v>
      </c>
      <c r="I2920" s="286">
        <v>0</v>
      </c>
      <c r="J2920" s="286">
        <v>0</v>
      </c>
      <c r="K2920" s="286">
        <v>0</v>
      </c>
      <c r="L2920" s="286">
        <v>0</v>
      </c>
      <c r="M2920" s="286">
        <v>114.08</v>
      </c>
      <c r="N2920" s="286">
        <v>0</v>
      </c>
      <c r="O2920" s="286">
        <v>104.49</v>
      </c>
      <c r="P2920" s="286">
        <v>0</v>
      </c>
      <c r="Q2920" s="286">
        <v>209.1</v>
      </c>
      <c r="R2920" s="286">
        <v>0</v>
      </c>
      <c r="S2920" s="286">
        <v>493.02</v>
      </c>
      <c r="T2920" s="286">
        <v>562.84</v>
      </c>
      <c r="U2920" s="286">
        <v>236.13</v>
      </c>
      <c r="V2920" s="286">
        <v>0</v>
      </c>
      <c r="W2920" s="286">
        <v>0</v>
      </c>
      <c r="X2920" s="286">
        <v>45.13</v>
      </c>
      <c r="Y2920" s="286">
        <v>0</v>
      </c>
    </row>
    <row r="2921" spans="1:25" ht="16.5" x14ac:dyDescent="0.3">
      <c r="A2921" s="285" t="s">
        <v>1642</v>
      </c>
      <c r="B2921" s="285" t="s">
        <v>1643</v>
      </c>
      <c r="C2921" s="285" t="s">
        <v>818</v>
      </c>
      <c r="D2921" s="286">
        <v>4638.8500000000004</v>
      </c>
      <c r="E2921" s="286">
        <v>54.5</v>
      </c>
      <c r="F2921" s="286">
        <v>0</v>
      </c>
      <c r="G2921" s="286">
        <v>0</v>
      </c>
      <c r="H2921" s="286">
        <v>0</v>
      </c>
      <c r="I2921" s="286">
        <v>0</v>
      </c>
      <c r="J2921" s="286">
        <v>0</v>
      </c>
      <c r="K2921" s="286">
        <v>0</v>
      </c>
      <c r="L2921" s="286">
        <v>0</v>
      </c>
      <c r="M2921" s="286">
        <v>114.08</v>
      </c>
      <c r="N2921" s="286">
        <v>0</v>
      </c>
      <c r="O2921" s="286">
        <v>104.49</v>
      </c>
      <c r="P2921" s="286">
        <v>0</v>
      </c>
      <c r="Q2921" s="286">
        <v>209.1</v>
      </c>
      <c r="R2921" s="286">
        <v>0</v>
      </c>
      <c r="S2921" s="286">
        <v>493.02</v>
      </c>
      <c r="T2921" s="286">
        <v>562.84</v>
      </c>
      <c r="U2921" s="286">
        <v>236.13</v>
      </c>
      <c r="V2921" s="286">
        <v>0</v>
      </c>
      <c r="W2921" s="286">
        <v>0</v>
      </c>
      <c r="X2921" s="286">
        <v>45.13</v>
      </c>
      <c r="Y2921" s="286">
        <v>0</v>
      </c>
    </row>
    <row r="2922" spans="1:25" ht="16.5" x14ac:dyDescent="0.3">
      <c r="A2922" s="285" t="s">
        <v>1642</v>
      </c>
      <c r="B2922" s="285" t="s">
        <v>1643</v>
      </c>
      <c r="C2922" s="285" t="s">
        <v>908</v>
      </c>
      <c r="D2922" s="286">
        <v>4638.8500000000004</v>
      </c>
      <c r="E2922" s="286">
        <v>68</v>
      </c>
      <c r="F2922" s="286">
        <v>0</v>
      </c>
      <c r="G2922" s="286">
        <v>0</v>
      </c>
      <c r="H2922" s="286">
        <v>0</v>
      </c>
      <c r="I2922" s="286">
        <v>0</v>
      </c>
      <c r="J2922" s="286">
        <v>0</v>
      </c>
      <c r="K2922" s="286">
        <v>0</v>
      </c>
      <c r="L2922" s="286">
        <v>0</v>
      </c>
      <c r="M2922" s="286">
        <v>114.08</v>
      </c>
      <c r="N2922" s="286">
        <v>0</v>
      </c>
      <c r="O2922" s="286">
        <v>104.49</v>
      </c>
      <c r="P2922" s="286">
        <v>0</v>
      </c>
      <c r="Q2922" s="286">
        <v>209.1</v>
      </c>
      <c r="R2922" s="286">
        <v>0</v>
      </c>
      <c r="S2922" s="286">
        <v>493.02</v>
      </c>
      <c r="T2922" s="286">
        <v>562.84</v>
      </c>
      <c r="U2922" s="286">
        <v>236.13</v>
      </c>
      <c r="V2922" s="286">
        <v>0</v>
      </c>
      <c r="W2922" s="286">
        <v>0</v>
      </c>
      <c r="X2922" s="286">
        <v>45.13</v>
      </c>
      <c r="Y2922" s="286">
        <v>0</v>
      </c>
    </row>
    <row r="2923" spans="1:25" ht="16.5" x14ac:dyDescent="0.3">
      <c r="A2923" s="285" t="s">
        <v>1644</v>
      </c>
      <c r="B2923" s="285" t="s">
        <v>1645</v>
      </c>
      <c r="C2923" s="285" t="s">
        <v>800</v>
      </c>
      <c r="D2923" s="286">
        <v>4638.8500000000004</v>
      </c>
      <c r="E2923" s="286">
        <v>0</v>
      </c>
      <c r="F2923" s="286">
        <v>0</v>
      </c>
      <c r="G2923" s="286">
        <v>0</v>
      </c>
      <c r="H2923" s="286">
        <v>0</v>
      </c>
      <c r="I2923" s="286">
        <v>0</v>
      </c>
      <c r="J2923" s="286">
        <v>0</v>
      </c>
      <c r="K2923" s="286">
        <v>0</v>
      </c>
      <c r="L2923" s="286">
        <v>0</v>
      </c>
      <c r="M2923" s="286">
        <v>114.08</v>
      </c>
      <c r="N2923" s="286">
        <v>0</v>
      </c>
      <c r="O2923" s="286">
        <v>104.49</v>
      </c>
      <c r="P2923" s="286">
        <v>0</v>
      </c>
      <c r="Q2923" s="286">
        <v>209.1</v>
      </c>
      <c r="R2923" s="286">
        <v>0</v>
      </c>
      <c r="S2923" s="286">
        <v>493.02</v>
      </c>
      <c r="T2923" s="286">
        <v>562.84</v>
      </c>
      <c r="U2923" s="286">
        <v>236.13</v>
      </c>
      <c r="V2923" s="286">
        <v>0</v>
      </c>
      <c r="W2923" s="286">
        <v>0</v>
      </c>
      <c r="X2923" s="286">
        <v>45.13</v>
      </c>
      <c r="Y2923" s="286">
        <v>0</v>
      </c>
    </row>
    <row r="2924" spans="1:25" ht="16.5" x14ac:dyDescent="0.3">
      <c r="A2924" s="285" t="s">
        <v>1644</v>
      </c>
      <c r="B2924" s="285" t="s">
        <v>1645</v>
      </c>
      <c r="C2924" s="285" t="s">
        <v>815</v>
      </c>
      <c r="D2924" s="286">
        <v>4638.8500000000004</v>
      </c>
      <c r="E2924" s="286">
        <v>23</v>
      </c>
      <c r="F2924" s="286">
        <v>0</v>
      </c>
      <c r="G2924" s="286">
        <v>0</v>
      </c>
      <c r="H2924" s="286">
        <v>0</v>
      </c>
      <c r="I2924" s="286">
        <v>0</v>
      </c>
      <c r="J2924" s="286">
        <v>0</v>
      </c>
      <c r="K2924" s="286">
        <v>0</v>
      </c>
      <c r="L2924" s="286">
        <v>0</v>
      </c>
      <c r="M2924" s="286">
        <v>114.08</v>
      </c>
      <c r="N2924" s="286">
        <v>0</v>
      </c>
      <c r="O2924" s="286">
        <v>104.49</v>
      </c>
      <c r="P2924" s="286">
        <v>0</v>
      </c>
      <c r="Q2924" s="286">
        <v>209.1</v>
      </c>
      <c r="R2924" s="286">
        <v>0</v>
      </c>
      <c r="S2924" s="286">
        <v>493.02</v>
      </c>
      <c r="T2924" s="286">
        <v>562.84</v>
      </c>
      <c r="U2924" s="286">
        <v>236.13</v>
      </c>
      <c r="V2924" s="286">
        <v>0</v>
      </c>
      <c r="W2924" s="286">
        <v>0</v>
      </c>
      <c r="X2924" s="286">
        <v>45.13</v>
      </c>
      <c r="Y2924" s="286">
        <v>0</v>
      </c>
    </row>
    <row r="2925" spans="1:25" ht="16.5" x14ac:dyDescent="0.3">
      <c r="A2925" s="285" t="s">
        <v>1644</v>
      </c>
      <c r="B2925" s="285" t="s">
        <v>1645</v>
      </c>
      <c r="C2925" s="285" t="s">
        <v>816</v>
      </c>
      <c r="D2925" s="286">
        <v>4638.8500000000004</v>
      </c>
      <c r="E2925" s="286">
        <v>27.5</v>
      </c>
      <c r="F2925" s="286">
        <v>0</v>
      </c>
      <c r="G2925" s="286">
        <v>0</v>
      </c>
      <c r="H2925" s="286">
        <v>0</v>
      </c>
      <c r="I2925" s="286">
        <v>0</v>
      </c>
      <c r="J2925" s="286">
        <v>0</v>
      </c>
      <c r="K2925" s="286">
        <v>0</v>
      </c>
      <c r="L2925" s="286">
        <v>0</v>
      </c>
      <c r="M2925" s="286">
        <v>114.08</v>
      </c>
      <c r="N2925" s="286">
        <v>0</v>
      </c>
      <c r="O2925" s="286">
        <v>104.49</v>
      </c>
      <c r="P2925" s="286">
        <v>0</v>
      </c>
      <c r="Q2925" s="286">
        <v>209.1</v>
      </c>
      <c r="R2925" s="286">
        <v>0</v>
      </c>
      <c r="S2925" s="286">
        <v>493.02</v>
      </c>
      <c r="T2925" s="286">
        <v>562.84</v>
      </c>
      <c r="U2925" s="286">
        <v>236.13</v>
      </c>
      <c r="V2925" s="286">
        <v>0</v>
      </c>
      <c r="W2925" s="286">
        <v>0</v>
      </c>
      <c r="X2925" s="286">
        <v>45.13</v>
      </c>
      <c r="Y2925" s="286">
        <v>0</v>
      </c>
    </row>
    <row r="2926" spans="1:25" ht="16.5" x14ac:dyDescent="0.3">
      <c r="A2926" s="285" t="s">
        <v>1644</v>
      </c>
      <c r="B2926" s="285" t="s">
        <v>1645</v>
      </c>
      <c r="C2926" s="285" t="s">
        <v>817</v>
      </c>
      <c r="D2926" s="286">
        <v>4638.8500000000004</v>
      </c>
      <c r="E2926" s="286">
        <v>41</v>
      </c>
      <c r="F2926" s="286">
        <v>0</v>
      </c>
      <c r="G2926" s="286">
        <v>0</v>
      </c>
      <c r="H2926" s="286">
        <v>0</v>
      </c>
      <c r="I2926" s="286">
        <v>0</v>
      </c>
      <c r="J2926" s="286">
        <v>0</v>
      </c>
      <c r="K2926" s="286">
        <v>0</v>
      </c>
      <c r="L2926" s="286">
        <v>0</v>
      </c>
      <c r="M2926" s="286">
        <v>114.08</v>
      </c>
      <c r="N2926" s="286">
        <v>0</v>
      </c>
      <c r="O2926" s="286">
        <v>104.49</v>
      </c>
      <c r="P2926" s="286">
        <v>0</v>
      </c>
      <c r="Q2926" s="286">
        <v>209.1</v>
      </c>
      <c r="R2926" s="286">
        <v>0</v>
      </c>
      <c r="S2926" s="286">
        <v>493.02</v>
      </c>
      <c r="T2926" s="286">
        <v>562.84</v>
      </c>
      <c r="U2926" s="286">
        <v>236.13</v>
      </c>
      <c r="V2926" s="286">
        <v>0</v>
      </c>
      <c r="W2926" s="286">
        <v>0</v>
      </c>
      <c r="X2926" s="286">
        <v>45.13</v>
      </c>
      <c r="Y2926" s="286">
        <v>0</v>
      </c>
    </row>
    <row r="2927" spans="1:25" ht="16.5" x14ac:dyDescent="0.3">
      <c r="A2927" s="285" t="s">
        <v>1644</v>
      </c>
      <c r="B2927" s="285" t="s">
        <v>1645</v>
      </c>
      <c r="C2927" s="285" t="s">
        <v>818</v>
      </c>
      <c r="D2927" s="286">
        <v>4638.8500000000004</v>
      </c>
      <c r="E2927" s="286">
        <v>54.5</v>
      </c>
      <c r="F2927" s="286">
        <v>0</v>
      </c>
      <c r="G2927" s="286">
        <v>0</v>
      </c>
      <c r="H2927" s="286">
        <v>0</v>
      </c>
      <c r="I2927" s="286">
        <v>0</v>
      </c>
      <c r="J2927" s="286">
        <v>0</v>
      </c>
      <c r="K2927" s="286">
        <v>0</v>
      </c>
      <c r="L2927" s="286">
        <v>0</v>
      </c>
      <c r="M2927" s="286">
        <v>114.08</v>
      </c>
      <c r="N2927" s="286">
        <v>0</v>
      </c>
      <c r="O2927" s="286">
        <v>104.49</v>
      </c>
      <c r="P2927" s="286">
        <v>0</v>
      </c>
      <c r="Q2927" s="286">
        <v>209.1</v>
      </c>
      <c r="R2927" s="286">
        <v>0</v>
      </c>
      <c r="S2927" s="286">
        <v>493.02</v>
      </c>
      <c r="T2927" s="286">
        <v>562.84</v>
      </c>
      <c r="U2927" s="286">
        <v>236.13</v>
      </c>
      <c r="V2927" s="286">
        <v>0</v>
      </c>
      <c r="W2927" s="286">
        <v>0</v>
      </c>
      <c r="X2927" s="286">
        <v>45.13</v>
      </c>
      <c r="Y2927" s="286">
        <v>0</v>
      </c>
    </row>
    <row r="2928" spans="1:25" ht="16.5" x14ac:dyDescent="0.3">
      <c r="A2928" s="285" t="s">
        <v>1644</v>
      </c>
      <c r="B2928" s="285" t="s">
        <v>1645</v>
      </c>
      <c r="C2928" s="285" t="s">
        <v>908</v>
      </c>
      <c r="D2928" s="286">
        <v>4638.8500000000004</v>
      </c>
      <c r="E2928" s="286">
        <v>68</v>
      </c>
      <c r="F2928" s="286">
        <v>0</v>
      </c>
      <c r="G2928" s="286">
        <v>0</v>
      </c>
      <c r="H2928" s="286">
        <v>0</v>
      </c>
      <c r="I2928" s="286">
        <v>0</v>
      </c>
      <c r="J2928" s="286">
        <v>0</v>
      </c>
      <c r="K2928" s="286">
        <v>0</v>
      </c>
      <c r="L2928" s="286">
        <v>0</v>
      </c>
      <c r="M2928" s="286">
        <v>114.08</v>
      </c>
      <c r="N2928" s="286">
        <v>0</v>
      </c>
      <c r="O2928" s="286">
        <v>104.49</v>
      </c>
      <c r="P2928" s="286">
        <v>0</v>
      </c>
      <c r="Q2928" s="286">
        <v>209.1</v>
      </c>
      <c r="R2928" s="286">
        <v>0</v>
      </c>
      <c r="S2928" s="286">
        <v>493.02</v>
      </c>
      <c r="T2928" s="286">
        <v>562.84</v>
      </c>
      <c r="U2928" s="286">
        <v>236.13</v>
      </c>
      <c r="V2928" s="286">
        <v>0</v>
      </c>
      <c r="W2928" s="286">
        <v>0</v>
      </c>
      <c r="X2928" s="286">
        <v>45.13</v>
      </c>
      <c r="Y2928" s="286">
        <v>0</v>
      </c>
    </row>
    <row r="2929" spans="1:25" ht="16.5" x14ac:dyDescent="0.3">
      <c r="A2929" s="285" t="s">
        <v>1646</v>
      </c>
      <c r="B2929" s="285" t="s">
        <v>1647</v>
      </c>
      <c r="C2929" s="285" t="s">
        <v>800</v>
      </c>
      <c r="D2929" s="286">
        <v>4638.8500000000004</v>
      </c>
      <c r="E2929" s="286">
        <v>0</v>
      </c>
      <c r="F2929" s="286">
        <v>0</v>
      </c>
      <c r="G2929" s="286">
        <v>0</v>
      </c>
      <c r="H2929" s="286">
        <v>0</v>
      </c>
      <c r="I2929" s="286">
        <v>0</v>
      </c>
      <c r="J2929" s="286">
        <v>0</v>
      </c>
      <c r="K2929" s="286">
        <v>0</v>
      </c>
      <c r="L2929" s="286">
        <v>0</v>
      </c>
      <c r="M2929" s="286">
        <v>114.08</v>
      </c>
      <c r="N2929" s="286">
        <v>0</v>
      </c>
      <c r="O2929" s="286">
        <v>104.49</v>
      </c>
      <c r="P2929" s="286">
        <v>0</v>
      </c>
      <c r="Q2929" s="286">
        <v>209.1</v>
      </c>
      <c r="R2929" s="286">
        <v>0</v>
      </c>
      <c r="S2929" s="286">
        <v>493.02</v>
      </c>
      <c r="T2929" s="286">
        <v>562.84</v>
      </c>
      <c r="U2929" s="286">
        <v>236.13</v>
      </c>
      <c r="V2929" s="286">
        <v>0</v>
      </c>
      <c r="W2929" s="286">
        <v>0</v>
      </c>
      <c r="X2929" s="286">
        <v>45.13</v>
      </c>
      <c r="Y2929" s="286">
        <v>0</v>
      </c>
    </row>
    <row r="2930" spans="1:25" ht="16.5" x14ac:dyDescent="0.3">
      <c r="A2930" s="285" t="s">
        <v>1646</v>
      </c>
      <c r="B2930" s="285" t="s">
        <v>1647</v>
      </c>
      <c r="C2930" s="285" t="s">
        <v>815</v>
      </c>
      <c r="D2930" s="286">
        <v>4638.8500000000004</v>
      </c>
      <c r="E2930" s="286">
        <v>23</v>
      </c>
      <c r="F2930" s="286">
        <v>0</v>
      </c>
      <c r="G2930" s="286">
        <v>0</v>
      </c>
      <c r="H2930" s="286">
        <v>0</v>
      </c>
      <c r="I2930" s="286">
        <v>0</v>
      </c>
      <c r="J2930" s="286">
        <v>0</v>
      </c>
      <c r="K2930" s="286">
        <v>0</v>
      </c>
      <c r="L2930" s="286">
        <v>0</v>
      </c>
      <c r="M2930" s="286">
        <v>114.08</v>
      </c>
      <c r="N2930" s="286">
        <v>0</v>
      </c>
      <c r="O2930" s="286">
        <v>104.49</v>
      </c>
      <c r="P2930" s="286">
        <v>0</v>
      </c>
      <c r="Q2930" s="286">
        <v>209.1</v>
      </c>
      <c r="R2930" s="286">
        <v>0</v>
      </c>
      <c r="S2930" s="286">
        <v>493.02</v>
      </c>
      <c r="T2930" s="286">
        <v>562.84</v>
      </c>
      <c r="U2930" s="286">
        <v>236.13</v>
      </c>
      <c r="V2930" s="286">
        <v>0</v>
      </c>
      <c r="W2930" s="286">
        <v>0</v>
      </c>
      <c r="X2930" s="286">
        <v>45.13</v>
      </c>
      <c r="Y2930" s="286">
        <v>0</v>
      </c>
    </row>
    <row r="2931" spans="1:25" ht="16.5" x14ac:dyDescent="0.3">
      <c r="A2931" s="285" t="s">
        <v>1646</v>
      </c>
      <c r="B2931" s="285" t="s">
        <v>1647</v>
      </c>
      <c r="C2931" s="285" t="s">
        <v>816</v>
      </c>
      <c r="D2931" s="286">
        <v>4638.8500000000004</v>
      </c>
      <c r="E2931" s="286">
        <v>27.5</v>
      </c>
      <c r="F2931" s="286">
        <v>0</v>
      </c>
      <c r="G2931" s="286">
        <v>0</v>
      </c>
      <c r="H2931" s="286">
        <v>0</v>
      </c>
      <c r="I2931" s="286">
        <v>0</v>
      </c>
      <c r="J2931" s="286">
        <v>0</v>
      </c>
      <c r="K2931" s="286">
        <v>0</v>
      </c>
      <c r="L2931" s="286">
        <v>0</v>
      </c>
      <c r="M2931" s="286">
        <v>114.08</v>
      </c>
      <c r="N2931" s="286">
        <v>0</v>
      </c>
      <c r="O2931" s="286">
        <v>104.49</v>
      </c>
      <c r="P2931" s="286">
        <v>0</v>
      </c>
      <c r="Q2931" s="286">
        <v>209.1</v>
      </c>
      <c r="R2931" s="286">
        <v>0</v>
      </c>
      <c r="S2931" s="286">
        <v>493.02</v>
      </c>
      <c r="T2931" s="286">
        <v>562.84</v>
      </c>
      <c r="U2931" s="286">
        <v>236.13</v>
      </c>
      <c r="V2931" s="286">
        <v>0</v>
      </c>
      <c r="W2931" s="286">
        <v>0</v>
      </c>
      <c r="X2931" s="286">
        <v>45.13</v>
      </c>
      <c r="Y2931" s="286">
        <v>0</v>
      </c>
    </row>
    <row r="2932" spans="1:25" ht="16.5" x14ac:dyDescent="0.3">
      <c r="A2932" s="285" t="s">
        <v>1646</v>
      </c>
      <c r="B2932" s="285" t="s">
        <v>1647</v>
      </c>
      <c r="C2932" s="285" t="s">
        <v>817</v>
      </c>
      <c r="D2932" s="286">
        <v>4638.8500000000004</v>
      </c>
      <c r="E2932" s="286">
        <v>41</v>
      </c>
      <c r="F2932" s="286">
        <v>0</v>
      </c>
      <c r="G2932" s="286">
        <v>0</v>
      </c>
      <c r="H2932" s="286">
        <v>0</v>
      </c>
      <c r="I2932" s="286">
        <v>0</v>
      </c>
      <c r="J2932" s="286">
        <v>0</v>
      </c>
      <c r="K2932" s="286">
        <v>0</v>
      </c>
      <c r="L2932" s="286">
        <v>0</v>
      </c>
      <c r="M2932" s="286">
        <v>114.08</v>
      </c>
      <c r="N2932" s="286">
        <v>0</v>
      </c>
      <c r="O2932" s="286">
        <v>104.49</v>
      </c>
      <c r="P2932" s="286">
        <v>0</v>
      </c>
      <c r="Q2932" s="286">
        <v>209.1</v>
      </c>
      <c r="R2932" s="286">
        <v>0</v>
      </c>
      <c r="S2932" s="286">
        <v>493.02</v>
      </c>
      <c r="T2932" s="286">
        <v>562.84</v>
      </c>
      <c r="U2932" s="286">
        <v>236.13</v>
      </c>
      <c r="V2932" s="286">
        <v>0</v>
      </c>
      <c r="W2932" s="286">
        <v>0</v>
      </c>
      <c r="X2932" s="286">
        <v>45.13</v>
      </c>
      <c r="Y2932" s="286">
        <v>0</v>
      </c>
    </row>
    <row r="2933" spans="1:25" ht="16.5" x14ac:dyDescent="0.3">
      <c r="A2933" s="285" t="s">
        <v>1646</v>
      </c>
      <c r="B2933" s="285" t="s">
        <v>1647</v>
      </c>
      <c r="C2933" s="285" t="s">
        <v>818</v>
      </c>
      <c r="D2933" s="286">
        <v>4638.8500000000004</v>
      </c>
      <c r="E2933" s="286">
        <v>54.5</v>
      </c>
      <c r="F2933" s="286">
        <v>0</v>
      </c>
      <c r="G2933" s="286">
        <v>0</v>
      </c>
      <c r="H2933" s="286">
        <v>0</v>
      </c>
      <c r="I2933" s="286">
        <v>0</v>
      </c>
      <c r="J2933" s="286">
        <v>0</v>
      </c>
      <c r="K2933" s="286">
        <v>0</v>
      </c>
      <c r="L2933" s="286">
        <v>0</v>
      </c>
      <c r="M2933" s="286">
        <v>114.08</v>
      </c>
      <c r="N2933" s="286">
        <v>0</v>
      </c>
      <c r="O2933" s="286">
        <v>104.49</v>
      </c>
      <c r="P2933" s="286">
        <v>0</v>
      </c>
      <c r="Q2933" s="286">
        <v>209.1</v>
      </c>
      <c r="R2933" s="286">
        <v>0</v>
      </c>
      <c r="S2933" s="286">
        <v>493.02</v>
      </c>
      <c r="T2933" s="286">
        <v>562.84</v>
      </c>
      <c r="U2933" s="286">
        <v>236.13</v>
      </c>
      <c r="V2933" s="286">
        <v>0</v>
      </c>
      <c r="W2933" s="286">
        <v>0</v>
      </c>
      <c r="X2933" s="286">
        <v>45.13</v>
      </c>
      <c r="Y2933" s="286">
        <v>0</v>
      </c>
    </row>
    <row r="2934" spans="1:25" ht="16.5" x14ac:dyDescent="0.3">
      <c r="A2934" s="285" t="s">
        <v>1646</v>
      </c>
      <c r="B2934" s="285" t="s">
        <v>1647</v>
      </c>
      <c r="C2934" s="285" t="s">
        <v>908</v>
      </c>
      <c r="D2934" s="286">
        <v>4638.8500000000004</v>
      </c>
      <c r="E2934" s="286">
        <v>68</v>
      </c>
      <c r="F2934" s="286">
        <v>0</v>
      </c>
      <c r="G2934" s="286">
        <v>0</v>
      </c>
      <c r="H2934" s="286">
        <v>0</v>
      </c>
      <c r="I2934" s="286">
        <v>0</v>
      </c>
      <c r="J2934" s="286">
        <v>0</v>
      </c>
      <c r="K2934" s="286">
        <v>0</v>
      </c>
      <c r="L2934" s="286">
        <v>0</v>
      </c>
      <c r="M2934" s="286">
        <v>114.08</v>
      </c>
      <c r="N2934" s="286">
        <v>0</v>
      </c>
      <c r="O2934" s="286">
        <v>104.49</v>
      </c>
      <c r="P2934" s="286">
        <v>0</v>
      </c>
      <c r="Q2934" s="286">
        <v>209.1</v>
      </c>
      <c r="R2934" s="286">
        <v>0</v>
      </c>
      <c r="S2934" s="286">
        <v>493.02</v>
      </c>
      <c r="T2934" s="286">
        <v>562.84</v>
      </c>
      <c r="U2934" s="286">
        <v>236.13</v>
      </c>
      <c r="V2934" s="286">
        <v>0</v>
      </c>
      <c r="W2934" s="286">
        <v>0</v>
      </c>
      <c r="X2934" s="286">
        <v>45.13</v>
      </c>
      <c r="Y2934" s="286">
        <v>0</v>
      </c>
    </row>
    <row r="2935" spans="1:25" ht="16.5" x14ac:dyDescent="0.3">
      <c r="A2935" s="285" t="s">
        <v>1648</v>
      </c>
      <c r="B2935" s="285" t="s">
        <v>832</v>
      </c>
      <c r="C2935" s="285" t="s">
        <v>1649</v>
      </c>
      <c r="D2935" s="286">
        <v>4638.8500000000004</v>
      </c>
      <c r="E2935" s="286">
        <v>0</v>
      </c>
      <c r="F2935" s="286">
        <v>0</v>
      </c>
      <c r="G2935" s="286">
        <v>0</v>
      </c>
      <c r="H2935" s="286">
        <v>0</v>
      </c>
      <c r="I2935" s="286">
        <v>0</v>
      </c>
      <c r="J2935" s="286">
        <v>0</v>
      </c>
      <c r="K2935" s="286">
        <v>0</v>
      </c>
      <c r="L2935" s="286">
        <v>0</v>
      </c>
      <c r="M2935" s="286">
        <v>114.08</v>
      </c>
      <c r="N2935" s="286">
        <v>0</v>
      </c>
      <c r="O2935" s="286">
        <v>104.49</v>
      </c>
      <c r="P2935" s="286">
        <v>0</v>
      </c>
      <c r="Q2935" s="286">
        <v>209.1</v>
      </c>
      <c r="R2935" s="286">
        <v>0</v>
      </c>
      <c r="S2935" s="286">
        <v>493.02</v>
      </c>
      <c r="T2935" s="286">
        <v>562.84</v>
      </c>
      <c r="U2935" s="286">
        <v>236.13</v>
      </c>
      <c r="V2935" s="286">
        <v>0</v>
      </c>
      <c r="W2935" s="286">
        <v>0</v>
      </c>
      <c r="X2935" s="286">
        <v>45.13</v>
      </c>
      <c r="Y2935" s="286">
        <v>0</v>
      </c>
    </row>
    <row r="2936" spans="1:25" ht="16.5" x14ac:dyDescent="0.3">
      <c r="A2936" s="285" t="s">
        <v>1648</v>
      </c>
      <c r="B2936" s="285" t="s">
        <v>832</v>
      </c>
      <c r="C2936" s="285" t="s">
        <v>1650</v>
      </c>
      <c r="D2936" s="286">
        <v>4638.8500000000004</v>
      </c>
      <c r="E2936" s="286">
        <v>23</v>
      </c>
      <c r="F2936" s="286">
        <v>0</v>
      </c>
      <c r="G2936" s="286">
        <v>0</v>
      </c>
      <c r="H2936" s="286">
        <v>0</v>
      </c>
      <c r="I2936" s="286">
        <v>0</v>
      </c>
      <c r="J2936" s="286">
        <v>0</v>
      </c>
      <c r="K2936" s="286">
        <v>0</v>
      </c>
      <c r="L2936" s="286">
        <v>0</v>
      </c>
      <c r="M2936" s="286">
        <v>114.08</v>
      </c>
      <c r="N2936" s="286">
        <v>0</v>
      </c>
      <c r="O2936" s="286">
        <v>104.49</v>
      </c>
      <c r="P2936" s="286">
        <v>0</v>
      </c>
      <c r="Q2936" s="286">
        <v>209.1</v>
      </c>
      <c r="R2936" s="286">
        <v>0</v>
      </c>
      <c r="S2936" s="286">
        <v>493.02</v>
      </c>
      <c r="T2936" s="286">
        <v>562.84</v>
      </c>
      <c r="U2936" s="286">
        <v>236.13</v>
      </c>
      <c r="V2936" s="286">
        <v>0</v>
      </c>
      <c r="W2936" s="286">
        <v>0</v>
      </c>
      <c r="X2936" s="286">
        <v>45.13</v>
      </c>
      <c r="Y2936" s="286">
        <v>0</v>
      </c>
    </row>
    <row r="2937" spans="1:25" ht="16.5" x14ac:dyDescent="0.3">
      <c r="A2937" s="285" t="s">
        <v>1648</v>
      </c>
      <c r="B2937" s="285" t="s">
        <v>832</v>
      </c>
      <c r="C2937" s="285" t="s">
        <v>1651</v>
      </c>
      <c r="D2937" s="286">
        <v>4638.8500000000004</v>
      </c>
      <c r="E2937" s="286">
        <v>27.5</v>
      </c>
      <c r="F2937" s="286">
        <v>0</v>
      </c>
      <c r="G2937" s="286">
        <v>0</v>
      </c>
      <c r="H2937" s="286">
        <v>0</v>
      </c>
      <c r="I2937" s="286">
        <v>0</v>
      </c>
      <c r="J2937" s="286">
        <v>0</v>
      </c>
      <c r="K2937" s="286">
        <v>0</v>
      </c>
      <c r="L2937" s="286">
        <v>0</v>
      </c>
      <c r="M2937" s="286">
        <v>114.08</v>
      </c>
      <c r="N2937" s="286">
        <v>0</v>
      </c>
      <c r="O2937" s="286">
        <v>104.49</v>
      </c>
      <c r="P2937" s="286">
        <v>0</v>
      </c>
      <c r="Q2937" s="286">
        <v>209.1</v>
      </c>
      <c r="R2937" s="286">
        <v>0</v>
      </c>
      <c r="S2937" s="286">
        <v>493.02</v>
      </c>
      <c r="T2937" s="286">
        <v>562.84</v>
      </c>
      <c r="U2937" s="286">
        <v>236.13</v>
      </c>
      <c r="V2937" s="286">
        <v>0</v>
      </c>
      <c r="W2937" s="286">
        <v>0</v>
      </c>
      <c r="X2937" s="286">
        <v>45.13</v>
      </c>
      <c r="Y2937" s="286">
        <v>0</v>
      </c>
    </row>
    <row r="2938" spans="1:25" ht="16.5" x14ac:dyDescent="0.3">
      <c r="A2938" s="285" t="s">
        <v>1648</v>
      </c>
      <c r="B2938" s="285" t="s">
        <v>832</v>
      </c>
      <c r="C2938" s="285" t="s">
        <v>1652</v>
      </c>
      <c r="D2938" s="286">
        <v>4638.8500000000004</v>
      </c>
      <c r="E2938" s="286">
        <v>54.5</v>
      </c>
      <c r="F2938" s="286">
        <v>0</v>
      </c>
      <c r="G2938" s="286">
        <v>0</v>
      </c>
      <c r="H2938" s="286">
        <v>0</v>
      </c>
      <c r="I2938" s="286">
        <v>0</v>
      </c>
      <c r="J2938" s="286">
        <v>0</v>
      </c>
      <c r="K2938" s="286">
        <v>0</v>
      </c>
      <c r="L2938" s="286">
        <v>0</v>
      </c>
      <c r="M2938" s="286">
        <v>114.08</v>
      </c>
      <c r="N2938" s="286">
        <v>0</v>
      </c>
      <c r="O2938" s="286">
        <v>104.49</v>
      </c>
      <c r="P2938" s="286">
        <v>0</v>
      </c>
      <c r="Q2938" s="286">
        <v>209.1</v>
      </c>
      <c r="R2938" s="286">
        <v>0</v>
      </c>
      <c r="S2938" s="286">
        <v>493.02</v>
      </c>
      <c r="T2938" s="286">
        <v>562.84</v>
      </c>
      <c r="U2938" s="286">
        <v>236.13</v>
      </c>
      <c r="V2938" s="286">
        <v>0</v>
      </c>
      <c r="W2938" s="286">
        <v>0</v>
      </c>
      <c r="X2938" s="286">
        <v>45.13</v>
      </c>
      <c r="Y2938" s="286">
        <v>0</v>
      </c>
    </row>
    <row r="2939" spans="1:25" ht="16.5" x14ac:dyDescent="0.3">
      <c r="A2939" s="285" t="s">
        <v>1648</v>
      </c>
      <c r="B2939" s="285" t="s">
        <v>832</v>
      </c>
      <c r="C2939" s="285" t="s">
        <v>511</v>
      </c>
      <c r="D2939" s="286">
        <v>4638.8500000000004</v>
      </c>
      <c r="E2939" s="286">
        <v>68</v>
      </c>
      <c r="F2939" s="286">
        <v>0</v>
      </c>
      <c r="G2939" s="286">
        <v>0</v>
      </c>
      <c r="H2939" s="286">
        <v>0</v>
      </c>
      <c r="I2939" s="286">
        <v>0</v>
      </c>
      <c r="J2939" s="286">
        <v>0</v>
      </c>
      <c r="K2939" s="286">
        <v>0</v>
      </c>
      <c r="L2939" s="286">
        <v>0</v>
      </c>
      <c r="M2939" s="286">
        <v>114.08</v>
      </c>
      <c r="N2939" s="286">
        <v>0</v>
      </c>
      <c r="O2939" s="286">
        <v>104.49</v>
      </c>
      <c r="P2939" s="286">
        <v>0</v>
      </c>
      <c r="Q2939" s="286">
        <v>209.1</v>
      </c>
      <c r="R2939" s="286">
        <v>0</v>
      </c>
      <c r="S2939" s="286">
        <v>493.02</v>
      </c>
      <c r="T2939" s="286">
        <v>562.84</v>
      </c>
      <c r="U2939" s="286">
        <v>236.13</v>
      </c>
      <c r="V2939" s="286">
        <v>0</v>
      </c>
      <c r="W2939" s="286">
        <v>0</v>
      </c>
      <c r="X2939" s="286">
        <v>45.13</v>
      </c>
      <c r="Y2939" s="286">
        <v>0</v>
      </c>
    </row>
    <row r="2940" spans="1:25" ht="16.5" x14ac:dyDescent="0.3">
      <c r="A2940" s="285" t="s">
        <v>1653</v>
      </c>
      <c r="B2940" s="285" t="s">
        <v>1654</v>
      </c>
      <c r="C2940" s="285" t="s">
        <v>800</v>
      </c>
      <c r="D2940" s="286">
        <v>4495.63</v>
      </c>
      <c r="E2940" s="286">
        <v>0</v>
      </c>
      <c r="F2940" s="286">
        <v>0</v>
      </c>
      <c r="G2940" s="286">
        <v>0</v>
      </c>
      <c r="H2940" s="286">
        <v>0</v>
      </c>
      <c r="I2940" s="286">
        <v>0</v>
      </c>
      <c r="J2940" s="286">
        <v>0</v>
      </c>
      <c r="K2940" s="286">
        <v>0</v>
      </c>
      <c r="L2940" s="286">
        <v>0</v>
      </c>
      <c r="M2940" s="286">
        <v>114.08</v>
      </c>
      <c r="N2940" s="286">
        <v>0</v>
      </c>
      <c r="O2940" s="286">
        <v>104.49</v>
      </c>
      <c r="P2940" s="286">
        <v>0</v>
      </c>
      <c r="Q2940" s="286">
        <v>209.1</v>
      </c>
      <c r="R2940" s="286">
        <v>0</v>
      </c>
      <c r="S2940" s="286">
        <v>540.6</v>
      </c>
      <c r="T2940" s="286">
        <v>562.84</v>
      </c>
      <c r="U2940" s="286">
        <v>471.87</v>
      </c>
      <c r="V2940" s="286">
        <v>0</v>
      </c>
      <c r="W2940" s="286">
        <v>0</v>
      </c>
      <c r="X2940" s="286">
        <v>43.73</v>
      </c>
      <c r="Y2940" s="286">
        <v>0</v>
      </c>
    </row>
    <row r="2941" spans="1:25" ht="16.5" x14ac:dyDescent="0.3">
      <c r="A2941" s="285" t="s">
        <v>1653</v>
      </c>
      <c r="B2941" s="285" t="s">
        <v>1654</v>
      </c>
      <c r="C2941" s="285" t="s">
        <v>808</v>
      </c>
      <c r="D2941" s="286">
        <v>4495.63</v>
      </c>
      <c r="E2941" s="286">
        <v>0</v>
      </c>
      <c r="F2941" s="286">
        <v>0</v>
      </c>
      <c r="G2941" s="286">
        <v>0</v>
      </c>
      <c r="H2941" s="286">
        <v>0</v>
      </c>
      <c r="I2941" s="286">
        <v>0</v>
      </c>
      <c r="J2941" s="286">
        <v>0</v>
      </c>
      <c r="K2941" s="286">
        <v>0</v>
      </c>
      <c r="L2941" s="286">
        <v>0</v>
      </c>
      <c r="M2941" s="286">
        <v>114.08</v>
      </c>
      <c r="N2941" s="286">
        <v>0</v>
      </c>
      <c r="O2941" s="286">
        <v>104.49</v>
      </c>
      <c r="P2941" s="286">
        <v>0</v>
      </c>
      <c r="Q2941" s="286">
        <v>209.1</v>
      </c>
      <c r="R2941" s="286">
        <v>0</v>
      </c>
      <c r="S2941" s="286">
        <v>540.6</v>
      </c>
      <c r="T2941" s="286">
        <v>562.84</v>
      </c>
      <c r="U2941" s="286">
        <v>471.87</v>
      </c>
      <c r="V2941" s="286">
        <v>0</v>
      </c>
      <c r="W2941" s="286">
        <v>0</v>
      </c>
      <c r="X2941" s="286">
        <v>43.73</v>
      </c>
      <c r="Y2941" s="286">
        <v>0</v>
      </c>
    </row>
    <row r="2942" spans="1:25" ht="16.5" x14ac:dyDescent="0.3">
      <c r="A2942" s="285" t="s">
        <v>1653</v>
      </c>
      <c r="B2942" s="285" t="s">
        <v>1654</v>
      </c>
      <c r="C2942" s="285" t="s">
        <v>809</v>
      </c>
      <c r="D2942" s="286">
        <v>4495.63</v>
      </c>
      <c r="E2942" s="286">
        <v>23</v>
      </c>
      <c r="F2942" s="286">
        <v>0</v>
      </c>
      <c r="G2942" s="286">
        <v>0</v>
      </c>
      <c r="H2942" s="286">
        <v>0</v>
      </c>
      <c r="I2942" s="286">
        <v>0</v>
      </c>
      <c r="J2942" s="286">
        <v>0</v>
      </c>
      <c r="K2942" s="286">
        <v>0</v>
      </c>
      <c r="L2942" s="286">
        <v>0</v>
      </c>
      <c r="M2942" s="286">
        <v>114.08</v>
      </c>
      <c r="N2942" s="286">
        <v>0</v>
      </c>
      <c r="O2942" s="286">
        <v>104.49</v>
      </c>
      <c r="P2942" s="286">
        <v>0</v>
      </c>
      <c r="Q2942" s="286">
        <v>209.1</v>
      </c>
      <c r="R2942" s="286">
        <v>0</v>
      </c>
      <c r="S2942" s="286">
        <v>540.6</v>
      </c>
      <c r="T2942" s="286">
        <v>562.84</v>
      </c>
      <c r="U2942" s="286">
        <v>471.87</v>
      </c>
      <c r="V2942" s="286">
        <v>0</v>
      </c>
      <c r="W2942" s="286">
        <v>0</v>
      </c>
      <c r="X2942" s="286">
        <v>43.73</v>
      </c>
      <c r="Y2942" s="286">
        <v>0</v>
      </c>
    </row>
    <row r="2943" spans="1:25" ht="16.5" x14ac:dyDescent="0.3">
      <c r="A2943" s="285" t="s">
        <v>1653</v>
      </c>
      <c r="B2943" s="285" t="s">
        <v>1654</v>
      </c>
      <c r="C2943" s="285" t="s">
        <v>410</v>
      </c>
      <c r="D2943" s="286">
        <v>4495.63</v>
      </c>
      <c r="E2943" s="286">
        <v>27.5</v>
      </c>
      <c r="F2943" s="286">
        <v>0</v>
      </c>
      <c r="G2943" s="286">
        <v>0</v>
      </c>
      <c r="H2943" s="286">
        <v>0</v>
      </c>
      <c r="I2943" s="286">
        <v>0</v>
      </c>
      <c r="J2943" s="286">
        <v>0</v>
      </c>
      <c r="K2943" s="286">
        <v>0</v>
      </c>
      <c r="L2943" s="286">
        <v>0</v>
      </c>
      <c r="M2943" s="286">
        <v>114.08</v>
      </c>
      <c r="N2943" s="286">
        <v>0</v>
      </c>
      <c r="O2943" s="286">
        <v>104.49</v>
      </c>
      <c r="P2943" s="286">
        <v>0</v>
      </c>
      <c r="Q2943" s="286">
        <v>209.1</v>
      </c>
      <c r="R2943" s="286">
        <v>0</v>
      </c>
      <c r="S2943" s="286">
        <v>540.6</v>
      </c>
      <c r="T2943" s="286">
        <v>562.84</v>
      </c>
      <c r="U2943" s="286">
        <v>471.87</v>
      </c>
      <c r="V2943" s="286">
        <v>0</v>
      </c>
      <c r="W2943" s="286">
        <v>0</v>
      </c>
      <c r="X2943" s="286">
        <v>43.73</v>
      </c>
      <c r="Y2943" s="286">
        <v>0</v>
      </c>
    </row>
    <row r="2944" spans="1:25" ht="16.5" x14ac:dyDescent="0.3">
      <c r="A2944" s="285" t="s">
        <v>1653</v>
      </c>
      <c r="B2944" s="285" t="s">
        <v>1655</v>
      </c>
      <c r="C2944" s="285" t="s">
        <v>803</v>
      </c>
      <c r="D2944" s="286">
        <v>4495.63</v>
      </c>
      <c r="E2944" s="286">
        <v>0</v>
      </c>
      <c r="F2944" s="286">
        <v>0</v>
      </c>
      <c r="G2944" s="286">
        <v>0</v>
      </c>
      <c r="H2944" s="286">
        <v>0</v>
      </c>
      <c r="I2944" s="286">
        <v>0</v>
      </c>
      <c r="J2944" s="286">
        <v>0</v>
      </c>
      <c r="K2944" s="286">
        <v>0</v>
      </c>
      <c r="L2944" s="286">
        <v>0</v>
      </c>
      <c r="M2944" s="286">
        <v>114.08</v>
      </c>
      <c r="N2944" s="286">
        <v>0</v>
      </c>
      <c r="O2944" s="286">
        <v>104.49</v>
      </c>
      <c r="P2944" s="286">
        <v>0</v>
      </c>
      <c r="Q2944" s="286">
        <v>209.1</v>
      </c>
      <c r="R2944" s="286">
        <v>0</v>
      </c>
      <c r="S2944" s="286">
        <v>540.6</v>
      </c>
      <c r="T2944" s="286">
        <v>562.84</v>
      </c>
      <c r="U2944" s="286">
        <v>471.87</v>
      </c>
      <c r="V2944" s="286">
        <v>0</v>
      </c>
      <c r="W2944" s="286">
        <v>0</v>
      </c>
      <c r="X2944" s="286">
        <v>43.73</v>
      </c>
      <c r="Y2944" s="286">
        <v>0</v>
      </c>
    </row>
    <row r="2945" spans="1:25" ht="16.5" x14ac:dyDescent="0.3">
      <c r="A2945" s="285" t="s">
        <v>1653</v>
      </c>
      <c r="B2945" s="285" t="s">
        <v>1655</v>
      </c>
      <c r="C2945" s="285" t="s">
        <v>804</v>
      </c>
      <c r="D2945" s="286">
        <v>4495.63</v>
      </c>
      <c r="E2945" s="286">
        <v>23</v>
      </c>
      <c r="F2945" s="286">
        <v>0</v>
      </c>
      <c r="G2945" s="286">
        <v>0</v>
      </c>
      <c r="H2945" s="286">
        <v>0</v>
      </c>
      <c r="I2945" s="286">
        <v>0</v>
      </c>
      <c r="J2945" s="286">
        <v>0</v>
      </c>
      <c r="K2945" s="286">
        <v>0</v>
      </c>
      <c r="L2945" s="286">
        <v>0</v>
      </c>
      <c r="M2945" s="286">
        <v>114.08</v>
      </c>
      <c r="N2945" s="286">
        <v>0</v>
      </c>
      <c r="O2945" s="286">
        <v>104.49</v>
      </c>
      <c r="P2945" s="286">
        <v>0</v>
      </c>
      <c r="Q2945" s="286">
        <v>209.1</v>
      </c>
      <c r="R2945" s="286">
        <v>0</v>
      </c>
      <c r="S2945" s="286">
        <v>540.6</v>
      </c>
      <c r="T2945" s="286">
        <v>562.84</v>
      </c>
      <c r="U2945" s="286">
        <v>471.87</v>
      </c>
      <c r="V2945" s="286">
        <v>0</v>
      </c>
      <c r="W2945" s="286">
        <v>0</v>
      </c>
      <c r="X2945" s="286">
        <v>43.73</v>
      </c>
      <c r="Y2945" s="286">
        <v>0</v>
      </c>
    </row>
    <row r="2946" spans="1:25" ht="16.5" x14ac:dyDescent="0.3">
      <c r="A2946" s="285" t="s">
        <v>1653</v>
      </c>
      <c r="B2946" s="285" t="s">
        <v>1655</v>
      </c>
      <c r="C2946" s="285" t="s">
        <v>805</v>
      </c>
      <c r="D2946" s="286">
        <v>4495.63</v>
      </c>
      <c r="E2946" s="286">
        <v>27.5</v>
      </c>
      <c r="F2946" s="286">
        <v>0</v>
      </c>
      <c r="G2946" s="286">
        <v>0</v>
      </c>
      <c r="H2946" s="286">
        <v>0</v>
      </c>
      <c r="I2946" s="286">
        <v>0</v>
      </c>
      <c r="J2946" s="286">
        <v>0</v>
      </c>
      <c r="K2946" s="286">
        <v>0</v>
      </c>
      <c r="L2946" s="286">
        <v>0</v>
      </c>
      <c r="M2946" s="286">
        <v>114.08</v>
      </c>
      <c r="N2946" s="286">
        <v>0</v>
      </c>
      <c r="O2946" s="286">
        <v>104.49</v>
      </c>
      <c r="P2946" s="286">
        <v>0</v>
      </c>
      <c r="Q2946" s="286">
        <v>209.1</v>
      </c>
      <c r="R2946" s="286">
        <v>0</v>
      </c>
      <c r="S2946" s="286">
        <v>540.6</v>
      </c>
      <c r="T2946" s="286">
        <v>562.84</v>
      </c>
      <c r="U2946" s="286">
        <v>471.87</v>
      </c>
      <c r="V2946" s="286">
        <v>0</v>
      </c>
      <c r="W2946" s="286">
        <v>0</v>
      </c>
      <c r="X2946" s="286">
        <v>43.73</v>
      </c>
      <c r="Y2946" s="286">
        <v>0</v>
      </c>
    </row>
    <row r="2947" spans="1:25" ht="16.5" x14ac:dyDescent="0.3">
      <c r="A2947" s="285" t="s">
        <v>1653</v>
      </c>
      <c r="B2947" s="285" t="s">
        <v>1655</v>
      </c>
      <c r="C2947" s="285" t="s">
        <v>842</v>
      </c>
      <c r="D2947" s="286">
        <v>4495.63</v>
      </c>
      <c r="E2947" s="286">
        <v>41</v>
      </c>
      <c r="F2947" s="286">
        <v>0</v>
      </c>
      <c r="G2947" s="286">
        <v>0</v>
      </c>
      <c r="H2947" s="286">
        <v>0</v>
      </c>
      <c r="I2947" s="286">
        <v>0</v>
      </c>
      <c r="J2947" s="286">
        <v>0</v>
      </c>
      <c r="K2947" s="286">
        <v>0</v>
      </c>
      <c r="L2947" s="286">
        <v>0</v>
      </c>
      <c r="M2947" s="286">
        <v>114.08</v>
      </c>
      <c r="N2947" s="286">
        <v>0</v>
      </c>
      <c r="O2947" s="286">
        <v>104.49</v>
      </c>
      <c r="P2947" s="286">
        <v>0</v>
      </c>
      <c r="Q2947" s="286">
        <v>209.1</v>
      </c>
      <c r="R2947" s="286">
        <v>0</v>
      </c>
      <c r="S2947" s="286">
        <v>540.6</v>
      </c>
      <c r="T2947" s="286">
        <v>562.84</v>
      </c>
      <c r="U2947" s="286">
        <v>471.87</v>
      </c>
      <c r="V2947" s="286">
        <v>0</v>
      </c>
      <c r="W2947" s="286">
        <v>0</v>
      </c>
      <c r="X2947" s="286">
        <v>43.73</v>
      </c>
      <c r="Y2947" s="286">
        <v>0</v>
      </c>
    </row>
    <row r="2948" spans="1:25" ht="16.5" x14ac:dyDescent="0.3">
      <c r="A2948" s="285" t="s">
        <v>1653</v>
      </c>
      <c r="B2948" s="285" t="s">
        <v>1655</v>
      </c>
      <c r="C2948" s="285" t="s">
        <v>843</v>
      </c>
      <c r="D2948" s="286">
        <v>4495.63</v>
      </c>
      <c r="E2948" s="286">
        <v>54.5</v>
      </c>
      <c r="F2948" s="286">
        <v>0</v>
      </c>
      <c r="G2948" s="286">
        <v>0</v>
      </c>
      <c r="H2948" s="286">
        <v>0</v>
      </c>
      <c r="I2948" s="286">
        <v>0</v>
      </c>
      <c r="J2948" s="286">
        <v>0</v>
      </c>
      <c r="K2948" s="286">
        <v>0</v>
      </c>
      <c r="L2948" s="286">
        <v>0</v>
      </c>
      <c r="M2948" s="286">
        <v>114.08</v>
      </c>
      <c r="N2948" s="286">
        <v>0</v>
      </c>
      <c r="O2948" s="286">
        <v>104.49</v>
      </c>
      <c r="P2948" s="286">
        <v>0</v>
      </c>
      <c r="Q2948" s="286">
        <v>209.1</v>
      </c>
      <c r="R2948" s="286">
        <v>0</v>
      </c>
      <c r="S2948" s="286">
        <v>540.6</v>
      </c>
      <c r="T2948" s="286">
        <v>562.84</v>
      </c>
      <c r="U2948" s="286">
        <v>471.87</v>
      </c>
      <c r="V2948" s="286">
        <v>0</v>
      </c>
      <c r="W2948" s="286">
        <v>0</v>
      </c>
      <c r="X2948" s="286">
        <v>43.73</v>
      </c>
      <c r="Y2948" s="286">
        <v>0</v>
      </c>
    </row>
    <row r="2949" spans="1:25" ht="16.5" x14ac:dyDescent="0.3">
      <c r="A2949" s="285" t="s">
        <v>1653</v>
      </c>
      <c r="B2949" s="285" t="s">
        <v>1655</v>
      </c>
      <c r="C2949" s="285" t="s">
        <v>844</v>
      </c>
      <c r="D2949" s="286">
        <v>4495.63</v>
      </c>
      <c r="E2949" s="286">
        <v>68</v>
      </c>
      <c r="F2949" s="286">
        <v>0</v>
      </c>
      <c r="G2949" s="286">
        <v>0</v>
      </c>
      <c r="H2949" s="286">
        <v>0</v>
      </c>
      <c r="I2949" s="286">
        <v>0</v>
      </c>
      <c r="J2949" s="286">
        <v>0</v>
      </c>
      <c r="K2949" s="286">
        <v>0</v>
      </c>
      <c r="L2949" s="286">
        <v>0</v>
      </c>
      <c r="M2949" s="286">
        <v>114.08</v>
      </c>
      <c r="N2949" s="286">
        <v>0</v>
      </c>
      <c r="O2949" s="286">
        <v>104.49</v>
      </c>
      <c r="P2949" s="286">
        <v>0</v>
      </c>
      <c r="Q2949" s="286">
        <v>209.1</v>
      </c>
      <c r="R2949" s="286">
        <v>0</v>
      </c>
      <c r="S2949" s="286">
        <v>540.6</v>
      </c>
      <c r="T2949" s="286">
        <v>562.84</v>
      </c>
      <c r="U2949" s="286">
        <v>471.87</v>
      </c>
      <c r="V2949" s="286">
        <v>0</v>
      </c>
      <c r="W2949" s="286">
        <v>0</v>
      </c>
      <c r="X2949" s="286">
        <v>43.73</v>
      </c>
      <c r="Y2949" s="286">
        <v>0</v>
      </c>
    </row>
    <row r="2950" spans="1:25" ht="16.5" x14ac:dyDescent="0.3">
      <c r="A2950" s="285" t="s">
        <v>1656</v>
      </c>
      <c r="B2950" s="285" t="s">
        <v>1657</v>
      </c>
      <c r="C2950" s="285" t="s">
        <v>1658</v>
      </c>
      <c r="D2950" s="286">
        <v>4638.8500000000004</v>
      </c>
      <c r="E2950" s="286">
        <v>0</v>
      </c>
      <c r="F2950" s="286">
        <v>0</v>
      </c>
      <c r="G2950" s="286">
        <v>0</v>
      </c>
      <c r="H2950" s="286">
        <v>0</v>
      </c>
      <c r="I2950" s="286">
        <v>0</v>
      </c>
      <c r="J2950" s="286">
        <v>0</v>
      </c>
      <c r="K2950" s="286">
        <v>0</v>
      </c>
      <c r="L2950" s="286">
        <v>0</v>
      </c>
      <c r="M2950" s="286">
        <v>114.08</v>
      </c>
      <c r="N2950" s="286">
        <v>0</v>
      </c>
      <c r="O2950" s="286">
        <v>104.49</v>
      </c>
      <c r="P2950" s="286">
        <v>0</v>
      </c>
      <c r="Q2950" s="286">
        <v>209.1</v>
      </c>
      <c r="R2950" s="286">
        <v>0</v>
      </c>
      <c r="S2950" s="286">
        <v>493.02</v>
      </c>
      <c r="T2950" s="286">
        <v>562.84</v>
      </c>
      <c r="U2950" s="286">
        <v>236.13</v>
      </c>
      <c r="V2950" s="286">
        <v>0</v>
      </c>
      <c r="W2950" s="286">
        <v>0</v>
      </c>
      <c r="X2950" s="286">
        <v>45.13</v>
      </c>
      <c r="Y2950" s="286">
        <v>0</v>
      </c>
    </row>
    <row r="2951" spans="1:25" ht="16.5" x14ac:dyDescent="0.3">
      <c r="A2951" s="285" t="s">
        <v>1656</v>
      </c>
      <c r="B2951" s="285" t="s">
        <v>1657</v>
      </c>
      <c r="C2951" s="285" t="s">
        <v>1659</v>
      </c>
      <c r="D2951" s="286">
        <v>4638.8500000000004</v>
      </c>
      <c r="E2951" s="286">
        <v>23</v>
      </c>
      <c r="F2951" s="286">
        <v>0</v>
      </c>
      <c r="G2951" s="286">
        <v>0</v>
      </c>
      <c r="H2951" s="286">
        <v>0</v>
      </c>
      <c r="I2951" s="286">
        <v>0</v>
      </c>
      <c r="J2951" s="286">
        <v>0</v>
      </c>
      <c r="K2951" s="286">
        <v>0</v>
      </c>
      <c r="L2951" s="286">
        <v>0</v>
      </c>
      <c r="M2951" s="286">
        <v>114.08</v>
      </c>
      <c r="N2951" s="286">
        <v>0</v>
      </c>
      <c r="O2951" s="286">
        <v>104.49</v>
      </c>
      <c r="P2951" s="286">
        <v>0</v>
      </c>
      <c r="Q2951" s="286">
        <v>209.1</v>
      </c>
      <c r="R2951" s="286">
        <v>0</v>
      </c>
      <c r="S2951" s="286">
        <v>493.02</v>
      </c>
      <c r="T2951" s="286">
        <v>562.84</v>
      </c>
      <c r="U2951" s="286">
        <v>236.13</v>
      </c>
      <c r="V2951" s="286">
        <v>0</v>
      </c>
      <c r="W2951" s="286">
        <v>0</v>
      </c>
      <c r="X2951" s="286">
        <v>45.13</v>
      </c>
      <c r="Y2951" s="286">
        <v>0</v>
      </c>
    </row>
    <row r="2952" spans="1:25" ht="16.5" x14ac:dyDescent="0.3">
      <c r="A2952" s="285" t="s">
        <v>1656</v>
      </c>
      <c r="B2952" s="285" t="s">
        <v>1657</v>
      </c>
      <c r="C2952" s="285" t="s">
        <v>1660</v>
      </c>
      <c r="D2952" s="286">
        <v>4638.8500000000004</v>
      </c>
      <c r="E2952" s="286">
        <v>27.5</v>
      </c>
      <c r="F2952" s="286">
        <v>0</v>
      </c>
      <c r="G2952" s="286">
        <v>0</v>
      </c>
      <c r="H2952" s="286">
        <v>0</v>
      </c>
      <c r="I2952" s="286">
        <v>0</v>
      </c>
      <c r="J2952" s="286">
        <v>0</v>
      </c>
      <c r="K2952" s="286">
        <v>0</v>
      </c>
      <c r="L2952" s="286">
        <v>0</v>
      </c>
      <c r="M2952" s="286">
        <v>114.08</v>
      </c>
      <c r="N2952" s="286">
        <v>0</v>
      </c>
      <c r="O2952" s="286">
        <v>104.49</v>
      </c>
      <c r="P2952" s="286">
        <v>0</v>
      </c>
      <c r="Q2952" s="286">
        <v>209.1</v>
      </c>
      <c r="R2952" s="286">
        <v>0</v>
      </c>
      <c r="S2952" s="286">
        <v>493.02</v>
      </c>
      <c r="T2952" s="286">
        <v>562.84</v>
      </c>
      <c r="U2952" s="286">
        <v>236.13</v>
      </c>
      <c r="V2952" s="286">
        <v>0</v>
      </c>
      <c r="W2952" s="286">
        <v>0</v>
      </c>
      <c r="X2952" s="286">
        <v>45.13</v>
      </c>
      <c r="Y2952" s="286">
        <v>0</v>
      </c>
    </row>
    <row r="2953" spans="1:25" ht="16.5" x14ac:dyDescent="0.3">
      <c r="A2953" s="285" t="s">
        <v>1656</v>
      </c>
      <c r="B2953" s="285" t="s">
        <v>1657</v>
      </c>
      <c r="C2953" s="285" t="s">
        <v>1661</v>
      </c>
      <c r="D2953" s="286">
        <v>4638.8500000000004</v>
      </c>
      <c r="E2953" s="286">
        <v>41</v>
      </c>
      <c r="F2953" s="286">
        <v>0</v>
      </c>
      <c r="G2953" s="286">
        <v>0</v>
      </c>
      <c r="H2953" s="286">
        <v>0</v>
      </c>
      <c r="I2953" s="286">
        <v>0</v>
      </c>
      <c r="J2953" s="286">
        <v>0</v>
      </c>
      <c r="K2953" s="286">
        <v>0</v>
      </c>
      <c r="L2953" s="286">
        <v>0</v>
      </c>
      <c r="M2953" s="286">
        <v>114.08</v>
      </c>
      <c r="N2953" s="286">
        <v>0</v>
      </c>
      <c r="O2953" s="286">
        <v>104.49</v>
      </c>
      <c r="P2953" s="286">
        <v>0</v>
      </c>
      <c r="Q2953" s="286">
        <v>209.1</v>
      </c>
      <c r="R2953" s="286">
        <v>0</v>
      </c>
      <c r="S2953" s="286">
        <v>493.02</v>
      </c>
      <c r="T2953" s="286">
        <v>562.84</v>
      </c>
      <c r="U2953" s="286">
        <v>236.13</v>
      </c>
      <c r="V2953" s="286">
        <v>0</v>
      </c>
      <c r="W2953" s="286">
        <v>0</v>
      </c>
      <c r="X2953" s="286">
        <v>45.13</v>
      </c>
      <c r="Y2953" s="286">
        <v>0</v>
      </c>
    </row>
    <row r="2954" spans="1:25" ht="16.5" x14ac:dyDescent="0.3">
      <c r="A2954" s="285" t="s">
        <v>1656</v>
      </c>
      <c r="B2954" s="285" t="s">
        <v>1657</v>
      </c>
      <c r="C2954" s="285" t="s">
        <v>1662</v>
      </c>
      <c r="D2954" s="286">
        <v>4638.8500000000004</v>
      </c>
      <c r="E2954" s="286">
        <v>54.5</v>
      </c>
      <c r="F2954" s="286">
        <v>0</v>
      </c>
      <c r="G2954" s="286">
        <v>0</v>
      </c>
      <c r="H2954" s="286">
        <v>0</v>
      </c>
      <c r="I2954" s="286">
        <v>0</v>
      </c>
      <c r="J2954" s="286">
        <v>0</v>
      </c>
      <c r="K2954" s="286">
        <v>0</v>
      </c>
      <c r="L2954" s="286">
        <v>0</v>
      </c>
      <c r="M2954" s="286">
        <v>114.08</v>
      </c>
      <c r="N2954" s="286">
        <v>0</v>
      </c>
      <c r="O2954" s="286">
        <v>104.49</v>
      </c>
      <c r="P2954" s="286">
        <v>0</v>
      </c>
      <c r="Q2954" s="286">
        <v>209.1</v>
      </c>
      <c r="R2954" s="286">
        <v>0</v>
      </c>
      <c r="S2954" s="286">
        <v>493.02</v>
      </c>
      <c r="T2954" s="286">
        <v>562.84</v>
      </c>
      <c r="U2954" s="286">
        <v>236.13</v>
      </c>
      <c r="V2954" s="286">
        <v>0</v>
      </c>
      <c r="W2954" s="286">
        <v>0</v>
      </c>
      <c r="X2954" s="286">
        <v>45.13</v>
      </c>
      <c r="Y2954" s="286">
        <v>0</v>
      </c>
    </row>
    <row r="2955" spans="1:25" ht="16.5" x14ac:dyDescent="0.3">
      <c r="A2955" s="285" t="s">
        <v>1656</v>
      </c>
      <c r="B2955" s="285" t="s">
        <v>1657</v>
      </c>
      <c r="C2955" s="285" t="s">
        <v>1663</v>
      </c>
      <c r="D2955" s="286">
        <v>4638.8500000000004</v>
      </c>
      <c r="E2955" s="286">
        <v>68</v>
      </c>
      <c r="F2955" s="286">
        <v>0</v>
      </c>
      <c r="G2955" s="286">
        <v>0</v>
      </c>
      <c r="H2955" s="286">
        <v>0</v>
      </c>
      <c r="I2955" s="286">
        <v>0</v>
      </c>
      <c r="J2955" s="286">
        <v>0</v>
      </c>
      <c r="K2955" s="286">
        <v>0</v>
      </c>
      <c r="L2955" s="286">
        <v>0</v>
      </c>
      <c r="M2955" s="286">
        <v>114.08</v>
      </c>
      <c r="N2955" s="286">
        <v>0</v>
      </c>
      <c r="O2955" s="286">
        <v>104.49</v>
      </c>
      <c r="P2955" s="286">
        <v>0</v>
      </c>
      <c r="Q2955" s="286">
        <v>209.1</v>
      </c>
      <c r="R2955" s="286">
        <v>0</v>
      </c>
      <c r="S2955" s="286">
        <v>493.02</v>
      </c>
      <c r="T2955" s="286">
        <v>562.84</v>
      </c>
      <c r="U2955" s="286">
        <v>236.13</v>
      </c>
      <c r="V2955" s="286">
        <v>0</v>
      </c>
      <c r="W2955" s="286">
        <v>0</v>
      </c>
      <c r="X2955" s="286">
        <v>45.13</v>
      </c>
      <c r="Y2955" s="286">
        <v>0</v>
      </c>
    </row>
    <row r="2956" spans="1:25" ht="16.5" x14ac:dyDescent="0.3">
      <c r="A2956" s="285" t="s">
        <v>1656</v>
      </c>
      <c r="B2956" s="285" t="s">
        <v>1664</v>
      </c>
      <c r="C2956" s="285" t="s">
        <v>803</v>
      </c>
      <c r="D2956" s="286">
        <v>4638.8500000000004</v>
      </c>
      <c r="E2956" s="286">
        <v>0</v>
      </c>
      <c r="F2956" s="286">
        <v>0</v>
      </c>
      <c r="G2956" s="286">
        <v>0</v>
      </c>
      <c r="H2956" s="286">
        <v>0</v>
      </c>
      <c r="I2956" s="286">
        <v>0</v>
      </c>
      <c r="J2956" s="286">
        <v>0</v>
      </c>
      <c r="K2956" s="286">
        <v>0</v>
      </c>
      <c r="L2956" s="286">
        <v>0</v>
      </c>
      <c r="M2956" s="286">
        <v>114.08</v>
      </c>
      <c r="N2956" s="286">
        <v>0</v>
      </c>
      <c r="O2956" s="286">
        <v>104.49</v>
      </c>
      <c r="P2956" s="286">
        <v>0</v>
      </c>
      <c r="Q2956" s="286">
        <v>209.1</v>
      </c>
      <c r="R2956" s="286">
        <v>0</v>
      </c>
      <c r="S2956" s="286">
        <v>493.02</v>
      </c>
      <c r="T2956" s="286">
        <v>562.84</v>
      </c>
      <c r="U2956" s="286">
        <v>236.13</v>
      </c>
      <c r="V2956" s="286">
        <v>0</v>
      </c>
      <c r="W2956" s="286">
        <v>0</v>
      </c>
      <c r="X2956" s="286">
        <v>45.13</v>
      </c>
      <c r="Y2956" s="286">
        <v>0</v>
      </c>
    </row>
    <row r="2957" spans="1:25" ht="16.5" x14ac:dyDescent="0.3">
      <c r="A2957" s="285" t="s">
        <v>1656</v>
      </c>
      <c r="B2957" s="285" t="s">
        <v>1664</v>
      </c>
      <c r="C2957" s="285" t="s">
        <v>804</v>
      </c>
      <c r="D2957" s="286">
        <v>4638.8500000000004</v>
      </c>
      <c r="E2957" s="286">
        <v>23</v>
      </c>
      <c r="F2957" s="286">
        <v>0</v>
      </c>
      <c r="G2957" s="286">
        <v>0</v>
      </c>
      <c r="H2957" s="286">
        <v>0</v>
      </c>
      <c r="I2957" s="286">
        <v>0</v>
      </c>
      <c r="J2957" s="286">
        <v>0</v>
      </c>
      <c r="K2957" s="286">
        <v>0</v>
      </c>
      <c r="L2957" s="286">
        <v>0</v>
      </c>
      <c r="M2957" s="286">
        <v>114.08</v>
      </c>
      <c r="N2957" s="286">
        <v>0</v>
      </c>
      <c r="O2957" s="286">
        <v>104.49</v>
      </c>
      <c r="P2957" s="286">
        <v>0</v>
      </c>
      <c r="Q2957" s="286">
        <v>209.1</v>
      </c>
      <c r="R2957" s="286">
        <v>0</v>
      </c>
      <c r="S2957" s="286">
        <v>493.02</v>
      </c>
      <c r="T2957" s="286">
        <v>562.84</v>
      </c>
      <c r="U2957" s="286">
        <v>236.13</v>
      </c>
      <c r="V2957" s="286">
        <v>0</v>
      </c>
      <c r="W2957" s="286">
        <v>0</v>
      </c>
      <c r="X2957" s="286">
        <v>45.13</v>
      </c>
      <c r="Y2957" s="286">
        <v>0</v>
      </c>
    </row>
    <row r="2958" spans="1:25" ht="16.5" x14ac:dyDescent="0.3">
      <c r="A2958" s="285" t="s">
        <v>1656</v>
      </c>
      <c r="B2958" s="285" t="s">
        <v>1664</v>
      </c>
      <c r="C2958" s="285" t="s">
        <v>805</v>
      </c>
      <c r="D2958" s="286">
        <v>4638.8500000000004</v>
      </c>
      <c r="E2958" s="286">
        <v>27.5</v>
      </c>
      <c r="F2958" s="286">
        <v>0</v>
      </c>
      <c r="G2958" s="286">
        <v>0</v>
      </c>
      <c r="H2958" s="286">
        <v>0</v>
      </c>
      <c r="I2958" s="286">
        <v>0</v>
      </c>
      <c r="J2958" s="286">
        <v>0</v>
      </c>
      <c r="K2958" s="286">
        <v>0</v>
      </c>
      <c r="L2958" s="286">
        <v>0</v>
      </c>
      <c r="M2958" s="286">
        <v>114.08</v>
      </c>
      <c r="N2958" s="286">
        <v>0</v>
      </c>
      <c r="O2958" s="286">
        <v>104.49</v>
      </c>
      <c r="P2958" s="286">
        <v>0</v>
      </c>
      <c r="Q2958" s="286">
        <v>209.1</v>
      </c>
      <c r="R2958" s="286">
        <v>0</v>
      </c>
      <c r="S2958" s="286">
        <v>493.02</v>
      </c>
      <c r="T2958" s="286">
        <v>562.84</v>
      </c>
      <c r="U2958" s="286">
        <v>236.13</v>
      </c>
      <c r="V2958" s="286">
        <v>0</v>
      </c>
      <c r="W2958" s="286">
        <v>0</v>
      </c>
      <c r="X2958" s="286">
        <v>45.13</v>
      </c>
      <c r="Y2958" s="286">
        <v>0</v>
      </c>
    </row>
    <row r="2959" spans="1:25" ht="16.5" x14ac:dyDescent="0.3">
      <c r="A2959" s="285" t="s">
        <v>1656</v>
      </c>
      <c r="B2959" s="285" t="s">
        <v>1664</v>
      </c>
      <c r="C2959" s="285" t="s">
        <v>842</v>
      </c>
      <c r="D2959" s="286">
        <v>4638.8500000000004</v>
      </c>
      <c r="E2959" s="286">
        <v>41</v>
      </c>
      <c r="F2959" s="286">
        <v>0</v>
      </c>
      <c r="G2959" s="286">
        <v>0</v>
      </c>
      <c r="H2959" s="286">
        <v>0</v>
      </c>
      <c r="I2959" s="286">
        <v>0</v>
      </c>
      <c r="J2959" s="286">
        <v>0</v>
      </c>
      <c r="K2959" s="286">
        <v>0</v>
      </c>
      <c r="L2959" s="286">
        <v>0</v>
      </c>
      <c r="M2959" s="286">
        <v>114.08</v>
      </c>
      <c r="N2959" s="286">
        <v>0</v>
      </c>
      <c r="O2959" s="286">
        <v>104.49</v>
      </c>
      <c r="P2959" s="286">
        <v>0</v>
      </c>
      <c r="Q2959" s="286">
        <v>209.1</v>
      </c>
      <c r="R2959" s="286">
        <v>0</v>
      </c>
      <c r="S2959" s="286">
        <v>493.02</v>
      </c>
      <c r="T2959" s="286">
        <v>562.84</v>
      </c>
      <c r="U2959" s="286">
        <v>236.13</v>
      </c>
      <c r="V2959" s="286">
        <v>0</v>
      </c>
      <c r="W2959" s="286">
        <v>0</v>
      </c>
      <c r="X2959" s="286">
        <v>45.13</v>
      </c>
      <c r="Y2959" s="286">
        <v>0</v>
      </c>
    </row>
    <row r="2960" spans="1:25" ht="16.5" x14ac:dyDescent="0.3">
      <c r="A2960" s="285" t="s">
        <v>1665</v>
      </c>
      <c r="B2960" s="285" t="s">
        <v>1666</v>
      </c>
      <c r="C2960" s="285" t="s">
        <v>803</v>
      </c>
      <c r="D2960" s="286">
        <v>3639.41</v>
      </c>
      <c r="E2960" s="286">
        <v>0</v>
      </c>
      <c r="F2960" s="286">
        <v>0</v>
      </c>
      <c r="G2960" s="286">
        <v>0</v>
      </c>
      <c r="H2960" s="286">
        <v>0</v>
      </c>
      <c r="I2960" s="286">
        <v>0</v>
      </c>
      <c r="J2960" s="286">
        <v>0</v>
      </c>
      <c r="K2960" s="286">
        <v>0</v>
      </c>
      <c r="L2960" s="286">
        <v>0</v>
      </c>
      <c r="M2960" s="286">
        <v>114.08</v>
      </c>
      <c r="N2960" s="286">
        <v>0</v>
      </c>
      <c r="O2960" s="286">
        <v>104.49</v>
      </c>
      <c r="P2960" s="286">
        <v>0</v>
      </c>
      <c r="Q2960" s="286">
        <v>209.1</v>
      </c>
      <c r="R2960" s="286">
        <v>0</v>
      </c>
      <c r="S2960" s="286">
        <v>548.77</v>
      </c>
      <c r="T2960" s="286">
        <v>562.84</v>
      </c>
      <c r="U2960" s="286">
        <v>40.020000000000003</v>
      </c>
      <c r="V2960" s="286">
        <v>0</v>
      </c>
      <c r="W2960" s="286">
        <v>0</v>
      </c>
      <c r="X2960" s="286">
        <v>35.06</v>
      </c>
      <c r="Y2960" s="286">
        <v>0</v>
      </c>
    </row>
    <row r="2961" spans="1:25" ht="16.5" x14ac:dyDescent="0.3">
      <c r="A2961" s="285" t="s">
        <v>1665</v>
      </c>
      <c r="B2961" s="285" t="s">
        <v>1666</v>
      </c>
      <c r="C2961" s="285" t="s">
        <v>842</v>
      </c>
      <c r="D2961" s="286">
        <v>3639.41</v>
      </c>
      <c r="E2961" s="286">
        <v>41.8</v>
      </c>
      <c r="F2961" s="286">
        <v>0</v>
      </c>
      <c r="G2961" s="286">
        <v>0</v>
      </c>
      <c r="H2961" s="286">
        <v>0</v>
      </c>
      <c r="I2961" s="286">
        <v>0</v>
      </c>
      <c r="J2961" s="286">
        <v>0</v>
      </c>
      <c r="K2961" s="286">
        <v>0</v>
      </c>
      <c r="L2961" s="286">
        <v>0</v>
      </c>
      <c r="M2961" s="286">
        <v>114.08</v>
      </c>
      <c r="N2961" s="286">
        <v>0</v>
      </c>
      <c r="O2961" s="286">
        <v>104.49</v>
      </c>
      <c r="P2961" s="286">
        <v>0</v>
      </c>
      <c r="Q2961" s="286">
        <v>209.1</v>
      </c>
      <c r="R2961" s="286">
        <v>0</v>
      </c>
      <c r="S2961" s="286">
        <v>548.77</v>
      </c>
      <c r="T2961" s="286">
        <v>562.84</v>
      </c>
      <c r="U2961" s="286">
        <v>40.020000000000003</v>
      </c>
      <c r="V2961" s="286">
        <v>0</v>
      </c>
      <c r="W2961" s="286">
        <v>0</v>
      </c>
      <c r="X2961" s="286">
        <v>35.06</v>
      </c>
      <c r="Y2961" s="286">
        <v>0</v>
      </c>
    </row>
    <row r="2962" spans="1:25" ht="16.5" x14ac:dyDescent="0.3">
      <c r="A2962" s="285" t="s">
        <v>1667</v>
      </c>
      <c r="B2962" s="285" t="s">
        <v>1668</v>
      </c>
      <c r="C2962" s="285" t="s">
        <v>808</v>
      </c>
      <c r="D2962" s="286">
        <v>3914.52</v>
      </c>
      <c r="E2962" s="286">
        <v>0</v>
      </c>
      <c r="F2962" s="286">
        <v>0</v>
      </c>
      <c r="G2962" s="286">
        <v>0</v>
      </c>
      <c r="H2962" s="286">
        <v>0</v>
      </c>
      <c r="I2962" s="286">
        <v>0</v>
      </c>
      <c r="J2962" s="286">
        <v>0</v>
      </c>
      <c r="K2962" s="286">
        <v>0</v>
      </c>
      <c r="L2962" s="286">
        <v>0</v>
      </c>
      <c r="M2962" s="286">
        <v>114.08</v>
      </c>
      <c r="N2962" s="286">
        <v>0</v>
      </c>
      <c r="O2962" s="286">
        <v>104.49</v>
      </c>
      <c r="P2962" s="286">
        <v>0</v>
      </c>
      <c r="Q2962" s="286">
        <v>209.1</v>
      </c>
      <c r="R2962" s="286">
        <v>0</v>
      </c>
      <c r="S2962" s="286">
        <v>544.19000000000005</v>
      </c>
      <c r="T2962" s="286">
        <v>562.84</v>
      </c>
      <c r="U2962" s="286">
        <v>40.020000000000003</v>
      </c>
      <c r="V2962" s="286">
        <v>0</v>
      </c>
      <c r="W2962" s="286">
        <v>0</v>
      </c>
      <c r="X2962" s="286">
        <v>38.08</v>
      </c>
      <c r="Y2962" s="286">
        <v>0</v>
      </c>
    </row>
    <row r="2963" spans="1:25" ht="16.5" x14ac:dyDescent="0.3">
      <c r="A2963" s="285" t="s">
        <v>1667</v>
      </c>
      <c r="B2963" s="285" t="s">
        <v>1668</v>
      </c>
      <c r="C2963" s="285" t="s">
        <v>809</v>
      </c>
      <c r="D2963" s="286">
        <v>3914.52</v>
      </c>
      <c r="E2963" s="286">
        <v>23</v>
      </c>
      <c r="F2963" s="286">
        <v>0</v>
      </c>
      <c r="G2963" s="286">
        <v>0</v>
      </c>
      <c r="H2963" s="286">
        <v>0</v>
      </c>
      <c r="I2963" s="286">
        <v>0</v>
      </c>
      <c r="J2963" s="286">
        <v>0</v>
      </c>
      <c r="K2963" s="286">
        <v>0</v>
      </c>
      <c r="L2963" s="286">
        <v>0</v>
      </c>
      <c r="M2963" s="286">
        <v>114.08</v>
      </c>
      <c r="N2963" s="286">
        <v>0</v>
      </c>
      <c r="O2963" s="286">
        <v>104.49</v>
      </c>
      <c r="P2963" s="286">
        <v>0</v>
      </c>
      <c r="Q2963" s="286">
        <v>209.1</v>
      </c>
      <c r="R2963" s="286">
        <v>0</v>
      </c>
      <c r="S2963" s="286">
        <v>544.19000000000005</v>
      </c>
      <c r="T2963" s="286">
        <v>562.84</v>
      </c>
      <c r="U2963" s="286">
        <v>40.020000000000003</v>
      </c>
      <c r="V2963" s="286">
        <v>0</v>
      </c>
      <c r="W2963" s="286">
        <v>0</v>
      </c>
      <c r="X2963" s="286">
        <v>38.08</v>
      </c>
      <c r="Y2963" s="286">
        <v>0</v>
      </c>
    </row>
    <row r="2964" spans="1:25" ht="16.5" x14ac:dyDescent="0.3">
      <c r="A2964" s="285" t="s">
        <v>1667</v>
      </c>
      <c r="B2964" s="285" t="s">
        <v>1668</v>
      </c>
      <c r="C2964" s="285" t="s">
        <v>410</v>
      </c>
      <c r="D2964" s="286">
        <v>3914.52</v>
      </c>
      <c r="E2964" s="286">
        <v>27.5</v>
      </c>
      <c r="F2964" s="286">
        <v>0</v>
      </c>
      <c r="G2964" s="286">
        <v>0</v>
      </c>
      <c r="H2964" s="286">
        <v>0</v>
      </c>
      <c r="I2964" s="286">
        <v>0</v>
      </c>
      <c r="J2964" s="286">
        <v>0</v>
      </c>
      <c r="K2964" s="286">
        <v>0</v>
      </c>
      <c r="L2964" s="286">
        <v>0</v>
      </c>
      <c r="M2964" s="286">
        <v>114.08</v>
      </c>
      <c r="N2964" s="286">
        <v>0</v>
      </c>
      <c r="O2964" s="286">
        <v>104.49</v>
      </c>
      <c r="P2964" s="286">
        <v>0</v>
      </c>
      <c r="Q2964" s="286">
        <v>209.1</v>
      </c>
      <c r="R2964" s="286">
        <v>0</v>
      </c>
      <c r="S2964" s="286">
        <v>544.19000000000005</v>
      </c>
      <c r="T2964" s="286">
        <v>562.84</v>
      </c>
      <c r="U2964" s="286">
        <v>40.020000000000003</v>
      </c>
      <c r="V2964" s="286">
        <v>0</v>
      </c>
      <c r="W2964" s="286">
        <v>0</v>
      </c>
      <c r="X2964" s="286">
        <v>38.08</v>
      </c>
      <c r="Y2964" s="286">
        <v>0</v>
      </c>
    </row>
    <row r="2965" spans="1:25" ht="16.5" x14ac:dyDescent="0.3">
      <c r="A2965" s="285" t="s">
        <v>1669</v>
      </c>
      <c r="B2965" s="285" t="s">
        <v>1670</v>
      </c>
      <c r="C2965" s="285" t="s">
        <v>800</v>
      </c>
      <c r="D2965" s="286">
        <v>4638.8500000000004</v>
      </c>
      <c r="E2965" s="286">
        <v>0</v>
      </c>
      <c r="F2965" s="286">
        <v>0</v>
      </c>
      <c r="G2965" s="286">
        <v>0</v>
      </c>
      <c r="H2965" s="286">
        <v>0</v>
      </c>
      <c r="I2965" s="286">
        <v>0</v>
      </c>
      <c r="J2965" s="286">
        <v>0</v>
      </c>
      <c r="K2965" s="286">
        <v>0</v>
      </c>
      <c r="L2965" s="286">
        <v>0</v>
      </c>
      <c r="M2965" s="286">
        <v>114.08</v>
      </c>
      <c r="N2965" s="286">
        <v>25.25</v>
      </c>
      <c r="O2965" s="286">
        <v>104.49</v>
      </c>
      <c r="P2965" s="286">
        <v>0</v>
      </c>
      <c r="Q2965" s="286">
        <v>209.1</v>
      </c>
      <c r="R2965" s="286">
        <v>0</v>
      </c>
      <c r="S2965" s="286">
        <v>493.02</v>
      </c>
      <c r="T2965" s="286">
        <v>562.84</v>
      </c>
      <c r="U2965" s="286">
        <v>236.13</v>
      </c>
      <c r="V2965" s="286">
        <v>0</v>
      </c>
      <c r="W2965" s="286">
        <v>0</v>
      </c>
      <c r="X2965" s="286">
        <v>45.13</v>
      </c>
      <c r="Y2965" s="286">
        <v>0</v>
      </c>
    </row>
    <row r="2966" spans="1:25" ht="16.5" x14ac:dyDescent="0.3">
      <c r="A2966" s="285" t="s">
        <v>1669</v>
      </c>
      <c r="B2966" s="285" t="s">
        <v>1670</v>
      </c>
      <c r="C2966" s="285" t="s">
        <v>815</v>
      </c>
      <c r="D2966" s="286">
        <v>4638.8500000000004</v>
      </c>
      <c r="E2966" s="286">
        <v>27.5</v>
      </c>
      <c r="F2966" s="286">
        <v>0</v>
      </c>
      <c r="G2966" s="286">
        <v>0</v>
      </c>
      <c r="H2966" s="286">
        <v>0</v>
      </c>
      <c r="I2966" s="286">
        <v>0</v>
      </c>
      <c r="J2966" s="286">
        <v>0</v>
      </c>
      <c r="K2966" s="286">
        <v>0</v>
      </c>
      <c r="L2966" s="286">
        <v>0</v>
      </c>
      <c r="M2966" s="286">
        <v>114.08</v>
      </c>
      <c r="N2966" s="286">
        <v>25.25</v>
      </c>
      <c r="O2966" s="286">
        <v>104.49</v>
      </c>
      <c r="P2966" s="286">
        <v>0</v>
      </c>
      <c r="Q2966" s="286">
        <v>209.1</v>
      </c>
      <c r="R2966" s="286">
        <v>0</v>
      </c>
      <c r="S2966" s="286">
        <v>493.02</v>
      </c>
      <c r="T2966" s="286">
        <v>562.84</v>
      </c>
      <c r="U2966" s="286">
        <v>236.13</v>
      </c>
      <c r="V2966" s="286">
        <v>0</v>
      </c>
      <c r="W2966" s="286">
        <v>0</v>
      </c>
      <c r="X2966" s="286">
        <v>45.13</v>
      </c>
      <c r="Y2966" s="286">
        <v>0</v>
      </c>
    </row>
    <row r="2967" spans="1:25" ht="16.5" x14ac:dyDescent="0.3">
      <c r="A2967" s="285" t="s">
        <v>1669</v>
      </c>
      <c r="B2967" s="285" t="s">
        <v>1670</v>
      </c>
      <c r="C2967" s="285" t="s">
        <v>816</v>
      </c>
      <c r="D2967" s="286">
        <v>4638.8500000000004</v>
      </c>
      <c r="E2967" s="286">
        <v>27.5</v>
      </c>
      <c r="F2967" s="286">
        <v>0</v>
      </c>
      <c r="G2967" s="286">
        <v>0</v>
      </c>
      <c r="H2967" s="286">
        <v>0</v>
      </c>
      <c r="I2967" s="286">
        <v>0</v>
      </c>
      <c r="J2967" s="286">
        <v>0</v>
      </c>
      <c r="K2967" s="286">
        <v>0</v>
      </c>
      <c r="L2967" s="286">
        <v>0</v>
      </c>
      <c r="M2967" s="286">
        <v>114.08</v>
      </c>
      <c r="N2967" s="286">
        <v>25.25</v>
      </c>
      <c r="O2967" s="286">
        <v>104.49</v>
      </c>
      <c r="P2967" s="286">
        <v>0</v>
      </c>
      <c r="Q2967" s="286">
        <v>209.1</v>
      </c>
      <c r="R2967" s="286">
        <v>0</v>
      </c>
      <c r="S2967" s="286">
        <v>493.02</v>
      </c>
      <c r="T2967" s="286">
        <v>562.84</v>
      </c>
      <c r="U2967" s="286">
        <v>236.13</v>
      </c>
      <c r="V2967" s="286">
        <v>0</v>
      </c>
      <c r="W2967" s="286">
        <v>0</v>
      </c>
      <c r="X2967" s="286">
        <v>45.13</v>
      </c>
      <c r="Y2967" s="286">
        <v>0</v>
      </c>
    </row>
    <row r="2968" spans="1:25" ht="16.5" x14ac:dyDescent="0.3">
      <c r="A2968" s="285" t="s">
        <v>1669</v>
      </c>
      <c r="B2968" s="285" t="s">
        <v>1670</v>
      </c>
      <c r="C2968" s="285" t="s">
        <v>817</v>
      </c>
      <c r="D2968" s="286">
        <v>4638.8500000000004</v>
      </c>
      <c r="E2968" s="286">
        <v>41</v>
      </c>
      <c r="F2968" s="286">
        <v>0</v>
      </c>
      <c r="G2968" s="286">
        <v>0</v>
      </c>
      <c r="H2968" s="286">
        <v>0</v>
      </c>
      <c r="I2968" s="286">
        <v>0</v>
      </c>
      <c r="J2968" s="286">
        <v>0</v>
      </c>
      <c r="K2968" s="286">
        <v>0</v>
      </c>
      <c r="L2968" s="286">
        <v>0</v>
      </c>
      <c r="M2968" s="286">
        <v>114.08</v>
      </c>
      <c r="N2968" s="286">
        <v>25.25</v>
      </c>
      <c r="O2968" s="286">
        <v>104.49</v>
      </c>
      <c r="P2968" s="286">
        <v>0</v>
      </c>
      <c r="Q2968" s="286">
        <v>209.1</v>
      </c>
      <c r="R2968" s="286">
        <v>0</v>
      </c>
      <c r="S2968" s="286">
        <v>493.02</v>
      </c>
      <c r="T2968" s="286">
        <v>562.84</v>
      </c>
      <c r="U2968" s="286">
        <v>236.13</v>
      </c>
      <c r="V2968" s="286">
        <v>0</v>
      </c>
      <c r="W2968" s="286">
        <v>0</v>
      </c>
      <c r="X2968" s="286">
        <v>45.13</v>
      </c>
      <c r="Y2968" s="286">
        <v>0</v>
      </c>
    </row>
    <row r="2969" spans="1:25" ht="16.5" x14ac:dyDescent="0.3">
      <c r="A2969" s="285" t="s">
        <v>1669</v>
      </c>
      <c r="B2969" s="285" t="s">
        <v>1670</v>
      </c>
      <c r="C2969" s="285" t="s">
        <v>818</v>
      </c>
      <c r="D2969" s="286">
        <v>4638.8500000000004</v>
      </c>
      <c r="E2969" s="286">
        <v>54.5</v>
      </c>
      <c r="F2969" s="286">
        <v>0</v>
      </c>
      <c r="G2969" s="286">
        <v>0</v>
      </c>
      <c r="H2969" s="286">
        <v>0</v>
      </c>
      <c r="I2969" s="286">
        <v>0</v>
      </c>
      <c r="J2969" s="286">
        <v>0</v>
      </c>
      <c r="K2969" s="286">
        <v>0</v>
      </c>
      <c r="L2969" s="286">
        <v>0</v>
      </c>
      <c r="M2969" s="286">
        <v>114.08</v>
      </c>
      <c r="N2969" s="286">
        <v>25.25</v>
      </c>
      <c r="O2969" s="286">
        <v>104.49</v>
      </c>
      <c r="P2969" s="286">
        <v>0</v>
      </c>
      <c r="Q2969" s="286">
        <v>209.1</v>
      </c>
      <c r="R2969" s="286">
        <v>0</v>
      </c>
      <c r="S2969" s="286">
        <v>493.02</v>
      </c>
      <c r="T2969" s="286">
        <v>562.84</v>
      </c>
      <c r="U2969" s="286">
        <v>236.13</v>
      </c>
      <c r="V2969" s="286">
        <v>0</v>
      </c>
      <c r="W2969" s="286">
        <v>0</v>
      </c>
      <c r="X2969" s="286">
        <v>45.13</v>
      </c>
      <c r="Y2969" s="286">
        <v>0</v>
      </c>
    </row>
    <row r="2970" spans="1:25" ht="16.5" x14ac:dyDescent="0.3">
      <c r="A2970" s="285" t="s">
        <v>1669</v>
      </c>
      <c r="B2970" s="285" t="s">
        <v>1670</v>
      </c>
      <c r="C2970" s="285" t="s">
        <v>908</v>
      </c>
      <c r="D2970" s="286">
        <v>4638.8500000000004</v>
      </c>
      <c r="E2970" s="286">
        <v>68</v>
      </c>
      <c r="F2970" s="286">
        <v>0</v>
      </c>
      <c r="G2970" s="286">
        <v>0</v>
      </c>
      <c r="H2970" s="286">
        <v>0</v>
      </c>
      <c r="I2970" s="286">
        <v>0</v>
      </c>
      <c r="J2970" s="286">
        <v>0</v>
      </c>
      <c r="K2970" s="286">
        <v>0</v>
      </c>
      <c r="L2970" s="286">
        <v>0</v>
      </c>
      <c r="M2970" s="286">
        <v>114.08</v>
      </c>
      <c r="N2970" s="286">
        <v>25.25</v>
      </c>
      <c r="O2970" s="286">
        <v>104.49</v>
      </c>
      <c r="P2970" s="286">
        <v>0</v>
      </c>
      <c r="Q2970" s="286">
        <v>209.1</v>
      </c>
      <c r="R2970" s="286">
        <v>0</v>
      </c>
      <c r="S2970" s="286">
        <v>493.02</v>
      </c>
      <c r="T2970" s="286">
        <v>562.84</v>
      </c>
      <c r="U2970" s="286">
        <v>236.13</v>
      </c>
      <c r="V2970" s="286">
        <v>0</v>
      </c>
      <c r="W2970" s="286">
        <v>0</v>
      </c>
      <c r="X2970" s="286">
        <v>45.13</v>
      </c>
      <c r="Y2970" s="286">
        <v>0</v>
      </c>
    </row>
    <row r="2971" spans="1:25" ht="16.5" x14ac:dyDescent="0.3">
      <c r="A2971" s="285" t="s">
        <v>1671</v>
      </c>
      <c r="B2971" s="285" t="s">
        <v>1672</v>
      </c>
      <c r="C2971" s="285" t="s">
        <v>800</v>
      </c>
      <c r="D2971" s="286">
        <v>4571.22</v>
      </c>
      <c r="E2971" s="286">
        <v>0</v>
      </c>
      <c r="F2971" s="286">
        <v>0</v>
      </c>
      <c r="G2971" s="286">
        <v>0</v>
      </c>
      <c r="H2971" s="286">
        <v>0</v>
      </c>
      <c r="I2971" s="286">
        <v>0</v>
      </c>
      <c r="J2971" s="286">
        <v>0</v>
      </c>
      <c r="K2971" s="286">
        <v>0</v>
      </c>
      <c r="L2971" s="286">
        <v>0</v>
      </c>
      <c r="M2971" s="286">
        <v>114.08</v>
      </c>
      <c r="N2971" s="286">
        <v>0</v>
      </c>
      <c r="O2971" s="286">
        <v>104.49</v>
      </c>
      <c r="P2971" s="286">
        <v>0</v>
      </c>
      <c r="Q2971" s="286">
        <v>209.1</v>
      </c>
      <c r="R2971" s="286">
        <v>0</v>
      </c>
      <c r="S2971" s="286">
        <v>552.95000000000005</v>
      </c>
      <c r="T2971" s="286">
        <v>562.84</v>
      </c>
      <c r="U2971" s="286">
        <v>1036.25</v>
      </c>
      <c r="V2971" s="286">
        <v>0</v>
      </c>
      <c r="W2971" s="286">
        <v>0</v>
      </c>
      <c r="X2971" s="286">
        <v>44.46</v>
      </c>
      <c r="Y2971" s="286">
        <v>0</v>
      </c>
    </row>
    <row r="2972" spans="1:25" ht="16.5" x14ac:dyDescent="0.3">
      <c r="A2972" s="285" t="s">
        <v>1673</v>
      </c>
      <c r="B2972" s="285" t="s">
        <v>1674</v>
      </c>
      <c r="C2972" s="285" t="s">
        <v>800</v>
      </c>
      <c r="D2972" s="286">
        <v>4638.8500000000004</v>
      </c>
      <c r="E2972" s="286">
        <v>0</v>
      </c>
      <c r="F2972" s="286">
        <v>0</v>
      </c>
      <c r="G2972" s="286">
        <v>0</v>
      </c>
      <c r="H2972" s="286">
        <v>0</v>
      </c>
      <c r="I2972" s="286">
        <v>0</v>
      </c>
      <c r="J2972" s="286">
        <v>0</v>
      </c>
      <c r="K2972" s="286">
        <v>0</v>
      </c>
      <c r="L2972" s="286">
        <v>0</v>
      </c>
      <c r="M2972" s="286">
        <v>114.08</v>
      </c>
      <c r="N2972" s="286">
        <v>0</v>
      </c>
      <c r="O2972" s="286">
        <v>104.49</v>
      </c>
      <c r="P2972" s="286">
        <v>0</v>
      </c>
      <c r="Q2972" s="286">
        <v>209.1</v>
      </c>
      <c r="R2972" s="286">
        <v>0</v>
      </c>
      <c r="S2972" s="286">
        <v>493.02</v>
      </c>
      <c r="T2972" s="286">
        <v>562.84</v>
      </c>
      <c r="U2972" s="286">
        <v>236.13</v>
      </c>
      <c r="V2972" s="286">
        <v>0</v>
      </c>
      <c r="W2972" s="286">
        <v>0</v>
      </c>
      <c r="X2972" s="286">
        <v>45.13</v>
      </c>
      <c r="Y2972" s="286">
        <v>0</v>
      </c>
    </row>
    <row r="2973" spans="1:25" ht="16.5" x14ac:dyDescent="0.3">
      <c r="A2973" s="285" t="s">
        <v>1675</v>
      </c>
      <c r="B2973" s="285" t="s">
        <v>1676</v>
      </c>
      <c r="C2973" s="285" t="s">
        <v>800</v>
      </c>
      <c r="D2973" s="286">
        <v>6502.17</v>
      </c>
      <c r="E2973" s="286">
        <v>0</v>
      </c>
      <c r="F2973" s="286">
        <v>0</v>
      </c>
      <c r="G2973" s="286">
        <v>0</v>
      </c>
      <c r="H2973" s="286">
        <v>159.38</v>
      </c>
      <c r="I2973" s="286">
        <v>0</v>
      </c>
      <c r="J2973" s="286">
        <v>0</v>
      </c>
      <c r="K2973" s="286">
        <v>0</v>
      </c>
      <c r="L2973" s="286">
        <v>0</v>
      </c>
      <c r="M2973" s="286">
        <v>114.05</v>
      </c>
      <c r="N2973" s="286">
        <v>28.98</v>
      </c>
      <c r="O2973" s="286">
        <v>104.47</v>
      </c>
      <c r="P2973" s="286">
        <v>0</v>
      </c>
      <c r="Q2973" s="286">
        <v>209.07</v>
      </c>
      <c r="R2973" s="286">
        <v>0</v>
      </c>
      <c r="S2973" s="286">
        <v>525.62</v>
      </c>
      <c r="T2973" s="286">
        <v>562.82000000000005</v>
      </c>
      <c r="U2973" s="286">
        <v>40</v>
      </c>
      <c r="V2973" s="286">
        <v>0</v>
      </c>
      <c r="W2973" s="286">
        <v>0</v>
      </c>
      <c r="X2973" s="286">
        <v>62.07</v>
      </c>
      <c r="Y2973" s="286">
        <v>0</v>
      </c>
    </row>
    <row r="2974" spans="1:25" ht="16.5" x14ac:dyDescent="0.3">
      <c r="A2974" s="285" t="s">
        <v>1675</v>
      </c>
      <c r="B2974" s="285" t="s">
        <v>1676</v>
      </c>
      <c r="C2974" s="285" t="s">
        <v>907</v>
      </c>
      <c r="D2974" s="286">
        <v>6502.17</v>
      </c>
      <c r="E2974" s="286">
        <v>0</v>
      </c>
      <c r="F2974" s="286">
        <v>0</v>
      </c>
      <c r="G2974" s="286">
        <v>0</v>
      </c>
      <c r="H2974" s="286">
        <v>159.38</v>
      </c>
      <c r="I2974" s="286">
        <v>0</v>
      </c>
      <c r="J2974" s="286">
        <v>0</v>
      </c>
      <c r="K2974" s="286">
        <v>11.95</v>
      </c>
      <c r="L2974" s="286">
        <v>0</v>
      </c>
      <c r="M2974" s="286">
        <v>114.05</v>
      </c>
      <c r="N2974" s="286">
        <v>28.98</v>
      </c>
      <c r="O2974" s="286">
        <v>104.47</v>
      </c>
      <c r="P2974" s="286">
        <v>0</v>
      </c>
      <c r="Q2974" s="286">
        <v>209.07</v>
      </c>
      <c r="R2974" s="286">
        <v>0</v>
      </c>
      <c r="S2974" s="286">
        <v>525.62</v>
      </c>
      <c r="T2974" s="286">
        <v>562.82000000000005</v>
      </c>
      <c r="U2974" s="286">
        <v>40</v>
      </c>
      <c r="V2974" s="286">
        <v>0</v>
      </c>
      <c r="W2974" s="286">
        <v>0</v>
      </c>
      <c r="X2974" s="286">
        <v>62.07</v>
      </c>
      <c r="Y2974" s="286">
        <v>0</v>
      </c>
    </row>
    <row r="2975" spans="1:25" ht="16.5" x14ac:dyDescent="0.3">
      <c r="A2975" s="285" t="s">
        <v>1675</v>
      </c>
      <c r="B2975" s="285" t="s">
        <v>1676</v>
      </c>
      <c r="C2975" s="285" t="s">
        <v>815</v>
      </c>
      <c r="D2975" s="286">
        <v>6502.17</v>
      </c>
      <c r="E2975" s="286">
        <v>23</v>
      </c>
      <c r="F2975" s="286">
        <v>0</v>
      </c>
      <c r="G2975" s="286">
        <v>0</v>
      </c>
      <c r="H2975" s="286">
        <v>159.38</v>
      </c>
      <c r="I2975" s="286">
        <v>0</v>
      </c>
      <c r="J2975" s="286">
        <v>0</v>
      </c>
      <c r="K2975" s="286">
        <v>0</v>
      </c>
      <c r="L2975" s="286">
        <v>0</v>
      </c>
      <c r="M2975" s="286">
        <v>114.05</v>
      </c>
      <c r="N2975" s="286">
        <v>28.98</v>
      </c>
      <c r="O2975" s="286">
        <v>104.47</v>
      </c>
      <c r="P2975" s="286">
        <v>0</v>
      </c>
      <c r="Q2975" s="286">
        <v>209.07</v>
      </c>
      <c r="R2975" s="286">
        <v>0</v>
      </c>
      <c r="S2975" s="286">
        <v>525.62</v>
      </c>
      <c r="T2975" s="286">
        <v>562.82000000000005</v>
      </c>
      <c r="U2975" s="286">
        <v>40</v>
      </c>
      <c r="V2975" s="286">
        <v>0</v>
      </c>
      <c r="W2975" s="286">
        <v>0</v>
      </c>
      <c r="X2975" s="286">
        <v>62.07</v>
      </c>
      <c r="Y2975" s="286">
        <v>0</v>
      </c>
    </row>
    <row r="2976" spans="1:25" ht="16.5" x14ac:dyDescent="0.3">
      <c r="A2976" s="285" t="s">
        <v>1675</v>
      </c>
      <c r="B2976" s="285" t="s">
        <v>1676</v>
      </c>
      <c r="C2976" s="285" t="s">
        <v>816</v>
      </c>
      <c r="D2976" s="286">
        <v>6502.17</v>
      </c>
      <c r="E2976" s="286">
        <v>27.5</v>
      </c>
      <c r="F2976" s="286">
        <v>0</v>
      </c>
      <c r="G2976" s="286">
        <v>0</v>
      </c>
      <c r="H2976" s="286">
        <v>159.38</v>
      </c>
      <c r="I2976" s="286">
        <v>0</v>
      </c>
      <c r="J2976" s="286">
        <v>0</v>
      </c>
      <c r="K2976" s="286">
        <v>0</v>
      </c>
      <c r="L2976" s="286">
        <v>0</v>
      </c>
      <c r="M2976" s="286">
        <v>114.05</v>
      </c>
      <c r="N2976" s="286">
        <v>28.98</v>
      </c>
      <c r="O2976" s="286">
        <v>104.47</v>
      </c>
      <c r="P2976" s="286">
        <v>0</v>
      </c>
      <c r="Q2976" s="286">
        <v>209.07</v>
      </c>
      <c r="R2976" s="286">
        <v>0</v>
      </c>
      <c r="S2976" s="286">
        <v>525.62</v>
      </c>
      <c r="T2976" s="286">
        <v>562.82000000000005</v>
      </c>
      <c r="U2976" s="286">
        <v>40</v>
      </c>
      <c r="V2976" s="286">
        <v>0</v>
      </c>
      <c r="W2976" s="286">
        <v>0</v>
      </c>
      <c r="X2976" s="286">
        <v>62.07</v>
      </c>
      <c r="Y2976" s="286">
        <v>0</v>
      </c>
    </row>
    <row r="2977" spans="1:25" ht="16.5" x14ac:dyDescent="0.3">
      <c r="A2977" s="285" t="s">
        <v>1675</v>
      </c>
      <c r="B2977" s="285" t="s">
        <v>1676</v>
      </c>
      <c r="C2977" s="285" t="s">
        <v>817</v>
      </c>
      <c r="D2977" s="286">
        <v>6502.17</v>
      </c>
      <c r="E2977" s="286">
        <v>41</v>
      </c>
      <c r="F2977" s="286">
        <v>0</v>
      </c>
      <c r="G2977" s="286">
        <v>0</v>
      </c>
      <c r="H2977" s="286">
        <v>159.38</v>
      </c>
      <c r="I2977" s="286">
        <v>0</v>
      </c>
      <c r="J2977" s="286">
        <v>0</v>
      </c>
      <c r="K2977" s="286">
        <v>0</v>
      </c>
      <c r="L2977" s="286">
        <v>0</v>
      </c>
      <c r="M2977" s="286">
        <v>114.05</v>
      </c>
      <c r="N2977" s="286">
        <v>28.98</v>
      </c>
      <c r="O2977" s="286">
        <v>104.47</v>
      </c>
      <c r="P2977" s="286">
        <v>0</v>
      </c>
      <c r="Q2977" s="286">
        <v>209.07</v>
      </c>
      <c r="R2977" s="286">
        <v>0</v>
      </c>
      <c r="S2977" s="286">
        <v>525.62</v>
      </c>
      <c r="T2977" s="286">
        <v>562.82000000000005</v>
      </c>
      <c r="U2977" s="286">
        <v>40</v>
      </c>
      <c r="V2977" s="286">
        <v>0</v>
      </c>
      <c r="W2977" s="286">
        <v>0</v>
      </c>
      <c r="X2977" s="286">
        <v>62.07</v>
      </c>
      <c r="Y2977" s="286">
        <v>0</v>
      </c>
    </row>
    <row r="2978" spans="1:25" ht="16.5" x14ac:dyDescent="0.3">
      <c r="A2978" s="285" t="s">
        <v>1675</v>
      </c>
      <c r="B2978" s="285" t="s">
        <v>1676</v>
      </c>
      <c r="C2978" s="285" t="s">
        <v>818</v>
      </c>
      <c r="D2978" s="286">
        <v>6502.17</v>
      </c>
      <c r="E2978" s="286">
        <v>54.5</v>
      </c>
      <c r="F2978" s="286">
        <v>0</v>
      </c>
      <c r="G2978" s="286">
        <v>0</v>
      </c>
      <c r="H2978" s="286">
        <v>159.38</v>
      </c>
      <c r="I2978" s="286">
        <v>0</v>
      </c>
      <c r="J2978" s="286">
        <v>0</v>
      </c>
      <c r="K2978" s="286">
        <v>0</v>
      </c>
      <c r="L2978" s="286">
        <v>0</v>
      </c>
      <c r="M2978" s="286">
        <v>114.05</v>
      </c>
      <c r="N2978" s="286">
        <v>28.98</v>
      </c>
      <c r="O2978" s="286">
        <v>104.47</v>
      </c>
      <c r="P2978" s="286">
        <v>0</v>
      </c>
      <c r="Q2978" s="286">
        <v>209.07</v>
      </c>
      <c r="R2978" s="286">
        <v>0</v>
      </c>
      <c r="S2978" s="286">
        <v>525.62</v>
      </c>
      <c r="T2978" s="286">
        <v>562.82000000000005</v>
      </c>
      <c r="U2978" s="286">
        <v>40</v>
      </c>
      <c r="V2978" s="286">
        <v>0</v>
      </c>
      <c r="W2978" s="286">
        <v>0</v>
      </c>
      <c r="X2978" s="286">
        <v>62.07</v>
      </c>
      <c r="Y2978" s="286">
        <v>0</v>
      </c>
    </row>
    <row r="2979" spans="1:25" ht="16.5" x14ac:dyDescent="0.3">
      <c r="A2979" s="285" t="s">
        <v>1675</v>
      </c>
      <c r="B2979" s="285" t="s">
        <v>1676</v>
      </c>
      <c r="C2979" s="285" t="s">
        <v>908</v>
      </c>
      <c r="D2979" s="286">
        <v>6502.17</v>
      </c>
      <c r="E2979" s="286">
        <v>68</v>
      </c>
      <c r="F2979" s="286">
        <v>0</v>
      </c>
      <c r="G2979" s="286">
        <v>0</v>
      </c>
      <c r="H2979" s="286">
        <v>159.38</v>
      </c>
      <c r="I2979" s="286">
        <v>0</v>
      </c>
      <c r="J2979" s="286">
        <v>0</v>
      </c>
      <c r="K2979" s="286">
        <v>0</v>
      </c>
      <c r="L2979" s="286">
        <v>0</v>
      </c>
      <c r="M2979" s="286">
        <v>114.05</v>
      </c>
      <c r="N2979" s="286">
        <v>28.98</v>
      </c>
      <c r="O2979" s="286">
        <v>104.47</v>
      </c>
      <c r="P2979" s="286">
        <v>0</v>
      </c>
      <c r="Q2979" s="286">
        <v>209.07</v>
      </c>
      <c r="R2979" s="286">
        <v>0</v>
      </c>
      <c r="S2979" s="286">
        <v>525.62</v>
      </c>
      <c r="T2979" s="286">
        <v>562.82000000000005</v>
      </c>
      <c r="U2979" s="286">
        <v>40</v>
      </c>
      <c r="V2979" s="286">
        <v>0</v>
      </c>
      <c r="W2979" s="286">
        <v>0</v>
      </c>
      <c r="X2979" s="286">
        <v>62.07</v>
      </c>
      <c r="Y2979" s="286">
        <v>0</v>
      </c>
    </row>
    <row r="2980" spans="1:25" ht="16.5" x14ac:dyDescent="0.3">
      <c r="A2980" s="285" t="s">
        <v>1675</v>
      </c>
      <c r="B2980" s="285" t="s">
        <v>1677</v>
      </c>
      <c r="C2980" s="285" t="s">
        <v>1678</v>
      </c>
      <c r="D2980" s="286">
        <v>6502.17</v>
      </c>
      <c r="E2980" s="286">
        <v>0</v>
      </c>
      <c r="F2980" s="286">
        <v>0</v>
      </c>
      <c r="G2980" s="286">
        <v>0</v>
      </c>
      <c r="H2980" s="286">
        <v>159.38</v>
      </c>
      <c r="I2980" s="286">
        <v>0</v>
      </c>
      <c r="J2980" s="286">
        <v>0</v>
      </c>
      <c r="K2980" s="286">
        <v>0</v>
      </c>
      <c r="L2980" s="286">
        <v>0</v>
      </c>
      <c r="M2980" s="286">
        <v>114.05</v>
      </c>
      <c r="N2980" s="286">
        <v>28.98</v>
      </c>
      <c r="O2980" s="286">
        <v>104.47</v>
      </c>
      <c r="P2980" s="286">
        <v>0</v>
      </c>
      <c r="Q2980" s="286">
        <v>209.07</v>
      </c>
      <c r="R2980" s="286">
        <v>0</v>
      </c>
      <c r="S2980" s="286">
        <v>525.62</v>
      </c>
      <c r="T2980" s="286">
        <v>562.82000000000005</v>
      </c>
      <c r="U2980" s="286">
        <v>40</v>
      </c>
      <c r="V2980" s="286">
        <v>0</v>
      </c>
      <c r="W2980" s="286">
        <v>0</v>
      </c>
      <c r="X2980" s="286">
        <v>62.07</v>
      </c>
      <c r="Y2980" s="286">
        <v>0</v>
      </c>
    </row>
    <row r="2981" spans="1:25" ht="16.5" x14ac:dyDescent="0.3">
      <c r="A2981" s="285" t="s">
        <v>1675</v>
      </c>
      <c r="B2981" s="285" t="s">
        <v>1677</v>
      </c>
      <c r="C2981" s="285" t="s">
        <v>1679</v>
      </c>
      <c r="D2981" s="286">
        <v>6502.17</v>
      </c>
      <c r="E2981" s="286">
        <v>23</v>
      </c>
      <c r="F2981" s="286">
        <v>0</v>
      </c>
      <c r="G2981" s="286">
        <v>0</v>
      </c>
      <c r="H2981" s="286">
        <v>159.38</v>
      </c>
      <c r="I2981" s="286">
        <v>0</v>
      </c>
      <c r="J2981" s="286">
        <v>0</v>
      </c>
      <c r="K2981" s="286">
        <v>0</v>
      </c>
      <c r="L2981" s="286">
        <v>0</v>
      </c>
      <c r="M2981" s="286">
        <v>114.05</v>
      </c>
      <c r="N2981" s="286">
        <v>28.98</v>
      </c>
      <c r="O2981" s="286">
        <v>104.47</v>
      </c>
      <c r="P2981" s="286">
        <v>0</v>
      </c>
      <c r="Q2981" s="286">
        <v>209.07</v>
      </c>
      <c r="R2981" s="286">
        <v>0</v>
      </c>
      <c r="S2981" s="286">
        <v>525.62</v>
      </c>
      <c r="T2981" s="286">
        <v>562.82000000000005</v>
      </c>
      <c r="U2981" s="286">
        <v>40</v>
      </c>
      <c r="V2981" s="286">
        <v>0</v>
      </c>
      <c r="W2981" s="286">
        <v>0</v>
      </c>
      <c r="X2981" s="286">
        <v>62.07</v>
      </c>
      <c r="Y2981" s="286">
        <v>0</v>
      </c>
    </row>
    <row r="2982" spans="1:25" ht="16.5" x14ac:dyDescent="0.3">
      <c r="A2982" s="285" t="s">
        <v>1675</v>
      </c>
      <c r="B2982" s="285" t="s">
        <v>1677</v>
      </c>
      <c r="C2982" s="285" t="s">
        <v>1680</v>
      </c>
      <c r="D2982" s="286">
        <v>6502.17</v>
      </c>
      <c r="E2982" s="286">
        <v>27.5</v>
      </c>
      <c r="F2982" s="286">
        <v>0</v>
      </c>
      <c r="G2982" s="286">
        <v>0</v>
      </c>
      <c r="H2982" s="286">
        <v>159.38</v>
      </c>
      <c r="I2982" s="286">
        <v>0</v>
      </c>
      <c r="J2982" s="286">
        <v>0</v>
      </c>
      <c r="K2982" s="286">
        <v>0</v>
      </c>
      <c r="L2982" s="286">
        <v>0</v>
      </c>
      <c r="M2982" s="286">
        <v>114.05</v>
      </c>
      <c r="N2982" s="286">
        <v>28.98</v>
      </c>
      <c r="O2982" s="286">
        <v>104.47</v>
      </c>
      <c r="P2982" s="286">
        <v>0</v>
      </c>
      <c r="Q2982" s="286">
        <v>209.07</v>
      </c>
      <c r="R2982" s="286">
        <v>0</v>
      </c>
      <c r="S2982" s="286">
        <v>525.62</v>
      </c>
      <c r="T2982" s="286">
        <v>562.82000000000005</v>
      </c>
      <c r="U2982" s="286">
        <v>40</v>
      </c>
      <c r="V2982" s="286">
        <v>0</v>
      </c>
      <c r="W2982" s="286">
        <v>0</v>
      </c>
      <c r="X2982" s="286">
        <v>62.07</v>
      </c>
      <c r="Y2982" s="286">
        <v>0</v>
      </c>
    </row>
    <row r="2983" spans="1:25" ht="16.5" x14ac:dyDescent="0.3">
      <c r="A2983" s="285" t="s">
        <v>1675</v>
      </c>
      <c r="B2983" s="285" t="s">
        <v>1677</v>
      </c>
      <c r="C2983" s="285" t="s">
        <v>1681</v>
      </c>
      <c r="D2983" s="286">
        <v>6502.17</v>
      </c>
      <c r="E2983" s="286">
        <v>41</v>
      </c>
      <c r="F2983" s="286">
        <v>0</v>
      </c>
      <c r="G2983" s="286">
        <v>0</v>
      </c>
      <c r="H2983" s="286">
        <v>159.38</v>
      </c>
      <c r="I2983" s="286">
        <v>0</v>
      </c>
      <c r="J2983" s="286">
        <v>0</v>
      </c>
      <c r="K2983" s="286">
        <v>0</v>
      </c>
      <c r="L2983" s="286">
        <v>0</v>
      </c>
      <c r="M2983" s="286">
        <v>114.05</v>
      </c>
      <c r="N2983" s="286">
        <v>28.98</v>
      </c>
      <c r="O2983" s="286">
        <v>104.47</v>
      </c>
      <c r="P2983" s="286">
        <v>0</v>
      </c>
      <c r="Q2983" s="286">
        <v>209.07</v>
      </c>
      <c r="R2983" s="286">
        <v>0</v>
      </c>
      <c r="S2983" s="286">
        <v>525.62</v>
      </c>
      <c r="T2983" s="286">
        <v>562.82000000000005</v>
      </c>
      <c r="U2983" s="286">
        <v>40</v>
      </c>
      <c r="V2983" s="286">
        <v>0</v>
      </c>
      <c r="W2983" s="286">
        <v>0</v>
      </c>
      <c r="X2983" s="286">
        <v>62.07</v>
      </c>
      <c r="Y2983" s="286">
        <v>0</v>
      </c>
    </row>
    <row r="2984" spans="1:25" ht="16.5" x14ac:dyDescent="0.3">
      <c r="A2984" s="285" t="s">
        <v>1675</v>
      </c>
      <c r="B2984" s="285" t="s">
        <v>1677</v>
      </c>
      <c r="C2984" s="285" t="s">
        <v>1682</v>
      </c>
      <c r="D2984" s="286">
        <v>6502.17</v>
      </c>
      <c r="E2984" s="286">
        <v>54.5</v>
      </c>
      <c r="F2984" s="286">
        <v>0</v>
      </c>
      <c r="G2984" s="286">
        <v>0</v>
      </c>
      <c r="H2984" s="286">
        <v>159.38</v>
      </c>
      <c r="I2984" s="286">
        <v>0</v>
      </c>
      <c r="J2984" s="286">
        <v>0</v>
      </c>
      <c r="K2984" s="286">
        <v>0</v>
      </c>
      <c r="L2984" s="286">
        <v>0</v>
      </c>
      <c r="M2984" s="286">
        <v>114.05</v>
      </c>
      <c r="N2984" s="286">
        <v>28.98</v>
      </c>
      <c r="O2984" s="286">
        <v>104.47</v>
      </c>
      <c r="P2984" s="286">
        <v>0</v>
      </c>
      <c r="Q2984" s="286">
        <v>209.07</v>
      </c>
      <c r="R2984" s="286">
        <v>0</v>
      </c>
      <c r="S2984" s="286">
        <v>525.62</v>
      </c>
      <c r="T2984" s="286">
        <v>562.82000000000005</v>
      </c>
      <c r="U2984" s="286">
        <v>40</v>
      </c>
      <c r="V2984" s="286">
        <v>0</v>
      </c>
      <c r="W2984" s="286">
        <v>0</v>
      </c>
      <c r="X2984" s="286">
        <v>62.07</v>
      </c>
      <c r="Y2984" s="286">
        <v>0</v>
      </c>
    </row>
    <row r="2985" spans="1:25" ht="16.5" x14ac:dyDescent="0.3">
      <c r="A2985" s="285" t="s">
        <v>1675</v>
      </c>
      <c r="B2985" s="285" t="s">
        <v>1677</v>
      </c>
      <c r="C2985" s="285" t="s">
        <v>1683</v>
      </c>
      <c r="D2985" s="286">
        <v>6502.17</v>
      </c>
      <c r="E2985" s="286">
        <v>68</v>
      </c>
      <c r="F2985" s="286">
        <v>0</v>
      </c>
      <c r="G2985" s="286">
        <v>0</v>
      </c>
      <c r="H2985" s="286">
        <v>159.38</v>
      </c>
      <c r="I2985" s="286">
        <v>0</v>
      </c>
      <c r="J2985" s="286">
        <v>0</v>
      </c>
      <c r="K2985" s="286">
        <v>0</v>
      </c>
      <c r="L2985" s="286">
        <v>0</v>
      </c>
      <c r="M2985" s="286">
        <v>114.05</v>
      </c>
      <c r="N2985" s="286">
        <v>28.98</v>
      </c>
      <c r="O2985" s="286">
        <v>104.47</v>
      </c>
      <c r="P2985" s="286">
        <v>0</v>
      </c>
      <c r="Q2985" s="286">
        <v>209.07</v>
      </c>
      <c r="R2985" s="286">
        <v>0</v>
      </c>
      <c r="S2985" s="286">
        <v>525.62</v>
      </c>
      <c r="T2985" s="286">
        <v>562.82000000000005</v>
      </c>
      <c r="U2985" s="286">
        <v>40</v>
      </c>
      <c r="V2985" s="286">
        <v>0</v>
      </c>
      <c r="W2985" s="286">
        <v>0</v>
      </c>
      <c r="X2985" s="286">
        <v>62.07</v>
      </c>
      <c r="Y2985" s="286">
        <v>0</v>
      </c>
    </row>
  </sheetData>
  <mergeCells count="5">
    <mergeCell ref="A1:Y1"/>
    <mergeCell ref="A2:Y2"/>
    <mergeCell ref="A3:Y3"/>
    <mergeCell ref="A4:Y4"/>
    <mergeCell ref="A6:Y6"/>
  </mergeCells>
  <pageMargins left="0.59055118110236227" right="0.59055118110236227" top="0.59055118110236227" bottom="0.59055118110236227" header="0.51181102362204722" footer="0.51181102362204722"/>
  <pageSetup scale="24" fitToHeight="100" orientation="landscape" horizontalDpi="4294967295"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ED137-B58D-404A-A42F-6C74C34F877B}">
  <sheetPr>
    <tabColor rgb="FF92D050"/>
    <pageSetUpPr fitToPage="1"/>
  </sheetPr>
  <dimension ref="A1:D38"/>
  <sheetViews>
    <sheetView zoomScale="120" zoomScaleNormal="120" workbookViewId="0">
      <selection activeCell="C31" sqref="C31"/>
    </sheetView>
  </sheetViews>
  <sheetFormatPr baseColWidth="10" defaultColWidth="46" defaultRowHeight="16.5" x14ac:dyDescent="0.3"/>
  <cols>
    <col min="1" max="1" width="6.7109375" style="1" customWidth="1"/>
    <col min="2" max="2" width="5.5703125" style="1" customWidth="1"/>
    <col min="3" max="3" width="75.140625" style="1" customWidth="1"/>
    <col min="4" max="4" width="21.5703125" style="1" customWidth="1"/>
    <col min="5" max="5" width="15.5703125" style="1" customWidth="1"/>
    <col min="6" max="16384" width="46" style="1"/>
  </cols>
  <sheetData>
    <row r="1" spans="1:4" s="5" customFormat="1" x14ac:dyDescent="0.3">
      <c r="A1" s="708" t="s">
        <v>0</v>
      </c>
      <c r="B1" s="708"/>
      <c r="C1" s="708"/>
      <c r="D1" s="708"/>
    </row>
    <row r="2" spans="1:4" s="5" customFormat="1" x14ac:dyDescent="0.3">
      <c r="A2" s="708" t="s">
        <v>1</v>
      </c>
      <c r="B2" s="708"/>
      <c r="C2" s="708"/>
      <c r="D2" s="708"/>
    </row>
    <row r="3" spans="1:4" s="5" customFormat="1" x14ac:dyDescent="0.3">
      <c r="A3" s="708" t="s">
        <v>2642</v>
      </c>
      <c r="B3" s="708"/>
      <c r="C3" s="708"/>
      <c r="D3" s="708"/>
    </row>
    <row r="4" spans="1:4" s="5" customFormat="1" x14ac:dyDescent="0.3">
      <c r="A4" s="708" t="s">
        <v>2</v>
      </c>
      <c r="B4" s="708"/>
      <c r="C4" s="708"/>
      <c r="D4" s="708"/>
    </row>
    <row r="5" spans="1:4" s="5" customFormat="1" x14ac:dyDescent="0.3">
      <c r="A5" s="6"/>
      <c r="B5" s="15"/>
    </row>
    <row r="6" spans="1:4" s="5" customFormat="1" x14ac:dyDescent="0.3">
      <c r="A6" s="708" t="s">
        <v>3007</v>
      </c>
      <c r="B6" s="708"/>
      <c r="C6" s="708"/>
      <c r="D6" s="708"/>
    </row>
    <row r="7" spans="1:4" s="5" customFormat="1" x14ac:dyDescent="0.3">
      <c r="A7" s="484"/>
      <c r="B7" s="483"/>
    </row>
    <row r="8" spans="1:4" s="5" customFormat="1" ht="17.25" thickBot="1" x14ac:dyDescent="0.35">
      <c r="A8" s="371"/>
      <c r="B8" s="378"/>
      <c r="C8" s="646"/>
      <c r="D8" s="646" t="s">
        <v>3006</v>
      </c>
    </row>
    <row r="9" spans="1:4" s="380" customFormat="1" ht="15.75" thickTop="1" thickBot="1" x14ac:dyDescent="0.3">
      <c r="A9" s="376" t="s">
        <v>3</v>
      </c>
      <c r="B9" s="376"/>
      <c r="C9" s="658" t="s">
        <v>2797</v>
      </c>
    </row>
    <row r="10" spans="1:4" ht="17.25" thickTop="1" x14ac:dyDescent="0.3">
      <c r="A10" s="498" t="s">
        <v>2679</v>
      </c>
      <c r="B10" s="498"/>
      <c r="C10" s="497"/>
      <c r="D10" s="656">
        <v>464485753</v>
      </c>
    </row>
    <row r="11" spans="1:4" s="17" customFormat="1" x14ac:dyDescent="0.2">
      <c r="A11" s="453"/>
      <c r="B11" s="416" t="s">
        <v>2981</v>
      </c>
      <c r="C11" s="452"/>
      <c r="D11" s="656">
        <v>320849673</v>
      </c>
    </row>
    <row r="12" spans="1:4" x14ac:dyDescent="0.3">
      <c r="A12" s="453"/>
      <c r="B12" s="453"/>
      <c r="C12" s="455" t="s">
        <v>3005</v>
      </c>
      <c r="D12" s="655">
        <v>320849673</v>
      </c>
    </row>
    <row r="13" spans="1:4" s="17" customFormat="1" x14ac:dyDescent="0.2">
      <c r="A13" s="453"/>
      <c r="B13" s="416" t="s">
        <v>2982</v>
      </c>
      <c r="C13" s="452"/>
      <c r="D13" s="656">
        <v>143636080</v>
      </c>
    </row>
    <row r="14" spans="1:4" x14ac:dyDescent="0.3">
      <c r="A14" s="453"/>
      <c r="B14" s="453"/>
      <c r="C14" s="455" t="s">
        <v>3005</v>
      </c>
      <c r="D14" s="655">
        <v>143636080</v>
      </c>
    </row>
    <row r="15" spans="1:4" x14ac:dyDescent="0.3">
      <c r="A15" s="481" t="s">
        <v>2682</v>
      </c>
      <c r="B15" s="481"/>
      <c r="C15" s="480"/>
      <c r="D15" s="657">
        <v>630833254</v>
      </c>
    </row>
    <row r="16" spans="1:4" s="17" customFormat="1" x14ac:dyDescent="0.2">
      <c r="A16" s="453"/>
      <c r="B16" s="416" t="s">
        <v>2683</v>
      </c>
      <c r="C16" s="452"/>
      <c r="D16" s="656">
        <v>630833254</v>
      </c>
    </row>
    <row r="17" spans="1:4" x14ac:dyDescent="0.3">
      <c r="A17" s="453"/>
      <c r="B17" s="453"/>
      <c r="C17" s="455" t="s">
        <v>3005</v>
      </c>
      <c r="D17" s="655">
        <v>630833254</v>
      </c>
    </row>
    <row r="18" spans="1:4" x14ac:dyDescent="0.3">
      <c r="A18" s="416" t="s">
        <v>2983</v>
      </c>
      <c r="B18" s="416"/>
      <c r="C18" s="452"/>
      <c r="D18" s="656">
        <v>3699022922</v>
      </c>
    </row>
    <row r="19" spans="1:4" s="17" customFormat="1" x14ac:dyDescent="0.2">
      <c r="A19" s="453"/>
      <c r="B19" s="416" t="s">
        <v>2685</v>
      </c>
      <c r="C19" s="452"/>
      <c r="D19" s="656">
        <v>38118947</v>
      </c>
    </row>
    <row r="20" spans="1:4" x14ac:dyDescent="0.3">
      <c r="A20" s="453"/>
      <c r="B20" s="453"/>
      <c r="C20" s="455" t="s">
        <v>3005</v>
      </c>
      <c r="D20" s="655">
        <v>38118947</v>
      </c>
    </row>
    <row r="21" spans="1:4" s="17" customFormat="1" x14ac:dyDescent="0.2">
      <c r="A21" s="453"/>
      <c r="B21" s="416" t="s">
        <v>2984</v>
      </c>
      <c r="C21" s="452"/>
      <c r="D21" s="656">
        <v>24667448</v>
      </c>
    </row>
    <row r="22" spans="1:4" x14ac:dyDescent="0.3">
      <c r="A22" s="453"/>
      <c r="B22" s="453"/>
      <c r="C22" s="455" t="s">
        <v>3005</v>
      </c>
      <c r="D22" s="655">
        <v>24667448</v>
      </c>
    </row>
    <row r="23" spans="1:4" s="17" customFormat="1" x14ac:dyDescent="0.2">
      <c r="A23" s="453"/>
      <c r="B23" s="416" t="s">
        <v>2687</v>
      </c>
      <c r="C23" s="452"/>
      <c r="D23" s="656">
        <v>328943698</v>
      </c>
    </row>
    <row r="24" spans="1:4" x14ac:dyDescent="0.3">
      <c r="A24" s="453"/>
      <c r="B24" s="453"/>
      <c r="C24" s="455" t="s">
        <v>3005</v>
      </c>
      <c r="D24" s="655">
        <v>328943698</v>
      </c>
    </row>
    <row r="25" spans="1:4" s="17" customFormat="1" x14ac:dyDescent="0.2">
      <c r="A25" s="453"/>
      <c r="B25" s="416" t="s">
        <v>2688</v>
      </c>
      <c r="C25" s="452"/>
      <c r="D25" s="656">
        <v>2439188875</v>
      </c>
    </row>
    <row r="26" spans="1:4" x14ac:dyDescent="0.3">
      <c r="A26" s="453"/>
      <c r="B26" s="453"/>
      <c r="C26" s="455" t="s">
        <v>3005</v>
      </c>
      <c r="D26" s="655">
        <v>2439188875</v>
      </c>
    </row>
    <row r="27" spans="1:4" s="17" customFormat="1" x14ac:dyDescent="0.2">
      <c r="A27" s="453"/>
      <c r="B27" s="416" t="s">
        <v>2691</v>
      </c>
      <c r="C27" s="452"/>
      <c r="D27" s="656">
        <v>47663166</v>
      </c>
    </row>
    <row r="28" spans="1:4" x14ac:dyDescent="0.3">
      <c r="A28" s="453"/>
      <c r="B28" s="453"/>
      <c r="C28" s="455" t="s">
        <v>3005</v>
      </c>
      <c r="D28" s="655">
        <v>47663166</v>
      </c>
    </row>
    <row r="29" spans="1:4" s="17" customFormat="1" x14ac:dyDescent="0.2">
      <c r="A29" s="453"/>
      <c r="B29" s="416" t="s">
        <v>2692</v>
      </c>
      <c r="C29" s="452"/>
      <c r="D29" s="656">
        <v>772427024</v>
      </c>
    </row>
    <row r="30" spans="1:4" x14ac:dyDescent="0.3">
      <c r="A30" s="453"/>
      <c r="B30" s="453"/>
      <c r="C30" s="455" t="s">
        <v>3005</v>
      </c>
      <c r="D30" s="655">
        <v>772427024</v>
      </c>
    </row>
    <row r="31" spans="1:4" s="17" customFormat="1" x14ac:dyDescent="0.2">
      <c r="A31" s="453"/>
      <c r="B31" s="416" t="s">
        <v>2693</v>
      </c>
      <c r="C31" s="452"/>
      <c r="D31" s="656">
        <v>22666698</v>
      </c>
    </row>
    <row r="32" spans="1:4" x14ac:dyDescent="0.3">
      <c r="A32" s="453"/>
      <c r="B32" s="453"/>
      <c r="C32" s="455" t="s">
        <v>3005</v>
      </c>
      <c r="D32" s="655">
        <v>22666698</v>
      </c>
    </row>
    <row r="33" spans="1:4" s="17" customFormat="1" x14ac:dyDescent="0.2">
      <c r="A33" s="453"/>
      <c r="B33" s="416" t="s">
        <v>2694</v>
      </c>
      <c r="C33" s="452"/>
      <c r="D33" s="656">
        <v>6437161</v>
      </c>
    </row>
    <row r="34" spans="1:4" x14ac:dyDescent="0.3">
      <c r="A34" s="453"/>
      <c r="B34" s="453"/>
      <c r="C34" s="455" t="s">
        <v>3005</v>
      </c>
      <c r="D34" s="655">
        <v>6437161</v>
      </c>
    </row>
    <row r="35" spans="1:4" s="17" customFormat="1" x14ac:dyDescent="0.2">
      <c r="A35" s="453"/>
      <c r="B35" s="416" t="s">
        <v>5125</v>
      </c>
      <c r="C35" s="452"/>
      <c r="D35" s="656">
        <v>18909905</v>
      </c>
    </row>
    <row r="36" spans="1:4" x14ac:dyDescent="0.3">
      <c r="A36" s="453"/>
      <c r="B36" s="453"/>
      <c r="C36" s="455" t="s">
        <v>3005</v>
      </c>
      <c r="D36" s="655">
        <v>18909905</v>
      </c>
    </row>
    <row r="37" spans="1:4" x14ac:dyDescent="0.3">
      <c r="A37" s="453"/>
      <c r="B37" s="453"/>
      <c r="C37" s="452" t="s">
        <v>2762</v>
      </c>
      <c r="D37" s="655">
        <v>4794341929</v>
      </c>
    </row>
    <row r="38" spans="1:4" s="17" customFormat="1" ht="14.25" x14ac:dyDescent="0.2">
      <c r="C38" s="340"/>
    </row>
  </sheetData>
  <mergeCells count="5">
    <mergeCell ref="A1:D1"/>
    <mergeCell ref="A2:D2"/>
    <mergeCell ref="A3:D3"/>
    <mergeCell ref="A4:D4"/>
    <mergeCell ref="A6:D6"/>
  </mergeCells>
  <pageMargins left="0.7" right="0.7" top="0.75" bottom="0.75" header="0.3" footer="0.3"/>
  <pageSetup scale="82"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4C68-F25F-4729-98A1-7D67987F432F}">
  <sheetPr>
    <tabColor theme="9" tint="-0.249977111117893"/>
    <pageSetUpPr fitToPage="1"/>
  </sheetPr>
  <dimension ref="A1:Y328"/>
  <sheetViews>
    <sheetView topLeftCell="F1" zoomScaleNormal="100" workbookViewId="0">
      <selection activeCell="U12" sqref="U12"/>
    </sheetView>
  </sheetViews>
  <sheetFormatPr baseColWidth="10" defaultColWidth="11.42578125" defaultRowHeight="16.5" x14ac:dyDescent="0.3"/>
  <cols>
    <col min="1" max="1" width="11.42578125" style="1"/>
    <col min="2" max="2" width="30" style="1" bestFit="1" customWidth="1"/>
    <col min="3" max="3" width="11.42578125" style="1"/>
    <col min="4" max="6" width="17.7109375" style="1" customWidth="1"/>
    <col min="7" max="7" width="19.28515625" style="1" customWidth="1"/>
    <col min="8" max="18" width="17.7109375" style="1" customWidth="1"/>
    <col min="19" max="16384" width="11.42578125" style="1"/>
  </cols>
  <sheetData>
    <row r="1" spans="1:25" x14ac:dyDescent="0.3">
      <c r="A1" s="765" t="s">
        <v>11</v>
      </c>
      <c r="B1" s="765"/>
      <c r="C1" s="765"/>
      <c r="D1" s="765"/>
      <c r="E1" s="765"/>
      <c r="F1" s="765"/>
      <c r="G1" s="765"/>
      <c r="H1" s="765"/>
      <c r="I1" s="765"/>
      <c r="J1" s="765"/>
      <c r="K1" s="765"/>
      <c r="L1" s="765"/>
      <c r="M1" s="765"/>
      <c r="N1" s="765"/>
      <c r="O1" s="765"/>
      <c r="P1" s="765"/>
      <c r="Q1" s="765"/>
      <c r="R1" s="765"/>
      <c r="S1" s="16"/>
    </row>
    <row r="2" spans="1:25" x14ac:dyDescent="0.3">
      <c r="A2" s="765" t="s">
        <v>12</v>
      </c>
      <c r="B2" s="765"/>
      <c r="C2" s="765"/>
      <c r="D2" s="765"/>
      <c r="E2" s="765"/>
      <c r="F2" s="765"/>
      <c r="G2" s="765"/>
      <c r="H2" s="765"/>
      <c r="I2" s="765"/>
      <c r="J2" s="765"/>
      <c r="K2" s="765"/>
      <c r="L2" s="765"/>
      <c r="M2" s="765"/>
      <c r="N2" s="765"/>
      <c r="O2" s="765"/>
      <c r="P2" s="765"/>
      <c r="Q2" s="765"/>
      <c r="R2" s="765"/>
      <c r="S2" s="16"/>
    </row>
    <row r="3" spans="1:25" x14ac:dyDescent="0.3">
      <c r="A3" s="765" t="s">
        <v>755</v>
      </c>
      <c r="B3" s="765"/>
      <c r="C3" s="765"/>
      <c r="D3" s="765"/>
      <c r="E3" s="765"/>
      <c r="F3" s="765"/>
      <c r="G3" s="765"/>
      <c r="H3" s="765"/>
      <c r="I3" s="765"/>
      <c r="J3" s="765"/>
      <c r="K3" s="765"/>
      <c r="L3" s="765"/>
      <c r="M3" s="765"/>
      <c r="N3" s="765"/>
      <c r="O3" s="765"/>
      <c r="P3" s="765"/>
      <c r="Q3" s="765"/>
      <c r="R3" s="765"/>
      <c r="S3" s="16"/>
    </row>
    <row r="4" spans="1:25" x14ac:dyDescent="0.3">
      <c r="A4" s="765" t="s">
        <v>13</v>
      </c>
      <c r="B4" s="765"/>
      <c r="C4" s="765"/>
      <c r="D4" s="765"/>
      <c r="E4" s="765"/>
      <c r="F4" s="765"/>
      <c r="G4" s="765"/>
      <c r="H4" s="765"/>
      <c r="I4" s="765"/>
      <c r="J4" s="765"/>
      <c r="K4" s="765"/>
      <c r="L4" s="765"/>
      <c r="M4" s="765"/>
      <c r="N4" s="765"/>
      <c r="O4" s="765"/>
      <c r="P4" s="765"/>
      <c r="Q4" s="765"/>
      <c r="R4" s="765"/>
      <c r="S4" s="16"/>
    </row>
    <row r="5" spans="1:25" x14ac:dyDescent="0.3">
      <c r="A5" s="14"/>
      <c r="C5" s="14"/>
    </row>
    <row r="6" spans="1:25" ht="30" customHeight="1" x14ac:dyDescent="0.3">
      <c r="A6" s="766" t="s">
        <v>5120</v>
      </c>
      <c r="B6" s="766"/>
      <c r="C6" s="766"/>
      <c r="D6" s="766"/>
      <c r="E6" s="766"/>
      <c r="F6" s="766"/>
      <c r="G6" s="766"/>
      <c r="H6" s="766"/>
      <c r="I6" s="766"/>
      <c r="J6" s="766"/>
      <c r="K6" s="766"/>
      <c r="L6" s="766"/>
      <c r="M6" s="766"/>
      <c r="N6" s="766"/>
      <c r="O6" s="766"/>
      <c r="P6" s="766"/>
      <c r="Q6" s="766"/>
      <c r="R6" s="766"/>
      <c r="S6" s="16"/>
    </row>
    <row r="7" spans="1:25" x14ac:dyDescent="0.3">
      <c r="A7" s="18"/>
      <c r="B7" s="18"/>
      <c r="C7" s="18"/>
      <c r="D7" s="17"/>
      <c r="E7" s="17"/>
      <c r="F7" s="17"/>
      <c r="G7" s="17"/>
      <c r="H7" s="17"/>
      <c r="I7" s="17"/>
      <c r="J7" s="17"/>
      <c r="K7" s="17"/>
      <c r="L7" s="17"/>
      <c r="M7" s="17"/>
    </row>
    <row r="8" spans="1:25" x14ac:dyDescent="0.3">
      <c r="A8" s="2"/>
      <c r="B8" s="2"/>
      <c r="C8" s="2"/>
      <c r="D8" s="2"/>
      <c r="E8" s="2"/>
      <c r="F8" s="2"/>
      <c r="G8" s="2"/>
      <c r="H8" s="2"/>
      <c r="I8" s="2"/>
      <c r="J8" s="2"/>
      <c r="K8" s="2"/>
      <c r="L8" s="2"/>
      <c r="M8" s="2"/>
      <c r="N8" s="2"/>
      <c r="O8" s="2"/>
      <c r="P8" s="2"/>
      <c r="Q8" s="2"/>
      <c r="R8" s="2" t="s">
        <v>2895</v>
      </c>
    </row>
    <row r="9" spans="1:25" s="155" customFormat="1" ht="17.25" thickBot="1" x14ac:dyDescent="0.35">
      <c r="A9" s="283" t="s">
        <v>756</v>
      </c>
      <c r="B9" s="283"/>
      <c r="C9" s="283"/>
      <c r="D9" s="283" t="s">
        <v>757</v>
      </c>
      <c r="E9" s="283" t="s">
        <v>758</v>
      </c>
      <c r="F9" s="283">
        <v>14</v>
      </c>
      <c r="G9" s="283">
        <v>16</v>
      </c>
      <c r="H9" s="283" t="s">
        <v>759</v>
      </c>
      <c r="I9" s="283">
        <v>18</v>
      </c>
      <c r="J9" s="283">
        <v>22</v>
      </c>
      <c r="K9" s="283">
        <v>17</v>
      </c>
      <c r="L9" s="283">
        <v>10</v>
      </c>
      <c r="M9" s="283">
        <v>13</v>
      </c>
      <c r="N9" s="283" t="s">
        <v>761</v>
      </c>
      <c r="O9" s="283">
        <v>31</v>
      </c>
      <c r="P9" s="283">
        <v>30</v>
      </c>
      <c r="Q9" s="283">
        <v>40</v>
      </c>
      <c r="R9" s="283">
        <v>46</v>
      </c>
      <c r="S9" s="25"/>
      <c r="T9" s="25"/>
      <c r="U9" s="25"/>
      <c r="V9" s="25"/>
      <c r="W9" s="25"/>
      <c r="X9" s="25"/>
      <c r="Y9" s="25"/>
    </row>
    <row r="10" spans="1:25" s="156" customFormat="1" ht="43.5" thickTop="1" x14ac:dyDescent="0.25">
      <c r="A10" s="284" t="s">
        <v>767</v>
      </c>
      <c r="B10" s="284" t="s">
        <v>372</v>
      </c>
      <c r="C10" s="284" t="s">
        <v>768</v>
      </c>
      <c r="D10" s="284" t="s">
        <v>769</v>
      </c>
      <c r="E10" s="284" t="s">
        <v>770</v>
      </c>
      <c r="F10" s="284" t="s">
        <v>771</v>
      </c>
      <c r="G10" s="284" t="s">
        <v>772</v>
      </c>
      <c r="H10" s="284" t="s">
        <v>773</v>
      </c>
      <c r="I10" s="284" t="s">
        <v>775</v>
      </c>
      <c r="J10" s="284" t="s">
        <v>776</v>
      </c>
      <c r="K10" s="284" t="s">
        <v>777</v>
      </c>
      <c r="L10" s="284" t="s">
        <v>778</v>
      </c>
      <c r="M10" s="284" t="s">
        <v>779</v>
      </c>
      <c r="N10" s="284" t="s">
        <v>780</v>
      </c>
      <c r="O10" s="284" t="s">
        <v>781</v>
      </c>
      <c r="P10" s="284" t="s">
        <v>782</v>
      </c>
      <c r="Q10" s="284" t="s">
        <v>783</v>
      </c>
      <c r="R10" s="284" t="s">
        <v>784</v>
      </c>
      <c r="S10" s="25"/>
      <c r="T10" s="25"/>
      <c r="U10" s="25"/>
      <c r="V10" s="25"/>
      <c r="W10" s="25"/>
      <c r="X10" s="25"/>
      <c r="Y10" s="25"/>
    </row>
    <row r="11" spans="1:25" s="155" customFormat="1" x14ac:dyDescent="0.3">
      <c r="A11" s="285" t="s">
        <v>790</v>
      </c>
      <c r="B11" s="285" t="s">
        <v>791</v>
      </c>
      <c r="C11" s="285" t="s">
        <v>16</v>
      </c>
      <c r="D11" s="286">
        <v>4638.8500000000004</v>
      </c>
      <c r="E11" s="286">
        <v>0</v>
      </c>
      <c r="F11" s="286">
        <v>0</v>
      </c>
      <c r="G11" s="286">
        <v>0</v>
      </c>
      <c r="H11" s="286">
        <v>0</v>
      </c>
      <c r="I11" s="286">
        <v>0</v>
      </c>
      <c r="J11" s="286">
        <v>0</v>
      </c>
      <c r="K11" s="286">
        <v>0</v>
      </c>
      <c r="L11" s="286">
        <v>0</v>
      </c>
      <c r="M11" s="286">
        <v>0</v>
      </c>
      <c r="N11" s="286">
        <v>0</v>
      </c>
      <c r="O11" s="286">
        <v>0</v>
      </c>
      <c r="P11" s="286">
        <v>0</v>
      </c>
      <c r="Q11" s="286">
        <v>0</v>
      </c>
      <c r="R11" s="286">
        <v>0</v>
      </c>
    </row>
    <row r="12" spans="1:25" x14ac:dyDescent="0.3">
      <c r="A12" s="285" t="s">
        <v>1684</v>
      </c>
      <c r="B12" s="285" t="s">
        <v>791</v>
      </c>
      <c r="C12" s="285" t="s">
        <v>16</v>
      </c>
      <c r="D12" s="286">
        <v>4638.8500000000004</v>
      </c>
      <c r="E12" s="286">
        <v>0</v>
      </c>
      <c r="F12" s="286">
        <v>0</v>
      </c>
      <c r="G12" s="286">
        <v>0</v>
      </c>
      <c r="H12" s="286">
        <v>0</v>
      </c>
      <c r="I12" s="286">
        <v>0</v>
      </c>
      <c r="J12" s="286">
        <v>0</v>
      </c>
      <c r="K12" s="286">
        <v>0</v>
      </c>
      <c r="L12" s="286">
        <v>0</v>
      </c>
      <c r="M12" s="286">
        <v>0</v>
      </c>
      <c r="N12" s="286">
        <v>0</v>
      </c>
      <c r="O12" s="286">
        <v>0</v>
      </c>
      <c r="P12" s="286">
        <v>0</v>
      </c>
      <c r="Q12" s="286">
        <v>0</v>
      </c>
      <c r="R12" s="286">
        <v>0</v>
      </c>
    </row>
    <row r="13" spans="1:25" x14ac:dyDescent="0.3">
      <c r="A13" s="285" t="s">
        <v>1684</v>
      </c>
      <c r="B13" s="285" t="s">
        <v>1702</v>
      </c>
      <c r="C13" s="285" t="s">
        <v>16</v>
      </c>
      <c r="D13" s="286">
        <v>4638.8500000000004</v>
      </c>
      <c r="E13" s="286">
        <v>0</v>
      </c>
      <c r="F13" s="286">
        <v>0</v>
      </c>
      <c r="G13" s="286">
        <v>0</v>
      </c>
      <c r="H13" s="286">
        <v>0</v>
      </c>
      <c r="I13" s="286">
        <v>0</v>
      </c>
      <c r="J13" s="286">
        <v>0</v>
      </c>
      <c r="K13" s="286">
        <v>0</v>
      </c>
      <c r="L13" s="286">
        <v>0</v>
      </c>
      <c r="M13" s="286">
        <v>0</v>
      </c>
      <c r="N13" s="286">
        <v>0</v>
      </c>
      <c r="O13" s="286">
        <v>0</v>
      </c>
      <c r="P13" s="286">
        <v>0</v>
      </c>
      <c r="Q13" s="286">
        <v>0</v>
      </c>
      <c r="R13" s="286">
        <v>0</v>
      </c>
    </row>
    <row r="14" spans="1:25" x14ac:dyDescent="0.3">
      <c r="A14" s="285" t="s">
        <v>799</v>
      </c>
      <c r="B14" s="285" t="s">
        <v>791</v>
      </c>
      <c r="C14" s="285" t="s">
        <v>16</v>
      </c>
      <c r="D14" s="286">
        <v>4638.8500000000004</v>
      </c>
      <c r="E14" s="286">
        <v>0</v>
      </c>
      <c r="F14" s="286">
        <v>0</v>
      </c>
      <c r="G14" s="286">
        <v>0</v>
      </c>
      <c r="H14" s="286">
        <v>0</v>
      </c>
      <c r="I14" s="286">
        <v>0</v>
      </c>
      <c r="J14" s="286">
        <v>0</v>
      </c>
      <c r="K14" s="286">
        <v>0</v>
      </c>
      <c r="L14" s="286">
        <v>0</v>
      </c>
      <c r="M14" s="286">
        <v>0</v>
      </c>
      <c r="N14" s="286">
        <v>0</v>
      </c>
      <c r="O14" s="286">
        <v>0</v>
      </c>
      <c r="P14" s="286">
        <v>0</v>
      </c>
      <c r="Q14" s="286">
        <v>0</v>
      </c>
      <c r="R14" s="286">
        <v>0</v>
      </c>
    </row>
    <row r="15" spans="1:25" x14ac:dyDescent="0.3">
      <c r="A15" s="285" t="s">
        <v>799</v>
      </c>
      <c r="B15" s="285" t="s">
        <v>2349</v>
      </c>
      <c r="C15" s="285" t="s">
        <v>16</v>
      </c>
      <c r="D15" s="286">
        <v>4638.8500000000004</v>
      </c>
      <c r="E15" s="286">
        <v>0</v>
      </c>
      <c r="F15" s="286">
        <v>0</v>
      </c>
      <c r="G15" s="286">
        <v>0</v>
      </c>
      <c r="H15" s="286">
        <v>0</v>
      </c>
      <c r="I15" s="286">
        <v>0</v>
      </c>
      <c r="J15" s="286">
        <v>0</v>
      </c>
      <c r="K15" s="286">
        <v>0</v>
      </c>
      <c r="L15" s="286">
        <v>0</v>
      </c>
      <c r="M15" s="286">
        <v>0</v>
      </c>
      <c r="N15" s="286">
        <v>0</v>
      </c>
      <c r="O15" s="286">
        <v>0</v>
      </c>
      <c r="P15" s="286">
        <v>0</v>
      </c>
      <c r="Q15" s="286">
        <v>0</v>
      </c>
      <c r="R15" s="286">
        <v>0</v>
      </c>
    </row>
    <row r="16" spans="1:25" x14ac:dyDescent="0.3">
      <c r="A16" s="285" t="s">
        <v>1685</v>
      </c>
      <c r="B16" s="285" t="s">
        <v>1686</v>
      </c>
      <c r="C16" s="285" t="s">
        <v>16</v>
      </c>
      <c r="D16" s="286">
        <v>4638.8100000000004</v>
      </c>
      <c r="E16" s="286">
        <v>0</v>
      </c>
      <c r="F16" s="286">
        <v>0</v>
      </c>
      <c r="G16" s="286">
        <v>0</v>
      </c>
      <c r="H16" s="286">
        <v>0</v>
      </c>
      <c r="I16" s="286">
        <v>0</v>
      </c>
      <c r="J16" s="286">
        <v>0</v>
      </c>
      <c r="K16" s="286">
        <v>0</v>
      </c>
      <c r="L16" s="286">
        <v>0</v>
      </c>
      <c r="M16" s="286">
        <v>0</v>
      </c>
      <c r="N16" s="286">
        <v>0</v>
      </c>
      <c r="O16" s="286">
        <v>0</v>
      </c>
      <c r="P16" s="286">
        <v>0</v>
      </c>
      <c r="Q16" s="286">
        <v>0</v>
      </c>
      <c r="R16" s="286">
        <v>0</v>
      </c>
    </row>
    <row r="17" spans="1:18" x14ac:dyDescent="0.3">
      <c r="A17" s="285" t="s">
        <v>1685</v>
      </c>
      <c r="B17" s="285" t="s">
        <v>1687</v>
      </c>
      <c r="C17" s="285" t="s">
        <v>800</v>
      </c>
      <c r="D17" s="286">
        <v>4638.8100000000004</v>
      </c>
      <c r="E17" s="286">
        <v>0</v>
      </c>
      <c r="F17" s="286">
        <v>0</v>
      </c>
      <c r="G17" s="286">
        <v>0</v>
      </c>
      <c r="H17" s="286">
        <v>0</v>
      </c>
      <c r="I17" s="286">
        <v>0</v>
      </c>
      <c r="J17" s="286">
        <v>0</v>
      </c>
      <c r="K17" s="286">
        <v>0</v>
      </c>
      <c r="L17" s="286">
        <v>0</v>
      </c>
      <c r="M17" s="286">
        <v>0</v>
      </c>
      <c r="N17" s="286">
        <v>0</v>
      </c>
      <c r="O17" s="286">
        <v>0</v>
      </c>
      <c r="P17" s="286">
        <v>0</v>
      </c>
      <c r="Q17" s="286">
        <v>0</v>
      </c>
      <c r="R17" s="286">
        <v>0</v>
      </c>
    </row>
    <row r="18" spans="1:18" x14ac:dyDescent="0.3">
      <c r="A18" s="285" t="s">
        <v>1685</v>
      </c>
      <c r="B18" s="285" t="s">
        <v>1688</v>
      </c>
      <c r="C18" s="285" t="s">
        <v>16</v>
      </c>
      <c r="D18" s="286">
        <v>4638.8100000000004</v>
      </c>
      <c r="E18" s="286">
        <v>0</v>
      </c>
      <c r="F18" s="286">
        <v>0</v>
      </c>
      <c r="G18" s="286">
        <v>0</v>
      </c>
      <c r="H18" s="286">
        <v>0</v>
      </c>
      <c r="I18" s="286">
        <v>0</v>
      </c>
      <c r="J18" s="286">
        <v>0</v>
      </c>
      <c r="K18" s="286">
        <v>0</v>
      </c>
      <c r="L18" s="286">
        <v>0</v>
      </c>
      <c r="M18" s="286">
        <v>0</v>
      </c>
      <c r="N18" s="286">
        <v>0</v>
      </c>
      <c r="O18" s="286">
        <v>0</v>
      </c>
      <c r="P18" s="286">
        <v>0</v>
      </c>
      <c r="Q18" s="286">
        <v>0</v>
      </c>
      <c r="R18" s="286">
        <v>0</v>
      </c>
    </row>
    <row r="19" spans="1:18" x14ac:dyDescent="0.3">
      <c r="A19" s="285" t="s">
        <v>1689</v>
      </c>
      <c r="B19" s="285" t="s">
        <v>791</v>
      </c>
      <c r="C19" s="285" t="s">
        <v>16</v>
      </c>
      <c r="D19" s="286">
        <v>4638.8500000000004</v>
      </c>
      <c r="E19" s="286">
        <v>0</v>
      </c>
      <c r="F19" s="286">
        <v>0</v>
      </c>
      <c r="G19" s="286">
        <v>0</v>
      </c>
      <c r="H19" s="286">
        <v>0</v>
      </c>
      <c r="I19" s="286">
        <v>0</v>
      </c>
      <c r="J19" s="286">
        <v>0</v>
      </c>
      <c r="K19" s="286">
        <v>0</v>
      </c>
      <c r="L19" s="286">
        <v>0</v>
      </c>
      <c r="M19" s="286">
        <v>0</v>
      </c>
      <c r="N19" s="286">
        <v>0</v>
      </c>
      <c r="O19" s="286">
        <v>0</v>
      </c>
      <c r="P19" s="286">
        <v>0</v>
      </c>
      <c r="Q19" s="286">
        <v>0</v>
      </c>
      <c r="R19" s="286">
        <v>0</v>
      </c>
    </row>
    <row r="20" spans="1:18" x14ac:dyDescent="0.3">
      <c r="A20" s="285" t="s">
        <v>1689</v>
      </c>
      <c r="B20" s="285" t="s">
        <v>2350</v>
      </c>
      <c r="C20" s="285" t="s">
        <v>16</v>
      </c>
      <c r="D20" s="286">
        <v>4638.8500000000004</v>
      </c>
      <c r="E20" s="286">
        <v>0</v>
      </c>
      <c r="F20" s="286">
        <v>0</v>
      </c>
      <c r="G20" s="286">
        <v>0</v>
      </c>
      <c r="H20" s="286">
        <v>0</v>
      </c>
      <c r="I20" s="286">
        <v>0</v>
      </c>
      <c r="J20" s="286">
        <v>0</v>
      </c>
      <c r="K20" s="286">
        <v>0</v>
      </c>
      <c r="L20" s="286">
        <v>0</v>
      </c>
      <c r="M20" s="286">
        <v>0</v>
      </c>
      <c r="N20" s="286">
        <v>0</v>
      </c>
      <c r="O20" s="286">
        <v>0</v>
      </c>
      <c r="P20" s="286">
        <v>0</v>
      </c>
      <c r="Q20" s="286">
        <v>0</v>
      </c>
      <c r="R20" s="286">
        <v>0</v>
      </c>
    </row>
    <row r="21" spans="1:18" x14ac:dyDescent="0.3">
      <c r="A21" s="285" t="s">
        <v>1689</v>
      </c>
      <c r="B21" s="285" t="s">
        <v>1690</v>
      </c>
      <c r="C21" s="285" t="s">
        <v>16</v>
      </c>
      <c r="D21" s="286">
        <v>4638.8500000000004</v>
      </c>
      <c r="E21" s="286">
        <v>0</v>
      </c>
      <c r="F21" s="286">
        <v>0</v>
      </c>
      <c r="G21" s="286">
        <v>0</v>
      </c>
      <c r="H21" s="286">
        <v>0</v>
      </c>
      <c r="I21" s="286">
        <v>0</v>
      </c>
      <c r="J21" s="286">
        <v>0</v>
      </c>
      <c r="K21" s="286">
        <v>0</v>
      </c>
      <c r="L21" s="286">
        <v>0</v>
      </c>
      <c r="M21" s="286">
        <v>0</v>
      </c>
      <c r="N21" s="286">
        <v>0</v>
      </c>
      <c r="O21" s="286">
        <v>0</v>
      </c>
      <c r="P21" s="286">
        <v>0</v>
      </c>
      <c r="Q21" s="286">
        <v>0</v>
      </c>
      <c r="R21" s="286">
        <v>0</v>
      </c>
    </row>
    <row r="22" spans="1:18" x14ac:dyDescent="0.3">
      <c r="A22" s="285" t="s">
        <v>806</v>
      </c>
      <c r="B22" s="285" t="s">
        <v>807</v>
      </c>
      <c r="C22" s="285" t="s">
        <v>16</v>
      </c>
      <c r="D22" s="286">
        <v>4638.8500000000004</v>
      </c>
      <c r="E22" s="286">
        <v>0</v>
      </c>
      <c r="F22" s="286">
        <v>0</v>
      </c>
      <c r="G22" s="286">
        <v>0</v>
      </c>
      <c r="H22" s="286">
        <v>0</v>
      </c>
      <c r="I22" s="286">
        <v>0</v>
      </c>
      <c r="J22" s="286">
        <v>0</v>
      </c>
      <c r="K22" s="286">
        <v>0</v>
      </c>
      <c r="L22" s="286">
        <v>0</v>
      </c>
      <c r="M22" s="286">
        <v>0</v>
      </c>
      <c r="N22" s="286">
        <v>0</v>
      </c>
      <c r="O22" s="286">
        <v>184.3</v>
      </c>
      <c r="P22" s="286">
        <v>0</v>
      </c>
      <c r="Q22" s="286">
        <v>0</v>
      </c>
      <c r="R22" s="286">
        <v>0</v>
      </c>
    </row>
    <row r="23" spans="1:18" x14ac:dyDescent="0.3">
      <c r="A23" s="285" t="s">
        <v>806</v>
      </c>
      <c r="B23" s="285" t="s">
        <v>1691</v>
      </c>
      <c r="C23" s="285" t="s">
        <v>16</v>
      </c>
      <c r="D23" s="286">
        <v>4638.8500000000004</v>
      </c>
      <c r="E23" s="286">
        <v>0</v>
      </c>
      <c r="F23" s="286">
        <v>0</v>
      </c>
      <c r="G23" s="286">
        <v>0</v>
      </c>
      <c r="H23" s="286">
        <v>0</v>
      </c>
      <c r="I23" s="286">
        <v>0</v>
      </c>
      <c r="J23" s="286">
        <v>0</v>
      </c>
      <c r="K23" s="286">
        <v>0</v>
      </c>
      <c r="L23" s="286">
        <v>0</v>
      </c>
      <c r="M23" s="286">
        <v>0</v>
      </c>
      <c r="N23" s="286">
        <v>0</v>
      </c>
      <c r="O23" s="286">
        <v>0</v>
      </c>
      <c r="P23" s="286">
        <v>0</v>
      </c>
      <c r="Q23" s="286">
        <v>0</v>
      </c>
      <c r="R23" s="286">
        <v>0</v>
      </c>
    </row>
    <row r="24" spans="1:18" x14ac:dyDescent="0.3">
      <c r="A24" s="285" t="s">
        <v>813</v>
      </c>
      <c r="B24" s="285" t="s">
        <v>814</v>
      </c>
      <c r="C24" s="285" t="s">
        <v>16</v>
      </c>
      <c r="D24" s="286">
        <v>4638.8500000000004</v>
      </c>
      <c r="E24" s="286">
        <v>0</v>
      </c>
      <c r="F24" s="286">
        <v>0</v>
      </c>
      <c r="G24" s="286">
        <v>0</v>
      </c>
      <c r="H24" s="286">
        <v>0</v>
      </c>
      <c r="I24" s="286">
        <v>0</v>
      </c>
      <c r="J24" s="286">
        <v>0</v>
      </c>
      <c r="K24" s="286">
        <v>0</v>
      </c>
      <c r="L24" s="286">
        <v>0</v>
      </c>
      <c r="M24" s="286">
        <v>0</v>
      </c>
      <c r="N24" s="286">
        <v>0</v>
      </c>
      <c r="O24" s="286">
        <v>0</v>
      </c>
      <c r="P24" s="286">
        <v>0</v>
      </c>
      <c r="Q24" s="286">
        <v>0</v>
      </c>
      <c r="R24" s="286">
        <v>0</v>
      </c>
    </row>
    <row r="25" spans="1:18" x14ac:dyDescent="0.3">
      <c r="A25" s="285" t="s">
        <v>813</v>
      </c>
      <c r="B25" s="285" t="s">
        <v>1692</v>
      </c>
      <c r="C25" s="285" t="s">
        <v>16</v>
      </c>
      <c r="D25" s="286">
        <v>4638.8500000000004</v>
      </c>
      <c r="E25" s="286">
        <v>0</v>
      </c>
      <c r="F25" s="286">
        <v>0</v>
      </c>
      <c r="G25" s="286">
        <v>0</v>
      </c>
      <c r="H25" s="286">
        <v>0</v>
      </c>
      <c r="I25" s="286">
        <v>0</v>
      </c>
      <c r="J25" s="286">
        <v>0</v>
      </c>
      <c r="K25" s="286">
        <v>0</v>
      </c>
      <c r="L25" s="286">
        <v>0</v>
      </c>
      <c r="M25" s="286">
        <v>0</v>
      </c>
      <c r="N25" s="286">
        <v>0</v>
      </c>
      <c r="O25" s="286">
        <v>0</v>
      </c>
      <c r="P25" s="286">
        <v>0</v>
      </c>
      <c r="Q25" s="286">
        <v>0</v>
      </c>
      <c r="R25" s="286">
        <v>0</v>
      </c>
    </row>
    <row r="26" spans="1:18" x14ac:dyDescent="0.3">
      <c r="A26" s="285" t="s">
        <v>826</v>
      </c>
      <c r="B26" s="285" t="s">
        <v>5247</v>
      </c>
      <c r="C26" s="285" t="s">
        <v>16</v>
      </c>
      <c r="D26" s="286">
        <v>2636.07</v>
      </c>
      <c r="E26" s="286">
        <v>0</v>
      </c>
      <c r="F26" s="286">
        <v>0</v>
      </c>
      <c r="G26" s="286">
        <v>0</v>
      </c>
      <c r="H26" s="286">
        <v>0</v>
      </c>
      <c r="I26" s="286">
        <v>0</v>
      </c>
      <c r="J26" s="286">
        <v>0</v>
      </c>
      <c r="K26" s="286">
        <v>0</v>
      </c>
      <c r="L26" s="286">
        <v>0</v>
      </c>
      <c r="M26" s="286">
        <v>0</v>
      </c>
      <c r="N26" s="286">
        <v>0</v>
      </c>
      <c r="O26" s="286">
        <v>0</v>
      </c>
      <c r="P26" s="286">
        <v>0</v>
      </c>
      <c r="Q26" s="286">
        <v>0</v>
      </c>
      <c r="R26" s="286">
        <v>0</v>
      </c>
    </row>
    <row r="27" spans="1:18" x14ac:dyDescent="0.3">
      <c r="A27" s="285" t="s">
        <v>827</v>
      </c>
      <c r="B27" s="285" t="s">
        <v>5248</v>
      </c>
      <c r="C27" s="285" t="s">
        <v>16</v>
      </c>
      <c r="D27" s="286">
        <v>2202.0100000000002</v>
      </c>
      <c r="E27" s="286">
        <v>0</v>
      </c>
      <c r="F27" s="286">
        <v>0</v>
      </c>
      <c r="G27" s="286">
        <v>0</v>
      </c>
      <c r="H27" s="286">
        <v>0</v>
      </c>
      <c r="I27" s="286">
        <v>0</v>
      </c>
      <c r="J27" s="286">
        <v>0</v>
      </c>
      <c r="K27" s="286">
        <v>0</v>
      </c>
      <c r="L27" s="286">
        <v>0</v>
      </c>
      <c r="M27" s="286">
        <v>0</v>
      </c>
      <c r="N27" s="286">
        <v>0</v>
      </c>
      <c r="O27" s="286">
        <v>0</v>
      </c>
      <c r="P27" s="286">
        <v>0</v>
      </c>
      <c r="Q27" s="286">
        <v>0</v>
      </c>
      <c r="R27" s="286">
        <v>0</v>
      </c>
    </row>
    <row r="28" spans="1:18" x14ac:dyDescent="0.3">
      <c r="A28" s="285" t="s">
        <v>827</v>
      </c>
      <c r="B28" s="285" t="s">
        <v>5251</v>
      </c>
      <c r="C28" s="285" t="s">
        <v>16</v>
      </c>
      <c r="D28" s="286">
        <v>2202.0100000000002</v>
      </c>
      <c r="E28" s="286">
        <v>0</v>
      </c>
      <c r="F28" s="286">
        <v>0</v>
      </c>
      <c r="G28" s="286">
        <v>0</v>
      </c>
      <c r="H28" s="286">
        <v>0</v>
      </c>
      <c r="I28" s="286">
        <v>0</v>
      </c>
      <c r="J28" s="286">
        <v>0</v>
      </c>
      <c r="K28" s="286">
        <v>0</v>
      </c>
      <c r="L28" s="286">
        <v>0</v>
      </c>
      <c r="M28" s="286">
        <v>0</v>
      </c>
      <c r="N28" s="286">
        <v>0</v>
      </c>
      <c r="O28" s="286">
        <v>0</v>
      </c>
      <c r="P28" s="286">
        <v>0</v>
      </c>
      <c r="Q28" s="286">
        <v>0</v>
      </c>
      <c r="R28" s="286">
        <v>0</v>
      </c>
    </row>
    <row r="29" spans="1:18" x14ac:dyDescent="0.3">
      <c r="A29" s="285" t="s">
        <v>1693</v>
      </c>
      <c r="B29" s="285" t="s">
        <v>1694</v>
      </c>
      <c r="C29" s="285" t="s">
        <v>16</v>
      </c>
      <c r="D29" s="286">
        <v>4638.8500000000004</v>
      </c>
      <c r="E29" s="286">
        <v>0</v>
      </c>
      <c r="F29" s="286">
        <v>0</v>
      </c>
      <c r="G29" s="286">
        <v>0</v>
      </c>
      <c r="H29" s="286">
        <v>0</v>
      </c>
      <c r="I29" s="286">
        <v>0</v>
      </c>
      <c r="J29" s="286">
        <v>0</v>
      </c>
      <c r="K29" s="286">
        <v>0</v>
      </c>
      <c r="L29" s="286">
        <v>0</v>
      </c>
      <c r="M29" s="286">
        <v>0</v>
      </c>
      <c r="N29" s="286">
        <v>0</v>
      </c>
      <c r="O29" s="286">
        <v>0</v>
      </c>
      <c r="P29" s="286">
        <v>0</v>
      </c>
      <c r="Q29" s="286">
        <v>0</v>
      </c>
      <c r="R29" s="286">
        <v>0</v>
      </c>
    </row>
    <row r="30" spans="1:18" x14ac:dyDescent="0.3">
      <c r="A30" s="285" t="s">
        <v>834</v>
      </c>
      <c r="B30" s="285" t="s">
        <v>835</v>
      </c>
      <c r="C30" s="285" t="s">
        <v>16</v>
      </c>
      <c r="D30" s="286">
        <v>5631.96</v>
      </c>
      <c r="E30" s="286">
        <v>0</v>
      </c>
      <c r="F30" s="286">
        <v>0</v>
      </c>
      <c r="G30" s="286">
        <v>0</v>
      </c>
      <c r="H30" s="286">
        <v>0</v>
      </c>
      <c r="I30" s="286">
        <v>0</v>
      </c>
      <c r="J30" s="286">
        <v>0</v>
      </c>
      <c r="K30" s="286">
        <v>0</v>
      </c>
      <c r="L30" s="286">
        <v>0</v>
      </c>
      <c r="M30" s="286">
        <v>0</v>
      </c>
      <c r="N30" s="286">
        <v>0</v>
      </c>
      <c r="O30" s="286">
        <v>184.3</v>
      </c>
      <c r="P30" s="286">
        <v>0</v>
      </c>
      <c r="Q30" s="286">
        <v>0</v>
      </c>
      <c r="R30" s="286">
        <v>0</v>
      </c>
    </row>
    <row r="31" spans="1:18" x14ac:dyDescent="0.3">
      <c r="A31" s="285" t="s">
        <v>834</v>
      </c>
      <c r="B31" s="285" t="s">
        <v>1695</v>
      </c>
      <c r="C31" s="285" t="s">
        <v>4</v>
      </c>
      <c r="D31" s="286">
        <v>5631.96</v>
      </c>
      <c r="E31" s="286">
        <v>0</v>
      </c>
      <c r="F31" s="286">
        <v>0</v>
      </c>
      <c r="G31" s="286">
        <v>0</v>
      </c>
      <c r="H31" s="286">
        <v>0</v>
      </c>
      <c r="I31" s="286">
        <v>0</v>
      </c>
      <c r="J31" s="286">
        <v>0</v>
      </c>
      <c r="K31" s="286">
        <v>0</v>
      </c>
      <c r="L31" s="286">
        <v>0</v>
      </c>
      <c r="M31" s="286">
        <v>0</v>
      </c>
      <c r="N31" s="286">
        <v>0</v>
      </c>
      <c r="O31" s="286">
        <v>0</v>
      </c>
      <c r="P31" s="286">
        <v>0</v>
      </c>
      <c r="Q31" s="286">
        <v>0</v>
      </c>
      <c r="R31" s="286">
        <v>0</v>
      </c>
    </row>
    <row r="32" spans="1:18" x14ac:dyDescent="0.3">
      <c r="A32" s="285" t="s">
        <v>1696</v>
      </c>
      <c r="B32" s="285" t="s">
        <v>1697</v>
      </c>
      <c r="C32" s="285" t="s">
        <v>16</v>
      </c>
      <c r="D32" s="286">
        <v>4638.8500000000004</v>
      </c>
      <c r="E32" s="286">
        <v>0</v>
      </c>
      <c r="F32" s="286">
        <v>0</v>
      </c>
      <c r="G32" s="286">
        <v>0</v>
      </c>
      <c r="H32" s="286">
        <v>0</v>
      </c>
      <c r="I32" s="286">
        <v>0</v>
      </c>
      <c r="J32" s="286">
        <v>0</v>
      </c>
      <c r="K32" s="286">
        <v>0</v>
      </c>
      <c r="L32" s="286">
        <v>0</v>
      </c>
      <c r="M32" s="286">
        <v>0</v>
      </c>
      <c r="N32" s="286">
        <v>0</v>
      </c>
      <c r="O32" s="286">
        <v>0</v>
      </c>
      <c r="P32" s="286">
        <v>0</v>
      </c>
      <c r="Q32" s="286">
        <v>0</v>
      </c>
      <c r="R32" s="286">
        <v>0</v>
      </c>
    </row>
    <row r="33" spans="1:18" x14ac:dyDescent="0.3">
      <c r="A33" s="285" t="s">
        <v>2351</v>
      </c>
      <c r="B33" s="285" t="s">
        <v>2352</v>
      </c>
      <c r="C33" s="285" t="s">
        <v>16</v>
      </c>
      <c r="D33" s="286">
        <v>4638.8500000000004</v>
      </c>
      <c r="E33" s="286">
        <v>0</v>
      </c>
      <c r="F33" s="286">
        <v>0</v>
      </c>
      <c r="G33" s="286">
        <v>0</v>
      </c>
      <c r="H33" s="286">
        <v>0</v>
      </c>
      <c r="I33" s="286">
        <v>0</v>
      </c>
      <c r="J33" s="286">
        <v>0</v>
      </c>
      <c r="K33" s="286">
        <v>0</v>
      </c>
      <c r="L33" s="286">
        <v>0</v>
      </c>
      <c r="M33" s="286">
        <v>0</v>
      </c>
      <c r="N33" s="286">
        <v>0</v>
      </c>
      <c r="O33" s="286">
        <v>0</v>
      </c>
      <c r="P33" s="286">
        <v>0</v>
      </c>
      <c r="Q33" s="286">
        <v>0</v>
      </c>
      <c r="R33" s="286">
        <v>0</v>
      </c>
    </row>
    <row r="34" spans="1:18" x14ac:dyDescent="0.3">
      <c r="A34" s="285" t="s">
        <v>836</v>
      </c>
      <c r="B34" s="285" t="s">
        <v>837</v>
      </c>
      <c r="C34" s="285" t="s">
        <v>16</v>
      </c>
      <c r="D34" s="286">
        <v>5845.41</v>
      </c>
      <c r="E34" s="286">
        <v>0</v>
      </c>
      <c r="F34" s="286">
        <v>0</v>
      </c>
      <c r="G34" s="286">
        <v>0</v>
      </c>
      <c r="H34" s="286">
        <v>0</v>
      </c>
      <c r="I34" s="286">
        <v>0</v>
      </c>
      <c r="J34" s="286">
        <v>0</v>
      </c>
      <c r="K34" s="286">
        <v>0</v>
      </c>
      <c r="L34" s="286">
        <v>0</v>
      </c>
      <c r="M34" s="286">
        <v>0</v>
      </c>
      <c r="N34" s="286">
        <v>0</v>
      </c>
      <c r="O34" s="286">
        <v>184.3</v>
      </c>
      <c r="P34" s="286">
        <v>0</v>
      </c>
      <c r="Q34" s="286">
        <v>0</v>
      </c>
      <c r="R34" s="286">
        <v>0</v>
      </c>
    </row>
    <row r="35" spans="1:18" x14ac:dyDescent="0.3">
      <c r="A35" s="285" t="s">
        <v>838</v>
      </c>
      <c r="B35" s="285" t="s">
        <v>839</v>
      </c>
      <c r="C35" s="285" t="s">
        <v>16</v>
      </c>
      <c r="D35" s="286">
        <v>5845.39</v>
      </c>
      <c r="E35" s="286">
        <v>0</v>
      </c>
      <c r="F35" s="286">
        <v>0</v>
      </c>
      <c r="G35" s="286">
        <v>0</v>
      </c>
      <c r="H35" s="286">
        <v>0</v>
      </c>
      <c r="I35" s="286">
        <v>0</v>
      </c>
      <c r="J35" s="286">
        <v>0</v>
      </c>
      <c r="K35" s="286">
        <v>0</v>
      </c>
      <c r="L35" s="286">
        <v>0</v>
      </c>
      <c r="M35" s="286">
        <v>0</v>
      </c>
      <c r="N35" s="286">
        <v>0</v>
      </c>
      <c r="O35" s="286">
        <v>184.3</v>
      </c>
      <c r="P35" s="286">
        <v>0</v>
      </c>
      <c r="Q35" s="286">
        <v>0</v>
      </c>
      <c r="R35" s="286">
        <v>0</v>
      </c>
    </row>
    <row r="36" spans="1:18" x14ac:dyDescent="0.3">
      <c r="A36" s="285" t="s">
        <v>838</v>
      </c>
      <c r="B36" s="285" t="s">
        <v>1698</v>
      </c>
      <c r="C36" s="285" t="s">
        <v>808</v>
      </c>
      <c r="D36" s="286">
        <v>5845.39</v>
      </c>
      <c r="E36" s="286">
        <v>0</v>
      </c>
      <c r="F36" s="286">
        <v>0</v>
      </c>
      <c r="G36" s="286">
        <v>0</v>
      </c>
      <c r="H36" s="286">
        <v>0</v>
      </c>
      <c r="I36" s="286">
        <v>0</v>
      </c>
      <c r="J36" s="286">
        <v>0</v>
      </c>
      <c r="K36" s="286">
        <v>0</v>
      </c>
      <c r="L36" s="286">
        <v>0</v>
      </c>
      <c r="M36" s="286">
        <v>0</v>
      </c>
      <c r="N36" s="286">
        <v>0</v>
      </c>
      <c r="O36" s="286">
        <v>0</v>
      </c>
      <c r="P36" s="286">
        <v>0</v>
      </c>
      <c r="Q36" s="286">
        <v>0</v>
      </c>
      <c r="R36" s="286">
        <v>0</v>
      </c>
    </row>
    <row r="37" spans="1:18" x14ac:dyDescent="0.3">
      <c r="A37" s="285" t="s">
        <v>1699</v>
      </c>
      <c r="B37" s="285" t="s">
        <v>1700</v>
      </c>
      <c r="C37" s="285" t="s">
        <v>16</v>
      </c>
      <c r="D37" s="286">
        <v>4638.8500000000004</v>
      </c>
      <c r="E37" s="286">
        <v>0</v>
      </c>
      <c r="F37" s="286">
        <v>0</v>
      </c>
      <c r="G37" s="286">
        <v>0</v>
      </c>
      <c r="H37" s="286">
        <v>0</v>
      </c>
      <c r="I37" s="286">
        <v>0</v>
      </c>
      <c r="J37" s="286">
        <v>0</v>
      </c>
      <c r="K37" s="286">
        <v>0</v>
      </c>
      <c r="L37" s="286">
        <v>0</v>
      </c>
      <c r="M37" s="286">
        <v>0</v>
      </c>
      <c r="N37" s="286">
        <v>0</v>
      </c>
      <c r="O37" s="286">
        <v>0</v>
      </c>
      <c r="P37" s="286">
        <v>0</v>
      </c>
      <c r="Q37" s="286">
        <v>0</v>
      </c>
      <c r="R37" s="286">
        <v>0</v>
      </c>
    </row>
    <row r="38" spans="1:18" x14ac:dyDescent="0.3">
      <c r="A38" s="285" t="s">
        <v>845</v>
      </c>
      <c r="B38" s="285" t="s">
        <v>846</v>
      </c>
      <c r="C38" s="285" t="s">
        <v>16</v>
      </c>
      <c r="D38" s="286">
        <v>5631.96</v>
      </c>
      <c r="E38" s="286">
        <v>0</v>
      </c>
      <c r="F38" s="286">
        <v>0</v>
      </c>
      <c r="G38" s="286">
        <v>0</v>
      </c>
      <c r="H38" s="286">
        <v>0</v>
      </c>
      <c r="I38" s="286">
        <v>0</v>
      </c>
      <c r="J38" s="286">
        <v>0</v>
      </c>
      <c r="K38" s="286">
        <v>0</v>
      </c>
      <c r="L38" s="286">
        <v>0</v>
      </c>
      <c r="M38" s="286">
        <v>0</v>
      </c>
      <c r="N38" s="286">
        <v>0</v>
      </c>
      <c r="O38" s="286">
        <v>0</v>
      </c>
      <c r="P38" s="286">
        <v>0</v>
      </c>
      <c r="Q38" s="286">
        <v>0</v>
      </c>
      <c r="R38" s="286">
        <v>0</v>
      </c>
    </row>
    <row r="39" spans="1:18" x14ac:dyDescent="0.3">
      <c r="A39" s="285" t="s">
        <v>1701</v>
      </c>
      <c r="B39" s="285" t="s">
        <v>1702</v>
      </c>
      <c r="C39" s="285" t="s">
        <v>16</v>
      </c>
      <c r="D39" s="286">
        <v>4638.8500000000004</v>
      </c>
      <c r="E39" s="286">
        <v>0</v>
      </c>
      <c r="F39" s="286">
        <v>0</v>
      </c>
      <c r="G39" s="286">
        <v>0</v>
      </c>
      <c r="H39" s="286">
        <v>0</v>
      </c>
      <c r="I39" s="286">
        <v>0</v>
      </c>
      <c r="J39" s="286">
        <v>0</v>
      </c>
      <c r="K39" s="286">
        <v>0</v>
      </c>
      <c r="L39" s="286">
        <v>0</v>
      </c>
      <c r="M39" s="286">
        <v>0</v>
      </c>
      <c r="N39" s="286">
        <v>0</v>
      </c>
      <c r="O39" s="286">
        <v>0</v>
      </c>
      <c r="P39" s="286">
        <v>0</v>
      </c>
      <c r="Q39" s="286">
        <v>0</v>
      </c>
      <c r="R39" s="286">
        <v>0</v>
      </c>
    </row>
    <row r="40" spans="1:18" x14ac:dyDescent="0.3">
      <c r="A40" s="285" t="s">
        <v>1703</v>
      </c>
      <c r="B40" s="285" t="s">
        <v>1686</v>
      </c>
      <c r="C40" s="285" t="s">
        <v>16</v>
      </c>
      <c r="D40" s="286">
        <v>4638.8100000000004</v>
      </c>
      <c r="E40" s="286">
        <v>0</v>
      </c>
      <c r="F40" s="286">
        <v>0</v>
      </c>
      <c r="G40" s="286">
        <v>0</v>
      </c>
      <c r="H40" s="286">
        <v>0</v>
      </c>
      <c r="I40" s="286">
        <v>0</v>
      </c>
      <c r="J40" s="286">
        <v>0</v>
      </c>
      <c r="K40" s="286">
        <v>0</v>
      </c>
      <c r="L40" s="286">
        <v>0</v>
      </c>
      <c r="M40" s="286">
        <v>0</v>
      </c>
      <c r="N40" s="286">
        <v>0</v>
      </c>
      <c r="O40" s="286">
        <v>0</v>
      </c>
      <c r="P40" s="286">
        <v>0</v>
      </c>
      <c r="Q40" s="286">
        <v>0</v>
      </c>
      <c r="R40" s="286">
        <v>0</v>
      </c>
    </row>
    <row r="41" spans="1:18" x14ac:dyDescent="0.3">
      <c r="A41" s="285" t="s">
        <v>1704</v>
      </c>
      <c r="B41" s="285" t="s">
        <v>1705</v>
      </c>
      <c r="C41" s="285" t="s">
        <v>16</v>
      </c>
      <c r="D41" s="286">
        <v>4638.8500000000004</v>
      </c>
      <c r="E41" s="286">
        <v>0</v>
      </c>
      <c r="F41" s="286">
        <v>0</v>
      </c>
      <c r="G41" s="286">
        <v>0</v>
      </c>
      <c r="H41" s="286">
        <v>0</v>
      </c>
      <c r="I41" s="286">
        <v>0</v>
      </c>
      <c r="J41" s="286">
        <v>0</v>
      </c>
      <c r="K41" s="286">
        <v>0</v>
      </c>
      <c r="L41" s="286">
        <v>0</v>
      </c>
      <c r="M41" s="286">
        <v>0</v>
      </c>
      <c r="N41" s="286">
        <v>0</v>
      </c>
      <c r="O41" s="286">
        <v>0</v>
      </c>
      <c r="P41" s="286">
        <v>0</v>
      </c>
      <c r="Q41" s="286">
        <v>0</v>
      </c>
      <c r="R41" s="286">
        <v>0</v>
      </c>
    </row>
    <row r="42" spans="1:18" x14ac:dyDescent="0.3">
      <c r="A42" s="285" t="s">
        <v>1706</v>
      </c>
      <c r="B42" s="285" t="s">
        <v>1707</v>
      </c>
      <c r="C42" s="285" t="s">
        <v>16</v>
      </c>
      <c r="D42" s="286">
        <v>5884.75</v>
      </c>
      <c r="E42" s="286">
        <v>0</v>
      </c>
      <c r="F42" s="286">
        <v>0</v>
      </c>
      <c r="G42" s="286">
        <v>0</v>
      </c>
      <c r="H42" s="286">
        <v>0</v>
      </c>
      <c r="I42" s="286">
        <v>0</v>
      </c>
      <c r="J42" s="286">
        <v>0</v>
      </c>
      <c r="K42" s="286">
        <v>0</v>
      </c>
      <c r="L42" s="286">
        <v>0</v>
      </c>
      <c r="M42" s="286">
        <v>0</v>
      </c>
      <c r="N42" s="286">
        <v>0</v>
      </c>
      <c r="O42" s="286">
        <v>0</v>
      </c>
      <c r="P42" s="286">
        <v>0</v>
      </c>
      <c r="Q42" s="286">
        <v>0</v>
      </c>
      <c r="R42" s="286">
        <v>0</v>
      </c>
    </row>
    <row r="43" spans="1:18" x14ac:dyDescent="0.3">
      <c r="A43" s="285" t="s">
        <v>847</v>
      </c>
      <c r="B43" s="285" t="s">
        <v>1708</v>
      </c>
      <c r="C43" s="285" t="s">
        <v>16</v>
      </c>
      <c r="D43" s="286">
        <v>20327.560000000001</v>
      </c>
      <c r="E43" s="286">
        <v>0</v>
      </c>
      <c r="F43" s="286">
        <v>0</v>
      </c>
      <c r="G43" s="286">
        <v>0</v>
      </c>
      <c r="H43" s="286">
        <v>0</v>
      </c>
      <c r="I43" s="286">
        <v>0</v>
      </c>
      <c r="J43" s="286">
        <v>0</v>
      </c>
      <c r="K43" s="286">
        <v>0</v>
      </c>
      <c r="L43" s="286">
        <v>0</v>
      </c>
      <c r="M43" s="286">
        <v>0</v>
      </c>
      <c r="N43" s="286">
        <v>0</v>
      </c>
      <c r="O43" s="286">
        <v>0</v>
      </c>
      <c r="P43" s="286">
        <v>0</v>
      </c>
      <c r="Q43" s="286">
        <v>0</v>
      </c>
      <c r="R43" s="286">
        <v>0</v>
      </c>
    </row>
    <row r="44" spans="1:18" x14ac:dyDescent="0.3">
      <c r="A44" s="285" t="s">
        <v>847</v>
      </c>
      <c r="B44" s="285" t="s">
        <v>2353</v>
      </c>
      <c r="C44" s="285" t="s">
        <v>16</v>
      </c>
      <c r="D44" s="286">
        <v>23018.77</v>
      </c>
      <c r="E44" s="286">
        <v>0</v>
      </c>
      <c r="F44" s="286">
        <v>0</v>
      </c>
      <c r="G44" s="286">
        <v>0</v>
      </c>
      <c r="H44" s="286">
        <v>0</v>
      </c>
      <c r="I44" s="286">
        <v>0</v>
      </c>
      <c r="J44" s="286">
        <v>0</v>
      </c>
      <c r="K44" s="286">
        <v>0</v>
      </c>
      <c r="L44" s="286">
        <v>0</v>
      </c>
      <c r="M44" s="286">
        <v>0</v>
      </c>
      <c r="N44" s="286">
        <v>0</v>
      </c>
      <c r="O44" s="286">
        <v>0</v>
      </c>
      <c r="P44" s="286">
        <v>0</v>
      </c>
      <c r="Q44" s="286">
        <v>0</v>
      </c>
      <c r="R44" s="286">
        <v>0</v>
      </c>
    </row>
    <row r="45" spans="1:18" x14ac:dyDescent="0.3">
      <c r="A45" s="285" t="s">
        <v>1709</v>
      </c>
      <c r="B45" s="285" t="s">
        <v>860</v>
      </c>
      <c r="C45" s="285" t="s">
        <v>16</v>
      </c>
      <c r="D45" s="286">
        <v>6764.76</v>
      </c>
      <c r="E45" s="286">
        <v>0</v>
      </c>
      <c r="F45" s="286">
        <v>0</v>
      </c>
      <c r="G45" s="286">
        <v>0</v>
      </c>
      <c r="H45" s="286">
        <v>0</v>
      </c>
      <c r="I45" s="286">
        <v>0</v>
      </c>
      <c r="J45" s="286">
        <v>0</v>
      </c>
      <c r="K45" s="286">
        <v>0</v>
      </c>
      <c r="L45" s="286">
        <v>0</v>
      </c>
      <c r="M45" s="286">
        <v>0</v>
      </c>
      <c r="N45" s="286">
        <v>0</v>
      </c>
      <c r="O45" s="286">
        <v>0</v>
      </c>
      <c r="P45" s="286">
        <v>0</v>
      </c>
      <c r="Q45" s="286">
        <v>0</v>
      </c>
      <c r="R45" s="286">
        <v>0</v>
      </c>
    </row>
    <row r="46" spans="1:18" x14ac:dyDescent="0.3">
      <c r="A46" s="285" t="s">
        <v>1709</v>
      </c>
      <c r="B46" s="285" t="s">
        <v>968</v>
      </c>
      <c r="C46" s="285" t="s">
        <v>16</v>
      </c>
      <c r="D46" s="286">
        <v>9085.91</v>
      </c>
      <c r="E46" s="286">
        <v>0</v>
      </c>
      <c r="F46" s="286">
        <v>0</v>
      </c>
      <c r="G46" s="286">
        <v>0</v>
      </c>
      <c r="H46" s="286">
        <v>0</v>
      </c>
      <c r="I46" s="286">
        <v>0</v>
      </c>
      <c r="J46" s="286">
        <v>0</v>
      </c>
      <c r="K46" s="286">
        <v>0</v>
      </c>
      <c r="L46" s="286">
        <v>0</v>
      </c>
      <c r="M46" s="286">
        <v>0</v>
      </c>
      <c r="N46" s="286">
        <v>0</v>
      </c>
      <c r="O46" s="286">
        <v>0</v>
      </c>
      <c r="P46" s="286">
        <v>0</v>
      </c>
      <c r="Q46" s="286">
        <v>0</v>
      </c>
      <c r="R46" s="286">
        <v>0</v>
      </c>
    </row>
    <row r="47" spans="1:18" x14ac:dyDescent="0.3">
      <c r="A47" s="285" t="s">
        <v>2354</v>
      </c>
      <c r="B47" s="285" t="s">
        <v>1002</v>
      </c>
      <c r="C47" s="285" t="s">
        <v>16</v>
      </c>
      <c r="D47" s="286">
        <v>5195.07</v>
      </c>
      <c r="E47" s="286">
        <v>0</v>
      </c>
      <c r="F47" s="286">
        <v>0</v>
      </c>
      <c r="G47" s="286">
        <v>0</v>
      </c>
      <c r="H47" s="286">
        <v>0</v>
      </c>
      <c r="I47" s="286">
        <v>0</v>
      </c>
      <c r="J47" s="286">
        <v>0</v>
      </c>
      <c r="K47" s="286">
        <v>0</v>
      </c>
      <c r="L47" s="286">
        <v>0</v>
      </c>
      <c r="M47" s="286">
        <v>0</v>
      </c>
      <c r="N47" s="286">
        <v>0</v>
      </c>
      <c r="O47" s="286">
        <v>0</v>
      </c>
      <c r="P47" s="286">
        <v>0</v>
      </c>
      <c r="Q47" s="286">
        <v>0</v>
      </c>
      <c r="R47" s="286">
        <v>0</v>
      </c>
    </row>
    <row r="48" spans="1:18" x14ac:dyDescent="0.3">
      <c r="A48" s="285" t="s">
        <v>887</v>
      </c>
      <c r="B48" s="285" t="s">
        <v>877</v>
      </c>
      <c r="C48" s="285" t="s">
        <v>16</v>
      </c>
      <c r="D48" s="286">
        <v>1896.64</v>
      </c>
      <c r="E48" s="286">
        <v>0</v>
      </c>
      <c r="F48" s="286">
        <v>0</v>
      </c>
      <c r="G48" s="286">
        <v>0</v>
      </c>
      <c r="H48" s="286">
        <v>0</v>
      </c>
      <c r="I48" s="286">
        <v>0</v>
      </c>
      <c r="J48" s="286">
        <v>0</v>
      </c>
      <c r="K48" s="286">
        <v>0</v>
      </c>
      <c r="L48" s="286">
        <v>0</v>
      </c>
      <c r="M48" s="286">
        <v>0</v>
      </c>
      <c r="N48" s="286">
        <v>0</v>
      </c>
      <c r="O48" s="286">
        <v>0</v>
      </c>
      <c r="P48" s="286">
        <v>0</v>
      </c>
      <c r="Q48" s="286">
        <v>0</v>
      </c>
      <c r="R48" s="286">
        <v>0</v>
      </c>
    </row>
    <row r="49" spans="1:18" x14ac:dyDescent="0.3">
      <c r="A49" s="285" t="s">
        <v>887</v>
      </c>
      <c r="B49" s="285" t="s">
        <v>1710</v>
      </c>
      <c r="C49" s="285" t="s">
        <v>16</v>
      </c>
      <c r="D49" s="286">
        <v>4030.35</v>
      </c>
      <c r="E49" s="286">
        <v>0</v>
      </c>
      <c r="F49" s="286">
        <v>0</v>
      </c>
      <c r="G49" s="286">
        <v>0</v>
      </c>
      <c r="H49" s="286">
        <v>0</v>
      </c>
      <c r="I49" s="286">
        <v>0</v>
      </c>
      <c r="J49" s="286">
        <v>0</v>
      </c>
      <c r="K49" s="286">
        <v>0</v>
      </c>
      <c r="L49" s="286">
        <v>0</v>
      </c>
      <c r="M49" s="286">
        <v>0</v>
      </c>
      <c r="N49" s="286">
        <v>0</v>
      </c>
      <c r="O49" s="286">
        <v>0</v>
      </c>
      <c r="P49" s="286">
        <v>0</v>
      </c>
      <c r="Q49" s="286">
        <v>0</v>
      </c>
      <c r="R49" s="286">
        <v>0</v>
      </c>
    </row>
    <row r="50" spans="1:18" x14ac:dyDescent="0.3">
      <c r="A50" s="285" t="s">
        <v>887</v>
      </c>
      <c r="B50" s="285" t="s">
        <v>2355</v>
      </c>
      <c r="C50" s="285" t="s">
        <v>800</v>
      </c>
      <c r="D50" s="286">
        <v>3889.59</v>
      </c>
      <c r="E50" s="286">
        <v>0</v>
      </c>
      <c r="F50" s="286">
        <v>0</v>
      </c>
      <c r="G50" s="286">
        <v>0</v>
      </c>
      <c r="H50" s="286">
        <v>0</v>
      </c>
      <c r="I50" s="286">
        <v>0</v>
      </c>
      <c r="J50" s="286">
        <v>0</v>
      </c>
      <c r="K50" s="286">
        <v>0</v>
      </c>
      <c r="L50" s="286">
        <v>0</v>
      </c>
      <c r="M50" s="286">
        <v>0</v>
      </c>
      <c r="N50" s="286">
        <v>0</v>
      </c>
      <c r="O50" s="286">
        <v>0</v>
      </c>
      <c r="P50" s="286">
        <v>0</v>
      </c>
      <c r="Q50" s="286">
        <v>0</v>
      </c>
      <c r="R50" s="286">
        <v>0</v>
      </c>
    </row>
    <row r="51" spans="1:18" x14ac:dyDescent="0.3">
      <c r="A51" s="285" t="s">
        <v>887</v>
      </c>
      <c r="B51" s="285" t="s">
        <v>2356</v>
      </c>
      <c r="C51" s="285" t="s">
        <v>808</v>
      </c>
      <c r="D51" s="286">
        <v>4513.63</v>
      </c>
      <c r="E51" s="286">
        <v>0</v>
      </c>
      <c r="F51" s="286">
        <v>0</v>
      </c>
      <c r="G51" s="286">
        <v>0</v>
      </c>
      <c r="H51" s="286">
        <v>0</v>
      </c>
      <c r="I51" s="286">
        <v>0</v>
      </c>
      <c r="J51" s="286">
        <v>0</v>
      </c>
      <c r="K51" s="286">
        <v>0</v>
      </c>
      <c r="L51" s="286">
        <v>0</v>
      </c>
      <c r="M51" s="286">
        <v>0</v>
      </c>
      <c r="N51" s="286">
        <v>0</v>
      </c>
      <c r="O51" s="286">
        <v>0</v>
      </c>
      <c r="P51" s="286">
        <v>0</v>
      </c>
      <c r="Q51" s="286">
        <v>0</v>
      </c>
      <c r="R51" s="286">
        <v>0</v>
      </c>
    </row>
    <row r="52" spans="1:18" x14ac:dyDescent="0.3">
      <c r="A52" s="285" t="s">
        <v>887</v>
      </c>
      <c r="B52" s="285" t="s">
        <v>2357</v>
      </c>
      <c r="C52" s="285" t="s">
        <v>800</v>
      </c>
      <c r="D52" s="286">
        <v>2670.56</v>
      </c>
      <c r="E52" s="286">
        <v>0</v>
      </c>
      <c r="F52" s="286">
        <v>0</v>
      </c>
      <c r="G52" s="286">
        <v>0</v>
      </c>
      <c r="H52" s="286">
        <v>0</v>
      </c>
      <c r="I52" s="286">
        <v>0</v>
      </c>
      <c r="J52" s="286">
        <v>0</v>
      </c>
      <c r="K52" s="286">
        <v>0</v>
      </c>
      <c r="L52" s="286">
        <v>0</v>
      </c>
      <c r="M52" s="286">
        <v>0</v>
      </c>
      <c r="N52" s="286">
        <v>0</v>
      </c>
      <c r="O52" s="286">
        <v>0</v>
      </c>
      <c r="P52" s="286">
        <v>0</v>
      </c>
      <c r="Q52" s="286">
        <v>0</v>
      </c>
      <c r="R52" s="286">
        <v>0</v>
      </c>
    </row>
    <row r="53" spans="1:18" x14ac:dyDescent="0.3">
      <c r="A53" s="285" t="s">
        <v>887</v>
      </c>
      <c r="B53" s="285" t="s">
        <v>2358</v>
      </c>
      <c r="C53" s="285" t="s">
        <v>800</v>
      </c>
      <c r="D53" s="286">
        <v>4542.6899999999996</v>
      </c>
      <c r="E53" s="286">
        <v>0</v>
      </c>
      <c r="F53" s="286">
        <v>0</v>
      </c>
      <c r="G53" s="286">
        <v>0</v>
      </c>
      <c r="H53" s="286">
        <v>0</v>
      </c>
      <c r="I53" s="286">
        <v>0</v>
      </c>
      <c r="J53" s="286">
        <v>0</v>
      </c>
      <c r="K53" s="286">
        <v>0</v>
      </c>
      <c r="L53" s="286">
        <v>0</v>
      </c>
      <c r="M53" s="286">
        <v>0</v>
      </c>
      <c r="N53" s="286">
        <v>0</v>
      </c>
      <c r="O53" s="286">
        <v>0</v>
      </c>
      <c r="P53" s="286">
        <v>0</v>
      </c>
      <c r="Q53" s="286">
        <v>0</v>
      </c>
      <c r="R53" s="286">
        <v>0</v>
      </c>
    </row>
    <row r="54" spans="1:18" x14ac:dyDescent="0.3">
      <c r="A54" s="285" t="s">
        <v>887</v>
      </c>
      <c r="B54" s="285" t="s">
        <v>2359</v>
      </c>
      <c r="C54" s="285" t="s">
        <v>800</v>
      </c>
      <c r="D54" s="286">
        <v>2907.64</v>
      </c>
      <c r="E54" s="286">
        <v>0</v>
      </c>
      <c r="F54" s="286">
        <v>0</v>
      </c>
      <c r="G54" s="286">
        <v>0</v>
      </c>
      <c r="H54" s="286">
        <v>0</v>
      </c>
      <c r="I54" s="286">
        <v>0</v>
      </c>
      <c r="J54" s="286">
        <v>0</v>
      </c>
      <c r="K54" s="286">
        <v>0</v>
      </c>
      <c r="L54" s="286">
        <v>0</v>
      </c>
      <c r="M54" s="286">
        <v>0</v>
      </c>
      <c r="N54" s="286">
        <v>0</v>
      </c>
      <c r="O54" s="286">
        <v>0</v>
      </c>
      <c r="P54" s="286">
        <v>0</v>
      </c>
      <c r="Q54" s="286">
        <v>0</v>
      </c>
      <c r="R54" s="286">
        <v>0</v>
      </c>
    </row>
    <row r="55" spans="1:18" x14ac:dyDescent="0.3">
      <c r="A55" s="285" t="s">
        <v>887</v>
      </c>
      <c r="B55" s="285" t="s">
        <v>2360</v>
      </c>
      <c r="C55" s="285" t="s">
        <v>800</v>
      </c>
      <c r="D55" s="286">
        <v>4837.8999999999996</v>
      </c>
      <c r="E55" s="286">
        <v>0</v>
      </c>
      <c r="F55" s="286">
        <v>0</v>
      </c>
      <c r="G55" s="286">
        <v>0</v>
      </c>
      <c r="H55" s="286">
        <v>0</v>
      </c>
      <c r="I55" s="286">
        <v>0</v>
      </c>
      <c r="J55" s="286">
        <v>0</v>
      </c>
      <c r="K55" s="286">
        <v>0</v>
      </c>
      <c r="L55" s="286">
        <v>0</v>
      </c>
      <c r="M55" s="286">
        <v>0</v>
      </c>
      <c r="N55" s="286">
        <v>0</v>
      </c>
      <c r="O55" s="286">
        <v>0</v>
      </c>
      <c r="P55" s="286">
        <v>0</v>
      </c>
      <c r="Q55" s="286">
        <v>0</v>
      </c>
      <c r="R55" s="286">
        <v>0</v>
      </c>
    </row>
    <row r="56" spans="1:18" x14ac:dyDescent="0.3">
      <c r="A56" s="285" t="s">
        <v>887</v>
      </c>
      <c r="B56" s="285" t="s">
        <v>1711</v>
      </c>
      <c r="C56" s="285" t="s">
        <v>800</v>
      </c>
      <c r="D56" s="286">
        <v>2370.8000000000002</v>
      </c>
      <c r="E56" s="286">
        <v>0</v>
      </c>
      <c r="F56" s="286">
        <v>0</v>
      </c>
      <c r="G56" s="286">
        <v>0</v>
      </c>
      <c r="H56" s="286">
        <v>0</v>
      </c>
      <c r="I56" s="286">
        <v>0</v>
      </c>
      <c r="J56" s="286">
        <v>0</v>
      </c>
      <c r="K56" s="286">
        <v>0</v>
      </c>
      <c r="L56" s="286">
        <v>0</v>
      </c>
      <c r="M56" s="286">
        <v>0</v>
      </c>
      <c r="N56" s="286">
        <v>0</v>
      </c>
      <c r="O56" s="286">
        <v>0</v>
      </c>
      <c r="P56" s="286">
        <v>0</v>
      </c>
      <c r="Q56" s="286">
        <v>0</v>
      </c>
      <c r="R56" s="286">
        <v>0</v>
      </c>
    </row>
    <row r="57" spans="1:18" x14ac:dyDescent="0.3">
      <c r="A57" s="285" t="s">
        <v>887</v>
      </c>
      <c r="B57" s="285" t="s">
        <v>1712</v>
      </c>
      <c r="C57" s="285" t="s">
        <v>800</v>
      </c>
      <c r="D57" s="286">
        <v>2607.88</v>
      </c>
      <c r="E57" s="286">
        <v>0</v>
      </c>
      <c r="F57" s="286">
        <v>0</v>
      </c>
      <c r="G57" s="286">
        <v>0</v>
      </c>
      <c r="H57" s="286">
        <v>0</v>
      </c>
      <c r="I57" s="286">
        <v>0</v>
      </c>
      <c r="J57" s="286">
        <v>0</v>
      </c>
      <c r="K57" s="286">
        <v>0</v>
      </c>
      <c r="L57" s="286">
        <v>0</v>
      </c>
      <c r="M57" s="286">
        <v>0</v>
      </c>
      <c r="N57" s="286">
        <v>0</v>
      </c>
      <c r="O57" s="286">
        <v>0</v>
      </c>
      <c r="P57" s="286">
        <v>0</v>
      </c>
      <c r="Q57" s="286">
        <v>0</v>
      </c>
      <c r="R57" s="286">
        <v>0</v>
      </c>
    </row>
    <row r="58" spans="1:18" x14ac:dyDescent="0.3">
      <c r="A58" s="285" t="s">
        <v>887</v>
      </c>
      <c r="B58" s="285" t="s">
        <v>1713</v>
      </c>
      <c r="C58" s="285" t="s">
        <v>800</v>
      </c>
      <c r="D58" s="286">
        <v>2844.96</v>
      </c>
      <c r="E58" s="286">
        <v>0</v>
      </c>
      <c r="F58" s="286">
        <v>0</v>
      </c>
      <c r="G58" s="286">
        <v>0</v>
      </c>
      <c r="H58" s="286">
        <v>0</v>
      </c>
      <c r="I58" s="286">
        <v>0</v>
      </c>
      <c r="J58" s="286">
        <v>0</v>
      </c>
      <c r="K58" s="286">
        <v>0</v>
      </c>
      <c r="L58" s="286">
        <v>0</v>
      </c>
      <c r="M58" s="286">
        <v>0</v>
      </c>
      <c r="N58" s="286">
        <v>0</v>
      </c>
      <c r="O58" s="286">
        <v>0</v>
      </c>
      <c r="P58" s="286">
        <v>0</v>
      </c>
      <c r="Q58" s="286">
        <v>0</v>
      </c>
      <c r="R58" s="286">
        <v>0</v>
      </c>
    </row>
    <row r="59" spans="1:18" x14ac:dyDescent="0.3">
      <c r="A59" s="285" t="s">
        <v>887</v>
      </c>
      <c r="B59" s="285" t="s">
        <v>1714</v>
      </c>
      <c r="C59" s="285" t="s">
        <v>800</v>
      </c>
      <c r="D59" s="286">
        <v>3082.03</v>
      </c>
      <c r="E59" s="286">
        <v>0</v>
      </c>
      <c r="F59" s="286">
        <v>0</v>
      </c>
      <c r="G59" s="286">
        <v>0</v>
      </c>
      <c r="H59" s="286">
        <v>0</v>
      </c>
      <c r="I59" s="286">
        <v>0</v>
      </c>
      <c r="J59" s="286">
        <v>0</v>
      </c>
      <c r="K59" s="286">
        <v>0</v>
      </c>
      <c r="L59" s="286">
        <v>0</v>
      </c>
      <c r="M59" s="286">
        <v>0</v>
      </c>
      <c r="N59" s="286">
        <v>0</v>
      </c>
      <c r="O59" s="286">
        <v>0</v>
      </c>
      <c r="P59" s="286">
        <v>0</v>
      </c>
      <c r="Q59" s="286">
        <v>0</v>
      </c>
      <c r="R59" s="286">
        <v>0</v>
      </c>
    </row>
    <row r="60" spans="1:18" x14ac:dyDescent="0.3">
      <c r="A60" s="285" t="s">
        <v>887</v>
      </c>
      <c r="B60" s="285" t="s">
        <v>1715</v>
      </c>
      <c r="C60" s="285" t="s">
        <v>800</v>
      </c>
      <c r="D60" s="286">
        <v>3319.11</v>
      </c>
      <c r="E60" s="286">
        <v>0</v>
      </c>
      <c r="F60" s="286">
        <v>0</v>
      </c>
      <c r="G60" s="286">
        <v>0</v>
      </c>
      <c r="H60" s="286">
        <v>0</v>
      </c>
      <c r="I60" s="286">
        <v>0</v>
      </c>
      <c r="J60" s="286">
        <v>0</v>
      </c>
      <c r="K60" s="286">
        <v>0</v>
      </c>
      <c r="L60" s="286">
        <v>0</v>
      </c>
      <c r="M60" s="286">
        <v>0</v>
      </c>
      <c r="N60" s="286">
        <v>0</v>
      </c>
      <c r="O60" s="286">
        <v>0</v>
      </c>
      <c r="P60" s="286">
        <v>0</v>
      </c>
      <c r="Q60" s="286">
        <v>0</v>
      </c>
      <c r="R60" s="286">
        <v>0</v>
      </c>
    </row>
    <row r="61" spans="1:18" x14ac:dyDescent="0.3">
      <c r="A61" s="285" t="s">
        <v>887</v>
      </c>
      <c r="B61" s="285" t="s">
        <v>1716</v>
      </c>
      <c r="C61" s="285" t="s">
        <v>800</v>
      </c>
      <c r="D61" s="286">
        <v>3556.19</v>
      </c>
      <c r="E61" s="286">
        <v>0</v>
      </c>
      <c r="F61" s="286">
        <v>0</v>
      </c>
      <c r="G61" s="286">
        <v>0</v>
      </c>
      <c r="H61" s="286">
        <v>0</v>
      </c>
      <c r="I61" s="286">
        <v>0</v>
      </c>
      <c r="J61" s="286">
        <v>0</v>
      </c>
      <c r="K61" s="286">
        <v>0</v>
      </c>
      <c r="L61" s="286">
        <v>0</v>
      </c>
      <c r="M61" s="286">
        <v>0</v>
      </c>
      <c r="N61" s="286">
        <v>0</v>
      </c>
      <c r="O61" s="286">
        <v>0</v>
      </c>
      <c r="P61" s="286">
        <v>0</v>
      </c>
      <c r="Q61" s="286">
        <v>0</v>
      </c>
      <c r="R61" s="286">
        <v>0</v>
      </c>
    </row>
    <row r="62" spans="1:18" x14ac:dyDescent="0.3">
      <c r="A62" s="285" t="s">
        <v>887</v>
      </c>
      <c r="B62" s="285" t="s">
        <v>1717</v>
      </c>
      <c r="C62" s="285" t="s">
        <v>800</v>
      </c>
      <c r="D62" s="286">
        <v>3793.27</v>
      </c>
      <c r="E62" s="286">
        <v>0</v>
      </c>
      <c r="F62" s="286">
        <v>0</v>
      </c>
      <c r="G62" s="286">
        <v>0</v>
      </c>
      <c r="H62" s="286">
        <v>0</v>
      </c>
      <c r="I62" s="286">
        <v>0</v>
      </c>
      <c r="J62" s="286">
        <v>0</v>
      </c>
      <c r="K62" s="286">
        <v>0</v>
      </c>
      <c r="L62" s="286">
        <v>0</v>
      </c>
      <c r="M62" s="286">
        <v>0</v>
      </c>
      <c r="N62" s="286">
        <v>0</v>
      </c>
      <c r="O62" s="286">
        <v>0</v>
      </c>
      <c r="P62" s="286">
        <v>0</v>
      </c>
      <c r="Q62" s="286">
        <v>0</v>
      </c>
      <c r="R62" s="286">
        <v>0</v>
      </c>
    </row>
    <row r="63" spans="1:18" x14ac:dyDescent="0.3">
      <c r="A63" s="285" t="s">
        <v>887</v>
      </c>
      <c r="B63" s="285" t="s">
        <v>1718</v>
      </c>
      <c r="C63" s="285" t="s">
        <v>800</v>
      </c>
      <c r="D63" s="286">
        <v>4267.43</v>
      </c>
      <c r="E63" s="286">
        <v>0</v>
      </c>
      <c r="F63" s="286">
        <v>0</v>
      </c>
      <c r="G63" s="286">
        <v>0</v>
      </c>
      <c r="H63" s="286">
        <v>0</v>
      </c>
      <c r="I63" s="286">
        <v>0</v>
      </c>
      <c r="J63" s="286">
        <v>0</v>
      </c>
      <c r="K63" s="286">
        <v>0</v>
      </c>
      <c r="L63" s="286">
        <v>0</v>
      </c>
      <c r="M63" s="286">
        <v>0</v>
      </c>
      <c r="N63" s="286">
        <v>0</v>
      </c>
      <c r="O63" s="286">
        <v>0</v>
      </c>
      <c r="P63" s="286">
        <v>0</v>
      </c>
      <c r="Q63" s="286">
        <v>0</v>
      </c>
      <c r="R63" s="286">
        <v>0</v>
      </c>
    </row>
    <row r="64" spans="1:18" x14ac:dyDescent="0.3">
      <c r="A64" s="285" t="s">
        <v>887</v>
      </c>
      <c r="B64" s="285" t="s">
        <v>1719</v>
      </c>
      <c r="C64" s="285" t="s">
        <v>800</v>
      </c>
      <c r="D64" s="286">
        <v>4504.51</v>
      </c>
      <c r="E64" s="286">
        <v>0</v>
      </c>
      <c r="F64" s="286">
        <v>0</v>
      </c>
      <c r="G64" s="286">
        <v>0</v>
      </c>
      <c r="H64" s="286">
        <v>0</v>
      </c>
      <c r="I64" s="286">
        <v>0</v>
      </c>
      <c r="J64" s="286">
        <v>0</v>
      </c>
      <c r="K64" s="286">
        <v>0</v>
      </c>
      <c r="L64" s="286">
        <v>0</v>
      </c>
      <c r="M64" s="286">
        <v>0</v>
      </c>
      <c r="N64" s="286">
        <v>0</v>
      </c>
      <c r="O64" s="286">
        <v>0</v>
      </c>
      <c r="P64" s="286">
        <v>0</v>
      </c>
      <c r="Q64" s="286">
        <v>0</v>
      </c>
      <c r="R64" s="286">
        <v>0</v>
      </c>
    </row>
    <row r="65" spans="1:18" x14ac:dyDescent="0.3">
      <c r="A65" s="285" t="s">
        <v>887</v>
      </c>
      <c r="B65" s="285" t="s">
        <v>1720</v>
      </c>
      <c r="C65" s="285" t="s">
        <v>800</v>
      </c>
      <c r="D65" s="286">
        <v>474.16</v>
      </c>
      <c r="E65" s="286">
        <v>0</v>
      </c>
      <c r="F65" s="286">
        <v>0</v>
      </c>
      <c r="G65" s="286">
        <v>0</v>
      </c>
      <c r="H65" s="286">
        <v>0</v>
      </c>
      <c r="I65" s="286">
        <v>0</v>
      </c>
      <c r="J65" s="286">
        <v>0</v>
      </c>
      <c r="K65" s="286">
        <v>0</v>
      </c>
      <c r="L65" s="286">
        <v>0</v>
      </c>
      <c r="M65" s="286">
        <v>0</v>
      </c>
      <c r="N65" s="286">
        <v>0</v>
      </c>
      <c r="O65" s="286">
        <v>0</v>
      </c>
      <c r="P65" s="286">
        <v>0</v>
      </c>
      <c r="Q65" s="286">
        <v>0</v>
      </c>
      <c r="R65" s="286">
        <v>0</v>
      </c>
    </row>
    <row r="66" spans="1:18" x14ac:dyDescent="0.3">
      <c r="A66" s="285" t="s">
        <v>887</v>
      </c>
      <c r="B66" s="285" t="s">
        <v>1721</v>
      </c>
      <c r="C66" s="285" t="s">
        <v>800</v>
      </c>
      <c r="D66" s="286">
        <v>4741.59</v>
      </c>
      <c r="E66" s="286">
        <v>0</v>
      </c>
      <c r="F66" s="286">
        <v>0</v>
      </c>
      <c r="G66" s="286">
        <v>0</v>
      </c>
      <c r="H66" s="286">
        <v>0</v>
      </c>
      <c r="I66" s="286">
        <v>0</v>
      </c>
      <c r="J66" s="286">
        <v>0</v>
      </c>
      <c r="K66" s="286">
        <v>0</v>
      </c>
      <c r="L66" s="286">
        <v>0</v>
      </c>
      <c r="M66" s="286">
        <v>0</v>
      </c>
      <c r="N66" s="286">
        <v>0</v>
      </c>
      <c r="O66" s="286">
        <v>0</v>
      </c>
      <c r="P66" s="286">
        <v>0</v>
      </c>
      <c r="Q66" s="286">
        <v>0</v>
      </c>
      <c r="R66" s="286">
        <v>0</v>
      </c>
    </row>
    <row r="67" spans="1:18" x14ac:dyDescent="0.3">
      <c r="A67" s="285" t="s">
        <v>887</v>
      </c>
      <c r="B67" s="285" t="s">
        <v>1722</v>
      </c>
      <c r="C67" s="285" t="s">
        <v>800</v>
      </c>
      <c r="D67" s="286">
        <v>5215.75</v>
      </c>
      <c r="E67" s="286">
        <v>0</v>
      </c>
      <c r="F67" s="286">
        <v>0</v>
      </c>
      <c r="G67" s="286">
        <v>0</v>
      </c>
      <c r="H67" s="286">
        <v>0</v>
      </c>
      <c r="I67" s="286">
        <v>0</v>
      </c>
      <c r="J67" s="286">
        <v>0</v>
      </c>
      <c r="K67" s="286">
        <v>0</v>
      </c>
      <c r="L67" s="286">
        <v>0</v>
      </c>
      <c r="M67" s="286">
        <v>0</v>
      </c>
      <c r="N67" s="286">
        <v>0</v>
      </c>
      <c r="O67" s="286">
        <v>0</v>
      </c>
      <c r="P67" s="286">
        <v>0</v>
      </c>
      <c r="Q67" s="286">
        <v>0</v>
      </c>
      <c r="R67" s="286">
        <v>0</v>
      </c>
    </row>
    <row r="68" spans="1:18" x14ac:dyDescent="0.3">
      <c r="A68" s="285" t="s">
        <v>887</v>
      </c>
      <c r="B68" s="285" t="s">
        <v>1723</v>
      </c>
      <c r="C68" s="285" t="s">
        <v>800</v>
      </c>
      <c r="D68" s="286">
        <v>5689.91</v>
      </c>
      <c r="E68" s="286">
        <v>0</v>
      </c>
      <c r="F68" s="286">
        <v>0</v>
      </c>
      <c r="G68" s="286">
        <v>0</v>
      </c>
      <c r="H68" s="286">
        <v>0</v>
      </c>
      <c r="I68" s="286">
        <v>0</v>
      </c>
      <c r="J68" s="286">
        <v>0</v>
      </c>
      <c r="K68" s="286">
        <v>0</v>
      </c>
      <c r="L68" s="286">
        <v>0</v>
      </c>
      <c r="M68" s="286">
        <v>0</v>
      </c>
      <c r="N68" s="286">
        <v>0</v>
      </c>
      <c r="O68" s="286">
        <v>0</v>
      </c>
      <c r="P68" s="286">
        <v>0</v>
      </c>
      <c r="Q68" s="286">
        <v>0</v>
      </c>
      <c r="R68" s="286">
        <v>0</v>
      </c>
    </row>
    <row r="69" spans="1:18" x14ac:dyDescent="0.3">
      <c r="A69" s="285" t="s">
        <v>887</v>
      </c>
      <c r="B69" s="285" t="s">
        <v>1724</v>
      </c>
      <c r="C69" s="285" t="s">
        <v>800</v>
      </c>
      <c r="D69" s="286">
        <v>6401.15</v>
      </c>
      <c r="E69" s="286">
        <v>0</v>
      </c>
      <c r="F69" s="286">
        <v>0</v>
      </c>
      <c r="G69" s="286">
        <v>0</v>
      </c>
      <c r="H69" s="286">
        <v>0</v>
      </c>
      <c r="I69" s="286">
        <v>0</v>
      </c>
      <c r="J69" s="286">
        <v>0</v>
      </c>
      <c r="K69" s="286">
        <v>0</v>
      </c>
      <c r="L69" s="286">
        <v>0</v>
      </c>
      <c r="M69" s="286">
        <v>0</v>
      </c>
      <c r="N69" s="286">
        <v>0</v>
      </c>
      <c r="O69" s="286">
        <v>0</v>
      </c>
      <c r="P69" s="286">
        <v>0</v>
      </c>
      <c r="Q69" s="286">
        <v>0</v>
      </c>
      <c r="R69" s="286">
        <v>0</v>
      </c>
    </row>
    <row r="70" spans="1:18" x14ac:dyDescent="0.3">
      <c r="A70" s="285" t="s">
        <v>887</v>
      </c>
      <c r="B70" s="285" t="s">
        <v>1725</v>
      </c>
      <c r="C70" s="285" t="s">
        <v>800</v>
      </c>
      <c r="D70" s="286">
        <v>6638.23</v>
      </c>
      <c r="E70" s="286">
        <v>0</v>
      </c>
      <c r="F70" s="286">
        <v>0</v>
      </c>
      <c r="G70" s="286">
        <v>0</v>
      </c>
      <c r="H70" s="286">
        <v>0</v>
      </c>
      <c r="I70" s="286">
        <v>0</v>
      </c>
      <c r="J70" s="286">
        <v>0</v>
      </c>
      <c r="K70" s="286">
        <v>0</v>
      </c>
      <c r="L70" s="286">
        <v>0</v>
      </c>
      <c r="M70" s="286">
        <v>0</v>
      </c>
      <c r="N70" s="286">
        <v>0</v>
      </c>
      <c r="O70" s="286">
        <v>0</v>
      </c>
      <c r="P70" s="286">
        <v>0</v>
      </c>
      <c r="Q70" s="286">
        <v>0</v>
      </c>
      <c r="R70" s="286">
        <v>0</v>
      </c>
    </row>
    <row r="71" spans="1:18" x14ac:dyDescent="0.3">
      <c r="A71" s="285" t="s">
        <v>887</v>
      </c>
      <c r="B71" s="285" t="s">
        <v>1726</v>
      </c>
      <c r="C71" s="285" t="s">
        <v>800</v>
      </c>
      <c r="D71" s="286">
        <v>711.24</v>
      </c>
      <c r="E71" s="286">
        <v>0</v>
      </c>
      <c r="F71" s="286">
        <v>0</v>
      </c>
      <c r="G71" s="286">
        <v>0</v>
      </c>
      <c r="H71" s="286">
        <v>0</v>
      </c>
      <c r="I71" s="286">
        <v>0</v>
      </c>
      <c r="J71" s="286">
        <v>0</v>
      </c>
      <c r="K71" s="286">
        <v>0</v>
      </c>
      <c r="L71" s="286">
        <v>0</v>
      </c>
      <c r="M71" s="286">
        <v>0</v>
      </c>
      <c r="N71" s="286">
        <v>0</v>
      </c>
      <c r="O71" s="286">
        <v>0</v>
      </c>
      <c r="P71" s="286">
        <v>0</v>
      </c>
      <c r="Q71" s="286">
        <v>0</v>
      </c>
      <c r="R71" s="286">
        <v>0</v>
      </c>
    </row>
    <row r="72" spans="1:18" x14ac:dyDescent="0.3">
      <c r="A72" s="285" t="s">
        <v>887</v>
      </c>
      <c r="B72" s="285" t="s">
        <v>1727</v>
      </c>
      <c r="C72" s="285" t="s">
        <v>800</v>
      </c>
      <c r="D72" s="286">
        <v>948.32</v>
      </c>
      <c r="E72" s="286">
        <v>0</v>
      </c>
      <c r="F72" s="286">
        <v>0</v>
      </c>
      <c r="G72" s="286">
        <v>0</v>
      </c>
      <c r="H72" s="286">
        <v>0</v>
      </c>
      <c r="I72" s="286">
        <v>0</v>
      </c>
      <c r="J72" s="286">
        <v>0</v>
      </c>
      <c r="K72" s="286">
        <v>0</v>
      </c>
      <c r="L72" s="286">
        <v>0</v>
      </c>
      <c r="M72" s="286">
        <v>0</v>
      </c>
      <c r="N72" s="286">
        <v>0</v>
      </c>
      <c r="O72" s="286">
        <v>0</v>
      </c>
      <c r="P72" s="286">
        <v>0</v>
      </c>
      <c r="Q72" s="286">
        <v>0</v>
      </c>
      <c r="R72" s="286">
        <v>0</v>
      </c>
    </row>
    <row r="73" spans="1:18" x14ac:dyDescent="0.3">
      <c r="A73" s="285" t="s">
        <v>887</v>
      </c>
      <c r="B73" s="285" t="s">
        <v>1728</v>
      </c>
      <c r="C73" s="285" t="s">
        <v>800</v>
      </c>
      <c r="D73" s="286">
        <v>1185.4000000000001</v>
      </c>
      <c r="E73" s="286">
        <v>0</v>
      </c>
      <c r="F73" s="286">
        <v>0</v>
      </c>
      <c r="G73" s="286">
        <v>0</v>
      </c>
      <c r="H73" s="286">
        <v>0</v>
      </c>
      <c r="I73" s="286">
        <v>0</v>
      </c>
      <c r="J73" s="286">
        <v>0</v>
      </c>
      <c r="K73" s="286">
        <v>0</v>
      </c>
      <c r="L73" s="286">
        <v>0</v>
      </c>
      <c r="M73" s="286">
        <v>0</v>
      </c>
      <c r="N73" s="286">
        <v>0</v>
      </c>
      <c r="O73" s="286">
        <v>0</v>
      </c>
      <c r="P73" s="286">
        <v>0</v>
      </c>
      <c r="Q73" s="286">
        <v>0</v>
      </c>
      <c r="R73" s="286">
        <v>0</v>
      </c>
    </row>
    <row r="74" spans="1:18" x14ac:dyDescent="0.3">
      <c r="A74" s="285" t="s">
        <v>887</v>
      </c>
      <c r="B74" s="285" t="s">
        <v>1729</v>
      </c>
      <c r="C74" s="285" t="s">
        <v>800</v>
      </c>
      <c r="D74" s="286">
        <v>1422.48</v>
      </c>
      <c r="E74" s="286">
        <v>0</v>
      </c>
      <c r="F74" s="286">
        <v>0</v>
      </c>
      <c r="G74" s="286">
        <v>0</v>
      </c>
      <c r="H74" s="286">
        <v>0</v>
      </c>
      <c r="I74" s="286">
        <v>0</v>
      </c>
      <c r="J74" s="286">
        <v>0</v>
      </c>
      <c r="K74" s="286">
        <v>0</v>
      </c>
      <c r="L74" s="286">
        <v>0</v>
      </c>
      <c r="M74" s="286">
        <v>0</v>
      </c>
      <c r="N74" s="286">
        <v>0</v>
      </c>
      <c r="O74" s="286">
        <v>0</v>
      </c>
      <c r="P74" s="286">
        <v>0</v>
      </c>
      <c r="Q74" s="286">
        <v>0</v>
      </c>
      <c r="R74" s="286">
        <v>0</v>
      </c>
    </row>
    <row r="75" spans="1:18" x14ac:dyDescent="0.3">
      <c r="A75" s="285" t="s">
        <v>887</v>
      </c>
      <c r="B75" s="285" t="s">
        <v>1730</v>
      </c>
      <c r="C75" s="285" t="s">
        <v>800</v>
      </c>
      <c r="D75" s="286">
        <v>1659.56</v>
      </c>
      <c r="E75" s="286">
        <v>0</v>
      </c>
      <c r="F75" s="286">
        <v>0</v>
      </c>
      <c r="G75" s="286">
        <v>0</v>
      </c>
      <c r="H75" s="286">
        <v>0</v>
      </c>
      <c r="I75" s="286">
        <v>0</v>
      </c>
      <c r="J75" s="286">
        <v>0</v>
      </c>
      <c r="K75" s="286">
        <v>0</v>
      </c>
      <c r="L75" s="286">
        <v>0</v>
      </c>
      <c r="M75" s="286">
        <v>0</v>
      </c>
      <c r="N75" s="286">
        <v>0</v>
      </c>
      <c r="O75" s="286">
        <v>0</v>
      </c>
      <c r="P75" s="286">
        <v>0</v>
      </c>
      <c r="Q75" s="286">
        <v>0</v>
      </c>
      <c r="R75" s="286">
        <v>0</v>
      </c>
    </row>
    <row r="76" spans="1:18" x14ac:dyDescent="0.3">
      <c r="A76" s="285" t="s">
        <v>887</v>
      </c>
      <c r="B76" s="285" t="s">
        <v>1731</v>
      </c>
      <c r="C76" s="285" t="s">
        <v>800</v>
      </c>
      <c r="D76" s="286">
        <v>1896.64</v>
      </c>
      <c r="E76" s="286">
        <v>0</v>
      </c>
      <c r="F76" s="286">
        <v>0</v>
      </c>
      <c r="G76" s="286">
        <v>0</v>
      </c>
      <c r="H76" s="286">
        <v>0</v>
      </c>
      <c r="I76" s="286">
        <v>0</v>
      </c>
      <c r="J76" s="286">
        <v>0</v>
      </c>
      <c r="K76" s="286">
        <v>0</v>
      </c>
      <c r="L76" s="286">
        <v>0</v>
      </c>
      <c r="M76" s="286">
        <v>0</v>
      </c>
      <c r="N76" s="286">
        <v>0</v>
      </c>
      <c r="O76" s="286">
        <v>0</v>
      </c>
      <c r="P76" s="286">
        <v>0</v>
      </c>
      <c r="Q76" s="286">
        <v>0</v>
      </c>
      <c r="R76" s="286">
        <v>0</v>
      </c>
    </row>
    <row r="77" spans="1:18" x14ac:dyDescent="0.3">
      <c r="A77" s="285" t="s">
        <v>887</v>
      </c>
      <c r="B77" s="285" t="s">
        <v>1732</v>
      </c>
      <c r="C77" s="285" t="s">
        <v>800</v>
      </c>
      <c r="D77" s="286">
        <v>2133.7199999999998</v>
      </c>
      <c r="E77" s="286">
        <v>0</v>
      </c>
      <c r="F77" s="286">
        <v>0</v>
      </c>
      <c r="G77" s="286">
        <v>0</v>
      </c>
      <c r="H77" s="286">
        <v>0</v>
      </c>
      <c r="I77" s="286">
        <v>0</v>
      </c>
      <c r="J77" s="286">
        <v>0</v>
      </c>
      <c r="K77" s="286">
        <v>0</v>
      </c>
      <c r="L77" s="286">
        <v>0</v>
      </c>
      <c r="M77" s="286">
        <v>0</v>
      </c>
      <c r="N77" s="286">
        <v>0</v>
      </c>
      <c r="O77" s="286">
        <v>0</v>
      </c>
      <c r="P77" s="286">
        <v>0</v>
      </c>
      <c r="Q77" s="286">
        <v>0</v>
      </c>
      <c r="R77" s="286">
        <v>0</v>
      </c>
    </row>
    <row r="78" spans="1:18" x14ac:dyDescent="0.3">
      <c r="A78" s="285" t="s">
        <v>887</v>
      </c>
      <c r="B78" s="285" t="s">
        <v>1733</v>
      </c>
      <c r="C78" s="285" t="s">
        <v>16</v>
      </c>
      <c r="D78" s="286">
        <v>4030.35</v>
      </c>
      <c r="E78" s="286">
        <v>0</v>
      </c>
      <c r="F78" s="286">
        <v>0</v>
      </c>
      <c r="G78" s="286">
        <v>0</v>
      </c>
      <c r="H78" s="286">
        <v>0</v>
      </c>
      <c r="I78" s="286">
        <v>0</v>
      </c>
      <c r="J78" s="286">
        <v>0</v>
      </c>
      <c r="K78" s="286">
        <v>0</v>
      </c>
      <c r="L78" s="286">
        <v>0</v>
      </c>
      <c r="M78" s="286">
        <v>0</v>
      </c>
      <c r="N78" s="286">
        <v>0</v>
      </c>
      <c r="O78" s="286">
        <v>0</v>
      </c>
      <c r="P78" s="286">
        <v>0</v>
      </c>
      <c r="Q78" s="286">
        <v>0</v>
      </c>
      <c r="R78" s="286">
        <v>0</v>
      </c>
    </row>
    <row r="79" spans="1:18" x14ac:dyDescent="0.3">
      <c r="A79" s="285" t="s">
        <v>905</v>
      </c>
      <c r="B79" s="285" t="s">
        <v>1734</v>
      </c>
      <c r="C79" s="285" t="s">
        <v>800</v>
      </c>
      <c r="D79" s="286">
        <v>7229.93</v>
      </c>
      <c r="E79" s="286">
        <v>0</v>
      </c>
      <c r="F79" s="286">
        <v>0</v>
      </c>
      <c r="G79" s="286">
        <v>0</v>
      </c>
      <c r="H79" s="286">
        <v>0</v>
      </c>
      <c r="I79" s="286">
        <v>0</v>
      </c>
      <c r="J79" s="286">
        <v>0</v>
      </c>
      <c r="K79" s="286">
        <v>0</v>
      </c>
      <c r="L79" s="286">
        <v>0</v>
      </c>
      <c r="M79" s="286">
        <v>0</v>
      </c>
      <c r="N79" s="286">
        <v>0</v>
      </c>
      <c r="O79" s="286">
        <v>0</v>
      </c>
      <c r="P79" s="286">
        <v>0</v>
      </c>
      <c r="Q79" s="286">
        <v>0</v>
      </c>
      <c r="R79" s="286">
        <v>0</v>
      </c>
    </row>
    <row r="80" spans="1:18" x14ac:dyDescent="0.3">
      <c r="A80" s="285" t="s">
        <v>919</v>
      </c>
      <c r="B80" s="285" t="s">
        <v>944</v>
      </c>
      <c r="C80" s="285" t="s">
        <v>16</v>
      </c>
      <c r="D80" s="286">
        <v>20327.57</v>
      </c>
      <c r="E80" s="286">
        <v>0</v>
      </c>
      <c r="F80" s="286">
        <v>0</v>
      </c>
      <c r="G80" s="286">
        <v>0</v>
      </c>
      <c r="H80" s="286">
        <v>0</v>
      </c>
      <c r="I80" s="286">
        <v>0</v>
      </c>
      <c r="J80" s="286">
        <v>0</v>
      </c>
      <c r="K80" s="286">
        <v>0</v>
      </c>
      <c r="L80" s="286">
        <v>0</v>
      </c>
      <c r="M80" s="286">
        <v>0</v>
      </c>
      <c r="N80" s="286">
        <v>0</v>
      </c>
      <c r="O80" s="286">
        <v>0</v>
      </c>
      <c r="P80" s="286">
        <v>0</v>
      </c>
      <c r="Q80" s="286">
        <v>0</v>
      </c>
      <c r="R80" s="286">
        <v>0</v>
      </c>
    </row>
    <row r="81" spans="1:18" x14ac:dyDescent="0.3">
      <c r="A81" s="285" t="s">
        <v>959</v>
      </c>
      <c r="B81" s="285" t="s">
        <v>860</v>
      </c>
      <c r="C81" s="285" t="s">
        <v>16</v>
      </c>
      <c r="D81" s="286">
        <v>6764.76</v>
      </c>
      <c r="E81" s="286">
        <v>0</v>
      </c>
      <c r="F81" s="286">
        <v>0</v>
      </c>
      <c r="G81" s="286">
        <v>0</v>
      </c>
      <c r="H81" s="286">
        <v>0</v>
      </c>
      <c r="I81" s="286">
        <v>0</v>
      </c>
      <c r="J81" s="286">
        <v>0</v>
      </c>
      <c r="K81" s="286">
        <v>0</v>
      </c>
      <c r="L81" s="286">
        <v>0</v>
      </c>
      <c r="M81" s="286">
        <v>0</v>
      </c>
      <c r="N81" s="286">
        <v>0</v>
      </c>
      <c r="O81" s="286">
        <v>0</v>
      </c>
      <c r="P81" s="286">
        <v>0</v>
      </c>
      <c r="Q81" s="286">
        <v>0</v>
      </c>
      <c r="R81" s="286">
        <v>0</v>
      </c>
    </row>
    <row r="82" spans="1:18" x14ac:dyDescent="0.3">
      <c r="A82" s="285" t="s">
        <v>959</v>
      </c>
      <c r="B82" s="285" t="s">
        <v>968</v>
      </c>
      <c r="C82" s="285" t="s">
        <v>16</v>
      </c>
      <c r="D82" s="286">
        <v>9085.91</v>
      </c>
      <c r="E82" s="286">
        <v>0</v>
      </c>
      <c r="F82" s="286">
        <v>0</v>
      </c>
      <c r="G82" s="286">
        <v>0</v>
      </c>
      <c r="H82" s="286">
        <v>0</v>
      </c>
      <c r="I82" s="286">
        <v>0</v>
      </c>
      <c r="J82" s="286">
        <v>0</v>
      </c>
      <c r="K82" s="286">
        <v>0</v>
      </c>
      <c r="L82" s="286">
        <v>0</v>
      </c>
      <c r="M82" s="286">
        <v>0</v>
      </c>
      <c r="N82" s="286">
        <v>0</v>
      </c>
      <c r="O82" s="286">
        <v>0</v>
      </c>
      <c r="P82" s="286">
        <v>0</v>
      </c>
      <c r="Q82" s="286">
        <v>0</v>
      </c>
      <c r="R82" s="286">
        <v>0</v>
      </c>
    </row>
    <row r="83" spans="1:18" x14ac:dyDescent="0.3">
      <c r="A83" s="285" t="s">
        <v>959</v>
      </c>
      <c r="B83" s="285" t="s">
        <v>970</v>
      </c>
      <c r="C83" s="285" t="s">
        <v>16</v>
      </c>
      <c r="D83" s="286">
        <v>12067.31</v>
      </c>
      <c r="E83" s="286">
        <v>0</v>
      </c>
      <c r="F83" s="286">
        <v>0</v>
      </c>
      <c r="G83" s="286">
        <v>0</v>
      </c>
      <c r="H83" s="286">
        <v>0</v>
      </c>
      <c r="I83" s="286">
        <v>0</v>
      </c>
      <c r="J83" s="286">
        <v>0</v>
      </c>
      <c r="K83" s="286">
        <v>0</v>
      </c>
      <c r="L83" s="286">
        <v>0</v>
      </c>
      <c r="M83" s="286">
        <v>0</v>
      </c>
      <c r="N83" s="286">
        <v>0</v>
      </c>
      <c r="O83" s="286">
        <v>0</v>
      </c>
      <c r="P83" s="286">
        <v>0</v>
      </c>
      <c r="Q83" s="286">
        <v>0</v>
      </c>
      <c r="R83" s="286">
        <v>0</v>
      </c>
    </row>
    <row r="84" spans="1:18" x14ac:dyDescent="0.3">
      <c r="A84" s="285" t="s">
        <v>977</v>
      </c>
      <c r="B84" s="285" t="s">
        <v>1735</v>
      </c>
      <c r="C84" s="285" t="s">
        <v>808</v>
      </c>
      <c r="D84" s="286">
        <v>2080.14</v>
      </c>
      <c r="E84" s="286">
        <v>0</v>
      </c>
      <c r="F84" s="286">
        <v>0</v>
      </c>
      <c r="G84" s="286">
        <v>0</v>
      </c>
      <c r="H84" s="286">
        <v>0</v>
      </c>
      <c r="I84" s="286">
        <v>0</v>
      </c>
      <c r="J84" s="286">
        <v>0</v>
      </c>
      <c r="K84" s="286">
        <v>0</v>
      </c>
      <c r="L84" s="286">
        <v>0</v>
      </c>
      <c r="M84" s="286">
        <v>0</v>
      </c>
      <c r="N84" s="286">
        <v>0</v>
      </c>
      <c r="O84" s="286">
        <v>0</v>
      </c>
      <c r="P84" s="286">
        <v>0</v>
      </c>
      <c r="Q84" s="286">
        <v>0</v>
      </c>
      <c r="R84" s="286">
        <v>0</v>
      </c>
    </row>
    <row r="85" spans="1:18" x14ac:dyDescent="0.3">
      <c r="A85" s="285" t="s">
        <v>977</v>
      </c>
      <c r="B85" s="285" t="s">
        <v>1736</v>
      </c>
      <c r="C85" s="285" t="s">
        <v>808</v>
      </c>
      <c r="D85" s="286">
        <v>2496.17</v>
      </c>
      <c r="E85" s="286">
        <v>0</v>
      </c>
      <c r="F85" s="286">
        <v>0</v>
      </c>
      <c r="G85" s="286">
        <v>0</v>
      </c>
      <c r="H85" s="286">
        <v>0</v>
      </c>
      <c r="I85" s="286">
        <v>0</v>
      </c>
      <c r="J85" s="286">
        <v>0</v>
      </c>
      <c r="K85" s="286">
        <v>0</v>
      </c>
      <c r="L85" s="286">
        <v>0</v>
      </c>
      <c r="M85" s="286">
        <v>0</v>
      </c>
      <c r="N85" s="286">
        <v>0</v>
      </c>
      <c r="O85" s="286">
        <v>0</v>
      </c>
      <c r="P85" s="286">
        <v>0</v>
      </c>
      <c r="Q85" s="286">
        <v>0</v>
      </c>
      <c r="R85" s="286">
        <v>0</v>
      </c>
    </row>
    <row r="86" spans="1:18" x14ac:dyDescent="0.3">
      <c r="A86" s="285" t="s">
        <v>977</v>
      </c>
      <c r="B86" s="285" t="s">
        <v>2361</v>
      </c>
      <c r="C86" s="285" t="s">
        <v>808</v>
      </c>
      <c r="D86" s="286">
        <v>3328.23</v>
      </c>
      <c r="E86" s="286">
        <v>0</v>
      </c>
      <c r="F86" s="286">
        <v>0</v>
      </c>
      <c r="G86" s="286">
        <v>0</v>
      </c>
      <c r="H86" s="286">
        <v>0</v>
      </c>
      <c r="I86" s="286">
        <v>0</v>
      </c>
      <c r="J86" s="286">
        <v>0</v>
      </c>
      <c r="K86" s="286">
        <v>0</v>
      </c>
      <c r="L86" s="286">
        <v>0</v>
      </c>
      <c r="M86" s="286">
        <v>0</v>
      </c>
      <c r="N86" s="286">
        <v>0</v>
      </c>
      <c r="O86" s="286">
        <v>0</v>
      </c>
      <c r="P86" s="286">
        <v>0</v>
      </c>
      <c r="Q86" s="286">
        <v>0</v>
      </c>
      <c r="R86" s="286">
        <v>0</v>
      </c>
    </row>
    <row r="87" spans="1:18" x14ac:dyDescent="0.3">
      <c r="A87" s="285" t="s">
        <v>977</v>
      </c>
      <c r="B87" s="285" t="s">
        <v>2362</v>
      </c>
      <c r="C87" s="285" t="s">
        <v>808</v>
      </c>
      <c r="D87" s="286">
        <v>3536.24</v>
      </c>
      <c r="E87" s="286">
        <v>0</v>
      </c>
      <c r="F87" s="286">
        <v>0</v>
      </c>
      <c r="G87" s="286">
        <v>0</v>
      </c>
      <c r="H87" s="286">
        <v>0</v>
      </c>
      <c r="I87" s="286">
        <v>0</v>
      </c>
      <c r="J87" s="286">
        <v>0</v>
      </c>
      <c r="K87" s="286">
        <v>0</v>
      </c>
      <c r="L87" s="286">
        <v>0</v>
      </c>
      <c r="M87" s="286">
        <v>0</v>
      </c>
      <c r="N87" s="286">
        <v>0</v>
      </c>
      <c r="O87" s="286">
        <v>0</v>
      </c>
      <c r="P87" s="286">
        <v>0</v>
      </c>
      <c r="Q87" s="286">
        <v>0</v>
      </c>
      <c r="R87" s="286">
        <v>0</v>
      </c>
    </row>
    <row r="88" spans="1:18" x14ac:dyDescent="0.3">
      <c r="A88" s="285" t="s">
        <v>977</v>
      </c>
      <c r="B88" s="285" t="s">
        <v>2363</v>
      </c>
      <c r="C88" s="285" t="s">
        <v>808</v>
      </c>
      <c r="D88" s="286">
        <v>3744.26</v>
      </c>
      <c r="E88" s="286">
        <v>0</v>
      </c>
      <c r="F88" s="286">
        <v>0</v>
      </c>
      <c r="G88" s="286">
        <v>0</v>
      </c>
      <c r="H88" s="286">
        <v>0</v>
      </c>
      <c r="I88" s="286">
        <v>0</v>
      </c>
      <c r="J88" s="286">
        <v>0</v>
      </c>
      <c r="K88" s="286">
        <v>0</v>
      </c>
      <c r="L88" s="286">
        <v>0</v>
      </c>
      <c r="M88" s="286">
        <v>0</v>
      </c>
      <c r="N88" s="286">
        <v>0</v>
      </c>
      <c r="O88" s="286">
        <v>0</v>
      </c>
      <c r="P88" s="286">
        <v>0</v>
      </c>
      <c r="Q88" s="286">
        <v>0</v>
      </c>
      <c r="R88" s="286">
        <v>0</v>
      </c>
    </row>
    <row r="89" spans="1:18" x14ac:dyDescent="0.3">
      <c r="A89" s="285" t="s">
        <v>977</v>
      </c>
      <c r="B89" s="285" t="s">
        <v>2364</v>
      </c>
      <c r="C89" s="285" t="s">
        <v>808</v>
      </c>
      <c r="D89" s="286">
        <v>4160.29</v>
      </c>
      <c r="E89" s="286">
        <v>0</v>
      </c>
      <c r="F89" s="286">
        <v>0</v>
      </c>
      <c r="G89" s="286">
        <v>0</v>
      </c>
      <c r="H89" s="286">
        <v>0</v>
      </c>
      <c r="I89" s="286">
        <v>0</v>
      </c>
      <c r="J89" s="286">
        <v>0</v>
      </c>
      <c r="K89" s="286">
        <v>0</v>
      </c>
      <c r="L89" s="286">
        <v>0</v>
      </c>
      <c r="M89" s="286">
        <v>0</v>
      </c>
      <c r="N89" s="286">
        <v>0</v>
      </c>
      <c r="O89" s="286">
        <v>0</v>
      </c>
      <c r="P89" s="286">
        <v>0</v>
      </c>
      <c r="Q89" s="286">
        <v>0</v>
      </c>
      <c r="R89" s="286">
        <v>0</v>
      </c>
    </row>
    <row r="90" spans="1:18" x14ac:dyDescent="0.3">
      <c r="A90" s="285" t="s">
        <v>977</v>
      </c>
      <c r="B90" s="285" t="s">
        <v>1737</v>
      </c>
      <c r="C90" s="285" t="s">
        <v>808</v>
      </c>
      <c r="D90" s="286">
        <v>4576.32</v>
      </c>
      <c r="E90" s="286">
        <v>0</v>
      </c>
      <c r="F90" s="286">
        <v>0</v>
      </c>
      <c r="G90" s="286">
        <v>0</v>
      </c>
      <c r="H90" s="286">
        <v>0</v>
      </c>
      <c r="I90" s="286">
        <v>0</v>
      </c>
      <c r="J90" s="286">
        <v>0</v>
      </c>
      <c r="K90" s="286">
        <v>0</v>
      </c>
      <c r="L90" s="286">
        <v>0</v>
      </c>
      <c r="M90" s="286">
        <v>0</v>
      </c>
      <c r="N90" s="286">
        <v>0</v>
      </c>
      <c r="O90" s="286">
        <v>0</v>
      </c>
      <c r="P90" s="286">
        <v>0</v>
      </c>
      <c r="Q90" s="286">
        <v>0</v>
      </c>
      <c r="R90" s="286">
        <v>0</v>
      </c>
    </row>
    <row r="91" spans="1:18" x14ac:dyDescent="0.3">
      <c r="A91" s="285" t="s">
        <v>998</v>
      </c>
      <c r="B91" s="285" t="s">
        <v>1002</v>
      </c>
      <c r="C91" s="285" t="s">
        <v>16</v>
      </c>
      <c r="D91" s="286">
        <v>5195.07</v>
      </c>
      <c r="E91" s="286">
        <v>0</v>
      </c>
      <c r="F91" s="286">
        <v>0</v>
      </c>
      <c r="G91" s="286">
        <v>0</v>
      </c>
      <c r="H91" s="286">
        <v>0</v>
      </c>
      <c r="I91" s="286">
        <v>0</v>
      </c>
      <c r="J91" s="286">
        <v>0</v>
      </c>
      <c r="K91" s="286">
        <v>0</v>
      </c>
      <c r="L91" s="286">
        <v>0</v>
      </c>
      <c r="M91" s="286">
        <v>0</v>
      </c>
      <c r="N91" s="286">
        <v>0</v>
      </c>
      <c r="O91" s="286">
        <v>0</v>
      </c>
      <c r="P91" s="286">
        <v>0</v>
      </c>
      <c r="Q91" s="286">
        <v>0</v>
      </c>
      <c r="R91" s="286">
        <v>0</v>
      </c>
    </row>
    <row r="92" spans="1:18" x14ac:dyDescent="0.3">
      <c r="A92" s="285" t="s">
        <v>998</v>
      </c>
      <c r="B92" s="285" t="s">
        <v>1016</v>
      </c>
      <c r="C92" s="285" t="s">
        <v>16</v>
      </c>
      <c r="D92" s="286">
        <v>6994.89</v>
      </c>
      <c r="E92" s="286">
        <v>0</v>
      </c>
      <c r="F92" s="286">
        <v>0</v>
      </c>
      <c r="G92" s="286">
        <v>0</v>
      </c>
      <c r="H92" s="286">
        <v>0</v>
      </c>
      <c r="I92" s="286">
        <v>0</v>
      </c>
      <c r="J92" s="286">
        <v>0</v>
      </c>
      <c r="K92" s="286">
        <v>0</v>
      </c>
      <c r="L92" s="286">
        <v>0</v>
      </c>
      <c r="M92" s="286">
        <v>0</v>
      </c>
      <c r="N92" s="286">
        <v>0</v>
      </c>
      <c r="O92" s="286">
        <v>0</v>
      </c>
      <c r="P92" s="286">
        <v>0</v>
      </c>
      <c r="Q92" s="286">
        <v>0</v>
      </c>
      <c r="R92" s="286">
        <v>0</v>
      </c>
    </row>
    <row r="93" spans="1:18" x14ac:dyDescent="0.3">
      <c r="A93" s="285" t="s">
        <v>998</v>
      </c>
      <c r="B93" s="285" t="s">
        <v>1018</v>
      </c>
      <c r="C93" s="285" t="s">
        <v>16</v>
      </c>
      <c r="D93" s="286">
        <v>9306.31</v>
      </c>
      <c r="E93" s="286">
        <v>0</v>
      </c>
      <c r="F93" s="286">
        <v>0</v>
      </c>
      <c r="G93" s="286">
        <v>0</v>
      </c>
      <c r="H93" s="286">
        <v>0</v>
      </c>
      <c r="I93" s="286">
        <v>0</v>
      </c>
      <c r="J93" s="286">
        <v>0</v>
      </c>
      <c r="K93" s="286">
        <v>0</v>
      </c>
      <c r="L93" s="286">
        <v>0</v>
      </c>
      <c r="M93" s="286">
        <v>0</v>
      </c>
      <c r="N93" s="286">
        <v>0</v>
      </c>
      <c r="O93" s="286">
        <v>0</v>
      </c>
      <c r="P93" s="286">
        <v>0</v>
      </c>
      <c r="Q93" s="286">
        <v>0</v>
      </c>
      <c r="R93" s="286">
        <v>0</v>
      </c>
    </row>
    <row r="94" spans="1:18" x14ac:dyDescent="0.3">
      <c r="A94" s="285" t="s">
        <v>998</v>
      </c>
      <c r="B94" s="285" t="s">
        <v>1020</v>
      </c>
      <c r="C94" s="285" t="s">
        <v>16</v>
      </c>
      <c r="D94" s="286">
        <v>12221.45</v>
      </c>
      <c r="E94" s="286">
        <v>0</v>
      </c>
      <c r="F94" s="286">
        <v>0</v>
      </c>
      <c r="G94" s="286">
        <v>0</v>
      </c>
      <c r="H94" s="286">
        <v>0</v>
      </c>
      <c r="I94" s="286">
        <v>0</v>
      </c>
      <c r="J94" s="286">
        <v>0</v>
      </c>
      <c r="K94" s="286">
        <v>0</v>
      </c>
      <c r="L94" s="286">
        <v>0</v>
      </c>
      <c r="M94" s="286">
        <v>0</v>
      </c>
      <c r="N94" s="286">
        <v>0</v>
      </c>
      <c r="O94" s="286">
        <v>0</v>
      </c>
      <c r="P94" s="286">
        <v>0</v>
      </c>
      <c r="Q94" s="286">
        <v>0</v>
      </c>
      <c r="R94" s="286">
        <v>0</v>
      </c>
    </row>
    <row r="95" spans="1:18" x14ac:dyDescent="0.3">
      <c r="A95" s="285" t="s">
        <v>998</v>
      </c>
      <c r="B95" s="285" t="s">
        <v>1021</v>
      </c>
      <c r="C95" s="285" t="s">
        <v>16</v>
      </c>
      <c r="D95" s="286">
        <v>15588.72</v>
      </c>
      <c r="E95" s="286">
        <v>0</v>
      </c>
      <c r="F95" s="286">
        <v>0</v>
      </c>
      <c r="G95" s="286">
        <v>0</v>
      </c>
      <c r="H95" s="286">
        <v>0</v>
      </c>
      <c r="I95" s="286">
        <v>0</v>
      </c>
      <c r="J95" s="286">
        <v>0</v>
      </c>
      <c r="K95" s="286">
        <v>0</v>
      </c>
      <c r="L95" s="286">
        <v>0</v>
      </c>
      <c r="M95" s="286">
        <v>0</v>
      </c>
      <c r="N95" s="286">
        <v>0</v>
      </c>
      <c r="O95" s="286">
        <v>0</v>
      </c>
      <c r="P95" s="286">
        <v>0</v>
      </c>
      <c r="Q95" s="286">
        <v>0</v>
      </c>
      <c r="R95" s="286">
        <v>0</v>
      </c>
    </row>
    <row r="96" spans="1:18" x14ac:dyDescent="0.3">
      <c r="A96" s="285" t="s">
        <v>998</v>
      </c>
      <c r="B96" s="285" t="s">
        <v>1738</v>
      </c>
      <c r="C96" s="285" t="s">
        <v>16</v>
      </c>
      <c r="D96" s="286">
        <v>5195.07</v>
      </c>
      <c r="E96" s="286">
        <v>0</v>
      </c>
      <c r="F96" s="286">
        <v>0</v>
      </c>
      <c r="G96" s="286">
        <v>0</v>
      </c>
      <c r="H96" s="286">
        <v>0</v>
      </c>
      <c r="I96" s="286">
        <v>0</v>
      </c>
      <c r="J96" s="286">
        <v>0</v>
      </c>
      <c r="K96" s="286">
        <v>0</v>
      </c>
      <c r="L96" s="286">
        <v>0</v>
      </c>
      <c r="M96" s="286">
        <v>0</v>
      </c>
      <c r="N96" s="286">
        <v>0</v>
      </c>
      <c r="O96" s="286">
        <v>0</v>
      </c>
      <c r="P96" s="286">
        <v>0</v>
      </c>
      <c r="Q96" s="286">
        <v>0</v>
      </c>
      <c r="R96" s="286">
        <v>0</v>
      </c>
    </row>
    <row r="97" spans="1:18" x14ac:dyDescent="0.3">
      <c r="A97" s="285" t="s">
        <v>1739</v>
      </c>
      <c r="B97" s="285" t="s">
        <v>1740</v>
      </c>
      <c r="C97" s="285" t="s">
        <v>16</v>
      </c>
      <c r="D97" s="286">
        <v>4411.33</v>
      </c>
      <c r="E97" s="286">
        <v>0</v>
      </c>
      <c r="F97" s="286">
        <v>0</v>
      </c>
      <c r="G97" s="286">
        <v>0</v>
      </c>
      <c r="H97" s="286">
        <v>0</v>
      </c>
      <c r="I97" s="286">
        <v>0</v>
      </c>
      <c r="J97" s="286">
        <v>0</v>
      </c>
      <c r="K97" s="286">
        <v>0</v>
      </c>
      <c r="L97" s="286">
        <v>0</v>
      </c>
      <c r="M97" s="286">
        <v>0</v>
      </c>
      <c r="N97" s="286">
        <v>0</v>
      </c>
      <c r="O97" s="286">
        <v>0</v>
      </c>
      <c r="P97" s="286">
        <v>0</v>
      </c>
      <c r="Q97" s="286">
        <v>0</v>
      </c>
      <c r="R97" s="286">
        <v>0</v>
      </c>
    </row>
    <row r="98" spans="1:18" x14ac:dyDescent="0.3">
      <c r="A98" s="285" t="s">
        <v>1741</v>
      </c>
      <c r="B98" s="285" t="s">
        <v>1742</v>
      </c>
      <c r="C98" s="285" t="s">
        <v>16</v>
      </c>
      <c r="D98" s="286">
        <v>6720.4</v>
      </c>
      <c r="E98" s="286">
        <v>0</v>
      </c>
      <c r="F98" s="286">
        <v>0</v>
      </c>
      <c r="G98" s="286">
        <v>0</v>
      </c>
      <c r="H98" s="286">
        <v>0</v>
      </c>
      <c r="I98" s="286">
        <v>0</v>
      </c>
      <c r="J98" s="286">
        <v>0</v>
      </c>
      <c r="K98" s="286">
        <v>0</v>
      </c>
      <c r="L98" s="286">
        <v>0</v>
      </c>
      <c r="M98" s="286">
        <v>0</v>
      </c>
      <c r="N98" s="286">
        <v>0</v>
      </c>
      <c r="O98" s="286">
        <v>0</v>
      </c>
      <c r="P98" s="286">
        <v>0</v>
      </c>
      <c r="Q98" s="286">
        <v>0</v>
      </c>
      <c r="R98" s="286">
        <v>0</v>
      </c>
    </row>
    <row r="99" spans="1:18" x14ac:dyDescent="0.3">
      <c r="A99" s="285" t="s">
        <v>1027</v>
      </c>
      <c r="B99" s="285" t="s">
        <v>2365</v>
      </c>
      <c r="C99" s="285" t="s">
        <v>16</v>
      </c>
      <c r="D99" s="286">
        <v>17493.82</v>
      </c>
      <c r="E99" s="286">
        <v>0</v>
      </c>
      <c r="F99" s="286">
        <v>0</v>
      </c>
      <c r="G99" s="286">
        <v>0</v>
      </c>
      <c r="H99" s="286">
        <v>0</v>
      </c>
      <c r="I99" s="286">
        <v>0</v>
      </c>
      <c r="J99" s="286">
        <v>0</v>
      </c>
      <c r="K99" s="286">
        <v>0</v>
      </c>
      <c r="L99" s="286">
        <v>0</v>
      </c>
      <c r="M99" s="286">
        <v>0</v>
      </c>
      <c r="N99" s="286">
        <v>0</v>
      </c>
      <c r="O99" s="286">
        <v>0</v>
      </c>
      <c r="P99" s="286">
        <v>0</v>
      </c>
      <c r="Q99" s="286">
        <v>0</v>
      </c>
      <c r="R99" s="286">
        <v>0</v>
      </c>
    </row>
    <row r="100" spans="1:18" x14ac:dyDescent="0.3">
      <c r="A100" s="285" t="s">
        <v>1063</v>
      </c>
      <c r="B100" s="285" t="s">
        <v>2366</v>
      </c>
      <c r="C100" s="285" t="s">
        <v>16</v>
      </c>
      <c r="D100" s="286">
        <v>794.94</v>
      </c>
      <c r="E100" s="286">
        <v>0</v>
      </c>
      <c r="F100" s="286">
        <v>0</v>
      </c>
      <c r="G100" s="286">
        <v>0</v>
      </c>
      <c r="H100" s="286">
        <v>0</v>
      </c>
      <c r="I100" s="286">
        <v>0</v>
      </c>
      <c r="J100" s="286">
        <v>0</v>
      </c>
      <c r="K100" s="286">
        <v>0</v>
      </c>
      <c r="L100" s="286">
        <v>0</v>
      </c>
      <c r="M100" s="286">
        <v>0</v>
      </c>
      <c r="N100" s="286">
        <v>0</v>
      </c>
      <c r="O100" s="286">
        <v>0</v>
      </c>
      <c r="P100" s="286">
        <v>0</v>
      </c>
      <c r="Q100" s="286">
        <v>0</v>
      </c>
      <c r="R100" s="286">
        <v>0</v>
      </c>
    </row>
    <row r="101" spans="1:18" x14ac:dyDescent="0.3">
      <c r="A101" s="285" t="s">
        <v>1063</v>
      </c>
      <c r="B101" s="285" t="s">
        <v>2367</v>
      </c>
      <c r="C101" s="285" t="s">
        <v>16</v>
      </c>
      <c r="D101" s="286">
        <v>1324.89</v>
      </c>
      <c r="E101" s="286">
        <v>0</v>
      </c>
      <c r="F101" s="286">
        <v>0</v>
      </c>
      <c r="G101" s="286">
        <v>0</v>
      </c>
      <c r="H101" s="286">
        <v>0</v>
      </c>
      <c r="I101" s="286">
        <v>0</v>
      </c>
      <c r="J101" s="286">
        <v>0</v>
      </c>
      <c r="K101" s="286">
        <v>0</v>
      </c>
      <c r="L101" s="286">
        <v>0</v>
      </c>
      <c r="M101" s="286">
        <v>0</v>
      </c>
      <c r="N101" s="286">
        <v>0</v>
      </c>
      <c r="O101" s="286">
        <v>0</v>
      </c>
      <c r="P101" s="286">
        <v>0</v>
      </c>
      <c r="Q101" s="286">
        <v>0</v>
      </c>
      <c r="R101" s="286">
        <v>0</v>
      </c>
    </row>
    <row r="102" spans="1:18" x14ac:dyDescent="0.3">
      <c r="A102" s="285" t="s">
        <v>1063</v>
      </c>
      <c r="B102" s="285" t="s">
        <v>1070</v>
      </c>
      <c r="C102" s="285" t="s">
        <v>16</v>
      </c>
      <c r="D102" s="286">
        <v>3179.75</v>
      </c>
      <c r="E102" s="286">
        <v>0</v>
      </c>
      <c r="F102" s="286">
        <v>0</v>
      </c>
      <c r="G102" s="286">
        <v>0</v>
      </c>
      <c r="H102" s="286">
        <v>0</v>
      </c>
      <c r="I102" s="286">
        <v>0</v>
      </c>
      <c r="J102" s="286">
        <v>0</v>
      </c>
      <c r="K102" s="286">
        <v>0</v>
      </c>
      <c r="L102" s="286">
        <v>0</v>
      </c>
      <c r="M102" s="286">
        <v>0</v>
      </c>
      <c r="N102" s="286">
        <v>0</v>
      </c>
      <c r="O102" s="286">
        <v>0</v>
      </c>
      <c r="P102" s="286">
        <v>0</v>
      </c>
      <c r="Q102" s="286">
        <v>0</v>
      </c>
      <c r="R102" s="286">
        <v>0</v>
      </c>
    </row>
    <row r="103" spans="1:18" x14ac:dyDescent="0.3">
      <c r="A103" s="285" t="s">
        <v>1063</v>
      </c>
      <c r="B103" s="285" t="s">
        <v>1743</v>
      </c>
      <c r="C103" s="285" t="s">
        <v>16</v>
      </c>
      <c r="D103" s="286">
        <v>5034.6000000000004</v>
      </c>
      <c r="E103" s="286">
        <v>0</v>
      </c>
      <c r="F103" s="286">
        <v>0</v>
      </c>
      <c r="G103" s="286">
        <v>0</v>
      </c>
      <c r="H103" s="286">
        <v>0</v>
      </c>
      <c r="I103" s="286">
        <v>0</v>
      </c>
      <c r="J103" s="286">
        <v>0</v>
      </c>
      <c r="K103" s="286">
        <v>0</v>
      </c>
      <c r="L103" s="286">
        <v>0</v>
      </c>
      <c r="M103" s="286">
        <v>0</v>
      </c>
      <c r="N103" s="286">
        <v>0</v>
      </c>
      <c r="O103" s="286">
        <v>0</v>
      </c>
      <c r="P103" s="286">
        <v>0</v>
      </c>
      <c r="Q103" s="286">
        <v>0</v>
      </c>
      <c r="R103" s="286">
        <v>0</v>
      </c>
    </row>
    <row r="104" spans="1:18" x14ac:dyDescent="0.3">
      <c r="A104" s="285" t="s">
        <v>1063</v>
      </c>
      <c r="B104" s="285" t="s">
        <v>1082</v>
      </c>
      <c r="C104" s="285" t="s">
        <v>16</v>
      </c>
      <c r="D104" s="286">
        <v>5299.58</v>
      </c>
      <c r="E104" s="286">
        <v>0</v>
      </c>
      <c r="F104" s="286">
        <v>0</v>
      </c>
      <c r="G104" s="286">
        <v>0</v>
      </c>
      <c r="H104" s="286">
        <v>0</v>
      </c>
      <c r="I104" s="286">
        <v>0</v>
      </c>
      <c r="J104" s="286">
        <v>0</v>
      </c>
      <c r="K104" s="286">
        <v>0</v>
      </c>
      <c r="L104" s="286">
        <v>0</v>
      </c>
      <c r="M104" s="286">
        <v>0</v>
      </c>
      <c r="N104" s="286">
        <v>0</v>
      </c>
      <c r="O104" s="286">
        <v>0</v>
      </c>
      <c r="P104" s="286">
        <v>0</v>
      </c>
      <c r="Q104" s="286">
        <v>0</v>
      </c>
      <c r="R104" s="286">
        <v>0</v>
      </c>
    </row>
    <row r="105" spans="1:18" x14ac:dyDescent="0.3">
      <c r="A105" s="285" t="s">
        <v>1063</v>
      </c>
      <c r="B105" s="285" t="s">
        <v>1098</v>
      </c>
      <c r="C105" s="285" t="s">
        <v>16</v>
      </c>
      <c r="D105" s="286">
        <v>9539.24</v>
      </c>
      <c r="E105" s="286">
        <v>0</v>
      </c>
      <c r="F105" s="286">
        <v>0</v>
      </c>
      <c r="G105" s="286">
        <v>0</v>
      </c>
      <c r="H105" s="286">
        <v>0</v>
      </c>
      <c r="I105" s="286">
        <v>0</v>
      </c>
      <c r="J105" s="286">
        <v>0</v>
      </c>
      <c r="K105" s="286">
        <v>0</v>
      </c>
      <c r="L105" s="286">
        <v>0</v>
      </c>
      <c r="M105" s="286">
        <v>0</v>
      </c>
      <c r="N105" s="286">
        <v>0</v>
      </c>
      <c r="O105" s="286">
        <v>0</v>
      </c>
      <c r="P105" s="286">
        <v>0</v>
      </c>
      <c r="Q105" s="286">
        <v>0</v>
      </c>
      <c r="R105" s="286">
        <v>0</v>
      </c>
    </row>
    <row r="106" spans="1:18" x14ac:dyDescent="0.3">
      <c r="A106" s="285" t="s">
        <v>1063</v>
      </c>
      <c r="B106" s="285" t="s">
        <v>1744</v>
      </c>
      <c r="C106" s="285" t="s">
        <v>16</v>
      </c>
      <c r="D106" s="286">
        <v>11129.11</v>
      </c>
      <c r="E106" s="286">
        <v>0</v>
      </c>
      <c r="F106" s="286">
        <v>0</v>
      </c>
      <c r="G106" s="286">
        <v>0</v>
      </c>
      <c r="H106" s="286">
        <v>0</v>
      </c>
      <c r="I106" s="286">
        <v>0</v>
      </c>
      <c r="J106" s="286">
        <v>0</v>
      </c>
      <c r="K106" s="286">
        <v>0</v>
      </c>
      <c r="L106" s="286">
        <v>0</v>
      </c>
      <c r="M106" s="286">
        <v>0</v>
      </c>
      <c r="N106" s="286">
        <v>0</v>
      </c>
      <c r="O106" s="286">
        <v>0</v>
      </c>
      <c r="P106" s="286">
        <v>0</v>
      </c>
      <c r="Q106" s="286">
        <v>0</v>
      </c>
      <c r="R106" s="286">
        <v>0</v>
      </c>
    </row>
    <row r="107" spans="1:18" x14ac:dyDescent="0.3">
      <c r="A107" s="285" t="s">
        <v>1063</v>
      </c>
      <c r="B107" s="285" t="s">
        <v>2368</v>
      </c>
      <c r="C107" s="285" t="s">
        <v>16</v>
      </c>
      <c r="D107" s="286">
        <v>1676.74</v>
      </c>
      <c r="E107" s="286">
        <v>0</v>
      </c>
      <c r="F107" s="286">
        <v>0</v>
      </c>
      <c r="G107" s="286">
        <v>0</v>
      </c>
      <c r="H107" s="286">
        <v>0</v>
      </c>
      <c r="I107" s="286">
        <v>0</v>
      </c>
      <c r="J107" s="286">
        <v>0</v>
      </c>
      <c r="K107" s="286">
        <v>0</v>
      </c>
      <c r="L107" s="286">
        <v>0</v>
      </c>
      <c r="M107" s="286">
        <v>0</v>
      </c>
      <c r="N107" s="286">
        <v>0</v>
      </c>
      <c r="O107" s="286">
        <v>0</v>
      </c>
      <c r="P107" s="286">
        <v>0</v>
      </c>
      <c r="Q107" s="286">
        <v>0</v>
      </c>
      <c r="R107" s="286">
        <v>0</v>
      </c>
    </row>
    <row r="108" spans="1:18" x14ac:dyDescent="0.3">
      <c r="A108" s="285" t="s">
        <v>1063</v>
      </c>
      <c r="B108" s="285" t="s">
        <v>1745</v>
      </c>
      <c r="C108" s="285" t="s">
        <v>16</v>
      </c>
      <c r="D108" s="286">
        <v>5609.35</v>
      </c>
      <c r="E108" s="286">
        <v>0</v>
      </c>
      <c r="F108" s="286">
        <v>0</v>
      </c>
      <c r="G108" s="286">
        <v>0</v>
      </c>
      <c r="H108" s="286">
        <v>0</v>
      </c>
      <c r="I108" s="286">
        <v>0</v>
      </c>
      <c r="J108" s="286">
        <v>0</v>
      </c>
      <c r="K108" s="286">
        <v>0</v>
      </c>
      <c r="L108" s="286">
        <v>0</v>
      </c>
      <c r="M108" s="286">
        <v>0</v>
      </c>
      <c r="N108" s="286">
        <v>0</v>
      </c>
      <c r="O108" s="286">
        <v>0</v>
      </c>
      <c r="P108" s="286">
        <v>0</v>
      </c>
      <c r="Q108" s="286">
        <v>0</v>
      </c>
      <c r="R108" s="286">
        <v>0</v>
      </c>
    </row>
    <row r="109" spans="1:18" x14ac:dyDescent="0.3">
      <c r="A109" s="285" t="s">
        <v>1063</v>
      </c>
      <c r="B109" s="285" t="s">
        <v>1746</v>
      </c>
      <c r="C109" s="285" t="s">
        <v>16</v>
      </c>
      <c r="D109" s="286">
        <v>6661.1</v>
      </c>
      <c r="E109" s="286">
        <v>0</v>
      </c>
      <c r="F109" s="286">
        <v>0</v>
      </c>
      <c r="G109" s="286">
        <v>0</v>
      </c>
      <c r="H109" s="286">
        <v>0</v>
      </c>
      <c r="I109" s="286">
        <v>0</v>
      </c>
      <c r="J109" s="286">
        <v>0</v>
      </c>
      <c r="K109" s="286">
        <v>0</v>
      </c>
      <c r="L109" s="286">
        <v>0</v>
      </c>
      <c r="M109" s="286">
        <v>0</v>
      </c>
      <c r="N109" s="286">
        <v>0</v>
      </c>
      <c r="O109" s="286">
        <v>0</v>
      </c>
      <c r="P109" s="286">
        <v>0</v>
      </c>
      <c r="Q109" s="286">
        <v>0</v>
      </c>
      <c r="R109" s="286">
        <v>0</v>
      </c>
    </row>
    <row r="110" spans="1:18" x14ac:dyDescent="0.3">
      <c r="A110" s="285" t="s">
        <v>1063</v>
      </c>
      <c r="B110" s="285" t="s">
        <v>1747</v>
      </c>
      <c r="C110" s="285" t="s">
        <v>16</v>
      </c>
      <c r="D110" s="286">
        <v>13674.15</v>
      </c>
      <c r="E110" s="286">
        <v>0</v>
      </c>
      <c r="F110" s="286">
        <v>0</v>
      </c>
      <c r="G110" s="286">
        <v>0</v>
      </c>
      <c r="H110" s="286">
        <v>0</v>
      </c>
      <c r="I110" s="286">
        <v>0</v>
      </c>
      <c r="J110" s="286">
        <v>0</v>
      </c>
      <c r="K110" s="286">
        <v>0</v>
      </c>
      <c r="L110" s="286">
        <v>0</v>
      </c>
      <c r="M110" s="286">
        <v>0</v>
      </c>
      <c r="N110" s="286">
        <v>0</v>
      </c>
      <c r="O110" s="286">
        <v>0</v>
      </c>
      <c r="P110" s="286">
        <v>0</v>
      </c>
      <c r="Q110" s="286">
        <v>0</v>
      </c>
      <c r="R110" s="286">
        <v>0</v>
      </c>
    </row>
    <row r="111" spans="1:18" x14ac:dyDescent="0.3">
      <c r="A111" s="285" t="s">
        <v>1063</v>
      </c>
      <c r="B111" s="285" t="s">
        <v>1748</v>
      </c>
      <c r="C111" s="285" t="s">
        <v>16</v>
      </c>
      <c r="D111" s="286">
        <v>7154.43</v>
      </c>
      <c r="E111" s="286">
        <v>0</v>
      </c>
      <c r="F111" s="286">
        <v>0</v>
      </c>
      <c r="G111" s="286">
        <v>0</v>
      </c>
      <c r="H111" s="286">
        <v>0</v>
      </c>
      <c r="I111" s="286">
        <v>0</v>
      </c>
      <c r="J111" s="286">
        <v>0</v>
      </c>
      <c r="K111" s="286">
        <v>0</v>
      </c>
      <c r="L111" s="286">
        <v>0</v>
      </c>
      <c r="M111" s="286">
        <v>0</v>
      </c>
      <c r="N111" s="286">
        <v>0</v>
      </c>
      <c r="O111" s="286">
        <v>0</v>
      </c>
      <c r="P111" s="286">
        <v>0</v>
      </c>
      <c r="Q111" s="286">
        <v>0</v>
      </c>
      <c r="R111" s="286">
        <v>0</v>
      </c>
    </row>
    <row r="112" spans="1:18" x14ac:dyDescent="0.3">
      <c r="A112" s="285" t="s">
        <v>1063</v>
      </c>
      <c r="B112" s="285" t="s">
        <v>1749</v>
      </c>
      <c r="C112" s="285" t="s">
        <v>16</v>
      </c>
      <c r="D112" s="286">
        <v>264.98</v>
      </c>
      <c r="E112" s="286">
        <v>0</v>
      </c>
      <c r="F112" s="286">
        <v>0</v>
      </c>
      <c r="G112" s="286">
        <v>0</v>
      </c>
      <c r="H112" s="286">
        <v>0</v>
      </c>
      <c r="I112" s="286">
        <v>0</v>
      </c>
      <c r="J112" s="286">
        <v>0</v>
      </c>
      <c r="K112" s="286">
        <v>0</v>
      </c>
      <c r="L112" s="286">
        <v>0</v>
      </c>
      <c r="M112" s="286">
        <v>0</v>
      </c>
      <c r="N112" s="286">
        <v>0</v>
      </c>
      <c r="O112" s="286">
        <v>0</v>
      </c>
      <c r="P112" s="286">
        <v>0</v>
      </c>
      <c r="Q112" s="286">
        <v>0</v>
      </c>
      <c r="R112" s="286">
        <v>0</v>
      </c>
    </row>
    <row r="113" spans="1:18" x14ac:dyDescent="0.3">
      <c r="A113" s="285" t="s">
        <v>1063</v>
      </c>
      <c r="B113" s="285" t="s">
        <v>1750</v>
      </c>
      <c r="C113" s="285" t="s">
        <v>16</v>
      </c>
      <c r="D113" s="286">
        <v>2649.79</v>
      </c>
      <c r="E113" s="286">
        <v>0</v>
      </c>
      <c r="F113" s="286">
        <v>0</v>
      </c>
      <c r="G113" s="286">
        <v>0</v>
      </c>
      <c r="H113" s="286">
        <v>0</v>
      </c>
      <c r="I113" s="286">
        <v>0</v>
      </c>
      <c r="J113" s="286">
        <v>0</v>
      </c>
      <c r="K113" s="286">
        <v>0</v>
      </c>
      <c r="L113" s="286">
        <v>0</v>
      </c>
      <c r="M113" s="286">
        <v>0</v>
      </c>
      <c r="N113" s="286">
        <v>0</v>
      </c>
      <c r="O113" s="286">
        <v>0</v>
      </c>
      <c r="P113" s="286">
        <v>0</v>
      </c>
      <c r="Q113" s="286">
        <v>0</v>
      </c>
      <c r="R113" s="286">
        <v>0</v>
      </c>
    </row>
    <row r="114" spans="1:18" x14ac:dyDescent="0.3">
      <c r="A114" s="285" t="s">
        <v>1063</v>
      </c>
      <c r="B114" s="285" t="s">
        <v>1751</v>
      </c>
      <c r="C114" s="285" t="s">
        <v>16</v>
      </c>
      <c r="D114" s="286">
        <v>2914.77</v>
      </c>
      <c r="E114" s="286">
        <v>0</v>
      </c>
      <c r="F114" s="286">
        <v>0</v>
      </c>
      <c r="G114" s="286">
        <v>0</v>
      </c>
      <c r="H114" s="286">
        <v>0</v>
      </c>
      <c r="I114" s="286">
        <v>0</v>
      </c>
      <c r="J114" s="286">
        <v>0</v>
      </c>
      <c r="K114" s="286">
        <v>0</v>
      </c>
      <c r="L114" s="286">
        <v>0</v>
      </c>
      <c r="M114" s="286">
        <v>0</v>
      </c>
      <c r="N114" s="286">
        <v>0</v>
      </c>
      <c r="O114" s="286">
        <v>0</v>
      </c>
      <c r="P114" s="286">
        <v>0</v>
      </c>
      <c r="Q114" s="286">
        <v>0</v>
      </c>
      <c r="R114" s="286">
        <v>0</v>
      </c>
    </row>
    <row r="115" spans="1:18" x14ac:dyDescent="0.3">
      <c r="A115" s="285" t="s">
        <v>1063</v>
      </c>
      <c r="B115" s="285" t="s">
        <v>1752</v>
      </c>
      <c r="C115" s="285" t="s">
        <v>16</v>
      </c>
      <c r="D115" s="286">
        <v>3179.75</v>
      </c>
      <c r="E115" s="286">
        <v>0</v>
      </c>
      <c r="F115" s="286">
        <v>0</v>
      </c>
      <c r="G115" s="286">
        <v>0</v>
      </c>
      <c r="H115" s="286">
        <v>0</v>
      </c>
      <c r="I115" s="286">
        <v>0</v>
      </c>
      <c r="J115" s="286">
        <v>0</v>
      </c>
      <c r="K115" s="286">
        <v>0</v>
      </c>
      <c r="L115" s="286">
        <v>0</v>
      </c>
      <c r="M115" s="286">
        <v>0</v>
      </c>
      <c r="N115" s="286">
        <v>0</v>
      </c>
      <c r="O115" s="286">
        <v>0</v>
      </c>
      <c r="P115" s="286">
        <v>0</v>
      </c>
      <c r="Q115" s="286">
        <v>0</v>
      </c>
      <c r="R115" s="286">
        <v>0</v>
      </c>
    </row>
    <row r="116" spans="1:18" x14ac:dyDescent="0.3">
      <c r="A116" s="285" t="s">
        <v>1063</v>
      </c>
      <c r="B116" s="285" t="s">
        <v>1753</v>
      </c>
      <c r="C116" s="285" t="s">
        <v>16</v>
      </c>
      <c r="D116" s="286">
        <v>3444.72</v>
      </c>
      <c r="E116" s="286">
        <v>0</v>
      </c>
      <c r="F116" s="286">
        <v>0</v>
      </c>
      <c r="G116" s="286">
        <v>0</v>
      </c>
      <c r="H116" s="286">
        <v>0</v>
      </c>
      <c r="I116" s="286">
        <v>0</v>
      </c>
      <c r="J116" s="286">
        <v>0</v>
      </c>
      <c r="K116" s="286">
        <v>0</v>
      </c>
      <c r="L116" s="286">
        <v>0</v>
      </c>
      <c r="M116" s="286">
        <v>0</v>
      </c>
      <c r="N116" s="286">
        <v>0</v>
      </c>
      <c r="O116" s="286">
        <v>0</v>
      </c>
      <c r="P116" s="286">
        <v>0</v>
      </c>
      <c r="Q116" s="286">
        <v>0</v>
      </c>
      <c r="R116" s="286">
        <v>0</v>
      </c>
    </row>
    <row r="117" spans="1:18" x14ac:dyDescent="0.3">
      <c r="A117" s="285" t="s">
        <v>1063</v>
      </c>
      <c r="B117" s="285" t="s">
        <v>1754</v>
      </c>
      <c r="C117" s="285" t="s">
        <v>16</v>
      </c>
      <c r="D117" s="286">
        <v>3709.7</v>
      </c>
      <c r="E117" s="286">
        <v>0</v>
      </c>
      <c r="F117" s="286">
        <v>0</v>
      </c>
      <c r="G117" s="286">
        <v>0</v>
      </c>
      <c r="H117" s="286">
        <v>0</v>
      </c>
      <c r="I117" s="286">
        <v>0</v>
      </c>
      <c r="J117" s="286">
        <v>0</v>
      </c>
      <c r="K117" s="286">
        <v>0</v>
      </c>
      <c r="L117" s="286">
        <v>0</v>
      </c>
      <c r="M117" s="286">
        <v>0</v>
      </c>
      <c r="N117" s="286">
        <v>0</v>
      </c>
      <c r="O117" s="286">
        <v>0</v>
      </c>
      <c r="P117" s="286">
        <v>0</v>
      </c>
      <c r="Q117" s="286">
        <v>0</v>
      </c>
      <c r="R117" s="286">
        <v>0</v>
      </c>
    </row>
    <row r="118" spans="1:18" x14ac:dyDescent="0.3">
      <c r="A118" s="285" t="s">
        <v>1063</v>
      </c>
      <c r="B118" s="285" t="s">
        <v>1755</v>
      </c>
      <c r="C118" s="285" t="s">
        <v>16</v>
      </c>
      <c r="D118" s="286">
        <v>3974.68</v>
      </c>
      <c r="E118" s="286">
        <v>0</v>
      </c>
      <c r="F118" s="286">
        <v>0</v>
      </c>
      <c r="G118" s="286">
        <v>0</v>
      </c>
      <c r="H118" s="286">
        <v>0</v>
      </c>
      <c r="I118" s="286">
        <v>0</v>
      </c>
      <c r="J118" s="286">
        <v>0</v>
      </c>
      <c r="K118" s="286">
        <v>0</v>
      </c>
      <c r="L118" s="286">
        <v>0</v>
      </c>
      <c r="M118" s="286">
        <v>0</v>
      </c>
      <c r="N118" s="286">
        <v>0</v>
      </c>
      <c r="O118" s="286">
        <v>0</v>
      </c>
      <c r="P118" s="286">
        <v>0</v>
      </c>
      <c r="Q118" s="286">
        <v>0</v>
      </c>
      <c r="R118" s="286">
        <v>0</v>
      </c>
    </row>
    <row r="119" spans="1:18" x14ac:dyDescent="0.3">
      <c r="A119" s="285" t="s">
        <v>1063</v>
      </c>
      <c r="B119" s="285" t="s">
        <v>1756</v>
      </c>
      <c r="C119" s="285" t="s">
        <v>16</v>
      </c>
      <c r="D119" s="286">
        <v>4239.66</v>
      </c>
      <c r="E119" s="286">
        <v>0</v>
      </c>
      <c r="F119" s="286">
        <v>0</v>
      </c>
      <c r="G119" s="286">
        <v>0</v>
      </c>
      <c r="H119" s="286">
        <v>0</v>
      </c>
      <c r="I119" s="286">
        <v>0</v>
      </c>
      <c r="J119" s="286">
        <v>0</v>
      </c>
      <c r="K119" s="286">
        <v>0</v>
      </c>
      <c r="L119" s="286">
        <v>0</v>
      </c>
      <c r="M119" s="286">
        <v>0</v>
      </c>
      <c r="N119" s="286">
        <v>0</v>
      </c>
      <c r="O119" s="286">
        <v>0</v>
      </c>
      <c r="P119" s="286">
        <v>0</v>
      </c>
      <c r="Q119" s="286">
        <v>0</v>
      </c>
      <c r="R119" s="286">
        <v>0</v>
      </c>
    </row>
    <row r="120" spans="1:18" x14ac:dyDescent="0.3">
      <c r="A120" s="285" t="s">
        <v>1063</v>
      </c>
      <c r="B120" s="285" t="s">
        <v>1757</v>
      </c>
      <c r="C120" s="285" t="s">
        <v>16</v>
      </c>
      <c r="D120" s="286">
        <v>4504.6400000000003</v>
      </c>
      <c r="E120" s="286">
        <v>0</v>
      </c>
      <c r="F120" s="286">
        <v>0</v>
      </c>
      <c r="G120" s="286">
        <v>0</v>
      </c>
      <c r="H120" s="286">
        <v>0</v>
      </c>
      <c r="I120" s="286">
        <v>0</v>
      </c>
      <c r="J120" s="286">
        <v>0</v>
      </c>
      <c r="K120" s="286">
        <v>0</v>
      </c>
      <c r="L120" s="286">
        <v>0</v>
      </c>
      <c r="M120" s="286">
        <v>0</v>
      </c>
      <c r="N120" s="286">
        <v>0</v>
      </c>
      <c r="O120" s="286">
        <v>0</v>
      </c>
      <c r="P120" s="286">
        <v>0</v>
      </c>
      <c r="Q120" s="286">
        <v>0</v>
      </c>
      <c r="R120" s="286">
        <v>0</v>
      </c>
    </row>
    <row r="121" spans="1:18" x14ac:dyDescent="0.3">
      <c r="A121" s="285" t="s">
        <v>1063</v>
      </c>
      <c r="B121" s="285" t="s">
        <v>1758</v>
      </c>
      <c r="C121" s="285" t="s">
        <v>16</v>
      </c>
      <c r="D121" s="286">
        <v>4769.62</v>
      </c>
      <c r="E121" s="286">
        <v>0</v>
      </c>
      <c r="F121" s="286">
        <v>0</v>
      </c>
      <c r="G121" s="286">
        <v>0</v>
      </c>
      <c r="H121" s="286">
        <v>0</v>
      </c>
      <c r="I121" s="286">
        <v>0</v>
      </c>
      <c r="J121" s="286">
        <v>0</v>
      </c>
      <c r="K121" s="286">
        <v>0</v>
      </c>
      <c r="L121" s="286">
        <v>0</v>
      </c>
      <c r="M121" s="286">
        <v>0</v>
      </c>
      <c r="N121" s="286">
        <v>0</v>
      </c>
      <c r="O121" s="286">
        <v>0</v>
      </c>
      <c r="P121" s="286">
        <v>0</v>
      </c>
      <c r="Q121" s="286">
        <v>0</v>
      </c>
      <c r="R121" s="286">
        <v>0</v>
      </c>
    </row>
    <row r="122" spans="1:18" x14ac:dyDescent="0.3">
      <c r="A122" s="285" t="s">
        <v>1063</v>
      </c>
      <c r="B122" s="285" t="s">
        <v>1759</v>
      </c>
      <c r="C122" s="285" t="s">
        <v>16</v>
      </c>
      <c r="D122" s="286">
        <v>5034.6000000000004</v>
      </c>
      <c r="E122" s="286">
        <v>0</v>
      </c>
      <c r="F122" s="286">
        <v>0</v>
      </c>
      <c r="G122" s="286">
        <v>0</v>
      </c>
      <c r="H122" s="286">
        <v>0</v>
      </c>
      <c r="I122" s="286">
        <v>0</v>
      </c>
      <c r="J122" s="286">
        <v>0</v>
      </c>
      <c r="K122" s="286">
        <v>0</v>
      </c>
      <c r="L122" s="286">
        <v>0</v>
      </c>
      <c r="M122" s="286">
        <v>0</v>
      </c>
      <c r="N122" s="286">
        <v>0</v>
      </c>
      <c r="O122" s="286">
        <v>0</v>
      </c>
      <c r="P122" s="286">
        <v>0</v>
      </c>
      <c r="Q122" s="286">
        <v>0</v>
      </c>
      <c r="R122" s="286">
        <v>0</v>
      </c>
    </row>
    <row r="123" spans="1:18" x14ac:dyDescent="0.3">
      <c r="A123" s="285" t="s">
        <v>1063</v>
      </c>
      <c r="B123" s="285" t="s">
        <v>1760</v>
      </c>
      <c r="C123" s="285" t="s">
        <v>16</v>
      </c>
      <c r="D123" s="286">
        <v>529.96</v>
      </c>
      <c r="E123" s="286">
        <v>0</v>
      </c>
      <c r="F123" s="286">
        <v>0</v>
      </c>
      <c r="G123" s="286">
        <v>0</v>
      </c>
      <c r="H123" s="286">
        <v>0</v>
      </c>
      <c r="I123" s="286">
        <v>0</v>
      </c>
      <c r="J123" s="286">
        <v>0</v>
      </c>
      <c r="K123" s="286">
        <v>0</v>
      </c>
      <c r="L123" s="286">
        <v>0</v>
      </c>
      <c r="M123" s="286">
        <v>0</v>
      </c>
      <c r="N123" s="286">
        <v>0</v>
      </c>
      <c r="O123" s="286">
        <v>0</v>
      </c>
      <c r="P123" s="286">
        <v>0</v>
      </c>
      <c r="Q123" s="286">
        <v>0</v>
      </c>
      <c r="R123" s="286">
        <v>0</v>
      </c>
    </row>
    <row r="124" spans="1:18" x14ac:dyDescent="0.3">
      <c r="A124" s="285" t="s">
        <v>1063</v>
      </c>
      <c r="B124" s="285" t="s">
        <v>1761</v>
      </c>
      <c r="C124" s="285" t="s">
        <v>16</v>
      </c>
      <c r="D124" s="286">
        <v>5299.58</v>
      </c>
      <c r="E124" s="286">
        <v>0</v>
      </c>
      <c r="F124" s="286">
        <v>0</v>
      </c>
      <c r="G124" s="286">
        <v>0</v>
      </c>
      <c r="H124" s="286">
        <v>0</v>
      </c>
      <c r="I124" s="286">
        <v>0</v>
      </c>
      <c r="J124" s="286">
        <v>0</v>
      </c>
      <c r="K124" s="286">
        <v>0</v>
      </c>
      <c r="L124" s="286">
        <v>0</v>
      </c>
      <c r="M124" s="286">
        <v>0</v>
      </c>
      <c r="N124" s="286">
        <v>0</v>
      </c>
      <c r="O124" s="286">
        <v>0</v>
      </c>
      <c r="P124" s="286">
        <v>0</v>
      </c>
      <c r="Q124" s="286">
        <v>0</v>
      </c>
      <c r="R124" s="286">
        <v>0</v>
      </c>
    </row>
    <row r="125" spans="1:18" x14ac:dyDescent="0.3">
      <c r="A125" s="285" t="s">
        <v>1063</v>
      </c>
      <c r="B125" s="285" t="s">
        <v>1762</v>
      </c>
      <c r="C125" s="285" t="s">
        <v>16</v>
      </c>
      <c r="D125" s="286">
        <v>5564.55</v>
      </c>
      <c r="E125" s="286">
        <v>0</v>
      </c>
      <c r="F125" s="286">
        <v>0</v>
      </c>
      <c r="G125" s="286">
        <v>0</v>
      </c>
      <c r="H125" s="286">
        <v>0</v>
      </c>
      <c r="I125" s="286">
        <v>0</v>
      </c>
      <c r="J125" s="286">
        <v>0</v>
      </c>
      <c r="K125" s="286">
        <v>0</v>
      </c>
      <c r="L125" s="286">
        <v>0</v>
      </c>
      <c r="M125" s="286">
        <v>0</v>
      </c>
      <c r="N125" s="286">
        <v>0</v>
      </c>
      <c r="O125" s="286">
        <v>0</v>
      </c>
      <c r="P125" s="286">
        <v>0</v>
      </c>
      <c r="Q125" s="286">
        <v>0</v>
      </c>
      <c r="R125" s="286">
        <v>0</v>
      </c>
    </row>
    <row r="126" spans="1:18" x14ac:dyDescent="0.3">
      <c r="A126" s="285" t="s">
        <v>1063</v>
      </c>
      <c r="B126" s="285" t="s">
        <v>1763</v>
      </c>
      <c r="C126" s="285" t="s">
        <v>16</v>
      </c>
      <c r="D126" s="286">
        <v>5829.53</v>
      </c>
      <c r="E126" s="286">
        <v>0</v>
      </c>
      <c r="F126" s="286">
        <v>0</v>
      </c>
      <c r="G126" s="286">
        <v>0</v>
      </c>
      <c r="H126" s="286">
        <v>0</v>
      </c>
      <c r="I126" s="286">
        <v>0</v>
      </c>
      <c r="J126" s="286">
        <v>0</v>
      </c>
      <c r="K126" s="286">
        <v>0</v>
      </c>
      <c r="L126" s="286">
        <v>0</v>
      </c>
      <c r="M126" s="286">
        <v>0</v>
      </c>
      <c r="N126" s="286">
        <v>0</v>
      </c>
      <c r="O126" s="286">
        <v>0</v>
      </c>
      <c r="P126" s="286">
        <v>0</v>
      </c>
      <c r="Q126" s="286">
        <v>0</v>
      </c>
      <c r="R126" s="286">
        <v>0</v>
      </c>
    </row>
    <row r="127" spans="1:18" x14ac:dyDescent="0.3">
      <c r="A127" s="285" t="s">
        <v>1063</v>
      </c>
      <c r="B127" s="285" t="s">
        <v>1764</v>
      </c>
      <c r="C127" s="285" t="s">
        <v>16</v>
      </c>
      <c r="D127" s="286">
        <v>6094.51</v>
      </c>
      <c r="E127" s="286">
        <v>0</v>
      </c>
      <c r="F127" s="286">
        <v>0</v>
      </c>
      <c r="G127" s="286">
        <v>0</v>
      </c>
      <c r="H127" s="286">
        <v>0</v>
      </c>
      <c r="I127" s="286">
        <v>0</v>
      </c>
      <c r="J127" s="286">
        <v>0</v>
      </c>
      <c r="K127" s="286">
        <v>0</v>
      </c>
      <c r="L127" s="286">
        <v>0</v>
      </c>
      <c r="M127" s="286">
        <v>0</v>
      </c>
      <c r="N127" s="286">
        <v>0</v>
      </c>
      <c r="O127" s="286">
        <v>0</v>
      </c>
      <c r="P127" s="286">
        <v>0</v>
      </c>
      <c r="Q127" s="286">
        <v>0</v>
      </c>
      <c r="R127" s="286">
        <v>0</v>
      </c>
    </row>
    <row r="128" spans="1:18" x14ac:dyDescent="0.3">
      <c r="A128" s="285" t="s">
        <v>1063</v>
      </c>
      <c r="B128" s="285" t="s">
        <v>1765</v>
      </c>
      <c r="C128" s="285" t="s">
        <v>16</v>
      </c>
      <c r="D128" s="286">
        <v>6359.49</v>
      </c>
      <c r="E128" s="286">
        <v>0</v>
      </c>
      <c r="F128" s="286">
        <v>0</v>
      </c>
      <c r="G128" s="286">
        <v>0</v>
      </c>
      <c r="H128" s="286">
        <v>0</v>
      </c>
      <c r="I128" s="286">
        <v>0</v>
      </c>
      <c r="J128" s="286">
        <v>0</v>
      </c>
      <c r="K128" s="286">
        <v>0</v>
      </c>
      <c r="L128" s="286">
        <v>0</v>
      </c>
      <c r="M128" s="286">
        <v>0</v>
      </c>
      <c r="N128" s="286">
        <v>0</v>
      </c>
      <c r="O128" s="286">
        <v>0</v>
      </c>
      <c r="P128" s="286">
        <v>0</v>
      </c>
      <c r="Q128" s="286">
        <v>0</v>
      </c>
      <c r="R128" s="286">
        <v>0</v>
      </c>
    </row>
    <row r="129" spans="1:18" x14ac:dyDescent="0.3">
      <c r="A129" s="285" t="s">
        <v>1063</v>
      </c>
      <c r="B129" s="285" t="s">
        <v>1766</v>
      </c>
      <c r="C129" s="285" t="s">
        <v>16</v>
      </c>
      <c r="D129" s="286">
        <v>6624.47</v>
      </c>
      <c r="E129" s="286">
        <v>0</v>
      </c>
      <c r="F129" s="286">
        <v>0</v>
      </c>
      <c r="G129" s="286">
        <v>0</v>
      </c>
      <c r="H129" s="286">
        <v>0</v>
      </c>
      <c r="I129" s="286">
        <v>0</v>
      </c>
      <c r="J129" s="286">
        <v>0</v>
      </c>
      <c r="K129" s="286">
        <v>0</v>
      </c>
      <c r="L129" s="286">
        <v>0</v>
      </c>
      <c r="M129" s="286">
        <v>0</v>
      </c>
      <c r="N129" s="286">
        <v>0</v>
      </c>
      <c r="O129" s="286">
        <v>0</v>
      </c>
      <c r="P129" s="286">
        <v>0</v>
      </c>
      <c r="Q129" s="286">
        <v>0</v>
      </c>
      <c r="R129" s="286">
        <v>0</v>
      </c>
    </row>
    <row r="130" spans="1:18" x14ac:dyDescent="0.3">
      <c r="A130" s="285" t="s">
        <v>1063</v>
      </c>
      <c r="B130" s="285" t="s">
        <v>1767</v>
      </c>
      <c r="C130" s="285" t="s">
        <v>16</v>
      </c>
      <c r="D130" s="286">
        <v>6889.45</v>
      </c>
      <c r="E130" s="286">
        <v>0</v>
      </c>
      <c r="F130" s="286">
        <v>0</v>
      </c>
      <c r="G130" s="286">
        <v>0</v>
      </c>
      <c r="H130" s="286">
        <v>0</v>
      </c>
      <c r="I130" s="286">
        <v>0</v>
      </c>
      <c r="J130" s="286">
        <v>0</v>
      </c>
      <c r="K130" s="286">
        <v>0</v>
      </c>
      <c r="L130" s="286">
        <v>0</v>
      </c>
      <c r="M130" s="286">
        <v>0</v>
      </c>
      <c r="N130" s="286">
        <v>0</v>
      </c>
      <c r="O130" s="286">
        <v>0</v>
      </c>
      <c r="P130" s="286">
        <v>0</v>
      </c>
      <c r="Q130" s="286">
        <v>0</v>
      </c>
      <c r="R130" s="286">
        <v>0</v>
      </c>
    </row>
    <row r="131" spans="1:18" x14ac:dyDescent="0.3">
      <c r="A131" s="285" t="s">
        <v>1063</v>
      </c>
      <c r="B131" s="285" t="s">
        <v>1768</v>
      </c>
      <c r="C131" s="285" t="s">
        <v>16</v>
      </c>
      <c r="D131" s="286">
        <v>7154.43</v>
      </c>
      <c r="E131" s="286">
        <v>0</v>
      </c>
      <c r="F131" s="286">
        <v>0</v>
      </c>
      <c r="G131" s="286">
        <v>0</v>
      </c>
      <c r="H131" s="286">
        <v>0</v>
      </c>
      <c r="I131" s="286">
        <v>0</v>
      </c>
      <c r="J131" s="286">
        <v>0</v>
      </c>
      <c r="K131" s="286">
        <v>0</v>
      </c>
      <c r="L131" s="286">
        <v>0</v>
      </c>
      <c r="M131" s="286">
        <v>0</v>
      </c>
      <c r="N131" s="286">
        <v>0</v>
      </c>
      <c r="O131" s="286">
        <v>0</v>
      </c>
      <c r="P131" s="286">
        <v>0</v>
      </c>
      <c r="Q131" s="286">
        <v>0</v>
      </c>
      <c r="R131" s="286">
        <v>0</v>
      </c>
    </row>
    <row r="132" spans="1:18" x14ac:dyDescent="0.3">
      <c r="A132" s="285" t="s">
        <v>1063</v>
      </c>
      <c r="B132" s="285" t="s">
        <v>1769</v>
      </c>
      <c r="C132" s="285" t="s">
        <v>16</v>
      </c>
      <c r="D132" s="286">
        <v>7419.41</v>
      </c>
      <c r="E132" s="286">
        <v>0</v>
      </c>
      <c r="F132" s="286">
        <v>0</v>
      </c>
      <c r="G132" s="286">
        <v>0</v>
      </c>
      <c r="H132" s="286">
        <v>0</v>
      </c>
      <c r="I132" s="286">
        <v>0</v>
      </c>
      <c r="J132" s="286">
        <v>0</v>
      </c>
      <c r="K132" s="286">
        <v>0</v>
      </c>
      <c r="L132" s="286">
        <v>0</v>
      </c>
      <c r="M132" s="286">
        <v>0</v>
      </c>
      <c r="N132" s="286">
        <v>0</v>
      </c>
      <c r="O132" s="286">
        <v>0</v>
      </c>
      <c r="P132" s="286">
        <v>0</v>
      </c>
      <c r="Q132" s="286">
        <v>0</v>
      </c>
      <c r="R132" s="286">
        <v>0</v>
      </c>
    </row>
    <row r="133" spans="1:18" x14ac:dyDescent="0.3">
      <c r="A133" s="285" t="s">
        <v>1063</v>
      </c>
      <c r="B133" s="285" t="s">
        <v>1770</v>
      </c>
      <c r="C133" s="285" t="s">
        <v>16</v>
      </c>
      <c r="D133" s="286">
        <v>7684.39</v>
      </c>
      <c r="E133" s="286">
        <v>0</v>
      </c>
      <c r="F133" s="286">
        <v>0</v>
      </c>
      <c r="G133" s="286">
        <v>0</v>
      </c>
      <c r="H133" s="286">
        <v>0</v>
      </c>
      <c r="I133" s="286">
        <v>0</v>
      </c>
      <c r="J133" s="286">
        <v>0</v>
      </c>
      <c r="K133" s="286">
        <v>0</v>
      </c>
      <c r="L133" s="286">
        <v>0</v>
      </c>
      <c r="M133" s="286">
        <v>0</v>
      </c>
      <c r="N133" s="286">
        <v>0</v>
      </c>
      <c r="O133" s="286">
        <v>0</v>
      </c>
      <c r="P133" s="286">
        <v>0</v>
      </c>
      <c r="Q133" s="286">
        <v>0</v>
      </c>
      <c r="R133" s="286">
        <v>0</v>
      </c>
    </row>
    <row r="134" spans="1:18" x14ac:dyDescent="0.3">
      <c r="A134" s="285" t="s">
        <v>1063</v>
      </c>
      <c r="B134" s="285" t="s">
        <v>1771</v>
      </c>
      <c r="C134" s="285" t="s">
        <v>16</v>
      </c>
      <c r="D134" s="286">
        <v>794.94</v>
      </c>
      <c r="E134" s="286">
        <v>0</v>
      </c>
      <c r="F134" s="286">
        <v>0</v>
      </c>
      <c r="G134" s="286">
        <v>0</v>
      </c>
      <c r="H134" s="286">
        <v>0</v>
      </c>
      <c r="I134" s="286">
        <v>0</v>
      </c>
      <c r="J134" s="286">
        <v>0</v>
      </c>
      <c r="K134" s="286">
        <v>0</v>
      </c>
      <c r="L134" s="286">
        <v>0</v>
      </c>
      <c r="M134" s="286">
        <v>0</v>
      </c>
      <c r="N134" s="286">
        <v>0</v>
      </c>
      <c r="O134" s="286">
        <v>0</v>
      </c>
      <c r="P134" s="286">
        <v>0</v>
      </c>
      <c r="Q134" s="286">
        <v>0</v>
      </c>
      <c r="R134" s="286">
        <v>0</v>
      </c>
    </row>
    <row r="135" spans="1:18" x14ac:dyDescent="0.3">
      <c r="A135" s="285" t="s">
        <v>1063</v>
      </c>
      <c r="B135" s="285" t="s">
        <v>1772</v>
      </c>
      <c r="C135" s="285" t="s">
        <v>16</v>
      </c>
      <c r="D135" s="286">
        <v>7949.36</v>
      </c>
      <c r="E135" s="286">
        <v>0</v>
      </c>
      <c r="F135" s="286">
        <v>0</v>
      </c>
      <c r="G135" s="286">
        <v>0</v>
      </c>
      <c r="H135" s="286">
        <v>0</v>
      </c>
      <c r="I135" s="286">
        <v>0</v>
      </c>
      <c r="J135" s="286">
        <v>0</v>
      </c>
      <c r="K135" s="286">
        <v>0</v>
      </c>
      <c r="L135" s="286">
        <v>0</v>
      </c>
      <c r="M135" s="286">
        <v>0</v>
      </c>
      <c r="N135" s="286">
        <v>0</v>
      </c>
      <c r="O135" s="286">
        <v>0</v>
      </c>
      <c r="P135" s="286">
        <v>0</v>
      </c>
      <c r="Q135" s="286">
        <v>0</v>
      </c>
      <c r="R135" s="286">
        <v>0</v>
      </c>
    </row>
    <row r="136" spans="1:18" x14ac:dyDescent="0.3">
      <c r="A136" s="285" t="s">
        <v>1063</v>
      </c>
      <c r="B136" s="285" t="s">
        <v>1773</v>
      </c>
      <c r="C136" s="285" t="s">
        <v>16</v>
      </c>
      <c r="D136" s="286">
        <v>8214.34</v>
      </c>
      <c r="E136" s="286">
        <v>0</v>
      </c>
      <c r="F136" s="286">
        <v>0</v>
      </c>
      <c r="G136" s="286">
        <v>0</v>
      </c>
      <c r="H136" s="286">
        <v>0</v>
      </c>
      <c r="I136" s="286">
        <v>0</v>
      </c>
      <c r="J136" s="286">
        <v>0</v>
      </c>
      <c r="K136" s="286">
        <v>0</v>
      </c>
      <c r="L136" s="286">
        <v>0</v>
      </c>
      <c r="M136" s="286">
        <v>0</v>
      </c>
      <c r="N136" s="286">
        <v>0</v>
      </c>
      <c r="O136" s="286">
        <v>0</v>
      </c>
      <c r="P136" s="286">
        <v>0</v>
      </c>
      <c r="Q136" s="286">
        <v>0</v>
      </c>
      <c r="R136" s="286">
        <v>0</v>
      </c>
    </row>
    <row r="137" spans="1:18" x14ac:dyDescent="0.3">
      <c r="A137" s="285" t="s">
        <v>1063</v>
      </c>
      <c r="B137" s="285" t="s">
        <v>1774</v>
      </c>
      <c r="C137" s="285" t="s">
        <v>16</v>
      </c>
      <c r="D137" s="286">
        <v>8479.32</v>
      </c>
      <c r="E137" s="286">
        <v>0</v>
      </c>
      <c r="F137" s="286">
        <v>0</v>
      </c>
      <c r="G137" s="286">
        <v>0</v>
      </c>
      <c r="H137" s="286">
        <v>0</v>
      </c>
      <c r="I137" s="286">
        <v>0</v>
      </c>
      <c r="J137" s="286">
        <v>0</v>
      </c>
      <c r="K137" s="286">
        <v>0</v>
      </c>
      <c r="L137" s="286">
        <v>0</v>
      </c>
      <c r="M137" s="286">
        <v>0</v>
      </c>
      <c r="N137" s="286">
        <v>0</v>
      </c>
      <c r="O137" s="286">
        <v>0</v>
      </c>
      <c r="P137" s="286">
        <v>0</v>
      </c>
      <c r="Q137" s="286">
        <v>0</v>
      </c>
      <c r="R137" s="286">
        <v>0</v>
      </c>
    </row>
    <row r="138" spans="1:18" x14ac:dyDescent="0.3">
      <c r="A138" s="285" t="s">
        <v>1063</v>
      </c>
      <c r="B138" s="285" t="s">
        <v>1775</v>
      </c>
      <c r="C138" s="285" t="s">
        <v>16</v>
      </c>
      <c r="D138" s="286">
        <v>8744.2999999999993</v>
      </c>
      <c r="E138" s="286">
        <v>0</v>
      </c>
      <c r="F138" s="286">
        <v>0</v>
      </c>
      <c r="G138" s="286">
        <v>0</v>
      </c>
      <c r="H138" s="286">
        <v>0</v>
      </c>
      <c r="I138" s="286">
        <v>0</v>
      </c>
      <c r="J138" s="286">
        <v>0</v>
      </c>
      <c r="K138" s="286">
        <v>0</v>
      </c>
      <c r="L138" s="286">
        <v>0</v>
      </c>
      <c r="M138" s="286">
        <v>0</v>
      </c>
      <c r="N138" s="286">
        <v>0</v>
      </c>
      <c r="O138" s="286">
        <v>0</v>
      </c>
      <c r="P138" s="286">
        <v>0</v>
      </c>
      <c r="Q138" s="286">
        <v>0</v>
      </c>
      <c r="R138" s="286">
        <v>0</v>
      </c>
    </row>
    <row r="139" spans="1:18" x14ac:dyDescent="0.3">
      <c r="A139" s="285" t="s">
        <v>1063</v>
      </c>
      <c r="B139" s="285" t="s">
        <v>2369</v>
      </c>
      <c r="C139" s="285" t="s">
        <v>16</v>
      </c>
      <c r="D139" s="286">
        <v>9009.2800000000007</v>
      </c>
      <c r="E139" s="286">
        <v>0</v>
      </c>
      <c r="F139" s="286">
        <v>0</v>
      </c>
      <c r="G139" s="286">
        <v>0</v>
      </c>
      <c r="H139" s="286">
        <v>0</v>
      </c>
      <c r="I139" s="286">
        <v>0</v>
      </c>
      <c r="J139" s="286">
        <v>0</v>
      </c>
      <c r="K139" s="286">
        <v>0</v>
      </c>
      <c r="L139" s="286">
        <v>0</v>
      </c>
      <c r="M139" s="286">
        <v>0</v>
      </c>
      <c r="N139" s="286">
        <v>0</v>
      </c>
      <c r="O139" s="286">
        <v>0</v>
      </c>
      <c r="P139" s="286">
        <v>0</v>
      </c>
      <c r="Q139" s="286">
        <v>0</v>
      </c>
      <c r="R139" s="286">
        <v>0</v>
      </c>
    </row>
    <row r="140" spans="1:18" x14ac:dyDescent="0.3">
      <c r="A140" s="285" t="s">
        <v>1063</v>
      </c>
      <c r="B140" s="285" t="s">
        <v>1776</v>
      </c>
      <c r="C140" s="285" t="s">
        <v>16</v>
      </c>
      <c r="D140" s="286">
        <v>1059.92</v>
      </c>
      <c r="E140" s="286">
        <v>0</v>
      </c>
      <c r="F140" s="286">
        <v>0</v>
      </c>
      <c r="G140" s="286">
        <v>0</v>
      </c>
      <c r="H140" s="286">
        <v>0</v>
      </c>
      <c r="I140" s="286">
        <v>0</v>
      </c>
      <c r="J140" s="286">
        <v>0</v>
      </c>
      <c r="K140" s="286">
        <v>0</v>
      </c>
      <c r="L140" s="286">
        <v>0</v>
      </c>
      <c r="M140" s="286">
        <v>0</v>
      </c>
      <c r="N140" s="286">
        <v>0</v>
      </c>
      <c r="O140" s="286">
        <v>0</v>
      </c>
      <c r="P140" s="286">
        <v>0</v>
      </c>
      <c r="Q140" s="286">
        <v>0</v>
      </c>
      <c r="R140" s="286">
        <v>0</v>
      </c>
    </row>
    <row r="141" spans="1:18" x14ac:dyDescent="0.3">
      <c r="A141" s="285" t="s">
        <v>1063</v>
      </c>
      <c r="B141" s="285" t="s">
        <v>1777</v>
      </c>
      <c r="C141" s="285" t="s">
        <v>16</v>
      </c>
      <c r="D141" s="286">
        <v>10599.15</v>
      </c>
      <c r="E141" s="286">
        <v>0</v>
      </c>
      <c r="F141" s="286">
        <v>0</v>
      </c>
      <c r="G141" s="286">
        <v>0</v>
      </c>
      <c r="H141" s="286">
        <v>0</v>
      </c>
      <c r="I141" s="286">
        <v>0</v>
      </c>
      <c r="J141" s="286">
        <v>0</v>
      </c>
      <c r="K141" s="286">
        <v>0</v>
      </c>
      <c r="L141" s="286">
        <v>0</v>
      </c>
      <c r="M141" s="286">
        <v>0</v>
      </c>
      <c r="N141" s="286">
        <v>0</v>
      </c>
      <c r="O141" s="286">
        <v>0</v>
      </c>
      <c r="P141" s="286">
        <v>0</v>
      </c>
      <c r="Q141" s="286">
        <v>0</v>
      </c>
      <c r="R141" s="286">
        <v>0</v>
      </c>
    </row>
    <row r="142" spans="1:18" x14ac:dyDescent="0.3">
      <c r="A142" s="285" t="s">
        <v>1063</v>
      </c>
      <c r="B142" s="285" t="s">
        <v>1778</v>
      </c>
      <c r="C142" s="285" t="s">
        <v>16</v>
      </c>
      <c r="D142" s="286">
        <v>1324.89</v>
      </c>
      <c r="E142" s="286">
        <v>0</v>
      </c>
      <c r="F142" s="286">
        <v>0</v>
      </c>
      <c r="G142" s="286">
        <v>0</v>
      </c>
      <c r="H142" s="286">
        <v>0</v>
      </c>
      <c r="I142" s="286">
        <v>0</v>
      </c>
      <c r="J142" s="286">
        <v>0</v>
      </c>
      <c r="K142" s="286">
        <v>0</v>
      </c>
      <c r="L142" s="286">
        <v>0</v>
      </c>
      <c r="M142" s="286">
        <v>0</v>
      </c>
      <c r="N142" s="286">
        <v>0</v>
      </c>
      <c r="O142" s="286">
        <v>0</v>
      </c>
      <c r="P142" s="286">
        <v>0</v>
      </c>
      <c r="Q142" s="286">
        <v>0</v>
      </c>
      <c r="R142" s="286">
        <v>0</v>
      </c>
    </row>
    <row r="143" spans="1:18" x14ac:dyDescent="0.3">
      <c r="A143" s="285" t="s">
        <v>1063</v>
      </c>
      <c r="B143" s="285" t="s">
        <v>1779</v>
      </c>
      <c r="C143" s="285" t="s">
        <v>16</v>
      </c>
      <c r="D143" s="286">
        <v>1589.87</v>
      </c>
      <c r="E143" s="286">
        <v>0</v>
      </c>
      <c r="F143" s="286">
        <v>0</v>
      </c>
      <c r="G143" s="286">
        <v>0</v>
      </c>
      <c r="H143" s="286">
        <v>0</v>
      </c>
      <c r="I143" s="286">
        <v>0</v>
      </c>
      <c r="J143" s="286">
        <v>0</v>
      </c>
      <c r="K143" s="286">
        <v>0</v>
      </c>
      <c r="L143" s="286">
        <v>0</v>
      </c>
      <c r="M143" s="286">
        <v>0</v>
      </c>
      <c r="N143" s="286">
        <v>0</v>
      </c>
      <c r="O143" s="286">
        <v>0</v>
      </c>
      <c r="P143" s="286">
        <v>0</v>
      </c>
      <c r="Q143" s="286">
        <v>0</v>
      </c>
      <c r="R143" s="286">
        <v>0</v>
      </c>
    </row>
    <row r="144" spans="1:18" x14ac:dyDescent="0.3">
      <c r="A144" s="285" t="s">
        <v>1063</v>
      </c>
      <c r="B144" s="285" t="s">
        <v>1780</v>
      </c>
      <c r="C144" s="285" t="s">
        <v>16</v>
      </c>
      <c r="D144" s="286">
        <v>1854.85</v>
      </c>
      <c r="E144" s="286">
        <v>0</v>
      </c>
      <c r="F144" s="286">
        <v>0</v>
      </c>
      <c r="G144" s="286">
        <v>0</v>
      </c>
      <c r="H144" s="286">
        <v>0</v>
      </c>
      <c r="I144" s="286">
        <v>0</v>
      </c>
      <c r="J144" s="286">
        <v>0</v>
      </c>
      <c r="K144" s="286">
        <v>0</v>
      </c>
      <c r="L144" s="286">
        <v>0</v>
      </c>
      <c r="M144" s="286">
        <v>0</v>
      </c>
      <c r="N144" s="286">
        <v>0</v>
      </c>
      <c r="O144" s="286">
        <v>0</v>
      </c>
      <c r="P144" s="286">
        <v>0</v>
      </c>
      <c r="Q144" s="286">
        <v>0</v>
      </c>
      <c r="R144" s="286">
        <v>0</v>
      </c>
    </row>
    <row r="145" spans="1:18" x14ac:dyDescent="0.3">
      <c r="A145" s="285" t="s">
        <v>1063</v>
      </c>
      <c r="B145" s="285" t="s">
        <v>1781</v>
      </c>
      <c r="C145" s="285" t="s">
        <v>16</v>
      </c>
      <c r="D145" s="286">
        <v>2119.83</v>
      </c>
      <c r="E145" s="286">
        <v>0</v>
      </c>
      <c r="F145" s="286">
        <v>0</v>
      </c>
      <c r="G145" s="286">
        <v>0</v>
      </c>
      <c r="H145" s="286">
        <v>0</v>
      </c>
      <c r="I145" s="286">
        <v>0</v>
      </c>
      <c r="J145" s="286">
        <v>0</v>
      </c>
      <c r="K145" s="286">
        <v>0</v>
      </c>
      <c r="L145" s="286">
        <v>0</v>
      </c>
      <c r="M145" s="286">
        <v>0</v>
      </c>
      <c r="N145" s="286">
        <v>0</v>
      </c>
      <c r="O145" s="286">
        <v>0</v>
      </c>
      <c r="P145" s="286">
        <v>0</v>
      </c>
      <c r="Q145" s="286">
        <v>0</v>
      </c>
      <c r="R145" s="286">
        <v>0</v>
      </c>
    </row>
    <row r="146" spans="1:18" x14ac:dyDescent="0.3">
      <c r="A146" s="285" t="s">
        <v>1063</v>
      </c>
      <c r="B146" s="285" t="s">
        <v>1782</v>
      </c>
      <c r="C146" s="285" t="s">
        <v>16</v>
      </c>
      <c r="D146" s="286">
        <v>2384.81</v>
      </c>
      <c r="E146" s="286">
        <v>0</v>
      </c>
      <c r="F146" s="286">
        <v>0</v>
      </c>
      <c r="G146" s="286">
        <v>0</v>
      </c>
      <c r="H146" s="286">
        <v>0</v>
      </c>
      <c r="I146" s="286">
        <v>0</v>
      </c>
      <c r="J146" s="286">
        <v>0</v>
      </c>
      <c r="K146" s="286">
        <v>0</v>
      </c>
      <c r="L146" s="286">
        <v>0</v>
      </c>
      <c r="M146" s="286">
        <v>0</v>
      </c>
      <c r="N146" s="286">
        <v>0</v>
      </c>
      <c r="O146" s="286">
        <v>0</v>
      </c>
      <c r="P146" s="286">
        <v>0</v>
      </c>
      <c r="Q146" s="286">
        <v>0</v>
      </c>
      <c r="R146" s="286">
        <v>0</v>
      </c>
    </row>
    <row r="147" spans="1:18" x14ac:dyDescent="0.3">
      <c r="A147" s="285" t="s">
        <v>1063</v>
      </c>
      <c r="B147" s="285" t="s">
        <v>2370</v>
      </c>
      <c r="C147" s="285" t="s">
        <v>16</v>
      </c>
      <c r="D147" s="286">
        <v>7896.05</v>
      </c>
      <c r="E147" s="286">
        <v>0</v>
      </c>
      <c r="F147" s="286">
        <v>0</v>
      </c>
      <c r="G147" s="286">
        <v>0</v>
      </c>
      <c r="H147" s="286">
        <v>0</v>
      </c>
      <c r="I147" s="286">
        <v>0</v>
      </c>
      <c r="J147" s="286">
        <v>0</v>
      </c>
      <c r="K147" s="286">
        <v>0</v>
      </c>
      <c r="L147" s="286">
        <v>0</v>
      </c>
      <c r="M147" s="286">
        <v>0</v>
      </c>
      <c r="N147" s="286">
        <v>0</v>
      </c>
      <c r="O147" s="286">
        <v>0</v>
      </c>
      <c r="P147" s="286">
        <v>0</v>
      </c>
      <c r="Q147" s="286">
        <v>0</v>
      </c>
      <c r="R147" s="286">
        <v>0</v>
      </c>
    </row>
    <row r="148" spans="1:18" x14ac:dyDescent="0.3">
      <c r="A148" s="285" t="s">
        <v>1063</v>
      </c>
      <c r="B148" s="285" t="s">
        <v>2371</v>
      </c>
      <c r="C148" s="285" t="s">
        <v>16</v>
      </c>
      <c r="D148" s="286">
        <v>7652.39</v>
      </c>
      <c r="E148" s="286">
        <v>0</v>
      </c>
      <c r="F148" s="286">
        <v>0</v>
      </c>
      <c r="G148" s="286">
        <v>0</v>
      </c>
      <c r="H148" s="286">
        <v>0</v>
      </c>
      <c r="I148" s="286">
        <v>0</v>
      </c>
      <c r="J148" s="286">
        <v>0</v>
      </c>
      <c r="K148" s="286">
        <v>0</v>
      </c>
      <c r="L148" s="286">
        <v>0</v>
      </c>
      <c r="M148" s="286">
        <v>0</v>
      </c>
      <c r="N148" s="286">
        <v>0</v>
      </c>
      <c r="O148" s="286">
        <v>0</v>
      </c>
      <c r="P148" s="286">
        <v>0</v>
      </c>
      <c r="Q148" s="286">
        <v>0</v>
      </c>
      <c r="R148" s="286">
        <v>0</v>
      </c>
    </row>
    <row r="149" spans="1:18" x14ac:dyDescent="0.3">
      <c r="A149" s="285" t="s">
        <v>1063</v>
      </c>
      <c r="B149" s="285" t="s">
        <v>2372</v>
      </c>
      <c r="C149" s="285" t="s">
        <v>16</v>
      </c>
      <c r="D149" s="286">
        <v>7663.06</v>
      </c>
      <c r="E149" s="286">
        <v>0</v>
      </c>
      <c r="F149" s="286">
        <v>0</v>
      </c>
      <c r="G149" s="286">
        <v>0</v>
      </c>
      <c r="H149" s="286">
        <v>0</v>
      </c>
      <c r="I149" s="286">
        <v>0</v>
      </c>
      <c r="J149" s="286">
        <v>0</v>
      </c>
      <c r="K149" s="286">
        <v>0</v>
      </c>
      <c r="L149" s="286">
        <v>0</v>
      </c>
      <c r="M149" s="286">
        <v>0</v>
      </c>
      <c r="N149" s="286">
        <v>0</v>
      </c>
      <c r="O149" s="286">
        <v>0</v>
      </c>
      <c r="P149" s="286">
        <v>0</v>
      </c>
      <c r="Q149" s="286">
        <v>0</v>
      </c>
      <c r="R149" s="286">
        <v>0</v>
      </c>
    </row>
    <row r="150" spans="1:18" x14ac:dyDescent="0.3">
      <c r="A150" s="285" t="s">
        <v>1063</v>
      </c>
      <c r="B150" s="285" t="s">
        <v>2373</v>
      </c>
      <c r="C150" s="285" t="s">
        <v>16</v>
      </c>
      <c r="D150" s="286">
        <v>8182.35</v>
      </c>
      <c r="E150" s="286">
        <v>0</v>
      </c>
      <c r="F150" s="286">
        <v>0</v>
      </c>
      <c r="G150" s="286">
        <v>0</v>
      </c>
      <c r="H150" s="286">
        <v>0</v>
      </c>
      <c r="I150" s="286">
        <v>0</v>
      </c>
      <c r="J150" s="286">
        <v>0</v>
      </c>
      <c r="K150" s="286">
        <v>0</v>
      </c>
      <c r="L150" s="286">
        <v>0</v>
      </c>
      <c r="M150" s="286">
        <v>0</v>
      </c>
      <c r="N150" s="286">
        <v>0</v>
      </c>
      <c r="O150" s="286">
        <v>0</v>
      </c>
      <c r="P150" s="286">
        <v>0</v>
      </c>
      <c r="Q150" s="286">
        <v>0</v>
      </c>
      <c r="R150" s="286">
        <v>0</v>
      </c>
    </row>
    <row r="151" spans="1:18" x14ac:dyDescent="0.3">
      <c r="A151" s="285" t="s">
        <v>1063</v>
      </c>
      <c r="B151" s="285" t="s">
        <v>2374</v>
      </c>
      <c r="C151" s="285" t="s">
        <v>16</v>
      </c>
      <c r="D151" s="286">
        <v>8193.02</v>
      </c>
      <c r="E151" s="286">
        <v>0</v>
      </c>
      <c r="F151" s="286">
        <v>0</v>
      </c>
      <c r="G151" s="286">
        <v>0</v>
      </c>
      <c r="H151" s="286">
        <v>0</v>
      </c>
      <c r="I151" s="286">
        <v>0</v>
      </c>
      <c r="J151" s="286">
        <v>0</v>
      </c>
      <c r="K151" s="286">
        <v>0</v>
      </c>
      <c r="L151" s="286">
        <v>0</v>
      </c>
      <c r="M151" s="286">
        <v>0</v>
      </c>
      <c r="N151" s="286">
        <v>0</v>
      </c>
      <c r="O151" s="286">
        <v>0</v>
      </c>
      <c r="P151" s="286">
        <v>0</v>
      </c>
      <c r="Q151" s="286">
        <v>0</v>
      </c>
      <c r="R151" s="286">
        <v>0</v>
      </c>
    </row>
    <row r="152" spans="1:18" x14ac:dyDescent="0.3">
      <c r="A152" s="285" t="s">
        <v>1063</v>
      </c>
      <c r="B152" s="285" t="s">
        <v>2375</v>
      </c>
      <c r="C152" s="285" t="s">
        <v>16</v>
      </c>
      <c r="D152" s="286">
        <v>8457.99</v>
      </c>
      <c r="E152" s="286">
        <v>0</v>
      </c>
      <c r="F152" s="286">
        <v>0</v>
      </c>
      <c r="G152" s="286">
        <v>0</v>
      </c>
      <c r="H152" s="286">
        <v>0</v>
      </c>
      <c r="I152" s="286">
        <v>0</v>
      </c>
      <c r="J152" s="286">
        <v>0</v>
      </c>
      <c r="K152" s="286">
        <v>0</v>
      </c>
      <c r="L152" s="286">
        <v>0</v>
      </c>
      <c r="M152" s="286">
        <v>0</v>
      </c>
      <c r="N152" s="286">
        <v>0</v>
      </c>
      <c r="O152" s="286">
        <v>0</v>
      </c>
      <c r="P152" s="286">
        <v>0</v>
      </c>
      <c r="Q152" s="286">
        <v>0</v>
      </c>
      <c r="R152" s="286">
        <v>0</v>
      </c>
    </row>
    <row r="153" spans="1:18" x14ac:dyDescent="0.3">
      <c r="A153" s="285" t="s">
        <v>1063</v>
      </c>
      <c r="B153" s="285" t="s">
        <v>2376</v>
      </c>
      <c r="C153" s="285" t="s">
        <v>16</v>
      </c>
      <c r="D153" s="286">
        <v>1838.86</v>
      </c>
      <c r="E153" s="286">
        <v>0</v>
      </c>
      <c r="F153" s="286">
        <v>0</v>
      </c>
      <c r="G153" s="286">
        <v>0</v>
      </c>
      <c r="H153" s="286">
        <v>0</v>
      </c>
      <c r="I153" s="286">
        <v>0</v>
      </c>
      <c r="J153" s="286">
        <v>0</v>
      </c>
      <c r="K153" s="286">
        <v>0</v>
      </c>
      <c r="L153" s="286">
        <v>0</v>
      </c>
      <c r="M153" s="286">
        <v>0</v>
      </c>
      <c r="N153" s="286">
        <v>0</v>
      </c>
      <c r="O153" s="286">
        <v>0</v>
      </c>
      <c r="P153" s="286">
        <v>0</v>
      </c>
      <c r="Q153" s="286">
        <v>0</v>
      </c>
      <c r="R153" s="286">
        <v>0</v>
      </c>
    </row>
    <row r="154" spans="1:18" x14ac:dyDescent="0.3">
      <c r="A154" s="285" t="s">
        <v>1063</v>
      </c>
      <c r="B154" s="285" t="s">
        <v>2377</v>
      </c>
      <c r="C154" s="285" t="s">
        <v>16</v>
      </c>
      <c r="D154" s="286">
        <v>2103.8200000000002</v>
      </c>
      <c r="E154" s="286">
        <v>0</v>
      </c>
      <c r="F154" s="286">
        <v>0</v>
      </c>
      <c r="G154" s="286">
        <v>0</v>
      </c>
      <c r="H154" s="286">
        <v>0</v>
      </c>
      <c r="I154" s="286">
        <v>0</v>
      </c>
      <c r="J154" s="286">
        <v>0</v>
      </c>
      <c r="K154" s="286">
        <v>0</v>
      </c>
      <c r="L154" s="286">
        <v>0</v>
      </c>
      <c r="M154" s="286">
        <v>0</v>
      </c>
      <c r="N154" s="286">
        <v>0</v>
      </c>
      <c r="O154" s="286">
        <v>0</v>
      </c>
      <c r="P154" s="286">
        <v>0</v>
      </c>
      <c r="Q154" s="286">
        <v>0</v>
      </c>
      <c r="R154" s="286">
        <v>0</v>
      </c>
    </row>
    <row r="155" spans="1:18" x14ac:dyDescent="0.3">
      <c r="A155" s="285" t="s">
        <v>2378</v>
      </c>
      <c r="B155" s="285" t="s">
        <v>2379</v>
      </c>
      <c r="C155" s="285" t="s">
        <v>16</v>
      </c>
      <c r="D155" s="286">
        <v>2384.81</v>
      </c>
      <c r="E155" s="286">
        <v>0</v>
      </c>
      <c r="F155" s="286">
        <v>0</v>
      </c>
      <c r="G155" s="286">
        <v>0</v>
      </c>
      <c r="H155" s="286">
        <v>0</v>
      </c>
      <c r="I155" s="286">
        <v>0</v>
      </c>
      <c r="J155" s="286">
        <v>0</v>
      </c>
      <c r="K155" s="286">
        <v>0</v>
      </c>
      <c r="L155" s="286">
        <v>0</v>
      </c>
      <c r="M155" s="286">
        <v>0</v>
      </c>
      <c r="N155" s="286">
        <v>0</v>
      </c>
      <c r="O155" s="286">
        <v>0</v>
      </c>
      <c r="P155" s="286">
        <v>0</v>
      </c>
      <c r="Q155" s="286">
        <v>0</v>
      </c>
      <c r="R155" s="286">
        <v>0</v>
      </c>
    </row>
    <row r="156" spans="1:18" x14ac:dyDescent="0.3">
      <c r="A156" s="285" t="s">
        <v>2378</v>
      </c>
      <c r="B156" s="285" t="s">
        <v>2380</v>
      </c>
      <c r="C156" s="285" t="s">
        <v>16</v>
      </c>
      <c r="D156" s="286">
        <v>5564.55</v>
      </c>
      <c r="E156" s="286">
        <v>0</v>
      </c>
      <c r="F156" s="286">
        <v>0</v>
      </c>
      <c r="G156" s="286">
        <v>0</v>
      </c>
      <c r="H156" s="286">
        <v>0</v>
      </c>
      <c r="I156" s="286">
        <v>0</v>
      </c>
      <c r="J156" s="286">
        <v>0</v>
      </c>
      <c r="K156" s="286">
        <v>0</v>
      </c>
      <c r="L156" s="286">
        <v>0</v>
      </c>
      <c r="M156" s="286">
        <v>0</v>
      </c>
      <c r="N156" s="286">
        <v>0</v>
      </c>
      <c r="O156" s="286">
        <v>0</v>
      </c>
      <c r="P156" s="286">
        <v>0</v>
      </c>
      <c r="Q156" s="286">
        <v>0</v>
      </c>
      <c r="R156" s="286">
        <v>0</v>
      </c>
    </row>
    <row r="157" spans="1:18" x14ac:dyDescent="0.3">
      <c r="A157" s="285" t="s">
        <v>1139</v>
      </c>
      <c r="B157" s="285" t="s">
        <v>860</v>
      </c>
      <c r="C157" s="285" t="s">
        <v>16</v>
      </c>
      <c r="D157" s="286">
        <v>15562.53</v>
      </c>
      <c r="E157" s="286">
        <v>0</v>
      </c>
      <c r="F157" s="286">
        <v>0</v>
      </c>
      <c r="G157" s="286">
        <v>0</v>
      </c>
      <c r="H157" s="286">
        <v>0</v>
      </c>
      <c r="I157" s="286">
        <v>0</v>
      </c>
      <c r="J157" s="286">
        <v>0</v>
      </c>
      <c r="K157" s="286">
        <v>0</v>
      </c>
      <c r="L157" s="286">
        <v>0</v>
      </c>
      <c r="M157" s="286">
        <v>0</v>
      </c>
      <c r="N157" s="286">
        <v>0</v>
      </c>
      <c r="O157" s="286">
        <v>0</v>
      </c>
      <c r="P157" s="286">
        <v>0</v>
      </c>
      <c r="Q157" s="286">
        <v>0</v>
      </c>
      <c r="R157" s="286">
        <v>0</v>
      </c>
    </row>
    <row r="158" spans="1:18" x14ac:dyDescent="0.3">
      <c r="A158" s="285" t="s">
        <v>1143</v>
      </c>
      <c r="B158" s="285" t="s">
        <v>2381</v>
      </c>
      <c r="C158" s="285" t="s">
        <v>16</v>
      </c>
      <c r="D158" s="286">
        <v>15113.26</v>
      </c>
      <c r="E158" s="286">
        <v>0</v>
      </c>
      <c r="F158" s="286">
        <v>0</v>
      </c>
      <c r="G158" s="286">
        <v>0</v>
      </c>
      <c r="H158" s="286">
        <v>0</v>
      </c>
      <c r="I158" s="286">
        <v>19.600000000000001</v>
      </c>
      <c r="J158" s="286">
        <v>0</v>
      </c>
      <c r="K158" s="286">
        <v>0</v>
      </c>
      <c r="L158" s="286">
        <v>0</v>
      </c>
      <c r="M158" s="286">
        <v>0</v>
      </c>
      <c r="N158" s="286">
        <v>0</v>
      </c>
      <c r="O158" s="286">
        <v>0</v>
      </c>
      <c r="P158" s="286">
        <v>0</v>
      </c>
      <c r="Q158" s="286">
        <v>0</v>
      </c>
      <c r="R158" s="286">
        <v>0</v>
      </c>
    </row>
    <row r="159" spans="1:18" x14ac:dyDescent="0.3">
      <c r="A159" s="285" t="s">
        <v>1146</v>
      </c>
      <c r="B159" s="285" t="s">
        <v>1070</v>
      </c>
      <c r="C159" s="285" t="s">
        <v>16</v>
      </c>
      <c r="D159" s="286">
        <v>3179.75</v>
      </c>
      <c r="E159" s="286">
        <v>0</v>
      </c>
      <c r="F159" s="286">
        <v>0</v>
      </c>
      <c r="G159" s="286">
        <v>0</v>
      </c>
      <c r="H159" s="286">
        <v>0</v>
      </c>
      <c r="I159" s="286">
        <v>0</v>
      </c>
      <c r="J159" s="286">
        <v>0</v>
      </c>
      <c r="K159" s="286">
        <v>0</v>
      </c>
      <c r="L159" s="286">
        <v>0</v>
      </c>
      <c r="M159" s="286">
        <v>0</v>
      </c>
      <c r="N159" s="286">
        <v>0</v>
      </c>
      <c r="O159" s="286">
        <v>0</v>
      </c>
      <c r="P159" s="286">
        <v>0</v>
      </c>
      <c r="Q159" s="286">
        <v>0</v>
      </c>
      <c r="R159" s="286">
        <v>0</v>
      </c>
    </row>
    <row r="160" spans="1:18" x14ac:dyDescent="0.3">
      <c r="A160" s="285" t="s">
        <v>1146</v>
      </c>
      <c r="B160" s="285" t="s">
        <v>2382</v>
      </c>
      <c r="C160" s="285" t="s">
        <v>16</v>
      </c>
      <c r="D160" s="286">
        <v>3974.68</v>
      </c>
      <c r="E160" s="286">
        <v>0</v>
      </c>
      <c r="F160" s="286">
        <v>0</v>
      </c>
      <c r="G160" s="286">
        <v>0</v>
      </c>
      <c r="H160" s="286">
        <v>0</v>
      </c>
      <c r="I160" s="286">
        <v>0</v>
      </c>
      <c r="J160" s="286">
        <v>0</v>
      </c>
      <c r="K160" s="286">
        <v>0</v>
      </c>
      <c r="L160" s="286">
        <v>0</v>
      </c>
      <c r="M160" s="286">
        <v>0</v>
      </c>
      <c r="N160" s="286">
        <v>0</v>
      </c>
      <c r="O160" s="286">
        <v>0</v>
      </c>
      <c r="P160" s="286">
        <v>0</v>
      </c>
      <c r="Q160" s="286">
        <v>0</v>
      </c>
      <c r="R160" s="286">
        <v>0</v>
      </c>
    </row>
    <row r="161" spans="1:18" x14ac:dyDescent="0.3">
      <c r="A161" s="285" t="s">
        <v>1146</v>
      </c>
      <c r="B161" s="285" t="s">
        <v>1079</v>
      </c>
      <c r="C161" s="285" t="s">
        <v>16</v>
      </c>
      <c r="D161" s="286">
        <v>4769.62</v>
      </c>
      <c r="E161" s="286">
        <v>0</v>
      </c>
      <c r="F161" s="286">
        <v>0</v>
      </c>
      <c r="G161" s="286">
        <v>0</v>
      </c>
      <c r="H161" s="286">
        <v>0</v>
      </c>
      <c r="I161" s="286">
        <v>0</v>
      </c>
      <c r="J161" s="286">
        <v>0</v>
      </c>
      <c r="K161" s="286">
        <v>0</v>
      </c>
      <c r="L161" s="286">
        <v>0</v>
      </c>
      <c r="M161" s="286">
        <v>0</v>
      </c>
      <c r="N161" s="286">
        <v>0</v>
      </c>
      <c r="O161" s="286">
        <v>0</v>
      </c>
      <c r="P161" s="286">
        <v>0</v>
      </c>
      <c r="Q161" s="286">
        <v>0</v>
      </c>
      <c r="R161" s="286">
        <v>0</v>
      </c>
    </row>
    <row r="162" spans="1:18" x14ac:dyDescent="0.3">
      <c r="A162" s="285" t="s">
        <v>1146</v>
      </c>
      <c r="B162" s="285" t="s">
        <v>1082</v>
      </c>
      <c r="C162" s="285" t="s">
        <v>16</v>
      </c>
      <c r="D162" s="286">
        <v>5299.58</v>
      </c>
      <c r="E162" s="286">
        <v>0</v>
      </c>
      <c r="F162" s="286">
        <v>0</v>
      </c>
      <c r="G162" s="286">
        <v>0</v>
      </c>
      <c r="H162" s="286">
        <v>0</v>
      </c>
      <c r="I162" s="286">
        <v>0</v>
      </c>
      <c r="J162" s="286">
        <v>0</v>
      </c>
      <c r="K162" s="286">
        <v>0</v>
      </c>
      <c r="L162" s="286">
        <v>0</v>
      </c>
      <c r="M162" s="286">
        <v>0</v>
      </c>
      <c r="N162" s="286">
        <v>0</v>
      </c>
      <c r="O162" s="286">
        <v>0</v>
      </c>
      <c r="P162" s="286">
        <v>0</v>
      </c>
      <c r="Q162" s="286">
        <v>0</v>
      </c>
      <c r="R162" s="286">
        <v>0</v>
      </c>
    </row>
    <row r="163" spans="1:18" x14ac:dyDescent="0.3">
      <c r="A163" s="285" t="s">
        <v>1146</v>
      </c>
      <c r="B163" s="285" t="s">
        <v>1153</v>
      </c>
      <c r="C163" s="285" t="s">
        <v>16</v>
      </c>
      <c r="D163" s="286">
        <v>7154.43</v>
      </c>
      <c r="E163" s="286">
        <v>0</v>
      </c>
      <c r="F163" s="286">
        <v>0</v>
      </c>
      <c r="G163" s="286">
        <v>0</v>
      </c>
      <c r="H163" s="286">
        <v>0</v>
      </c>
      <c r="I163" s="286">
        <v>0</v>
      </c>
      <c r="J163" s="286">
        <v>0</v>
      </c>
      <c r="K163" s="286">
        <v>0</v>
      </c>
      <c r="L163" s="286">
        <v>0</v>
      </c>
      <c r="M163" s="286">
        <v>0</v>
      </c>
      <c r="N163" s="286">
        <v>0</v>
      </c>
      <c r="O163" s="286">
        <v>0</v>
      </c>
      <c r="P163" s="286">
        <v>0</v>
      </c>
      <c r="Q163" s="286">
        <v>0</v>
      </c>
      <c r="R163" s="286">
        <v>0</v>
      </c>
    </row>
    <row r="164" spans="1:18" x14ac:dyDescent="0.3">
      <c r="A164" s="285" t="s">
        <v>1146</v>
      </c>
      <c r="B164" s="285" t="s">
        <v>1744</v>
      </c>
      <c r="C164" s="285" t="s">
        <v>16</v>
      </c>
      <c r="D164" s="286">
        <v>11129.11</v>
      </c>
      <c r="E164" s="286">
        <v>0</v>
      </c>
      <c r="F164" s="286">
        <v>0</v>
      </c>
      <c r="G164" s="286">
        <v>0</v>
      </c>
      <c r="H164" s="286">
        <v>0</v>
      </c>
      <c r="I164" s="286">
        <v>0</v>
      </c>
      <c r="J164" s="286">
        <v>0</v>
      </c>
      <c r="K164" s="286">
        <v>0</v>
      </c>
      <c r="L164" s="286">
        <v>0</v>
      </c>
      <c r="M164" s="286">
        <v>0</v>
      </c>
      <c r="N164" s="286">
        <v>0</v>
      </c>
      <c r="O164" s="286">
        <v>0</v>
      </c>
      <c r="P164" s="286">
        <v>0</v>
      </c>
      <c r="Q164" s="286">
        <v>0</v>
      </c>
      <c r="R164" s="286">
        <v>0</v>
      </c>
    </row>
    <row r="165" spans="1:18" x14ac:dyDescent="0.3">
      <c r="A165" s="285" t="s">
        <v>1146</v>
      </c>
      <c r="B165" s="285" t="s">
        <v>1745</v>
      </c>
      <c r="C165" s="285" t="s">
        <v>16</v>
      </c>
      <c r="D165" s="286">
        <v>5609.35</v>
      </c>
      <c r="E165" s="286">
        <v>0</v>
      </c>
      <c r="F165" s="286">
        <v>0</v>
      </c>
      <c r="G165" s="286">
        <v>0</v>
      </c>
      <c r="H165" s="286">
        <v>0</v>
      </c>
      <c r="I165" s="286">
        <v>0</v>
      </c>
      <c r="J165" s="286">
        <v>0</v>
      </c>
      <c r="K165" s="286">
        <v>0</v>
      </c>
      <c r="L165" s="286">
        <v>0</v>
      </c>
      <c r="M165" s="286">
        <v>0</v>
      </c>
      <c r="N165" s="286">
        <v>0</v>
      </c>
      <c r="O165" s="286">
        <v>0</v>
      </c>
      <c r="P165" s="286">
        <v>0</v>
      </c>
      <c r="Q165" s="286">
        <v>0</v>
      </c>
      <c r="R165" s="286">
        <v>0</v>
      </c>
    </row>
    <row r="166" spans="1:18" x14ac:dyDescent="0.3">
      <c r="A166" s="285" t="s">
        <v>1146</v>
      </c>
      <c r="B166" s="285" t="s">
        <v>1755</v>
      </c>
      <c r="C166" s="285" t="s">
        <v>16</v>
      </c>
      <c r="D166" s="286">
        <v>3974.68</v>
      </c>
      <c r="E166" s="286">
        <v>0</v>
      </c>
      <c r="F166" s="286">
        <v>0</v>
      </c>
      <c r="G166" s="286">
        <v>0</v>
      </c>
      <c r="H166" s="286">
        <v>0</v>
      </c>
      <c r="I166" s="286">
        <v>0</v>
      </c>
      <c r="J166" s="286">
        <v>0</v>
      </c>
      <c r="K166" s="286">
        <v>0</v>
      </c>
      <c r="L166" s="286">
        <v>0</v>
      </c>
      <c r="M166" s="286">
        <v>0</v>
      </c>
      <c r="N166" s="286">
        <v>0</v>
      </c>
      <c r="O166" s="286">
        <v>0</v>
      </c>
      <c r="P166" s="286">
        <v>0</v>
      </c>
      <c r="Q166" s="286">
        <v>0</v>
      </c>
      <c r="R166" s="286">
        <v>0</v>
      </c>
    </row>
    <row r="167" spans="1:18" x14ac:dyDescent="0.3">
      <c r="A167" s="285" t="s">
        <v>1783</v>
      </c>
      <c r="B167" s="285" t="s">
        <v>2383</v>
      </c>
      <c r="C167" s="285" t="s">
        <v>16</v>
      </c>
      <c r="D167" s="286">
        <v>5564.55</v>
      </c>
      <c r="E167" s="286">
        <v>0</v>
      </c>
      <c r="F167" s="286">
        <v>0</v>
      </c>
      <c r="G167" s="286">
        <v>0</v>
      </c>
      <c r="H167" s="286">
        <v>0</v>
      </c>
      <c r="I167" s="286">
        <v>0</v>
      </c>
      <c r="J167" s="286">
        <v>0</v>
      </c>
      <c r="K167" s="286">
        <v>0</v>
      </c>
      <c r="L167" s="286">
        <v>0</v>
      </c>
      <c r="M167" s="286">
        <v>0</v>
      </c>
      <c r="N167" s="286">
        <v>0</v>
      </c>
      <c r="O167" s="286">
        <v>0</v>
      </c>
      <c r="P167" s="286">
        <v>0</v>
      </c>
      <c r="Q167" s="286">
        <v>0</v>
      </c>
      <c r="R167" s="286">
        <v>0</v>
      </c>
    </row>
    <row r="168" spans="1:18" x14ac:dyDescent="0.3">
      <c r="A168" s="285" t="s">
        <v>1783</v>
      </c>
      <c r="B168" s="285" t="s">
        <v>1784</v>
      </c>
      <c r="C168" s="285" t="s">
        <v>16</v>
      </c>
      <c r="D168" s="286">
        <v>2119.83</v>
      </c>
      <c r="E168" s="286">
        <v>0</v>
      </c>
      <c r="F168" s="286">
        <v>0</v>
      </c>
      <c r="G168" s="286">
        <v>0</v>
      </c>
      <c r="H168" s="286">
        <v>0</v>
      </c>
      <c r="I168" s="286">
        <v>0</v>
      </c>
      <c r="J168" s="286">
        <v>0</v>
      </c>
      <c r="K168" s="286">
        <v>0</v>
      </c>
      <c r="L168" s="286">
        <v>0</v>
      </c>
      <c r="M168" s="286">
        <v>0</v>
      </c>
      <c r="N168" s="286">
        <v>0</v>
      </c>
      <c r="O168" s="286">
        <v>0</v>
      </c>
      <c r="P168" s="286">
        <v>0</v>
      </c>
      <c r="Q168" s="286">
        <v>0</v>
      </c>
      <c r="R168" s="286">
        <v>0</v>
      </c>
    </row>
    <row r="169" spans="1:18" x14ac:dyDescent="0.3">
      <c r="A169" s="285" t="s">
        <v>1785</v>
      </c>
      <c r="B169" s="285" t="s">
        <v>1786</v>
      </c>
      <c r="C169" s="285" t="s">
        <v>16</v>
      </c>
      <c r="D169" s="286">
        <v>7120.08</v>
      </c>
      <c r="E169" s="286">
        <v>0</v>
      </c>
      <c r="F169" s="286">
        <v>0</v>
      </c>
      <c r="G169" s="286">
        <v>0</v>
      </c>
      <c r="H169" s="286">
        <v>0</v>
      </c>
      <c r="I169" s="286">
        <v>0</v>
      </c>
      <c r="J169" s="286">
        <v>0</v>
      </c>
      <c r="K169" s="286">
        <v>0</v>
      </c>
      <c r="L169" s="286">
        <v>0</v>
      </c>
      <c r="M169" s="286">
        <v>0</v>
      </c>
      <c r="N169" s="286">
        <v>0</v>
      </c>
      <c r="O169" s="286">
        <v>0</v>
      </c>
      <c r="P169" s="286">
        <v>0</v>
      </c>
      <c r="Q169" s="286">
        <v>0</v>
      </c>
      <c r="R169" s="286">
        <v>0</v>
      </c>
    </row>
    <row r="170" spans="1:18" x14ac:dyDescent="0.3">
      <c r="A170" s="285" t="s">
        <v>1785</v>
      </c>
      <c r="B170" s="285" t="s">
        <v>2384</v>
      </c>
      <c r="C170" s="285" t="s">
        <v>16</v>
      </c>
      <c r="D170" s="286">
        <v>9106.1299999999992</v>
      </c>
      <c r="E170" s="286">
        <v>0</v>
      </c>
      <c r="F170" s="286">
        <v>0</v>
      </c>
      <c r="G170" s="286">
        <v>0</v>
      </c>
      <c r="H170" s="286">
        <v>0</v>
      </c>
      <c r="I170" s="286">
        <v>0</v>
      </c>
      <c r="J170" s="286">
        <v>0</v>
      </c>
      <c r="K170" s="286">
        <v>0</v>
      </c>
      <c r="L170" s="286">
        <v>0</v>
      </c>
      <c r="M170" s="286">
        <v>0</v>
      </c>
      <c r="N170" s="286">
        <v>0</v>
      </c>
      <c r="O170" s="286">
        <v>0</v>
      </c>
      <c r="P170" s="286">
        <v>0</v>
      </c>
      <c r="Q170" s="286">
        <v>0</v>
      </c>
      <c r="R170" s="286">
        <v>0</v>
      </c>
    </row>
    <row r="171" spans="1:18" x14ac:dyDescent="0.3">
      <c r="A171" s="285" t="s">
        <v>2385</v>
      </c>
      <c r="B171" s="285" t="s">
        <v>2386</v>
      </c>
      <c r="C171" s="285" t="s">
        <v>16</v>
      </c>
      <c r="D171" s="286">
        <v>12320.09</v>
      </c>
      <c r="E171" s="286">
        <v>0</v>
      </c>
      <c r="F171" s="286">
        <v>0</v>
      </c>
      <c r="G171" s="286">
        <v>0</v>
      </c>
      <c r="H171" s="286">
        <v>0</v>
      </c>
      <c r="I171" s="286">
        <v>0</v>
      </c>
      <c r="J171" s="286">
        <v>0</v>
      </c>
      <c r="K171" s="286">
        <v>0</v>
      </c>
      <c r="L171" s="286">
        <v>0</v>
      </c>
      <c r="M171" s="286">
        <v>0</v>
      </c>
      <c r="N171" s="286">
        <v>0</v>
      </c>
      <c r="O171" s="286">
        <v>0</v>
      </c>
      <c r="P171" s="286">
        <v>0</v>
      </c>
      <c r="Q171" s="286">
        <v>0</v>
      </c>
      <c r="R171" s="286">
        <v>0</v>
      </c>
    </row>
    <row r="172" spans="1:18" x14ac:dyDescent="0.3">
      <c r="A172" s="285" t="s">
        <v>1787</v>
      </c>
      <c r="B172" s="285" t="s">
        <v>1788</v>
      </c>
      <c r="C172" s="285" t="s">
        <v>16</v>
      </c>
      <c r="D172" s="286">
        <v>5409.31</v>
      </c>
      <c r="E172" s="286">
        <v>0</v>
      </c>
      <c r="F172" s="286">
        <v>0</v>
      </c>
      <c r="G172" s="286">
        <v>0</v>
      </c>
      <c r="H172" s="286">
        <v>0</v>
      </c>
      <c r="I172" s="286">
        <v>0</v>
      </c>
      <c r="J172" s="286">
        <v>0</v>
      </c>
      <c r="K172" s="286">
        <v>0</v>
      </c>
      <c r="L172" s="286">
        <v>0</v>
      </c>
      <c r="M172" s="286">
        <v>0</v>
      </c>
      <c r="N172" s="286">
        <v>0</v>
      </c>
      <c r="O172" s="286">
        <v>0</v>
      </c>
      <c r="P172" s="286">
        <v>0</v>
      </c>
      <c r="Q172" s="286">
        <v>0</v>
      </c>
      <c r="R172" s="286">
        <v>0</v>
      </c>
    </row>
    <row r="173" spans="1:18" x14ac:dyDescent="0.3">
      <c r="A173" s="285" t="s">
        <v>1178</v>
      </c>
      <c r="B173" s="285" t="s">
        <v>1239</v>
      </c>
      <c r="C173" s="285" t="s">
        <v>16</v>
      </c>
      <c r="D173" s="286">
        <v>12621.04</v>
      </c>
      <c r="E173" s="286">
        <v>0</v>
      </c>
      <c r="F173" s="286">
        <v>0</v>
      </c>
      <c r="G173" s="286">
        <v>0</v>
      </c>
      <c r="H173" s="286">
        <v>0</v>
      </c>
      <c r="I173" s="286">
        <v>0</v>
      </c>
      <c r="J173" s="286">
        <v>0</v>
      </c>
      <c r="K173" s="286">
        <v>0</v>
      </c>
      <c r="L173" s="286">
        <v>0</v>
      </c>
      <c r="M173" s="286">
        <v>0</v>
      </c>
      <c r="N173" s="286">
        <v>0</v>
      </c>
      <c r="O173" s="286">
        <v>0</v>
      </c>
      <c r="P173" s="286">
        <v>0</v>
      </c>
      <c r="Q173" s="286">
        <v>0</v>
      </c>
      <c r="R173" s="286">
        <v>0</v>
      </c>
    </row>
    <row r="174" spans="1:18" x14ac:dyDescent="0.3">
      <c r="A174" s="285" t="s">
        <v>1178</v>
      </c>
      <c r="B174" s="285" t="s">
        <v>2387</v>
      </c>
      <c r="C174" s="285" t="s">
        <v>16</v>
      </c>
      <c r="D174" s="286">
        <v>13670.5</v>
      </c>
      <c r="E174" s="286">
        <v>0</v>
      </c>
      <c r="F174" s="286">
        <v>0</v>
      </c>
      <c r="G174" s="286">
        <v>0</v>
      </c>
      <c r="H174" s="286">
        <v>0</v>
      </c>
      <c r="I174" s="286">
        <v>0</v>
      </c>
      <c r="J174" s="286">
        <v>0</v>
      </c>
      <c r="K174" s="286">
        <v>0</v>
      </c>
      <c r="L174" s="286">
        <v>0</v>
      </c>
      <c r="M174" s="286">
        <v>0</v>
      </c>
      <c r="N174" s="286">
        <v>0</v>
      </c>
      <c r="O174" s="286">
        <v>0</v>
      </c>
      <c r="P174" s="286">
        <v>0</v>
      </c>
      <c r="Q174" s="286">
        <v>0</v>
      </c>
      <c r="R174" s="286">
        <v>0</v>
      </c>
    </row>
    <row r="175" spans="1:18" x14ac:dyDescent="0.3">
      <c r="A175" s="285" t="s">
        <v>1178</v>
      </c>
      <c r="B175" s="285" t="s">
        <v>1789</v>
      </c>
      <c r="C175" s="285" t="s">
        <v>16</v>
      </c>
      <c r="D175" s="286">
        <v>5299.58</v>
      </c>
      <c r="E175" s="286">
        <v>0</v>
      </c>
      <c r="F175" s="286">
        <v>0</v>
      </c>
      <c r="G175" s="286">
        <v>0</v>
      </c>
      <c r="H175" s="286">
        <v>0</v>
      </c>
      <c r="I175" s="286">
        <v>0</v>
      </c>
      <c r="J175" s="286">
        <v>0</v>
      </c>
      <c r="K175" s="286">
        <v>0</v>
      </c>
      <c r="L175" s="286">
        <v>0</v>
      </c>
      <c r="M175" s="286">
        <v>0</v>
      </c>
      <c r="N175" s="286">
        <v>0</v>
      </c>
      <c r="O175" s="286">
        <v>0</v>
      </c>
      <c r="P175" s="286">
        <v>0</v>
      </c>
      <c r="Q175" s="286">
        <v>0</v>
      </c>
      <c r="R175" s="286">
        <v>0</v>
      </c>
    </row>
    <row r="176" spans="1:18" x14ac:dyDescent="0.3">
      <c r="A176" s="285" t="s">
        <v>1178</v>
      </c>
      <c r="B176" s="285" t="s">
        <v>1790</v>
      </c>
      <c r="C176" s="285" t="s">
        <v>16</v>
      </c>
      <c r="D176" s="286">
        <v>2649.79</v>
      </c>
      <c r="E176" s="286">
        <v>0</v>
      </c>
      <c r="F176" s="286">
        <v>0</v>
      </c>
      <c r="G176" s="286">
        <v>0</v>
      </c>
      <c r="H176" s="286">
        <v>0</v>
      </c>
      <c r="I176" s="286">
        <v>0</v>
      </c>
      <c r="J176" s="286">
        <v>0</v>
      </c>
      <c r="K176" s="286">
        <v>0</v>
      </c>
      <c r="L176" s="286">
        <v>0</v>
      </c>
      <c r="M176" s="286">
        <v>0</v>
      </c>
      <c r="N176" s="286">
        <v>0</v>
      </c>
      <c r="O176" s="286">
        <v>0</v>
      </c>
      <c r="P176" s="286">
        <v>0</v>
      </c>
      <c r="Q176" s="286">
        <v>0</v>
      </c>
      <c r="R176" s="286">
        <v>0</v>
      </c>
    </row>
    <row r="177" spans="1:18" x14ac:dyDescent="0.3">
      <c r="A177" s="285" t="s">
        <v>1178</v>
      </c>
      <c r="B177" s="285" t="s">
        <v>1791</v>
      </c>
      <c r="C177" s="285" t="s">
        <v>16</v>
      </c>
      <c r="D177" s="286">
        <v>2914.77</v>
      </c>
      <c r="E177" s="286">
        <v>0</v>
      </c>
      <c r="F177" s="286">
        <v>0</v>
      </c>
      <c r="G177" s="286">
        <v>0</v>
      </c>
      <c r="H177" s="286">
        <v>0</v>
      </c>
      <c r="I177" s="286">
        <v>0</v>
      </c>
      <c r="J177" s="286">
        <v>0</v>
      </c>
      <c r="K177" s="286">
        <v>0</v>
      </c>
      <c r="L177" s="286">
        <v>0</v>
      </c>
      <c r="M177" s="286">
        <v>0</v>
      </c>
      <c r="N177" s="286">
        <v>0</v>
      </c>
      <c r="O177" s="286">
        <v>0</v>
      </c>
      <c r="P177" s="286">
        <v>0</v>
      </c>
      <c r="Q177" s="286">
        <v>0</v>
      </c>
      <c r="R177" s="286">
        <v>0</v>
      </c>
    </row>
    <row r="178" spans="1:18" x14ac:dyDescent="0.3">
      <c r="A178" s="285" t="s">
        <v>1178</v>
      </c>
      <c r="B178" s="285" t="s">
        <v>1792</v>
      </c>
      <c r="C178" s="285" t="s">
        <v>16</v>
      </c>
      <c r="D178" s="286">
        <v>3179.75</v>
      </c>
      <c r="E178" s="286">
        <v>0</v>
      </c>
      <c r="F178" s="286">
        <v>0</v>
      </c>
      <c r="G178" s="286">
        <v>0</v>
      </c>
      <c r="H178" s="286">
        <v>0</v>
      </c>
      <c r="I178" s="286">
        <v>0</v>
      </c>
      <c r="J178" s="286">
        <v>0</v>
      </c>
      <c r="K178" s="286">
        <v>0</v>
      </c>
      <c r="L178" s="286">
        <v>0</v>
      </c>
      <c r="M178" s="286">
        <v>0</v>
      </c>
      <c r="N178" s="286">
        <v>0</v>
      </c>
      <c r="O178" s="286">
        <v>0</v>
      </c>
      <c r="P178" s="286">
        <v>0</v>
      </c>
      <c r="Q178" s="286">
        <v>0</v>
      </c>
      <c r="R178" s="286">
        <v>0</v>
      </c>
    </row>
    <row r="179" spans="1:18" x14ac:dyDescent="0.3">
      <c r="A179" s="285" t="s">
        <v>1178</v>
      </c>
      <c r="B179" s="285" t="s">
        <v>1793</v>
      </c>
      <c r="C179" s="285" t="s">
        <v>16</v>
      </c>
      <c r="D179" s="286">
        <v>3444.72</v>
      </c>
      <c r="E179" s="286">
        <v>0</v>
      </c>
      <c r="F179" s="286">
        <v>0</v>
      </c>
      <c r="G179" s="286">
        <v>0</v>
      </c>
      <c r="H179" s="286">
        <v>0</v>
      </c>
      <c r="I179" s="286">
        <v>0</v>
      </c>
      <c r="J179" s="286">
        <v>0</v>
      </c>
      <c r="K179" s="286">
        <v>0</v>
      </c>
      <c r="L179" s="286">
        <v>0</v>
      </c>
      <c r="M179" s="286">
        <v>0</v>
      </c>
      <c r="N179" s="286">
        <v>0</v>
      </c>
      <c r="O179" s="286">
        <v>0</v>
      </c>
      <c r="P179" s="286">
        <v>0</v>
      </c>
      <c r="Q179" s="286">
        <v>0</v>
      </c>
      <c r="R179" s="286">
        <v>0</v>
      </c>
    </row>
    <row r="180" spans="1:18" x14ac:dyDescent="0.3">
      <c r="A180" s="285" t="s">
        <v>1178</v>
      </c>
      <c r="B180" s="285" t="s">
        <v>1794</v>
      </c>
      <c r="C180" s="285" t="s">
        <v>16</v>
      </c>
      <c r="D180" s="286">
        <v>3709.7</v>
      </c>
      <c r="E180" s="286">
        <v>0</v>
      </c>
      <c r="F180" s="286">
        <v>0</v>
      </c>
      <c r="G180" s="286">
        <v>0</v>
      </c>
      <c r="H180" s="286">
        <v>0</v>
      </c>
      <c r="I180" s="286">
        <v>0</v>
      </c>
      <c r="J180" s="286">
        <v>0</v>
      </c>
      <c r="K180" s="286">
        <v>0</v>
      </c>
      <c r="L180" s="286">
        <v>0</v>
      </c>
      <c r="M180" s="286">
        <v>0</v>
      </c>
      <c r="N180" s="286">
        <v>0</v>
      </c>
      <c r="O180" s="286">
        <v>0</v>
      </c>
      <c r="P180" s="286">
        <v>0</v>
      </c>
      <c r="Q180" s="286">
        <v>0</v>
      </c>
      <c r="R180" s="286">
        <v>0</v>
      </c>
    </row>
    <row r="181" spans="1:18" x14ac:dyDescent="0.3">
      <c r="A181" s="285" t="s">
        <v>1178</v>
      </c>
      <c r="B181" s="285" t="s">
        <v>1795</v>
      </c>
      <c r="C181" s="285" t="s">
        <v>16</v>
      </c>
      <c r="D181" s="286">
        <v>3709.7</v>
      </c>
      <c r="E181" s="286">
        <v>0</v>
      </c>
      <c r="F181" s="286">
        <v>0</v>
      </c>
      <c r="G181" s="286">
        <v>0</v>
      </c>
      <c r="H181" s="286">
        <v>0</v>
      </c>
      <c r="I181" s="286">
        <v>0</v>
      </c>
      <c r="J181" s="286">
        <v>0</v>
      </c>
      <c r="K181" s="286">
        <v>0</v>
      </c>
      <c r="L181" s="286">
        <v>0</v>
      </c>
      <c r="M181" s="286">
        <v>0</v>
      </c>
      <c r="N181" s="286">
        <v>0</v>
      </c>
      <c r="O181" s="286">
        <v>0</v>
      </c>
      <c r="P181" s="286">
        <v>0</v>
      </c>
      <c r="Q181" s="286">
        <v>0</v>
      </c>
      <c r="R181" s="286">
        <v>0</v>
      </c>
    </row>
    <row r="182" spans="1:18" x14ac:dyDescent="0.3">
      <c r="A182" s="285" t="s">
        <v>1178</v>
      </c>
      <c r="B182" s="285" t="s">
        <v>1796</v>
      </c>
      <c r="C182" s="285" t="s">
        <v>16</v>
      </c>
      <c r="D182" s="286">
        <v>4239.66</v>
      </c>
      <c r="E182" s="286">
        <v>0</v>
      </c>
      <c r="F182" s="286">
        <v>0</v>
      </c>
      <c r="G182" s="286">
        <v>0</v>
      </c>
      <c r="H182" s="286">
        <v>0</v>
      </c>
      <c r="I182" s="286">
        <v>0</v>
      </c>
      <c r="J182" s="286">
        <v>0</v>
      </c>
      <c r="K182" s="286">
        <v>0</v>
      </c>
      <c r="L182" s="286">
        <v>0</v>
      </c>
      <c r="M182" s="286">
        <v>0</v>
      </c>
      <c r="N182" s="286">
        <v>0</v>
      </c>
      <c r="O182" s="286">
        <v>0</v>
      </c>
      <c r="P182" s="286">
        <v>0</v>
      </c>
      <c r="Q182" s="286">
        <v>0</v>
      </c>
      <c r="R182" s="286">
        <v>0</v>
      </c>
    </row>
    <row r="183" spans="1:18" x14ac:dyDescent="0.3">
      <c r="A183" s="285" t="s">
        <v>1178</v>
      </c>
      <c r="B183" s="285" t="s">
        <v>1797</v>
      </c>
      <c r="C183" s="285" t="s">
        <v>16</v>
      </c>
      <c r="D183" s="286">
        <v>4504.6400000000003</v>
      </c>
      <c r="E183" s="286">
        <v>0</v>
      </c>
      <c r="F183" s="286">
        <v>0</v>
      </c>
      <c r="G183" s="286">
        <v>0</v>
      </c>
      <c r="H183" s="286">
        <v>0</v>
      </c>
      <c r="I183" s="286">
        <v>0</v>
      </c>
      <c r="J183" s="286">
        <v>0</v>
      </c>
      <c r="K183" s="286">
        <v>0</v>
      </c>
      <c r="L183" s="286">
        <v>0</v>
      </c>
      <c r="M183" s="286">
        <v>0</v>
      </c>
      <c r="N183" s="286">
        <v>0</v>
      </c>
      <c r="O183" s="286">
        <v>0</v>
      </c>
      <c r="P183" s="286">
        <v>0</v>
      </c>
      <c r="Q183" s="286">
        <v>0</v>
      </c>
      <c r="R183" s="286">
        <v>0</v>
      </c>
    </row>
    <row r="184" spans="1:18" x14ac:dyDescent="0.3">
      <c r="A184" s="285" t="s">
        <v>1178</v>
      </c>
      <c r="B184" s="285" t="s">
        <v>1798</v>
      </c>
      <c r="C184" s="285" t="s">
        <v>16</v>
      </c>
      <c r="D184" s="286">
        <v>4769.62</v>
      </c>
      <c r="E184" s="286">
        <v>0</v>
      </c>
      <c r="F184" s="286">
        <v>0</v>
      </c>
      <c r="G184" s="286">
        <v>0</v>
      </c>
      <c r="H184" s="286">
        <v>0</v>
      </c>
      <c r="I184" s="286">
        <v>0</v>
      </c>
      <c r="J184" s="286">
        <v>0</v>
      </c>
      <c r="K184" s="286">
        <v>0</v>
      </c>
      <c r="L184" s="286">
        <v>0</v>
      </c>
      <c r="M184" s="286">
        <v>0</v>
      </c>
      <c r="N184" s="286">
        <v>0</v>
      </c>
      <c r="O184" s="286">
        <v>0</v>
      </c>
      <c r="P184" s="286">
        <v>0</v>
      </c>
      <c r="Q184" s="286">
        <v>0</v>
      </c>
      <c r="R184" s="286">
        <v>0</v>
      </c>
    </row>
    <row r="185" spans="1:18" x14ac:dyDescent="0.3">
      <c r="A185" s="285" t="s">
        <v>1178</v>
      </c>
      <c r="B185" s="285" t="s">
        <v>2388</v>
      </c>
      <c r="C185" s="285" t="s">
        <v>16</v>
      </c>
      <c r="D185" s="286">
        <v>5034.6000000000004</v>
      </c>
      <c r="E185" s="286">
        <v>0</v>
      </c>
      <c r="F185" s="286">
        <v>0</v>
      </c>
      <c r="G185" s="286">
        <v>0</v>
      </c>
      <c r="H185" s="286">
        <v>0</v>
      </c>
      <c r="I185" s="286">
        <v>0</v>
      </c>
      <c r="J185" s="286">
        <v>0</v>
      </c>
      <c r="K185" s="286">
        <v>0</v>
      </c>
      <c r="L185" s="286">
        <v>0</v>
      </c>
      <c r="M185" s="286">
        <v>0</v>
      </c>
      <c r="N185" s="286">
        <v>0</v>
      </c>
      <c r="O185" s="286">
        <v>0</v>
      </c>
      <c r="P185" s="286">
        <v>0</v>
      </c>
      <c r="Q185" s="286">
        <v>0</v>
      </c>
      <c r="R185" s="286">
        <v>0</v>
      </c>
    </row>
    <row r="186" spans="1:18" x14ac:dyDescent="0.3">
      <c r="A186" s="285" t="s">
        <v>1178</v>
      </c>
      <c r="B186" s="285" t="s">
        <v>1799</v>
      </c>
      <c r="C186" s="285" t="s">
        <v>16</v>
      </c>
      <c r="D186" s="286">
        <v>529.96</v>
      </c>
      <c r="E186" s="286">
        <v>0</v>
      </c>
      <c r="F186" s="286">
        <v>0</v>
      </c>
      <c r="G186" s="286">
        <v>0</v>
      </c>
      <c r="H186" s="286">
        <v>0</v>
      </c>
      <c r="I186" s="286">
        <v>0</v>
      </c>
      <c r="J186" s="286">
        <v>0</v>
      </c>
      <c r="K186" s="286">
        <v>0</v>
      </c>
      <c r="L186" s="286">
        <v>0</v>
      </c>
      <c r="M186" s="286">
        <v>0</v>
      </c>
      <c r="N186" s="286">
        <v>0</v>
      </c>
      <c r="O186" s="286">
        <v>0</v>
      </c>
      <c r="P186" s="286">
        <v>0</v>
      </c>
      <c r="Q186" s="286">
        <v>0</v>
      </c>
      <c r="R186" s="286">
        <v>0</v>
      </c>
    </row>
    <row r="187" spans="1:18" x14ac:dyDescent="0.3">
      <c r="A187" s="285" t="s">
        <v>1178</v>
      </c>
      <c r="B187" s="285" t="s">
        <v>1800</v>
      </c>
      <c r="C187" s="285" t="s">
        <v>16</v>
      </c>
      <c r="D187" s="286">
        <v>5299.58</v>
      </c>
      <c r="E187" s="286">
        <v>0</v>
      </c>
      <c r="F187" s="286">
        <v>0</v>
      </c>
      <c r="G187" s="286">
        <v>0</v>
      </c>
      <c r="H187" s="286">
        <v>0</v>
      </c>
      <c r="I187" s="286">
        <v>0</v>
      </c>
      <c r="J187" s="286">
        <v>0</v>
      </c>
      <c r="K187" s="286">
        <v>0</v>
      </c>
      <c r="L187" s="286">
        <v>0</v>
      </c>
      <c r="M187" s="286">
        <v>0</v>
      </c>
      <c r="N187" s="286">
        <v>0</v>
      </c>
      <c r="O187" s="286">
        <v>0</v>
      </c>
      <c r="P187" s="286">
        <v>0</v>
      </c>
      <c r="Q187" s="286">
        <v>0</v>
      </c>
      <c r="R187" s="286">
        <v>0</v>
      </c>
    </row>
    <row r="188" spans="1:18" x14ac:dyDescent="0.3">
      <c r="A188" s="285" t="s">
        <v>1178</v>
      </c>
      <c r="B188" s="285" t="s">
        <v>1801</v>
      </c>
      <c r="C188" s="285" t="s">
        <v>16</v>
      </c>
      <c r="D188" s="286">
        <v>5829.53</v>
      </c>
      <c r="E188" s="286">
        <v>0</v>
      </c>
      <c r="F188" s="286">
        <v>0</v>
      </c>
      <c r="G188" s="286">
        <v>0</v>
      </c>
      <c r="H188" s="286">
        <v>0</v>
      </c>
      <c r="I188" s="286">
        <v>0</v>
      </c>
      <c r="J188" s="286">
        <v>0</v>
      </c>
      <c r="K188" s="286">
        <v>0</v>
      </c>
      <c r="L188" s="286">
        <v>0</v>
      </c>
      <c r="M188" s="286">
        <v>0</v>
      </c>
      <c r="N188" s="286">
        <v>0</v>
      </c>
      <c r="O188" s="286">
        <v>0</v>
      </c>
      <c r="P188" s="286">
        <v>0</v>
      </c>
      <c r="Q188" s="286">
        <v>0</v>
      </c>
      <c r="R188" s="286">
        <v>0</v>
      </c>
    </row>
    <row r="189" spans="1:18" x14ac:dyDescent="0.3">
      <c r="A189" s="285" t="s">
        <v>1178</v>
      </c>
      <c r="B189" s="285" t="s">
        <v>1802</v>
      </c>
      <c r="C189" s="285" t="s">
        <v>16</v>
      </c>
      <c r="D189" s="286">
        <v>6359.49</v>
      </c>
      <c r="E189" s="286">
        <v>0</v>
      </c>
      <c r="F189" s="286">
        <v>0</v>
      </c>
      <c r="G189" s="286">
        <v>0</v>
      </c>
      <c r="H189" s="286">
        <v>0</v>
      </c>
      <c r="I189" s="286">
        <v>0</v>
      </c>
      <c r="J189" s="286">
        <v>0</v>
      </c>
      <c r="K189" s="286">
        <v>0</v>
      </c>
      <c r="L189" s="286">
        <v>0</v>
      </c>
      <c r="M189" s="286">
        <v>0</v>
      </c>
      <c r="N189" s="286">
        <v>0</v>
      </c>
      <c r="O189" s="286">
        <v>0</v>
      </c>
      <c r="P189" s="286">
        <v>0</v>
      </c>
      <c r="Q189" s="286">
        <v>0</v>
      </c>
      <c r="R189" s="286">
        <v>0</v>
      </c>
    </row>
    <row r="190" spans="1:18" x14ac:dyDescent="0.3">
      <c r="A190" s="285" t="s">
        <v>1178</v>
      </c>
      <c r="B190" s="285" t="s">
        <v>1803</v>
      </c>
      <c r="C190" s="285" t="s">
        <v>16</v>
      </c>
      <c r="D190" s="286">
        <v>6624.47</v>
      </c>
      <c r="E190" s="286">
        <v>0</v>
      </c>
      <c r="F190" s="286">
        <v>0</v>
      </c>
      <c r="G190" s="286">
        <v>0</v>
      </c>
      <c r="H190" s="286">
        <v>0</v>
      </c>
      <c r="I190" s="286">
        <v>0</v>
      </c>
      <c r="J190" s="286">
        <v>0</v>
      </c>
      <c r="K190" s="286">
        <v>0</v>
      </c>
      <c r="L190" s="286">
        <v>0</v>
      </c>
      <c r="M190" s="286">
        <v>0</v>
      </c>
      <c r="N190" s="286">
        <v>0</v>
      </c>
      <c r="O190" s="286">
        <v>0</v>
      </c>
      <c r="P190" s="286">
        <v>0</v>
      </c>
      <c r="Q190" s="286">
        <v>0</v>
      </c>
      <c r="R190" s="286">
        <v>0</v>
      </c>
    </row>
    <row r="191" spans="1:18" x14ac:dyDescent="0.3">
      <c r="A191" s="285" t="s">
        <v>1178</v>
      </c>
      <c r="B191" s="285" t="s">
        <v>1804</v>
      </c>
      <c r="C191" s="285" t="s">
        <v>16</v>
      </c>
      <c r="D191" s="286">
        <v>6889.45</v>
      </c>
      <c r="E191" s="286">
        <v>0</v>
      </c>
      <c r="F191" s="286">
        <v>0</v>
      </c>
      <c r="G191" s="286">
        <v>0</v>
      </c>
      <c r="H191" s="286">
        <v>0</v>
      </c>
      <c r="I191" s="286">
        <v>0</v>
      </c>
      <c r="J191" s="286">
        <v>0</v>
      </c>
      <c r="K191" s="286">
        <v>0</v>
      </c>
      <c r="L191" s="286">
        <v>0</v>
      </c>
      <c r="M191" s="286">
        <v>0</v>
      </c>
      <c r="N191" s="286">
        <v>0</v>
      </c>
      <c r="O191" s="286">
        <v>0</v>
      </c>
      <c r="P191" s="286">
        <v>0</v>
      </c>
      <c r="Q191" s="286">
        <v>0</v>
      </c>
      <c r="R191" s="286">
        <v>0</v>
      </c>
    </row>
    <row r="192" spans="1:18" x14ac:dyDescent="0.3">
      <c r="A192" s="285" t="s">
        <v>1178</v>
      </c>
      <c r="B192" s="285" t="s">
        <v>1805</v>
      </c>
      <c r="C192" s="285" t="s">
        <v>16</v>
      </c>
      <c r="D192" s="286">
        <v>7419.41</v>
      </c>
      <c r="E192" s="286">
        <v>0</v>
      </c>
      <c r="F192" s="286">
        <v>0</v>
      </c>
      <c r="G192" s="286">
        <v>0</v>
      </c>
      <c r="H192" s="286">
        <v>0</v>
      </c>
      <c r="I192" s="286">
        <v>0</v>
      </c>
      <c r="J192" s="286">
        <v>0</v>
      </c>
      <c r="K192" s="286">
        <v>0</v>
      </c>
      <c r="L192" s="286">
        <v>0</v>
      </c>
      <c r="M192" s="286">
        <v>0</v>
      </c>
      <c r="N192" s="286">
        <v>0</v>
      </c>
      <c r="O192" s="286">
        <v>0</v>
      </c>
      <c r="P192" s="286">
        <v>0</v>
      </c>
      <c r="Q192" s="286">
        <v>0</v>
      </c>
      <c r="R192" s="286">
        <v>0</v>
      </c>
    </row>
    <row r="193" spans="1:18" x14ac:dyDescent="0.3">
      <c r="A193" s="285" t="s">
        <v>1178</v>
      </c>
      <c r="B193" s="285" t="s">
        <v>1806</v>
      </c>
      <c r="C193" s="285" t="s">
        <v>16</v>
      </c>
      <c r="D193" s="286">
        <v>794.94</v>
      </c>
      <c r="E193" s="286">
        <v>0</v>
      </c>
      <c r="F193" s="286">
        <v>0</v>
      </c>
      <c r="G193" s="286">
        <v>0</v>
      </c>
      <c r="H193" s="286">
        <v>0</v>
      </c>
      <c r="I193" s="286">
        <v>0</v>
      </c>
      <c r="J193" s="286">
        <v>0</v>
      </c>
      <c r="K193" s="286">
        <v>0</v>
      </c>
      <c r="L193" s="286">
        <v>0</v>
      </c>
      <c r="M193" s="286">
        <v>0</v>
      </c>
      <c r="N193" s="286">
        <v>0</v>
      </c>
      <c r="O193" s="286">
        <v>0</v>
      </c>
      <c r="P193" s="286">
        <v>0</v>
      </c>
      <c r="Q193" s="286">
        <v>0</v>
      </c>
      <c r="R193" s="286">
        <v>0</v>
      </c>
    </row>
    <row r="194" spans="1:18" x14ac:dyDescent="0.3">
      <c r="A194" s="285" t="s">
        <v>1178</v>
      </c>
      <c r="B194" s="285" t="s">
        <v>1807</v>
      </c>
      <c r="C194" s="285" t="s">
        <v>16</v>
      </c>
      <c r="D194" s="286">
        <v>1059.92</v>
      </c>
      <c r="E194" s="286">
        <v>0</v>
      </c>
      <c r="F194" s="286">
        <v>0</v>
      </c>
      <c r="G194" s="286">
        <v>0</v>
      </c>
      <c r="H194" s="286">
        <v>0</v>
      </c>
      <c r="I194" s="286">
        <v>0</v>
      </c>
      <c r="J194" s="286">
        <v>0</v>
      </c>
      <c r="K194" s="286">
        <v>0</v>
      </c>
      <c r="L194" s="286">
        <v>0</v>
      </c>
      <c r="M194" s="286">
        <v>0</v>
      </c>
      <c r="N194" s="286">
        <v>0</v>
      </c>
      <c r="O194" s="286">
        <v>0</v>
      </c>
      <c r="P194" s="286">
        <v>0</v>
      </c>
      <c r="Q194" s="286">
        <v>0</v>
      </c>
      <c r="R194" s="286">
        <v>0</v>
      </c>
    </row>
    <row r="195" spans="1:18" x14ac:dyDescent="0.3">
      <c r="A195" s="285" t="s">
        <v>1178</v>
      </c>
      <c r="B195" s="285" t="s">
        <v>2389</v>
      </c>
      <c r="C195" s="285" t="s">
        <v>16</v>
      </c>
      <c r="D195" s="286">
        <v>1324.89</v>
      </c>
      <c r="E195" s="286">
        <v>0</v>
      </c>
      <c r="F195" s="286">
        <v>0</v>
      </c>
      <c r="G195" s="286">
        <v>0</v>
      </c>
      <c r="H195" s="286">
        <v>0</v>
      </c>
      <c r="I195" s="286">
        <v>0</v>
      </c>
      <c r="J195" s="286">
        <v>0</v>
      </c>
      <c r="K195" s="286">
        <v>0</v>
      </c>
      <c r="L195" s="286">
        <v>0</v>
      </c>
      <c r="M195" s="286">
        <v>0</v>
      </c>
      <c r="N195" s="286">
        <v>0</v>
      </c>
      <c r="O195" s="286">
        <v>0</v>
      </c>
      <c r="P195" s="286">
        <v>0</v>
      </c>
      <c r="Q195" s="286">
        <v>0</v>
      </c>
      <c r="R195" s="286">
        <v>0</v>
      </c>
    </row>
    <row r="196" spans="1:18" x14ac:dyDescent="0.3">
      <c r="A196" s="285" t="s">
        <v>1178</v>
      </c>
      <c r="B196" s="285" t="s">
        <v>1808</v>
      </c>
      <c r="C196" s="285" t="s">
        <v>16</v>
      </c>
      <c r="D196" s="286">
        <v>1589.87</v>
      </c>
      <c r="E196" s="286">
        <v>0</v>
      </c>
      <c r="F196" s="286">
        <v>0</v>
      </c>
      <c r="G196" s="286">
        <v>0</v>
      </c>
      <c r="H196" s="286">
        <v>0</v>
      </c>
      <c r="I196" s="286">
        <v>0</v>
      </c>
      <c r="J196" s="286">
        <v>0</v>
      </c>
      <c r="K196" s="286">
        <v>0</v>
      </c>
      <c r="L196" s="286">
        <v>0</v>
      </c>
      <c r="M196" s="286">
        <v>0</v>
      </c>
      <c r="N196" s="286">
        <v>0</v>
      </c>
      <c r="O196" s="286">
        <v>0</v>
      </c>
      <c r="P196" s="286">
        <v>0</v>
      </c>
      <c r="Q196" s="286">
        <v>0</v>
      </c>
      <c r="R196" s="286">
        <v>0</v>
      </c>
    </row>
    <row r="197" spans="1:18" x14ac:dyDescent="0.3">
      <c r="A197" s="285" t="s">
        <v>1178</v>
      </c>
      <c r="B197" s="285" t="s">
        <v>1809</v>
      </c>
      <c r="C197" s="285" t="s">
        <v>16</v>
      </c>
      <c r="D197" s="286">
        <v>1854.85</v>
      </c>
      <c r="E197" s="286">
        <v>0</v>
      </c>
      <c r="F197" s="286">
        <v>0</v>
      </c>
      <c r="G197" s="286">
        <v>0</v>
      </c>
      <c r="H197" s="286">
        <v>0</v>
      </c>
      <c r="I197" s="286">
        <v>0</v>
      </c>
      <c r="J197" s="286">
        <v>0</v>
      </c>
      <c r="K197" s="286">
        <v>0</v>
      </c>
      <c r="L197" s="286">
        <v>0</v>
      </c>
      <c r="M197" s="286">
        <v>0</v>
      </c>
      <c r="N197" s="286">
        <v>0</v>
      </c>
      <c r="O197" s="286">
        <v>0</v>
      </c>
      <c r="P197" s="286">
        <v>0</v>
      </c>
      <c r="Q197" s="286">
        <v>0</v>
      </c>
      <c r="R197" s="286">
        <v>0</v>
      </c>
    </row>
    <row r="198" spans="1:18" x14ac:dyDescent="0.3">
      <c r="A198" s="285" t="s">
        <v>1178</v>
      </c>
      <c r="B198" s="285" t="s">
        <v>1810</v>
      </c>
      <c r="C198" s="285" t="s">
        <v>16</v>
      </c>
      <c r="D198" s="286">
        <v>2119.83</v>
      </c>
      <c r="E198" s="286">
        <v>0</v>
      </c>
      <c r="F198" s="286">
        <v>0</v>
      </c>
      <c r="G198" s="286">
        <v>0</v>
      </c>
      <c r="H198" s="286">
        <v>0</v>
      </c>
      <c r="I198" s="286">
        <v>0</v>
      </c>
      <c r="J198" s="286">
        <v>0</v>
      </c>
      <c r="K198" s="286">
        <v>0</v>
      </c>
      <c r="L198" s="286">
        <v>0</v>
      </c>
      <c r="M198" s="286">
        <v>0</v>
      </c>
      <c r="N198" s="286">
        <v>0</v>
      </c>
      <c r="O198" s="286">
        <v>0</v>
      </c>
      <c r="P198" s="286">
        <v>0</v>
      </c>
      <c r="Q198" s="286">
        <v>0</v>
      </c>
      <c r="R198" s="286">
        <v>0</v>
      </c>
    </row>
    <row r="199" spans="1:18" x14ac:dyDescent="0.3">
      <c r="A199" s="285" t="s">
        <v>1178</v>
      </c>
      <c r="B199" s="285" t="s">
        <v>1811</v>
      </c>
      <c r="C199" s="285" t="s">
        <v>16</v>
      </c>
      <c r="D199" s="286">
        <v>2384.81</v>
      </c>
      <c r="E199" s="286">
        <v>0</v>
      </c>
      <c r="F199" s="286">
        <v>0</v>
      </c>
      <c r="G199" s="286">
        <v>0</v>
      </c>
      <c r="H199" s="286">
        <v>0</v>
      </c>
      <c r="I199" s="286">
        <v>0</v>
      </c>
      <c r="J199" s="286">
        <v>0</v>
      </c>
      <c r="K199" s="286">
        <v>0</v>
      </c>
      <c r="L199" s="286">
        <v>0</v>
      </c>
      <c r="M199" s="286">
        <v>0</v>
      </c>
      <c r="N199" s="286">
        <v>0</v>
      </c>
      <c r="O199" s="286">
        <v>0</v>
      </c>
      <c r="P199" s="286">
        <v>0</v>
      </c>
      <c r="Q199" s="286">
        <v>0</v>
      </c>
      <c r="R199" s="286">
        <v>0</v>
      </c>
    </row>
    <row r="200" spans="1:18" x14ac:dyDescent="0.3">
      <c r="A200" s="285" t="s">
        <v>1178</v>
      </c>
      <c r="B200" s="285" t="s">
        <v>1812</v>
      </c>
      <c r="C200" s="285" t="s">
        <v>16</v>
      </c>
      <c r="D200" s="286">
        <v>5299.58</v>
      </c>
      <c r="E200" s="286">
        <v>0</v>
      </c>
      <c r="F200" s="286">
        <v>0</v>
      </c>
      <c r="G200" s="286">
        <v>0</v>
      </c>
      <c r="H200" s="286">
        <v>0</v>
      </c>
      <c r="I200" s="286">
        <v>0</v>
      </c>
      <c r="J200" s="286">
        <v>0</v>
      </c>
      <c r="K200" s="286">
        <v>0</v>
      </c>
      <c r="L200" s="286">
        <v>0</v>
      </c>
      <c r="M200" s="286">
        <v>0</v>
      </c>
      <c r="N200" s="286">
        <v>0</v>
      </c>
      <c r="O200" s="286">
        <v>0</v>
      </c>
      <c r="P200" s="286">
        <v>0</v>
      </c>
      <c r="Q200" s="286">
        <v>0</v>
      </c>
      <c r="R200" s="286">
        <v>0</v>
      </c>
    </row>
    <row r="201" spans="1:18" x14ac:dyDescent="0.3">
      <c r="A201" s="285" t="s">
        <v>1178</v>
      </c>
      <c r="B201" s="285" t="s">
        <v>2390</v>
      </c>
      <c r="C201" s="285" t="s">
        <v>16</v>
      </c>
      <c r="D201" s="286">
        <v>7620.34</v>
      </c>
      <c r="E201" s="286">
        <v>0</v>
      </c>
      <c r="F201" s="286">
        <v>0</v>
      </c>
      <c r="G201" s="286">
        <v>0</v>
      </c>
      <c r="H201" s="286">
        <v>0</v>
      </c>
      <c r="I201" s="286">
        <v>0</v>
      </c>
      <c r="J201" s="286">
        <v>0</v>
      </c>
      <c r="K201" s="286">
        <v>0</v>
      </c>
      <c r="L201" s="286">
        <v>0</v>
      </c>
      <c r="M201" s="286">
        <v>0</v>
      </c>
      <c r="N201" s="286">
        <v>0</v>
      </c>
      <c r="O201" s="286">
        <v>0</v>
      </c>
      <c r="P201" s="286">
        <v>0</v>
      </c>
      <c r="Q201" s="286">
        <v>0</v>
      </c>
      <c r="R201" s="286">
        <v>0</v>
      </c>
    </row>
    <row r="202" spans="1:18" x14ac:dyDescent="0.3">
      <c r="A202" s="285" t="s">
        <v>1242</v>
      </c>
      <c r="B202" s="285" t="s">
        <v>2391</v>
      </c>
      <c r="C202" s="285" t="s">
        <v>16</v>
      </c>
      <c r="D202" s="286">
        <v>4938.62</v>
      </c>
      <c r="E202" s="286">
        <v>0</v>
      </c>
      <c r="F202" s="286">
        <v>0</v>
      </c>
      <c r="G202" s="286">
        <v>0</v>
      </c>
      <c r="H202" s="286">
        <v>0</v>
      </c>
      <c r="I202" s="286">
        <v>0</v>
      </c>
      <c r="J202" s="286">
        <v>0</v>
      </c>
      <c r="K202" s="286">
        <v>0</v>
      </c>
      <c r="L202" s="286">
        <v>0</v>
      </c>
      <c r="M202" s="286">
        <v>0</v>
      </c>
      <c r="N202" s="286">
        <v>0</v>
      </c>
      <c r="O202" s="286">
        <v>0</v>
      </c>
      <c r="P202" s="286">
        <v>0</v>
      </c>
      <c r="Q202" s="286">
        <v>0</v>
      </c>
      <c r="R202" s="286">
        <v>0</v>
      </c>
    </row>
    <row r="203" spans="1:18" x14ac:dyDescent="0.3">
      <c r="A203" s="285" t="s">
        <v>1242</v>
      </c>
      <c r="B203" s="285" t="s">
        <v>2392</v>
      </c>
      <c r="C203" s="285" t="s">
        <v>16</v>
      </c>
      <c r="D203" s="286">
        <v>8054.39</v>
      </c>
      <c r="E203" s="286">
        <v>0</v>
      </c>
      <c r="F203" s="286">
        <v>0</v>
      </c>
      <c r="G203" s="286">
        <v>0</v>
      </c>
      <c r="H203" s="286">
        <v>0</v>
      </c>
      <c r="I203" s="286">
        <v>0</v>
      </c>
      <c r="J203" s="286">
        <v>0</v>
      </c>
      <c r="K203" s="286">
        <v>0</v>
      </c>
      <c r="L203" s="286">
        <v>0</v>
      </c>
      <c r="M203" s="286">
        <v>0</v>
      </c>
      <c r="N203" s="286">
        <v>0</v>
      </c>
      <c r="O203" s="286">
        <v>0</v>
      </c>
      <c r="P203" s="286">
        <v>0</v>
      </c>
      <c r="Q203" s="286">
        <v>0</v>
      </c>
      <c r="R203" s="286">
        <v>0</v>
      </c>
    </row>
    <row r="204" spans="1:18" x14ac:dyDescent="0.3">
      <c r="A204" s="285" t="s">
        <v>1242</v>
      </c>
      <c r="B204" s="285" t="s">
        <v>2393</v>
      </c>
      <c r="C204" s="285" t="s">
        <v>16</v>
      </c>
      <c r="D204" s="286">
        <v>8319.3700000000008</v>
      </c>
      <c r="E204" s="286">
        <v>0</v>
      </c>
      <c r="F204" s="286">
        <v>0</v>
      </c>
      <c r="G204" s="286">
        <v>0</v>
      </c>
      <c r="H204" s="286">
        <v>0</v>
      </c>
      <c r="I204" s="286">
        <v>0</v>
      </c>
      <c r="J204" s="286">
        <v>0</v>
      </c>
      <c r="K204" s="286">
        <v>0</v>
      </c>
      <c r="L204" s="286">
        <v>0</v>
      </c>
      <c r="M204" s="286">
        <v>0</v>
      </c>
      <c r="N204" s="286">
        <v>0</v>
      </c>
      <c r="O204" s="286">
        <v>0</v>
      </c>
      <c r="P204" s="286">
        <v>0</v>
      </c>
      <c r="Q204" s="286">
        <v>0</v>
      </c>
      <c r="R204" s="286">
        <v>0</v>
      </c>
    </row>
    <row r="205" spans="1:18" x14ac:dyDescent="0.3">
      <c r="A205" s="285" t="s">
        <v>1242</v>
      </c>
      <c r="B205" s="285" t="s">
        <v>1813</v>
      </c>
      <c r="C205" s="285" t="s">
        <v>16</v>
      </c>
      <c r="D205" s="286">
        <v>259.64999999999998</v>
      </c>
      <c r="E205" s="286">
        <v>0</v>
      </c>
      <c r="F205" s="286">
        <v>0</v>
      </c>
      <c r="G205" s="286">
        <v>0</v>
      </c>
      <c r="H205" s="286">
        <v>0</v>
      </c>
      <c r="I205" s="286">
        <v>0</v>
      </c>
      <c r="J205" s="286">
        <v>0</v>
      </c>
      <c r="K205" s="286">
        <v>0</v>
      </c>
      <c r="L205" s="286">
        <v>0</v>
      </c>
      <c r="M205" s="286">
        <v>0</v>
      </c>
      <c r="N205" s="286">
        <v>0</v>
      </c>
      <c r="O205" s="286">
        <v>0</v>
      </c>
      <c r="P205" s="286">
        <v>0</v>
      </c>
      <c r="Q205" s="286">
        <v>0</v>
      </c>
      <c r="R205" s="286">
        <v>0</v>
      </c>
    </row>
    <row r="206" spans="1:18" x14ac:dyDescent="0.3">
      <c r="A206" s="285" t="s">
        <v>1242</v>
      </c>
      <c r="B206" s="285" t="s">
        <v>1814</v>
      </c>
      <c r="C206" s="285" t="s">
        <v>16</v>
      </c>
      <c r="D206" s="286">
        <v>2596.4699999999998</v>
      </c>
      <c r="E206" s="286">
        <v>0</v>
      </c>
      <c r="F206" s="286">
        <v>0</v>
      </c>
      <c r="G206" s="286">
        <v>0</v>
      </c>
      <c r="H206" s="286">
        <v>0</v>
      </c>
      <c r="I206" s="286">
        <v>0</v>
      </c>
      <c r="J206" s="286">
        <v>0</v>
      </c>
      <c r="K206" s="286">
        <v>0</v>
      </c>
      <c r="L206" s="286">
        <v>0</v>
      </c>
      <c r="M206" s="286">
        <v>0</v>
      </c>
      <c r="N206" s="286">
        <v>0</v>
      </c>
      <c r="O206" s="286">
        <v>0</v>
      </c>
      <c r="P206" s="286">
        <v>0</v>
      </c>
      <c r="Q206" s="286">
        <v>0</v>
      </c>
      <c r="R206" s="286">
        <v>0</v>
      </c>
    </row>
    <row r="207" spans="1:18" x14ac:dyDescent="0.3">
      <c r="A207" s="285" t="s">
        <v>1242</v>
      </c>
      <c r="B207" s="285" t="s">
        <v>1815</v>
      </c>
      <c r="C207" s="285" t="s">
        <v>16</v>
      </c>
      <c r="D207" s="286">
        <v>3894.71</v>
      </c>
      <c r="E207" s="286">
        <v>0</v>
      </c>
      <c r="F207" s="286">
        <v>0</v>
      </c>
      <c r="G207" s="286">
        <v>0</v>
      </c>
      <c r="H207" s="286">
        <v>0</v>
      </c>
      <c r="I207" s="286">
        <v>0</v>
      </c>
      <c r="J207" s="286">
        <v>0</v>
      </c>
      <c r="K207" s="286">
        <v>0</v>
      </c>
      <c r="L207" s="286">
        <v>0</v>
      </c>
      <c r="M207" s="286">
        <v>0</v>
      </c>
      <c r="N207" s="286">
        <v>0</v>
      </c>
      <c r="O207" s="286">
        <v>0</v>
      </c>
      <c r="P207" s="286">
        <v>0</v>
      </c>
      <c r="Q207" s="286">
        <v>0</v>
      </c>
      <c r="R207" s="286">
        <v>0</v>
      </c>
    </row>
    <row r="208" spans="1:18" x14ac:dyDescent="0.3">
      <c r="A208" s="285" t="s">
        <v>1242</v>
      </c>
      <c r="B208" s="285" t="s">
        <v>1816</v>
      </c>
      <c r="C208" s="285" t="s">
        <v>16</v>
      </c>
      <c r="D208" s="286">
        <v>2336.8200000000002</v>
      </c>
      <c r="E208" s="286">
        <v>0</v>
      </c>
      <c r="F208" s="286">
        <v>0</v>
      </c>
      <c r="G208" s="286">
        <v>0</v>
      </c>
      <c r="H208" s="286">
        <v>0</v>
      </c>
      <c r="I208" s="286">
        <v>0</v>
      </c>
      <c r="J208" s="286">
        <v>0</v>
      </c>
      <c r="K208" s="286">
        <v>0</v>
      </c>
      <c r="L208" s="286">
        <v>0</v>
      </c>
      <c r="M208" s="286">
        <v>0</v>
      </c>
      <c r="N208" s="286">
        <v>0</v>
      </c>
      <c r="O208" s="286">
        <v>0</v>
      </c>
      <c r="P208" s="286">
        <v>0</v>
      </c>
      <c r="Q208" s="286">
        <v>0</v>
      </c>
      <c r="R208" s="286">
        <v>0</v>
      </c>
    </row>
    <row r="209" spans="1:18" x14ac:dyDescent="0.3">
      <c r="A209" s="285" t="s">
        <v>1242</v>
      </c>
      <c r="B209" s="285" t="s">
        <v>1817</v>
      </c>
      <c r="C209" s="285" t="s">
        <v>16</v>
      </c>
      <c r="D209" s="286">
        <v>519.29</v>
      </c>
      <c r="E209" s="286">
        <v>0</v>
      </c>
      <c r="F209" s="286">
        <v>0</v>
      </c>
      <c r="G209" s="286">
        <v>0</v>
      </c>
      <c r="H209" s="286">
        <v>0</v>
      </c>
      <c r="I209" s="286">
        <v>0</v>
      </c>
      <c r="J209" s="286">
        <v>0</v>
      </c>
      <c r="K209" s="286">
        <v>0</v>
      </c>
      <c r="L209" s="286">
        <v>0</v>
      </c>
      <c r="M209" s="286">
        <v>0</v>
      </c>
      <c r="N209" s="286">
        <v>0</v>
      </c>
      <c r="O209" s="286">
        <v>0</v>
      </c>
      <c r="P209" s="286">
        <v>0</v>
      </c>
      <c r="Q209" s="286">
        <v>0</v>
      </c>
      <c r="R209" s="286">
        <v>0</v>
      </c>
    </row>
    <row r="210" spans="1:18" x14ac:dyDescent="0.3">
      <c r="A210" s="285" t="s">
        <v>1242</v>
      </c>
      <c r="B210" s="285" t="s">
        <v>1818</v>
      </c>
      <c r="C210" s="285" t="s">
        <v>16</v>
      </c>
      <c r="D210" s="286">
        <v>5971.88</v>
      </c>
      <c r="E210" s="286">
        <v>0</v>
      </c>
      <c r="F210" s="286">
        <v>0</v>
      </c>
      <c r="G210" s="286">
        <v>0</v>
      </c>
      <c r="H210" s="286">
        <v>0</v>
      </c>
      <c r="I210" s="286">
        <v>0</v>
      </c>
      <c r="J210" s="286">
        <v>0</v>
      </c>
      <c r="K210" s="286">
        <v>0</v>
      </c>
      <c r="L210" s="286">
        <v>0</v>
      </c>
      <c r="M210" s="286">
        <v>0</v>
      </c>
      <c r="N210" s="286">
        <v>0</v>
      </c>
      <c r="O210" s="286">
        <v>0</v>
      </c>
      <c r="P210" s="286">
        <v>0</v>
      </c>
      <c r="Q210" s="286">
        <v>0</v>
      </c>
      <c r="R210" s="286">
        <v>0</v>
      </c>
    </row>
    <row r="211" spans="1:18" x14ac:dyDescent="0.3">
      <c r="A211" s="285" t="s">
        <v>1242</v>
      </c>
      <c r="B211" s="285" t="s">
        <v>1819</v>
      </c>
      <c r="C211" s="285" t="s">
        <v>16</v>
      </c>
      <c r="D211" s="286">
        <v>7010.47</v>
      </c>
      <c r="E211" s="286">
        <v>0</v>
      </c>
      <c r="F211" s="286">
        <v>0</v>
      </c>
      <c r="G211" s="286">
        <v>0</v>
      </c>
      <c r="H211" s="286">
        <v>0</v>
      </c>
      <c r="I211" s="286">
        <v>0</v>
      </c>
      <c r="J211" s="286">
        <v>0</v>
      </c>
      <c r="K211" s="286">
        <v>0</v>
      </c>
      <c r="L211" s="286">
        <v>0</v>
      </c>
      <c r="M211" s="286">
        <v>0</v>
      </c>
      <c r="N211" s="286">
        <v>0</v>
      </c>
      <c r="O211" s="286">
        <v>0</v>
      </c>
      <c r="P211" s="286">
        <v>0</v>
      </c>
      <c r="Q211" s="286">
        <v>0</v>
      </c>
      <c r="R211" s="286">
        <v>0</v>
      </c>
    </row>
    <row r="212" spans="1:18" x14ac:dyDescent="0.3">
      <c r="A212" s="285" t="s">
        <v>1242</v>
      </c>
      <c r="B212" s="285" t="s">
        <v>1820</v>
      </c>
      <c r="C212" s="285" t="s">
        <v>16</v>
      </c>
      <c r="D212" s="286">
        <v>778.94</v>
      </c>
      <c r="E212" s="286">
        <v>0</v>
      </c>
      <c r="F212" s="286">
        <v>0</v>
      </c>
      <c r="G212" s="286">
        <v>0</v>
      </c>
      <c r="H212" s="286">
        <v>0</v>
      </c>
      <c r="I212" s="286">
        <v>0</v>
      </c>
      <c r="J212" s="286">
        <v>0</v>
      </c>
      <c r="K212" s="286">
        <v>0</v>
      </c>
      <c r="L212" s="286">
        <v>0</v>
      </c>
      <c r="M212" s="286">
        <v>0</v>
      </c>
      <c r="N212" s="286">
        <v>0</v>
      </c>
      <c r="O212" s="286">
        <v>0</v>
      </c>
      <c r="P212" s="286">
        <v>0</v>
      </c>
      <c r="Q212" s="286">
        <v>0</v>
      </c>
      <c r="R212" s="286">
        <v>0</v>
      </c>
    </row>
    <row r="213" spans="1:18" x14ac:dyDescent="0.3">
      <c r="A213" s="285" t="s">
        <v>1242</v>
      </c>
      <c r="B213" s="285" t="s">
        <v>1821</v>
      </c>
      <c r="C213" s="285" t="s">
        <v>16</v>
      </c>
      <c r="D213" s="286">
        <v>7789.41</v>
      </c>
      <c r="E213" s="286">
        <v>0</v>
      </c>
      <c r="F213" s="286">
        <v>0</v>
      </c>
      <c r="G213" s="286">
        <v>0</v>
      </c>
      <c r="H213" s="286">
        <v>0</v>
      </c>
      <c r="I213" s="286">
        <v>0</v>
      </c>
      <c r="J213" s="286">
        <v>0</v>
      </c>
      <c r="K213" s="286">
        <v>0</v>
      </c>
      <c r="L213" s="286">
        <v>0</v>
      </c>
      <c r="M213" s="286">
        <v>0</v>
      </c>
      <c r="N213" s="286">
        <v>0</v>
      </c>
      <c r="O213" s="286">
        <v>0</v>
      </c>
      <c r="P213" s="286">
        <v>0</v>
      </c>
      <c r="Q213" s="286">
        <v>0</v>
      </c>
      <c r="R213" s="286">
        <v>0</v>
      </c>
    </row>
    <row r="214" spans="1:18" x14ac:dyDescent="0.3">
      <c r="A214" s="285" t="s">
        <v>1242</v>
      </c>
      <c r="B214" s="285" t="s">
        <v>1822</v>
      </c>
      <c r="C214" s="285" t="s">
        <v>16</v>
      </c>
      <c r="D214" s="286">
        <v>8049.06</v>
      </c>
      <c r="E214" s="286">
        <v>0</v>
      </c>
      <c r="F214" s="286">
        <v>0</v>
      </c>
      <c r="G214" s="286">
        <v>0</v>
      </c>
      <c r="H214" s="286">
        <v>0</v>
      </c>
      <c r="I214" s="286">
        <v>0</v>
      </c>
      <c r="J214" s="286">
        <v>0</v>
      </c>
      <c r="K214" s="286">
        <v>0</v>
      </c>
      <c r="L214" s="286">
        <v>0</v>
      </c>
      <c r="M214" s="286">
        <v>0</v>
      </c>
      <c r="N214" s="286">
        <v>0</v>
      </c>
      <c r="O214" s="286">
        <v>0</v>
      </c>
      <c r="P214" s="286">
        <v>0</v>
      </c>
      <c r="Q214" s="286">
        <v>0</v>
      </c>
      <c r="R214" s="286">
        <v>0</v>
      </c>
    </row>
    <row r="215" spans="1:18" x14ac:dyDescent="0.3">
      <c r="A215" s="285" t="s">
        <v>1242</v>
      </c>
      <c r="B215" s="285" t="s">
        <v>1823</v>
      </c>
      <c r="C215" s="285" t="s">
        <v>16</v>
      </c>
      <c r="D215" s="286">
        <v>1038.5899999999999</v>
      </c>
      <c r="E215" s="286">
        <v>0</v>
      </c>
      <c r="F215" s="286">
        <v>0</v>
      </c>
      <c r="G215" s="286">
        <v>0</v>
      </c>
      <c r="H215" s="286">
        <v>0</v>
      </c>
      <c r="I215" s="286">
        <v>0</v>
      </c>
      <c r="J215" s="286">
        <v>0</v>
      </c>
      <c r="K215" s="286">
        <v>0</v>
      </c>
      <c r="L215" s="286">
        <v>0</v>
      </c>
      <c r="M215" s="286">
        <v>0</v>
      </c>
      <c r="N215" s="286">
        <v>0</v>
      </c>
      <c r="O215" s="286">
        <v>0</v>
      </c>
      <c r="P215" s="286">
        <v>0</v>
      </c>
      <c r="Q215" s="286">
        <v>0</v>
      </c>
      <c r="R215" s="286">
        <v>0</v>
      </c>
    </row>
    <row r="216" spans="1:18" x14ac:dyDescent="0.3">
      <c r="A216" s="285" t="s">
        <v>1242</v>
      </c>
      <c r="B216" s="285" t="s">
        <v>1824</v>
      </c>
      <c r="C216" s="285" t="s">
        <v>16</v>
      </c>
      <c r="D216" s="286">
        <v>1298.24</v>
      </c>
      <c r="E216" s="286">
        <v>0</v>
      </c>
      <c r="F216" s="286">
        <v>0</v>
      </c>
      <c r="G216" s="286">
        <v>0</v>
      </c>
      <c r="H216" s="286">
        <v>0</v>
      </c>
      <c r="I216" s="286">
        <v>0</v>
      </c>
      <c r="J216" s="286">
        <v>0</v>
      </c>
      <c r="K216" s="286">
        <v>0</v>
      </c>
      <c r="L216" s="286">
        <v>0</v>
      </c>
      <c r="M216" s="286">
        <v>0</v>
      </c>
      <c r="N216" s="286">
        <v>0</v>
      </c>
      <c r="O216" s="286">
        <v>0</v>
      </c>
      <c r="P216" s="286">
        <v>0</v>
      </c>
      <c r="Q216" s="286">
        <v>0</v>
      </c>
      <c r="R216" s="286">
        <v>0</v>
      </c>
    </row>
    <row r="217" spans="1:18" x14ac:dyDescent="0.3">
      <c r="A217" s="285" t="s">
        <v>1242</v>
      </c>
      <c r="B217" s="285" t="s">
        <v>1825</v>
      </c>
      <c r="C217" s="285" t="s">
        <v>16</v>
      </c>
      <c r="D217" s="286">
        <v>1557.88</v>
      </c>
      <c r="E217" s="286">
        <v>0</v>
      </c>
      <c r="F217" s="286">
        <v>0</v>
      </c>
      <c r="G217" s="286">
        <v>0</v>
      </c>
      <c r="H217" s="286">
        <v>0</v>
      </c>
      <c r="I217" s="286">
        <v>0</v>
      </c>
      <c r="J217" s="286">
        <v>0</v>
      </c>
      <c r="K217" s="286">
        <v>0</v>
      </c>
      <c r="L217" s="286">
        <v>0</v>
      </c>
      <c r="M217" s="286">
        <v>0</v>
      </c>
      <c r="N217" s="286">
        <v>0</v>
      </c>
      <c r="O217" s="286">
        <v>0</v>
      </c>
      <c r="P217" s="286">
        <v>0</v>
      </c>
      <c r="Q217" s="286">
        <v>0</v>
      </c>
      <c r="R217" s="286">
        <v>0</v>
      </c>
    </row>
    <row r="218" spans="1:18" x14ac:dyDescent="0.3">
      <c r="A218" s="285" t="s">
        <v>1242</v>
      </c>
      <c r="B218" s="285" t="s">
        <v>1826</v>
      </c>
      <c r="C218" s="285" t="s">
        <v>16</v>
      </c>
      <c r="D218" s="286">
        <v>1817.53</v>
      </c>
      <c r="E218" s="286">
        <v>0</v>
      </c>
      <c r="F218" s="286">
        <v>0</v>
      </c>
      <c r="G218" s="286">
        <v>0</v>
      </c>
      <c r="H218" s="286">
        <v>0</v>
      </c>
      <c r="I218" s="286">
        <v>0</v>
      </c>
      <c r="J218" s="286">
        <v>0</v>
      </c>
      <c r="K218" s="286">
        <v>0</v>
      </c>
      <c r="L218" s="286">
        <v>0</v>
      </c>
      <c r="M218" s="286">
        <v>0</v>
      </c>
      <c r="N218" s="286">
        <v>0</v>
      </c>
      <c r="O218" s="286">
        <v>0</v>
      </c>
      <c r="P218" s="286">
        <v>0</v>
      </c>
      <c r="Q218" s="286">
        <v>0</v>
      </c>
      <c r="R218" s="286">
        <v>0</v>
      </c>
    </row>
    <row r="219" spans="1:18" x14ac:dyDescent="0.3">
      <c r="A219" s="285" t="s">
        <v>1242</v>
      </c>
      <c r="B219" s="285" t="s">
        <v>1827</v>
      </c>
      <c r="C219" s="285" t="s">
        <v>16</v>
      </c>
      <c r="D219" s="286">
        <v>2077.1799999999998</v>
      </c>
      <c r="E219" s="286">
        <v>0</v>
      </c>
      <c r="F219" s="286">
        <v>0</v>
      </c>
      <c r="G219" s="286">
        <v>0</v>
      </c>
      <c r="H219" s="286">
        <v>0</v>
      </c>
      <c r="I219" s="286">
        <v>0</v>
      </c>
      <c r="J219" s="286">
        <v>0</v>
      </c>
      <c r="K219" s="286">
        <v>0</v>
      </c>
      <c r="L219" s="286">
        <v>0</v>
      </c>
      <c r="M219" s="286">
        <v>0</v>
      </c>
      <c r="N219" s="286">
        <v>0</v>
      </c>
      <c r="O219" s="286">
        <v>0</v>
      </c>
      <c r="P219" s="286">
        <v>0</v>
      </c>
      <c r="Q219" s="286">
        <v>0</v>
      </c>
      <c r="R219" s="286">
        <v>0</v>
      </c>
    </row>
    <row r="220" spans="1:18" x14ac:dyDescent="0.3">
      <c r="A220" s="285" t="s">
        <v>1242</v>
      </c>
      <c r="B220" s="285" t="s">
        <v>1828</v>
      </c>
      <c r="C220" s="285" t="s">
        <v>16</v>
      </c>
      <c r="D220" s="286">
        <v>2336.8200000000002</v>
      </c>
      <c r="E220" s="286">
        <v>0</v>
      </c>
      <c r="F220" s="286">
        <v>0</v>
      </c>
      <c r="G220" s="286">
        <v>0</v>
      </c>
      <c r="H220" s="286">
        <v>0</v>
      </c>
      <c r="I220" s="286">
        <v>0</v>
      </c>
      <c r="J220" s="286">
        <v>0</v>
      </c>
      <c r="K220" s="286">
        <v>0</v>
      </c>
      <c r="L220" s="286">
        <v>0</v>
      </c>
      <c r="M220" s="286">
        <v>0</v>
      </c>
      <c r="N220" s="286">
        <v>0</v>
      </c>
      <c r="O220" s="286">
        <v>0</v>
      </c>
      <c r="P220" s="286">
        <v>0</v>
      </c>
      <c r="Q220" s="286">
        <v>0</v>
      </c>
      <c r="R220" s="286">
        <v>0</v>
      </c>
    </row>
    <row r="221" spans="1:18" x14ac:dyDescent="0.3">
      <c r="A221" s="285" t="s">
        <v>1829</v>
      </c>
      <c r="B221" s="285" t="s">
        <v>1830</v>
      </c>
      <c r="C221" s="285" t="s">
        <v>16</v>
      </c>
      <c r="D221" s="286">
        <v>5083.9799999999996</v>
      </c>
      <c r="E221" s="286">
        <v>0</v>
      </c>
      <c r="F221" s="286">
        <v>0</v>
      </c>
      <c r="G221" s="286">
        <v>0</v>
      </c>
      <c r="H221" s="286">
        <v>0</v>
      </c>
      <c r="I221" s="286">
        <v>0</v>
      </c>
      <c r="J221" s="286">
        <v>0</v>
      </c>
      <c r="K221" s="286">
        <v>0</v>
      </c>
      <c r="L221" s="286">
        <v>0</v>
      </c>
      <c r="M221" s="286">
        <v>0</v>
      </c>
      <c r="N221" s="286">
        <v>0</v>
      </c>
      <c r="O221" s="286">
        <v>0</v>
      </c>
      <c r="P221" s="286">
        <v>0</v>
      </c>
      <c r="Q221" s="286">
        <v>0</v>
      </c>
      <c r="R221" s="286">
        <v>0</v>
      </c>
    </row>
    <row r="222" spans="1:18" x14ac:dyDescent="0.3">
      <c r="A222" s="285" t="s">
        <v>1245</v>
      </c>
      <c r="B222" s="285" t="s">
        <v>1246</v>
      </c>
      <c r="C222" s="285" t="s">
        <v>16</v>
      </c>
      <c r="D222" s="286">
        <v>5298.05</v>
      </c>
      <c r="E222" s="286">
        <v>0</v>
      </c>
      <c r="F222" s="286">
        <v>0</v>
      </c>
      <c r="G222" s="286">
        <v>0</v>
      </c>
      <c r="H222" s="286">
        <v>0</v>
      </c>
      <c r="I222" s="286">
        <v>0</v>
      </c>
      <c r="J222" s="286">
        <v>0</v>
      </c>
      <c r="K222" s="286">
        <v>0</v>
      </c>
      <c r="L222" s="286">
        <v>0</v>
      </c>
      <c r="M222" s="286">
        <v>0</v>
      </c>
      <c r="N222" s="286">
        <v>0</v>
      </c>
      <c r="O222" s="286">
        <v>0</v>
      </c>
      <c r="P222" s="286">
        <v>0</v>
      </c>
      <c r="Q222" s="286">
        <v>0</v>
      </c>
      <c r="R222" s="286">
        <v>0</v>
      </c>
    </row>
    <row r="223" spans="1:18" x14ac:dyDescent="0.3">
      <c r="A223" s="285" t="s">
        <v>1245</v>
      </c>
      <c r="B223" s="285" t="s">
        <v>1831</v>
      </c>
      <c r="C223" s="285" t="s">
        <v>4</v>
      </c>
      <c r="D223" s="286">
        <v>5298.05</v>
      </c>
      <c r="E223" s="286">
        <v>0</v>
      </c>
      <c r="F223" s="286">
        <v>0</v>
      </c>
      <c r="G223" s="286">
        <v>0</v>
      </c>
      <c r="H223" s="286">
        <v>0</v>
      </c>
      <c r="I223" s="286">
        <v>0</v>
      </c>
      <c r="J223" s="286">
        <v>0</v>
      </c>
      <c r="K223" s="286">
        <v>0</v>
      </c>
      <c r="L223" s="286">
        <v>0</v>
      </c>
      <c r="M223" s="286">
        <v>0</v>
      </c>
      <c r="N223" s="286">
        <v>0</v>
      </c>
      <c r="O223" s="286">
        <v>0</v>
      </c>
      <c r="P223" s="286">
        <v>0</v>
      </c>
      <c r="Q223" s="286">
        <v>0</v>
      </c>
      <c r="R223" s="286">
        <v>0</v>
      </c>
    </row>
    <row r="224" spans="1:18" x14ac:dyDescent="0.3">
      <c r="A224" s="285" t="s">
        <v>1299</v>
      </c>
      <c r="B224" s="285" t="s">
        <v>1832</v>
      </c>
      <c r="C224" s="285" t="s">
        <v>16</v>
      </c>
      <c r="D224" s="286">
        <v>7949.36</v>
      </c>
      <c r="E224" s="286">
        <v>0</v>
      </c>
      <c r="F224" s="286">
        <v>0</v>
      </c>
      <c r="G224" s="286">
        <v>0</v>
      </c>
      <c r="H224" s="286">
        <v>0</v>
      </c>
      <c r="I224" s="286">
        <v>0</v>
      </c>
      <c r="J224" s="286">
        <v>0</v>
      </c>
      <c r="K224" s="286">
        <v>0</v>
      </c>
      <c r="L224" s="286">
        <v>0</v>
      </c>
      <c r="M224" s="286">
        <v>0</v>
      </c>
      <c r="N224" s="286">
        <v>0</v>
      </c>
      <c r="O224" s="286">
        <v>0</v>
      </c>
      <c r="P224" s="286">
        <v>0</v>
      </c>
      <c r="Q224" s="286">
        <v>0</v>
      </c>
      <c r="R224" s="286">
        <v>0</v>
      </c>
    </row>
    <row r="225" spans="1:18" x14ac:dyDescent="0.3">
      <c r="A225" s="285" t="s">
        <v>1833</v>
      </c>
      <c r="B225" s="285" t="s">
        <v>1834</v>
      </c>
      <c r="C225" s="285" t="s">
        <v>16</v>
      </c>
      <c r="D225" s="286">
        <v>8168.7</v>
      </c>
      <c r="E225" s="286">
        <v>0</v>
      </c>
      <c r="F225" s="286">
        <v>0</v>
      </c>
      <c r="G225" s="286">
        <v>0</v>
      </c>
      <c r="H225" s="286">
        <v>0</v>
      </c>
      <c r="I225" s="286">
        <v>0</v>
      </c>
      <c r="J225" s="286">
        <v>0</v>
      </c>
      <c r="K225" s="286">
        <v>0</v>
      </c>
      <c r="L225" s="286">
        <v>0</v>
      </c>
      <c r="M225" s="286">
        <v>0</v>
      </c>
      <c r="N225" s="286">
        <v>0</v>
      </c>
      <c r="O225" s="286">
        <v>0</v>
      </c>
      <c r="P225" s="286">
        <v>0</v>
      </c>
      <c r="Q225" s="286">
        <v>0</v>
      </c>
      <c r="R225" s="286">
        <v>0</v>
      </c>
    </row>
    <row r="226" spans="1:18" x14ac:dyDescent="0.3">
      <c r="A226" s="285" t="s">
        <v>1835</v>
      </c>
      <c r="B226" s="285" t="s">
        <v>1836</v>
      </c>
      <c r="C226" s="285" t="s">
        <v>16</v>
      </c>
      <c r="D226" s="286">
        <v>15422.72</v>
      </c>
      <c r="E226" s="286">
        <v>0</v>
      </c>
      <c r="F226" s="286">
        <v>0</v>
      </c>
      <c r="G226" s="286">
        <v>0</v>
      </c>
      <c r="H226" s="286">
        <v>0</v>
      </c>
      <c r="I226" s="286">
        <v>0</v>
      </c>
      <c r="J226" s="286">
        <v>0</v>
      </c>
      <c r="K226" s="286">
        <v>0</v>
      </c>
      <c r="L226" s="286">
        <v>0</v>
      </c>
      <c r="M226" s="286">
        <v>0</v>
      </c>
      <c r="N226" s="286">
        <v>0</v>
      </c>
      <c r="O226" s="286">
        <v>0</v>
      </c>
      <c r="P226" s="286">
        <v>0</v>
      </c>
      <c r="Q226" s="286">
        <v>0</v>
      </c>
      <c r="R226" s="286">
        <v>0</v>
      </c>
    </row>
    <row r="227" spans="1:18" x14ac:dyDescent="0.3">
      <c r="A227" s="285" t="s">
        <v>1308</v>
      </c>
      <c r="B227" s="285" t="s">
        <v>1309</v>
      </c>
      <c r="C227" s="285" t="s">
        <v>16</v>
      </c>
      <c r="D227" s="286">
        <v>9054.91</v>
      </c>
      <c r="E227" s="286">
        <v>0</v>
      </c>
      <c r="F227" s="286">
        <v>0</v>
      </c>
      <c r="G227" s="286">
        <v>0</v>
      </c>
      <c r="H227" s="286">
        <v>0</v>
      </c>
      <c r="I227" s="286">
        <v>0</v>
      </c>
      <c r="J227" s="286">
        <v>0</v>
      </c>
      <c r="K227" s="286">
        <v>0</v>
      </c>
      <c r="L227" s="286">
        <v>0</v>
      </c>
      <c r="M227" s="286">
        <v>0</v>
      </c>
      <c r="N227" s="286">
        <v>0</v>
      </c>
      <c r="O227" s="286">
        <v>0</v>
      </c>
      <c r="P227" s="286">
        <v>0</v>
      </c>
      <c r="Q227" s="286">
        <v>0</v>
      </c>
      <c r="R227" s="286">
        <v>0</v>
      </c>
    </row>
    <row r="228" spans="1:18" x14ac:dyDescent="0.3">
      <c r="A228" s="285" t="s">
        <v>1308</v>
      </c>
      <c r="B228" s="285" t="s">
        <v>1837</v>
      </c>
      <c r="C228" s="285" t="s">
        <v>1310</v>
      </c>
      <c r="D228" s="286">
        <v>9054.91</v>
      </c>
      <c r="E228" s="286">
        <v>0</v>
      </c>
      <c r="F228" s="286">
        <v>0</v>
      </c>
      <c r="G228" s="286">
        <v>0</v>
      </c>
      <c r="H228" s="286">
        <v>0</v>
      </c>
      <c r="I228" s="286">
        <v>0</v>
      </c>
      <c r="J228" s="286">
        <v>28.44</v>
      </c>
      <c r="K228" s="286">
        <v>0</v>
      </c>
      <c r="L228" s="286">
        <v>453.5</v>
      </c>
      <c r="M228" s="286">
        <v>586.03</v>
      </c>
      <c r="N228" s="286">
        <v>0</v>
      </c>
      <c r="O228" s="286">
        <v>0</v>
      </c>
      <c r="P228" s="286">
        <v>0</v>
      </c>
      <c r="Q228" s="286">
        <v>0</v>
      </c>
      <c r="R228" s="286">
        <v>0</v>
      </c>
    </row>
    <row r="229" spans="1:18" x14ac:dyDescent="0.3">
      <c r="A229" s="285" t="s">
        <v>1308</v>
      </c>
      <c r="B229" s="285" t="s">
        <v>1838</v>
      </c>
      <c r="C229" s="285" t="s">
        <v>16</v>
      </c>
      <c r="D229" s="286">
        <v>9054.91</v>
      </c>
      <c r="E229" s="286">
        <v>0</v>
      </c>
      <c r="F229" s="286">
        <v>0</v>
      </c>
      <c r="G229" s="286">
        <v>0</v>
      </c>
      <c r="H229" s="286">
        <v>0</v>
      </c>
      <c r="I229" s="286">
        <v>0</v>
      </c>
      <c r="J229" s="286">
        <v>0</v>
      </c>
      <c r="K229" s="286">
        <v>0</v>
      </c>
      <c r="L229" s="286">
        <v>0</v>
      </c>
      <c r="M229" s="286">
        <v>0</v>
      </c>
      <c r="N229" s="286">
        <v>0</v>
      </c>
      <c r="O229" s="286">
        <v>0</v>
      </c>
      <c r="P229" s="286">
        <v>0</v>
      </c>
      <c r="Q229" s="286">
        <v>0</v>
      </c>
      <c r="R229" s="286">
        <v>0</v>
      </c>
    </row>
    <row r="230" spans="1:18" x14ac:dyDescent="0.3">
      <c r="A230" s="285" t="s">
        <v>1308</v>
      </c>
      <c r="B230" s="285" t="s">
        <v>1839</v>
      </c>
      <c r="C230" s="285" t="s">
        <v>16</v>
      </c>
      <c r="D230" s="286">
        <v>9054.91</v>
      </c>
      <c r="E230" s="286">
        <v>0</v>
      </c>
      <c r="F230" s="286">
        <v>0</v>
      </c>
      <c r="G230" s="286">
        <v>0</v>
      </c>
      <c r="H230" s="286">
        <v>0</v>
      </c>
      <c r="I230" s="286">
        <v>0</v>
      </c>
      <c r="J230" s="286">
        <v>0</v>
      </c>
      <c r="K230" s="286">
        <v>0</v>
      </c>
      <c r="L230" s="286">
        <v>0</v>
      </c>
      <c r="M230" s="286">
        <v>0</v>
      </c>
      <c r="N230" s="286">
        <v>0</v>
      </c>
      <c r="O230" s="286">
        <v>0</v>
      </c>
      <c r="P230" s="286">
        <v>0</v>
      </c>
      <c r="Q230" s="286">
        <v>0</v>
      </c>
      <c r="R230" s="286">
        <v>0</v>
      </c>
    </row>
    <row r="231" spans="1:18" x14ac:dyDescent="0.3">
      <c r="A231" s="285" t="s">
        <v>1452</v>
      </c>
      <c r="B231" s="285" t="s">
        <v>1453</v>
      </c>
      <c r="C231" s="285" t="s">
        <v>16</v>
      </c>
      <c r="D231" s="286">
        <v>13047.92</v>
      </c>
      <c r="E231" s="286">
        <v>0</v>
      </c>
      <c r="F231" s="286">
        <v>0</v>
      </c>
      <c r="G231" s="286">
        <v>0</v>
      </c>
      <c r="H231" s="286">
        <v>0</v>
      </c>
      <c r="I231" s="286">
        <v>0</v>
      </c>
      <c r="J231" s="286">
        <v>0</v>
      </c>
      <c r="K231" s="286">
        <v>0</v>
      </c>
      <c r="L231" s="286">
        <v>0</v>
      </c>
      <c r="M231" s="286">
        <v>0</v>
      </c>
      <c r="N231" s="286">
        <v>0</v>
      </c>
      <c r="O231" s="286">
        <v>0</v>
      </c>
      <c r="P231" s="286">
        <v>0</v>
      </c>
      <c r="Q231" s="286">
        <v>0</v>
      </c>
      <c r="R231" s="286">
        <v>0</v>
      </c>
    </row>
    <row r="232" spans="1:18" x14ac:dyDescent="0.3">
      <c r="A232" s="285" t="s">
        <v>1452</v>
      </c>
      <c r="B232" s="285" t="s">
        <v>1840</v>
      </c>
      <c r="C232" s="285" t="s">
        <v>1310</v>
      </c>
      <c r="D232" s="286">
        <v>13047.92</v>
      </c>
      <c r="E232" s="286">
        <v>0</v>
      </c>
      <c r="F232" s="286">
        <v>0</v>
      </c>
      <c r="G232" s="286">
        <v>0</v>
      </c>
      <c r="H232" s="286">
        <v>0</v>
      </c>
      <c r="I232" s="286">
        <v>0</v>
      </c>
      <c r="J232" s="286">
        <v>41.68</v>
      </c>
      <c r="K232" s="286">
        <v>0</v>
      </c>
      <c r="L232" s="286">
        <v>609.29999999999995</v>
      </c>
      <c r="M232" s="286">
        <v>611.03</v>
      </c>
      <c r="N232" s="286">
        <v>0</v>
      </c>
      <c r="O232" s="286">
        <v>0</v>
      </c>
      <c r="P232" s="286">
        <v>0</v>
      </c>
      <c r="Q232" s="286">
        <v>0</v>
      </c>
      <c r="R232" s="286">
        <v>0</v>
      </c>
    </row>
    <row r="233" spans="1:18" x14ac:dyDescent="0.3">
      <c r="A233" s="285" t="s">
        <v>1465</v>
      </c>
      <c r="B233" s="285" t="s">
        <v>1453</v>
      </c>
      <c r="C233" s="285" t="s">
        <v>16</v>
      </c>
      <c r="D233" s="286">
        <v>15422.72</v>
      </c>
      <c r="E233" s="286">
        <v>0</v>
      </c>
      <c r="F233" s="286">
        <v>0</v>
      </c>
      <c r="G233" s="286">
        <v>0</v>
      </c>
      <c r="H233" s="286">
        <v>0</v>
      </c>
      <c r="I233" s="286">
        <v>0</v>
      </c>
      <c r="J233" s="286">
        <v>0</v>
      </c>
      <c r="K233" s="286">
        <v>0</v>
      </c>
      <c r="L233" s="286">
        <v>0</v>
      </c>
      <c r="M233" s="286">
        <v>0</v>
      </c>
      <c r="N233" s="286">
        <v>0</v>
      </c>
      <c r="O233" s="286">
        <v>0</v>
      </c>
      <c r="P233" s="286">
        <v>0</v>
      </c>
      <c r="Q233" s="286">
        <v>0</v>
      </c>
      <c r="R233" s="286">
        <v>0</v>
      </c>
    </row>
    <row r="234" spans="1:18" x14ac:dyDescent="0.3">
      <c r="A234" s="285" t="s">
        <v>1495</v>
      </c>
      <c r="B234" s="285" t="s">
        <v>1837</v>
      </c>
      <c r="C234" s="285" t="s">
        <v>1496</v>
      </c>
      <c r="D234" s="286">
        <v>11305.78</v>
      </c>
      <c r="E234" s="286">
        <v>0</v>
      </c>
      <c r="F234" s="286">
        <v>0</v>
      </c>
      <c r="G234" s="286">
        <v>0</v>
      </c>
      <c r="H234" s="286">
        <v>0</v>
      </c>
      <c r="I234" s="286">
        <v>0</v>
      </c>
      <c r="J234" s="286">
        <v>36</v>
      </c>
      <c r="K234" s="286">
        <v>0</v>
      </c>
      <c r="L234" s="286">
        <v>548.79999999999995</v>
      </c>
      <c r="M234" s="286">
        <v>600.19000000000005</v>
      </c>
      <c r="N234" s="286">
        <v>0</v>
      </c>
      <c r="O234" s="286">
        <v>0</v>
      </c>
      <c r="P234" s="286">
        <v>0</v>
      </c>
      <c r="Q234" s="286">
        <v>0</v>
      </c>
      <c r="R234" s="286">
        <v>0</v>
      </c>
    </row>
    <row r="235" spans="1:18" x14ac:dyDescent="0.3">
      <c r="A235" s="285" t="s">
        <v>1532</v>
      </c>
      <c r="B235" s="285" t="s">
        <v>1453</v>
      </c>
      <c r="C235" s="285" t="s">
        <v>16</v>
      </c>
      <c r="D235" s="286">
        <v>18231.259999999998</v>
      </c>
      <c r="E235" s="286">
        <v>0</v>
      </c>
      <c r="F235" s="286">
        <v>0</v>
      </c>
      <c r="G235" s="286">
        <v>0</v>
      </c>
      <c r="H235" s="286">
        <v>0</v>
      </c>
      <c r="I235" s="286">
        <v>0</v>
      </c>
      <c r="J235" s="286">
        <v>0</v>
      </c>
      <c r="K235" s="286">
        <v>0</v>
      </c>
      <c r="L235" s="286">
        <v>0</v>
      </c>
      <c r="M235" s="286">
        <v>0</v>
      </c>
      <c r="N235" s="286">
        <v>0</v>
      </c>
      <c r="O235" s="286">
        <v>0</v>
      </c>
      <c r="P235" s="286">
        <v>0</v>
      </c>
      <c r="Q235" s="286">
        <v>0</v>
      </c>
      <c r="R235" s="286">
        <v>0</v>
      </c>
    </row>
    <row r="236" spans="1:18" x14ac:dyDescent="0.3">
      <c r="A236" s="285" t="s">
        <v>1552</v>
      </c>
      <c r="B236" s="285" t="s">
        <v>1553</v>
      </c>
      <c r="C236" s="285" t="s">
        <v>16</v>
      </c>
      <c r="D236" s="286">
        <v>7744.5</v>
      </c>
      <c r="E236" s="286">
        <v>0</v>
      </c>
      <c r="F236" s="286">
        <v>0</v>
      </c>
      <c r="G236" s="286">
        <v>0</v>
      </c>
      <c r="H236" s="286">
        <v>0</v>
      </c>
      <c r="I236" s="286">
        <v>0</v>
      </c>
      <c r="J236" s="286">
        <v>0</v>
      </c>
      <c r="K236" s="286">
        <v>0</v>
      </c>
      <c r="L236" s="286">
        <v>0</v>
      </c>
      <c r="M236" s="286">
        <v>0</v>
      </c>
      <c r="N236" s="286">
        <v>0</v>
      </c>
      <c r="O236" s="286">
        <v>0</v>
      </c>
      <c r="P236" s="286">
        <v>0</v>
      </c>
      <c r="Q236" s="286">
        <v>0</v>
      </c>
      <c r="R236" s="286">
        <v>0</v>
      </c>
    </row>
    <row r="237" spans="1:18" x14ac:dyDescent="0.3">
      <c r="A237" s="285" t="s">
        <v>1552</v>
      </c>
      <c r="B237" s="285" t="s">
        <v>1841</v>
      </c>
      <c r="C237" s="285" t="s">
        <v>16</v>
      </c>
      <c r="D237" s="286">
        <v>7744.5</v>
      </c>
      <c r="E237" s="286">
        <v>0</v>
      </c>
      <c r="F237" s="286">
        <v>0</v>
      </c>
      <c r="G237" s="286">
        <v>0</v>
      </c>
      <c r="H237" s="286">
        <v>0</v>
      </c>
      <c r="I237" s="286">
        <v>0</v>
      </c>
      <c r="J237" s="286">
        <v>0</v>
      </c>
      <c r="K237" s="286">
        <v>0</v>
      </c>
      <c r="L237" s="286">
        <v>0</v>
      </c>
      <c r="M237" s="286">
        <v>0</v>
      </c>
      <c r="N237" s="286">
        <v>0</v>
      </c>
      <c r="O237" s="286">
        <v>0</v>
      </c>
      <c r="P237" s="286">
        <v>0</v>
      </c>
      <c r="Q237" s="286">
        <v>0</v>
      </c>
      <c r="R237" s="286">
        <v>0</v>
      </c>
    </row>
    <row r="238" spans="1:18" x14ac:dyDescent="0.3">
      <c r="A238" s="285" t="s">
        <v>1552</v>
      </c>
      <c r="B238" s="285" t="s">
        <v>1842</v>
      </c>
      <c r="C238" s="285" t="s">
        <v>16</v>
      </c>
      <c r="D238" s="286">
        <v>7744.5</v>
      </c>
      <c r="E238" s="286">
        <v>0</v>
      </c>
      <c r="F238" s="286">
        <v>0</v>
      </c>
      <c r="G238" s="286">
        <v>0</v>
      </c>
      <c r="H238" s="286">
        <v>0</v>
      </c>
      <c r="I238" s="286">
        <v>0</v>
      </c>
      <c r="J238" s="286">
        <v>0</v>
      </c>
      <c r="K238" s="286">
        <v>0</v>
      </c>
      <c r="L238" s="286">
        <v>0</v>
      </c>
      <c r="M238" s="286">
        <v>0</v>
      </c>
      <c r="N238" s="286">
        <v>0</v>
      </c>
      <c r="O238" s="286">
        <v>0</v>
      </c>
      <c r="P238" s="286">
        <v>0</v>
      </c>
      <c r="Q238" s="286">
        <v>0</v>
      </c>
      <c r="R238" s="286">
        <v>0</v>
      </c>
    </row>
    <row r="239" spans="1:18" x14ac:dyDescent="0.3">
      <c r="A239" s="285" t="s">
        <v>1554</v>
      </c>
      <c r="B239" s="285" t="s">
        <v>1553</v>
      </c>
      <c r="C239" s="285" t="s">
        <v>16</v>
      </c>
      <c r="D239" s="286">
        <v>8445.26</v>
      </c>
      <c r="E239" s="286">
        <v>0</v>
      </c>
      <c r="F239" s="286">
        <v>0</v>
      </c>
      <c r="G239" s="286">
        <v>0</v>
      </c>
      <c r="H239" s="286">
        <v>0</v>
      </c>
      <c r="I239" s="286">
        <v>0</v>
      </c>
      <c r="J239" s="286">
        <v>0</v>
      </c>
      <c r="K239" s="286">
        <v>0</v>
      </c>
      <c r="L239" s="286">
        <v>0</v>
      </c>
      <c r="M239" s="286">
        <v>0</v>
      </c>
      <c r="N239" s="286">
        <v>0</v>
      </c>
      <c r="O239" s="286">
        <v>0</v>
      </c>
      <c r="P239" s="286">
        <v>0</v>
      </c>
      <c r="Q239" s="286">
        <v>0</v>
      </c>
      <c r="R239" s="286">
        <v>0</v>
      </c>
    </row>
    <row r="240" spans="1:18" x14ac:dyDescent="0.3">
      <c r="A240" s="285" t="s">
        <v>1555</v>
      </c>
      <c r="B240" s="285" t="s">
        <v>1553</v>
      </c>
      <c r="C240" s="285" t="s">
        <v>16</v>
      </c>
      <c r="D240" s="286">
        <v>9321.23</v>
      </c>
      <c r="E240" s="286">
        <v>0</v>
      </c>
      <c r="F240" s="286">
        <v>0</v>
      </c>
      <c r="G240" s="286">
        <v>0</v>
      </c>
      <c r="H240" s="286">
        <v>0</v>
      </c>
      <c r="I240" s="286">
        <v>0</v>
      </c>
      <c r="J240" s="286">
        <v>0</v>
      </c>
      <c r="K240" s="286">
        <v>0</v>
      </c>
      <c r="L240" s="286">
        <v>0</v>
      </c>
      <c r="M240" s="286">
        <v>0</v>
      </c>
      <c r="N240" s="286">
        <v>0</v>
      </c>
      <c r="O240" s="286">
        <v>0</v>
      </c>
      <c r="P240" s="286">
        <v>0</v>
      </c>
      <c r="Q240" s="286">
        <v>0</v>
      </c>
      <c r="R240" s="286">
        <v>0</v>
      </c>
    </row>
    <row r="241" spans="1:18" x14ac:dyDescent="0.3">
      <c r="A241" s="285" t="s">
        <v>1843</v>
      </c>
      <c r="B241" s="285" t="s">
        <v>1567</v>
      </c>
      <c r="C241" s="285" t="s">
        <v>16</v>
      </c>
      <c r="D241" s="286">
        <v>11305.81</v>
      </c>
      <c r="E241" s="286">
        <v>0</v>
      </c>
      <c r="F241" s="286">
        <v>0</v>
      </c>
      <c r="G241" s="286">
        <v>0</v>
      </c>
      <c r="H241" s="286">
        <v>0</v>
      </c>
      <c r="I241" s="286">
        <v>0</v>
      </c>
      <c r="J241" s="286">
        <v>0</v>
      </c>
      <c r="K241" s="286">
        <v>0</v>
      </c>
      <c r="L241" s="286">
        <v>0</v>
      </c>
      <c r="M241" s="286">
        <v>0</v>
      </c>
      <c r="N241" s="286">
        <v>0</v>
      </c>
      <c r="O241" s="286">
        <v>0</v>
      </c>
      <c r="P241" s="286">
        <v>0</v>
      </c>
      <c r="Q241" s="286">
        <v>0</v>
      </c>
      <c r="R241" s="286">
        <v>0</v>
      </c>
    </row>
    <row r="242" spans="1:18" x14ac:dyDescent="0.3">
      <c r="A242" s="285" t="s">
        <v>1569</v>
      </c>
      <c r="B242" s="285" t="s">
        <v>1844</v>
      </c>
      <c r="C242" s="285" t="s">
        <v>16</v>
      </c>
      <c r="D242" s="286">
        <v>217.85</v>
      </c>
      <c r="E242" s="286">
        <v>0</v>
      </c>
      <c r="F242" s="286">
        <v>0</v>
      </c>
      <c r="G242" s="286">
        <v>0</v>
      </c>
      <c r="H242" s="286">
        <v>0</v>
      </c>
      <c r="I242" s="286">
        <v>0</v>
      </c>
      <c r="J242" s="286">
        <v>0.65</v>
      </c>
      <c r="K242" s="286">
        <v>0</v>
      </c>
      <c r="L242" s="286">
        <v>9.2100000000000009</v>
      </c>
      <c r="M242" s="286">
        <v>12.74</v>
      </c>
      <c r="N242" s="286">
        <v>0</v>
      </c>
      <c r="O242" s="286">
        <v>0</v>
      </c>
      <c r="P242" s="286">
        <v>0</v>
      </c>
      <c r="Q242" s="286">
        <v>0</v>
      </c>
      <c r="R242" s="286">
        <v>0</v>
      </c>
    </row>
    <row r="243" spans="1:18" x14ac:dyDescent="0.3">
      <c r="A243" s="285" t="s">
        <v>1569</v>
      </c>
      <c r="B243" s="285" t="s">
        <v>1845</v>
      </c>
      <c r="C243" s="285" t="s">
        <v>16</v>
      </c>
      <c r="D243" s="286">
        <v>2178.46</v>
      </c>
      <c r="E243" s="286">
        <v>0</v>
      </c>
      <c r="F243" s="286">
        <v>0</v>
      </c>
      <c r="G243" s="286">
        <v>0</v>
      </c>
      <c r="H243" s="286">
        <v>0</v>
      </c>
      <c r="I243" s="286">
        <v>0</v>
      </c>
      <c r="J243" s="286">
        <v>6.5</v>
      </c>
      <c r="K243" s="286">
        <v>0</v>
      </c>
      <c r="L243" s="286">
        <v>92.05</v>
      </c>
      <c r="M243" s="286">
        <v>128.69999999999999</v>
      </c>
      <c r="N243" s="286">
        <v>0</v>
      </c>
      <c r="O243" s="286">
        <v>0</v>
      </c>
      <c r="P243" s="286">
        <v>0</v>
      </c>
      <c r="Q243" s="286">
        <v>0</v>
      </c>
      <c r="R243" s="286">
        <v>0</v>
      </c>
    </row>
    <row r="244" spans="1:18" x14ac:dyDescent="0.3">
      <c r="A244" s="285" t="s">
        <v>1569</v>
      </c>
      <c r="B244" s="285" t="s">
        <v>1846</v>
      </c>
      <c r="C244" s="285" t="s">
        <v>16</v>
      </c>
      <c r="D244" s="286">
        <v>2396.31</v>
      </c>
      <c r="E244" s="286">
        <v>0</v>
      </c>
      <c r="F244" s="286">
        <v>0</v>
      </c>
      <c r="G244" s="286">
        <v>0</v>
      </c>
      <c r="H244" s="286">
        <v>0</v>
      </c>
      <c r="I244" s="286">
        <v>0</v>
      </c>
      <c r="J244" s="286">
        <v>7.15</v>
      </c>
      <c r="K244" s="286">
        <v>0</v>
      </c>
      <c r="L244" s="286">
        <v>101.26</v>
      </c>
      <c r="M244" s="286">
        <v>141.38</v>
      </c>
      <c r="N244" s="286">
        <v>0</v>
      </c>
      <c r="O244" s="286">
        <v>0</v>
      </c>
      <c r="P244" s="286">
        <v>0</v>
      </c>
      <c r="Q244" s="286">
        <v>0</v>
      </c>
      <c r="R244" s="286">
        <v>0</v>
      </c>
    </row>
    <row r="245" spans="1:18" x14ac:dyDescent="0.3">
      <c r="A245" s="285" t="s">
        <v>1569</v>
      </c>
      <c r="B245" s="285" t="s">
        <v>1847</v>
      </c>
      <c r="C245" s="285" t="s">
        <v>16</v>
      </c>
      <c r="D245" s="286">
        <v>2614.15</v>
      </c>
      <c r="E245" s="286">
        <v>0</v>
      </c>
      <c r="F245" s="286">
        <v>0</v>
      </c>
      <c r="G245" s="286">
        <v>0</v>
      </c>
      <c r="H245" s="286">
        <v>0</v>
      </c>
      <c r="I245" s="286">
        <v>0</v>
      </c>
      <c r="J245" s="286">
        <v>7.8</v>
      </c>
      <c r="K245" s="286">
        <v>0</v>
      </c>
      <c r="L245" s="286">
        <v>110.46</v>
      </c>
      <c r="M245" s="286">
        <v>154.04</v>
      </c>
      <c r="N245" s="286">
        <v>0</v>
      </c>
      <c r="O245" s="286">
        <v>0</v>
      </c>
      <c r="P245" s="286">
        <v>0</v>
      </c>
      <c r="Q245" s="286">
        <v>0</v>
      </c>
      <c r="R245" s="286">
        <v>0</v>
      </c>
    </row>
    <row r="246" spans="1:18" x14ac:dyDescent="0.3">
      <c r="A246" s="285" t="s">
        <v>1569</v>
      </c>
      <c r="B246" s="285" t="s">
        <v>1848</v>
      </c>
      <c r="C246" s="285" t="s">
        <v>16</v>
      </c>
      <c r="D246" s="286">
        <v>2832</v>
      </c>
      <c r="E246" s="286">
        <v>0</v>
      </c>
      <c r="F246" s="286">
        <v>0</v>
      </c>
      <c r="G246" s="286">
        <v>0</v>
      </c>
      <c r="H246" s="286">
        <v>0</v>
      </c>
      <c r="I246" s="286">
        <v>0</v>
      </c>
      <c r="J246" s="286">
        <v>8.4499999999999993</v>
      </c>
      <c r="K246" s="286">
        <v>0</v>
      </c>
      <c r="L246" s="286">
        <v>119.67</v>
      </c>
      <c r="M246" s="286">
        <v>166.72</v>
      </c>
      <c r="N246" s="286">
        <v>0</v>
      </c>
      <c r="O246" s="286">
        <v>0</v>
      </c>
      <c r="P246" s="286">
        <v>0</v>
      </c>
      <c r="Q246" s="286">
        <v>0</v>
      </c>
      <c r="R246" s="286">
        <v>0</v>
      </c>
    </row>
    <row r="247" spans="1:18" x14ac:dyDescent="0.3">
      <c r="A247" s="285" t="s">
        <v>1569</v>
      </c>
      <c r="B247" s="285" t="s">
        <v>1849</v>
      </c>
      <c r="C247" s="285" t="s">
        <v>16</v>
      </c>
      <c r="D247" s="286">
        <v>3049.84</v>
      </c>
      <c r="E247" s="286">
        <v>0</v>
      </c>
      <c r="F247" s="286">
        <v>0</v>
      </c>
      <c r="G247" s="286">
        <v>0</v>
      </c>
      <c r="H247" s="286">
        <v>0</v>
      </c>
      <c r="I247" s="286">
        <v>0</v>
      </c>
      <c r="J247" s="286">
        <v>9.1</v>
      </c>
      <c r="K247" s="286">
        <v>0</v>
      </c>
      <c r="L247" s="286">
        <v>128.87</v>
      </c>
      <c r="M247" s="286">
        <v>179.38</v>
      </c>
      <c r="N247" s="286">
        <v>0</v>
      </c>
      <c r="O247" s="286">
        <v>0</v>
      </c>
      <c r="P247" s="286">
        <v>0</v>
      </c>
      <c r="Q247" s="286">
        <v>0</v>
      </c>
      <c r="R247" s="286">
        <v>0</v>
      </c>
    </row>
    <row r="248" spans="1:18" x14ac:dyDescent="0.3">
      <c r="A248" s="285" t="s">
        <v>1569</v>
      </c>
      <c r="B248" s="285" t="s">
        <v>1850</v>
      </c>
      <c r="C248" s="285" t="s">
        <v>16</v>
      </c>
      <c r="D248" s="286">
        <v>3267.69</v>
      </c>
      <c r="E248" s="286">
        <v>0</v>
      </c>
      <c r="F248" s="286">
        <v>0</v>
      </c>
      <c r="G248" s="286">
        <v>0</v>
      </c>
      <c r="H248" s="286">
        <v>0</v>
      </c>
      <c r="I248" s="286">
        <v>0</v>
      </c>
      <c r="J248" s="286">
        <v>9.75</v>
      </c>
      <c r="K248" s="286">
        <v>0</v>
      </c>
      <c r="L248" s="286">
        <v>138.08000000000001</v>
      </c>
      <c r="M248" s="286">
        <v>192.06</v>
      </c>
      <c r="N248" s="286">
        <v>0</v>
      </c>
      <c r="O248" s="286">
        <v>0</v>
      </c>
      <c r="P248" s="286">
        <v>0</v>
      </c>
      <c r="Q248" s="286">
        <v>0</v>
      </c>
      <c r="R248" s="286">
        <v>0</v>
      </c>
    </row>
    <row r="249" spans="1:18" x14ac:dyDescent="0.3">
      <c r="A249" s="285" t="s">
        <v>1569</v>
      </c>
      <c r="B249" s="285" t="s">
        <v>1851</v>
      </c>
      <c r="C249" s="285" t="s">
        <v>16</v>
      </c>
      <c r="D249" s="286">
        <v>3485.53</v>
      </c>
      <c r="E249" s="286">
        <v>0</v>
      </c>
      <c r="F249" s="286">
        <v>0</v>
      </c>
      <c r="G249" s="286">
        <v>0</v>
      </c>
      <c r="H249" s="286">
        <v>0</v>
      </c>
      <c r="I249" s="286">
        <v>0</v>
      </c>
      <c r="J249" s="286">
        <v>10.4</v>
      </c>
      <c r="K249" s="286">
        <v>0</v>
      </c>
      <c r="L249" s="286">
        <v>147.28</v>
      </c>
      <c r="M249" s="286">
        <v>204.72</v>
      </c>
      <c r="N249" s="286">
        <v>0</v>
      </c>
      <c r="O249" s="286">
        <v>0</v>
      </c>
      <c r="P249" s="286">
        <v>0</v>
      </c>
      <c r="Q249" s="286">
        <v>0</v>
      </c>
      <c r="R249" s="286">
        <v>0</v>
      </c>
    </row>
    <row r="250" spans="1:18" x14ac:dyDescent="0.3">
      <c r="A250" s="285" t="s">
        <v>1569</v>
      </c>
      <c r="B250" s="285" t="s">
        <v>1852</v>
      </c>
      <c r="C250" s="285" t="s">
        <v>16</v>
      </c>
      <c r="D250" s="286">
        <v>3703.39</v>
      </c>
      <c r="E250" s="286">
        <v>0</v>
      </c>
      <c r="F250" s="286">
        <v>0</v>
      </c>
      <c r="G250" s="286">
        <v>0</v>
      </c>
      <c r="H250" s="286">
        <v>0</v>
      </c>
      <c r="I250" s="286">
        <v>0</v>
      </c>
      <c r="J250" s="286">
        <v>11.05</v>
      </c>
      <c r="K250" s="286">
        <v>0</v>
      </c>
      <c r="L250" s="286">
        <v>156.49</v>
      </c>
      <c r="M250" s="286">
        <v>217.4</v>
      </c>
      <c r="N250" s="286">
        <v>0</v>
      </c>
      <c r="O250" s="286">
        <v>0</v>
      </c>
      <c r="P250" s="286">
        <v>0</v>
      </c>
      <c r="Q250" s="286">
        <v>0</v>
      </c>
      <c r="R250" s="286">
        <v>0</v>
      </c>
    </row>
    <row r="251" spans="1:18" x14ac:dyDescent="0.3">
      <c r="A251" s="285" t="s">
        <v>1569</v>
      </c>
      <c r="B251" s="285" t="s">
        <v>1853</v>
      </c>
      <c r="C251" s="285" t="s">
        <v>16</v>
      </c>
      <c r="D251" s="286">
        <v>3921.23</v>
      </c>
      <c r="E251" s="286">
        <v>0</v>
      </c>
      <c r="F251" s="286">
        <v>0</v>
      </c>
      <c r="G251" s="286">
        <v>0</v>
      </c>
      <c r="H251" s="286">
        <v>0</v>
      </c>
      <c r="I251" s="286">
        <v>0</v>
      </c>
      <c r="J251" s="286">
        <v>11.7</v>
      </c>
      <c r="K251" s="286">
        <v>0</v>
      </c>
      <c r="L251" s="286">
        <v>165.69</v>
      </c>
      <c r="M251" s="286">
        <v>230.06</v>
      </c>
      <c r="N251" s="286">
        <v>0</v>
      </c>
      <c r="O251" s="286">
        <v>0</v>
      </c>
      <c r="P251" s="286">
        <v>0</v>
      </c>
      <c r="Q251" s="286">
        <v>0</v>
      </c>
      <c r="R251" s="286">
        <v>0</v>
      </c>
    </row>
    <row r="252" spans="1:18" x14ac:dyDescent="0.3">
      <c r="A252" s="285" t="s">
        <v>1569</v>
      </c>
      <c r="B252" s="285" t="s">
        <v>1854</v>
      </c>
      <c r="C252" s="285" t="s">
        <v>16</v>
      </c>
      <c r="D252" s="286">
        <v>4139.08</v>
      </c>
      <c r="E252" s="286">
        <v>0</v>
      </c>
      <c r="F252" s="286">
        <v>0</v>
      </c>
      <c r="G252" s="286">
        <v>0</v>
      </c>
      <c r="H252" s="286">
        <v>0</v>
      </c>
      <c r="I252" s="286">
        <v>0</v>
      </c>
      <c r="J252" s="286">
        <v>12.35</v>
      </c>
      <c r="K252" s="286">
        <v>0</v>
      </c>
      <c r="L252" s="286">
        <v>174.9</v>
      </c>
      <c r="M252" s="286">
        <v>242.74</v>
      </c>
      <c r="N252" s="286">
        <v>0</v>
      </c>
      <c r="O252" s="286">
        <v>0</v>
      </c>
      <c r="P252" s="286">
        <v>0</v>
      </c>
      <c r="Q252" s="286">
        <v>0</v>
      </c>
      <c r="R252" s="286">
        <v>0</v>
      </c>
    </row>
    <row r="253" spans="1:18" x14ac:dyDescent="0.3">
      <c r="A253" s="285" t="s">
        <v>1569</v>
      </c>
      <c r="B253" s="285" t="s">
        <v>1855</v>
      </c>
      <c r="C253" s="285" t="s">
        <v>16</v>
      </c>
      <c r="D253" s="286">
        <v>435.69</v>
      </c>
      <c r="E253" s="286">
        <v>0</v>
      </c>
      <c r="F253" s="286">
        <v>0</v>
      </c>
      <c r="G253" s="286">
        <v>0</v>
      </c>
      <c r="H253" s="286">
        <v>0</v>
      </c>
      <c r="I253" s="286">
        <v>0</v>
      </c>
      <c r="J253" s="286">
        <v>1.3</v>
      </c>
      <c r="K253" s="286">
        <v>0</v>
      </c>
      <c r="L253" s="286">
        <v>18.41</v>
      </c>
      <c r="M253" s="286">
        <v>25.46</v>
      </c>
      <c r="N253" s="286">
        <v>0</v>
      </c>
      <c r="O253" s="286">
        <v>0</v>
      </c>
      <c r="P253" s="286">
        <v>0</v>
      </c>
      <c r="Q253" s="286">
        <v>0</v>
      </c>
      <c r="R253" s="286">
        <v>0</v>
      </c>
    </row>
    <row r="254" spans="1:18" x14ac:dyDescent="0.3">
      <c r="A254" s="285" t="s">
        <v>1569</v>
      </c>
      <c r="B254" s="285" t="s">
        <v>1856</v>
      </c>
      <c r="C254" s="285" t="s">
        <v>16</v>
      </c>
      <c r="D254" s="286">
        <v>4356.92</v>
      </c>
      <c r="E254" s="286">
        <v>0</v>
      </c>
      <c r="F254" s="286">
        <v>0</v>
      </c>
      <c r="G254" s="286">
        <v>0</v>
      </c>
      <c r="H254" s="286">
        <v>0</v>
      </c>
      <c r="I254" s="286">
        <v>0</v>
      </c>
      <c r="J254" s="286">
        <v>13</v>
      </c>
      <c r="K254" s="286">
        <v>0</v>
      </c>
      <c r="L254" s="286">
        <v>184.1</v>
      </c>
      <c r="M254" s="286">
        <v>255.4</v>
      </c>
      <c r="N254" s="286">
        <v>0</v>
      </c>
      <c r="O254" s="286">
        <v>0</v>
      </c>
      <c r="P254" s="286">
        <v>0</v>
      </c>
      <c r="Q254" s="286">
        <v>0</v>
      </c>
      <c r="R254" s="286">
        <v>0</v>
      </c>
    </row>
    <row r="255" spans="1:18" x14ac:dyDescent="0.3">
      <c r="A255" s="285" t="s">
        <v>1569</v>
      </c>
      <c r="B255" s="285" t="s">
        <v>1857</v>
      </c>
      <c r="C255" s="285" t="s">
        <v>16</v>
      </c>
      <c r="D255" s="286">
        <v>4574.7700000000004</v>
      </c>
      <c r="E255" s="286">
        <v>0</v>
      </c>
      <c r="F255" s="286">
        <v>0</v>
      </c>
      <c r="G255" s="286">
        <v>0</v>
      </c>
      <c r="H255" s="286">
        <v>0</v>
      </c>
      <c r="I255" s="286">
        <v>0</v>
      </c>
      <c r="J255" s="286">
        <v>13.65</v>
      </c>
      <c r="K255" s="286">
        <v>0</v>
      </c>
      <c r="L255" s="286">
        <v>193.31</v>
      </c>
      <c r="M255" s="286">
        <v>268.08</v>
      </c>
      <c r="N255" s="286">
        <v>0</v>
      </c>
      <c r="O255" s="286">
        <v>0</v>
      </c>
      <c r="P255" s="286">
        <v>0</v>
      </c>
      <c r="Q255" s="286">
        <v>0</v>
      </c>
      <c r="R255" s="286">
        <v>0</v>
      </c>
    </row>
    <row r="256" spans="1:18" x14ac:dyDescent="0.3">
      <c r="A256" s="285" t="s">
        <v>1569</v>
      </c>
      <c r="B256" s="285" t="s">
        <v>1858</v>
      </c>
      <c r="C256" s="285" t="s">
        <v>16</v>
      </c>
      <c r="D256" s="286">
        <v>4792.6099999999997</v>
      </c>
      <c r="E256" s="286">
        <v>0</v>
      </c>
      <c r="F256" s="286">
        <v>0</v>
      </c>
      <c r="G256" s="286">
        <v>0</v>
      </c>
      <c r="H256" s="286">
        <v>0</v>
      </c>
      <c r="I256" s="286">
        <v>0</v>
      </c>
      <c r="J256" s="286">
        <v>14.3</v>
      </c>
      <c r="K256" s="286">
        <v>0</v>
      </c>
      <c r="L256" s="286">
        <v>202.51</v>
      </c>
      <c r="M256" s="286">
        <v>280.74</v>
      </c>
      <c r="N256" s="286">
        <v>0</v>
      </c>
      <c r="O256" s="286">
        <v>0</v>
      </c>
      <c r="P256" s="286">
        <v>0</v>
      </c>
      <c r="Q256" s="286">
        <v>0</v>
      </c>
      <c r="R256" s="286">
        <v>0</v>
      </c>
    </row>
    <row r="257" spans="1:18" x14ac:dyDescent="0.3">
      <c r="A257" s="285" t="s">
        <v>1569</v>
      </c>
      <c r="B257" s="285" t="s">
        <v>1859</v>
      </c>
      <c r="C257" s="285" t="s">
        <v>16</v>
      </c>
      <c r="D257" s="286">
        <v>5010.46</v>
      </c>
      <c r="E257" s="286">
        <v>0</v>
      </c>
      <c r="F257" s="286">
        <v>0</v>
      </c>
      <c r="G257" s="286">
        <v>0</v>
      </c>
      <c r="H257" s="286">
        <v>0</v>
      </c>
      <c r="I257" s="286">
        <v>0</v>
      </c>
      <c r="J257" s="286">
        <v>14.95</v>
      </c>
      <c r="K257" s="286">
        <v>0</v>
      </c>
      <c r="L257" s="286">
        <v>211.72</v>
      </c>
      <c r="M257" s="286">
        <v>293.42</v>
      </c>
      <c r="N257" s="286">
        <v>0</v>
      </c>
      <c r="O257" s="286">
        <v>0</v>
      </c>
      <c r="P257" s="286">
        <v>0</v>
      </c>
      <c r="Q257" s="286">
        <v>0</v>
      </c>
      <c r="R257" s="286">
        <v>0</v>
      </c>
    </row>
    <row r="258" spans="1:18" x14ac:dyDescent="0.3">
      <c r="A258" s="285" t="s">
        <v>1569</v>
      </c>
      <c r="B258" s="285" t="s">
        <v>1860</v>
      </c>
      <c r="C258" s="285" t="s">
        <v>16</v>
      </c>
      <c r="D258" s="286">
        <v>5228.3</v>
      </c>
      <c r="E258" s="286">
        <v>0</v>
      </c>
      <c r="F258" s="286">
        <v>0</v>
      </c>
      <c r="G258" s="286">
        <v>0</v>
      </c>
      <c r="H258" s="286">
        <v>0</v>
      </c>
      <c r="I258" s="286">
        <v>0</v>
      </c>
      <c r="J258" s="286">
        <v>15.6</v>
      </c>
      <c r="K258" s="286">
        <v>0</v>
      </c>
      <c r="L258" s="286">
        <v>220.92</v>
      </c>
      <c r="M258" s="286">
        <v>306.08</v>
      </c>
      <c r="N258" s="286">
        <v>0</v>
      </c>
      <c r="O258" s="286">
        <v>0</v>
      </c>
      <c r="P258" s="286">
        <v>0</v>
      </c>
      <c r="Q258" s="286">
        <v>0</v>
      </c>
      <c r="R258" s="286">
        <v>0</v>
      </c>
    </row>
    <row r="259" spans="1:18" x14ac:dyDescent="0.3">
      <c r="A259" s="285" t="s">
        <v>1569</v>
      </c>
      <c r="B259" s="285" t="s">
        <v>1861</v>
      </c>
      <c r="C259" s="285" t="s">
        <v>16</v>
      </c>
      <c r="D259" s="286">
        <v>5446.15</v>
      </c>
      <c r="E259" s="286">
        <v>0</v>
      </c>
      <c r="F259" s="286">
        <v>0</v>
      </c>
      <c r="G259" s="286">
        <v>0</v>
      </c>
      <c r="H259" s="286">
        <v>0</v>
      </c>
      <c r="I259" s="286">
        <v>0</v>
      </c>
      <c r="J259" s="286">
        <v>16.25</v>
      </c>
      <c r="K259" s="286">
        <v>0</v>
      </c>
      <c r="L259" s="286">
        <v>230.13</v>
      </c>
      <c r="M259" s="286">
        <v>318.76</v>
      </c>
      <c r="N259" s="286">
        <v>0</v>
      </c>
      <c r="O259" s="286">
        <v>0</v>
      </c>
      <c r="P259" s="286">
        <v>0</v>
      </c>
      <c r="Q259" s="286">
        <v>0</v>
      </c>
      <c r="R259" s="286">
        <v>0</v>
      </c>
    </row>
    <row r="260" spans="1:18" x14ac:dyDescent="0.3">
      <c r="A260" s="285" t="s">
        <v>1569</v>
      </c>
      <c r="B260" s="285" t="s">
        <v>1861</v>
      </c>
      <c r="C260" s="285" t="s">
        <v>886</v>
      </c>
      <c r="D260" s="286">
        <v>5446.15</v>
      </c>
      <c r="E260" s="286">
        <v>0</v>
      </c>
      <c r="F260" s="286">
        <v>0</v>
      </c>
      <c r="G260" s="286">
        <v>0</v>
      </c>
      <c r="H260" s="286">
        <v>0</v>
      </c>
      <c r="I260" s="286">
        <v>0</v>
      </c>
      <c r="J260" s="286">
        <v>16.25</v>
      </c>
      <c r="K260" s="286">
        <v>0</v>
      </c>
      <c r="L260" s="286">
        <v>230.13</v>
      </c>
      <c r="M260" s="286">
        <v>318.76</v>
      </c>
      <c r="N260" s="286">
        <v>0</v>
      </c>
      <c r="O260" s="286">
        <v>0</v>
      </c>
      <c r="P260" s="286">
        <v>0</v>
      </c>
      <c r="Q260" s="286">
        <v>0</v>
      </c>
      <c r="R260" s="286">
        <v>0</v>
      </c>
    </row>
    <row r="261" spans="1:18" x14ac:dyDescent="0.3">
      <c r="A261" s="285" t="s">
        <v>1569</v>
      </c>
      <c r="B261" s="285" t="s">
        <v>1862</v>
      </c>
      <c r="C261" s="285" t="s">
        <v>16</v>
      </c>
      <c r="D261" s="286">
        <v>5663.99</v>
      </c>
      <c r="E261" s="286">
        <v>0</v>
      </c>
      <c r="F261" s="286">
        <v>0</v>
      </c>
      <c r="G261" s="286">
        <v>0</v>
      </c>
      <c r="H261" s="286">
        <v>0</v>
      </c>
      <c r="I261" s="286">
        <v>0</v>
      </c>
      <c r="J261" s="286">
        <v>16.899999999999999</v>
      </c>
      <c r="K261" s="286">
        <v>0</v>
      </c>
      <c r="L261" s="286">
        <v>239.33</v>
      </c>
      <c r="M261" s="286">
        <v>331.42</v>
      </c>
      <c r="N261" s="286">
        <v>0</v>
      </c>
      <c r="O261" s="286">
        <v>0</v>
      </c>
      <c r="P261" s="286">
        <v>0</v>
      </c>
      <c r="Q261" s="286">
        <v>0</v>
      </c>
      <c r="R261" s="286">
        <v>0</v>
      </c>
    </row>
    <row r="262" spans="1:18" x14ac:dyDescent="0.3">
      <c r="A262" s="285" t="s">
        <v>1569</v>
      </c>
      <c r="B262" s="285" t="s">
        <v>1863</v>
      </c>
      <c r="C262" s="285" t="s">
        <v>16</v>
      </c>
      <c r="D262" s="286">
        <v>5881.84</v>
      </c>
      <c r="E262" s="286">
        <v>0</v>
      </c>
      <c r="F262" s="286">
        <v>0</v>
      </c>
      <c r="G262" s="286">
        <v>0</v>
      </c>
      <c r="H262" s="286">
        <v>0</v>
      </c>
      <c r="I262" s="286">
        <v>0</v>
      </c>
      <c r="J262" s="286">
        <v>17.55</v>
      </c>
      <c r="K262" s="286">
        <v>0</v>
      </c>
      <c r="L262" s="286">
        <v>248.54</v>
      </c>
      <c r="M262" s="286">
        <v>344.1</v>
      </c>
      <c r="N262" s="286">
        <v>0</v>
      </c>
      <c r="O262" s="286">
        <v>0</v>
      </c>
      <c r="P262" s="286">
        <v>0</v>
      </c>
      <c r="Q262" s="286">
        <v>0</v>
      </c>
      <c r="R262" s="286">
        <v>0</v>
      </c>
    </row>
    <row r="263" spans="1:18" x14ac:dyDescent="0.3">
      <c r="A263" s="285" t="s">
        <v>1569</v>
      </c>
      <c r="B263" s="285" t="s">
        <v>1864</v>
      </c>
      <c r="C263" s="285" t="s">
        <v>16</v>
      </c>
      <c r="D263" s="286">
        <v>6099.69</v>
      </c>
      <c r="E263" s="286">
        <v>0</v>
      </c>
      <c r="F263" s="286">
        <v>0</v>
      </c>
      <c r="G263" s="286">
        <v>0</v>
      </c>
      <c r="H263" s="286">
        <v>0</v>
      </c>
      <c r="I263" s="286">
        <v>0</v>
      </c>
      <c r="J263" s="286">
        <v>18.2</v>
      </c>
      <c r="K263" s="286">
        <v>0</v>
      </c>
      <c r="L263" s="286">
        <v>257.74</v>
      </c>
      <c r="M263" s="286">
        <v>356.76</v>
      </c>
      <c r="N263" s="286">
        <v>0</v>
      </c>
      <c r="O263" s="286">
        <v>0</v>
      </c>
      <c r="P263" s="286">
        <v>0</v>
      </c>
      <c r="Q263" s="286">
        <v>0</v>
      </c>
      <c r="R263" s="286">
        <v>0</v>
      </c>
    </row>
    <row r="264" spans="1:18" x14ac:dyDescent="0.3">
      <c r="A264" s="285" t="s">
        <v>1569</v>
      </c>
      <c r="B264" s="285" t="s">
        <v>1865</v>
      </c>
      <c r="C264" s="285" t="s">
        <v>16</v>
      </c>
      <c r="D264" s="286">
        <v>6317.54</v>
      </c>
      <c r="E264" s="286">
        <v>0</v>
      </c>
      <c r="F264" s="286">
        <v>0</v>
      </c>
      <c r="G264" s="286">
        <v>0</v>
      </c>
      <c r="H264" s="286">
        <v>0</v>
      </c>
      <c r="I264" s="286">
        <v>0</v>
      </c>
      <c r="J264" s="286">
        <v>18.850000000000001</v>
      </c>
      <c r="K264" s="286">
        <v>0</v>
      </c>
      <c r="L264" s="286">
        <v>266.95</v>
      </c>
      <c r="M264" s="286">
        <v>369.44</v>
      </c>
      <c r="N264" s="286">
        <v>0</v>
      </c>
      <c r="O264" s="286">
        <v>0</v>
      </c>
      <c r="P264" s="286">
        <v>0</v>
      </c>
      <c r="Q264" s="286">
        <v>0</v>
      </c>
      <c r="R264" s="286">
        <v>0</v>
      </c>
    </row>
    <row r="265" spans="1:18" x14ac:dyDescent="0.3">
      <c r="A265" s="285" t="s">
        <v>1569</v>
      </c>
      <c r="B265" s="285" t="s">
        <v>1866</v>
      </c>
      <c r="C265" s="285" t="s">
        <v>16</v>
      </c>
      <c r="D265" s="286">
        <v>653.54</v>
      </c>
      <c r="E265" s="286">
        <v>0</v>
      </c>
      <c r="F265" s="286">
        <v>0</v>
      </c>
      <c r="G265" s="286">
        <v>0</v>
      </c>
      <c r="H265" s="286">
        <v>0</v>
      </c>
      <c r="I265" s="286">
        <v>0</v>
      </c>
      <c r="J265" s="286">
        <v>1.95</v>
      </c>
      <c r="K265" s="286">
        <v>0</v>
      </c>
      <c r="L265" s="286">
        <v>27.62</v>
      </c>
      <c r="M265" s="286">
        <v>38.200000000000003</v>
      </c>
      <c r="N265" s="286">
        <v>0</v>
      </c>
      <c r="O265" s="286">
        <v>0</v>
      </c>
      <c r="P265" s="286">
        <v>0</v>
      </c>
      <c r="Q265" s="286">
        <v>0</v>
      </c>
      <c r="R265" s="286">
        <v>0</v>
      </c>
    </row>
    <row r="266" spans="1:18" x14ac:dyDescent="0.3">
      <c r="A266" s="285" t="s">
        <v>1569</v>
      </c>
      <c r="B266" s="285" t="s">
        <v>1867</v>
      </c>
      <c r="C266" s="285" t="s">
        <v>16</v>
      </c>
      <c r="D266" s="286">
        <v>6535.38</v>
      </c>
      <c r="E266" s="286">
        <v>0</v>
      </c>
      <c r="F266" s="286">
        <v>0</v>
      </c>
      <c r="G266" s="286">
        <v>0</v>
      </c>
      <c r="H266" s="286">
        <v>0</v>
      </c>
      <c r="I266" s="286">
        <v>0</v>
      </c>
      <c r="J266" s="286">
        <v>19.5</v>
      </c>
      <c r="K266" s="286">
        <v>0</v>
      </c>
      <c r="L266" s="286">
        <v>276.14999999999998</v>
      </c>
      <c r="M266" s="286">
        <v>382.1</v>
      </c>
      <c r="N266" s="286">
        <v>0</v>
      </c>
      <c r="O266" s="286">
        <v>0</v>
      </c>
      <c r="P266" s="286">
        <v>0</v>
      </c>
      <c r="Q266" s="286">
        <v>0</v>
      </c>
      <c r="R266" s="286">
        <v>0</v>
      </c>
    </row>
    <row r="267" spans="1:18" x14ac:dyDescent="0.3">
      <c r="A267" s="285" t="s">
        <v>1569</v>
      </c>
      <c r="B267" s="285" t="s">
        <v>1868</v>
      </c>
      <c r="C267" s="285" t="s">
        <v>16</v>
      </c>
      <c r="D267" s="286">
        <v>6753.23</v>
      </c>
      <c r="E267" s="286">
        <v>0</v>
      </c>
      <c r="F267" s="286">
        <v>0</v>
      </c>
      <c r="G267" s="286">
        <v>0</v>
      </c>
      <c r="H267" s="286">
        <v>0</v>
      </c>
      <c r="I267" s="286">
        <v>0</v>
      </c>
      <c r="J267" s="286">
        <v>20.149999999999999</v>
      </c>
      <c r="K267" s="286">
        <v>0</v>
      </c>
      <c r="L267" s="286">
        <v>285.36</v>
      </c>
      <c r="M267" s="286">
        <v>394.78</v>
      </c>
      <c r="N267" s="286">
        <v>0</v>
      </c>
      <c r="O267" s="286">
        <v>0</v>
      </c>
      <c r="P267" s="286">
        <v>0</v>
      </c>
      <c r="Q267" s="286">
        <v>0</v>
      </c>
      <c r="R267" s="286">
        <v>0</v>
      </c>
    </row>
    <row r="268" spans="1:18" x14ac:dyDescent="0.3">
      <c r="A268" s="285" t="s">
        <v>1569</v>
      </c>
      <c r="B268" s="285" t="s">
        <v>1869</v>
      </c>
      <c r="C268" s="285" t="s">
        <v>16</v>
      </c>
      <c r="D268" s="286">
        <v>6971.07</v>
      </c>
      <c r="E268" s="286">
        <v>0</v>
      </c>
      <c r="F268" s="286">
        <v>0</v>
      </c>
      <c r="G268" s="286">
        <v>0</v>
      </c>
      <c r="H268" s="286">
        <v>0</v>
      </c>
      <c r="I268" s="286">
        <v>0</v>
      </c>
      <c r="J268" s="286">
        <v>20.8</v>
      </c>
      <c r="K268" s="286">
        <v>0</v>
      </c>
      <c r="L268" s="286">
        <v>294.56</v>
      </c>
      <c r="M268" s="286">
        <v>407.44</v>
      </c>
      <c r="N268" s="286">
        <v>0</v>
      </c>
      <c r="O268" s="286">
        <v>0</v>
      </c>
      <c r="P268" s="286">
        <v>0</v>
      </c>
      <c r="Q268" s="286">
        <v>0</v>
      </c>
      <c r="R268" s="286">
        <v>0</v>
      </c>
    </row>
    <row r="269" spans="1:18" x14ac:dyDescent="0.3">
      <c r="A269" s="285" t="s">
        <v>1569</v>
      </c>
      <c r="B269" s="285" t="s">
        <v>1870</v>
      </c>
      <c r="C269" s="285" t="s">
        <v>16</v>
      </c>
      <c r="D269" s="286">
        <v>7188.92</v>
      </c>
      <c r="E269" s="286">
        <v>0</v>
      </c>
      <c r="F269" s="286">
        <v>0</v>
      </c>
      <c r="G269" s="286">
        <v>0</v>
      </c>
      <c r="H269" s="286">
        <v>0</v>
      </c>
      <c r="I269" s="286">
        <v>0</v>
      </c>
      <c r="J269" s="286">
        <v>21.45</v>
      </c>
      <c r="K269" s="286">
        <v>0</v>
      </c>
      <c r="L269" s="286">
        <v>303.77</v>
      </c>
      <c r="M269" s="286">
        <v>420.12</v>
      </c>
      <c r="N269" s="286">
        <v>0</v>
      </c>
      <c r="O269" s="286">
        <v>0</v>
      </c>
      <c r="P269" s="286">
        <v>0</v>
      </c>
      <c r="Q269" s="286">
        <v>0</v>
      </c>
      <c r="R269" s="286">
        <v>0</v>
      </c>
    </row>
    <row r="270" spans="1:18" x14ac:dyDescent="0.3">
      <c r="A270" s="285" t="s">
        <v>1569</v>
      </c>
      <c r="B270" s="285" t="s">
        <v>1871</v>
      </c>
      <c r="C270" s="285" t="s">
        <v>16</v>
      </c>
      <c r="D270" s="286">
        <v>7406.76</v>
      </c>
      <c r="E270" s="286">
        <v>0</v>
      </c>
      <c r="F270" s="286">
        <v>0</v>
      </c>
      <c r="G270" s="286">
        <v>0</v>
      </c>
      <c r="H270" s="286">
        <v>0</v>
      </c>
      <c r="I270" s="286">
        <v>0</v>
      </c>
      <c r="J270" s="286">
        <v>22.1</v>
      </c>
      <c r="K270" s="286">
        <v>0</v>
      </c>
      <c r="L270" s="286">
        <v>312.97000000000003</v>
      </c>
      <c r="M270" s="286">
        <v>432.78</v>
      </c>
      <c r="N270" s="286">
        <v>0</v>
      </c>
      <c r="O270" s="286">
        <v>0</v>
      </c>
      <c r="P270" s="286">
        <v>0</v>
      </c>
      <c r="Q270" s="286">
        <v>0</v>
      </c>
      <c r="R270" s="286">
        <v>0</v>
      </c>
    </row>
    <row r="271" spans="1:18" x14ac:dyDescent="0.3">
      <c r="A271" s="285" t="s">
        <v>1569</v>
      </c>
      <c r="B271" s="285" t="s">
        <v>1872</v>
      </c>
      <c r="C271" s="285" t="s">
        <v>16</v>
      </c>
      <c r="D271" s="286">
        <v>7624.61</v>
      </c>
      <c r="E271" s="286">
        <v>0</v>
      </c>
      <c r="F271" s="286">
        <v>0</v>
      </c>
      <c r="G271" s="286">
        <v>0</v>
      </c>
      <c r="H271" s="286">
        <v>0</v>
      </c>
      <c r="I271" s="286">
        <v>0</v>
      </c>
      <c r="J271" s="286">
        <v>22.75</v>
      </c>
      <c r="K271" s="286">
        <v>0</v>
      </c>
      <c r="L271" s="286">
        <v>322.18</v>
      </c>
      <c r="M271" s="286">
        <v>445.51</v>
      </c>
      <c r="N271" s="286">
        <v>0</v>
      </c>
      <c r="O271" s="286">
        <v>0</v>
      </c>
      <c r="P271" s="286">
        <v>0</v>
      </c>
      <c r="Q271" s="286">
        <v>0</v>
      </c>
      <c r="R271" s="286">
        <v>0</v>
      </c>
    </row>
    <row r="272" spans="1:18" x14ac:dyDescent="0.3">
      <c r="A272" s="285" t="s">
        <v>1569</v>
      </c>
      <c r="B272" s="285" t="s">
        <v>1873</v>
      </c>
      <c r="C272" s="285" t="s">
        <v>16</v>
      </c>
      <c r="D272" s="286">
        <v>7842.45</v>
      </c>
      <c r="E272" s="286">
        <v>0</v>
      </c>
      <c r="F272" s="286">
        <v>0</v>
      </c>
      <c r="G272" s="286">
        <v>0</v>
      </c>
      <c r="H272" s="286">
        <v>0</v>
      </c>
      <c r="I272" s="286">
        <v>0</v>
      </c>
      <c r="J272" s="286">
        <v>23.4</v>
      </c>
      <c r="K272" s="286">
        <v>0</v>
      </c>
      <c r="L272" s="286">
        <v>331.38</v>
      </c>
      <c r="M272" s="286">
        <v>458.23</v>
      </c>
      <c r="N272" s="286">
        <v>0</v>
      </c>
      <c r="O272" s="286">
        <v>0</v>
      </c>
      <c r="P272" s="286">
        <v>0</v>
      </c>
      <c r="Q272" s="286">
        <v>0</v>
      </c>
      <c r="R272" s="286">
        <v>0</v>
      </c>
    </row>
    <row r="273" spans="1:18" x14ac:dyDescent="0.3">
      <c r="A273" s="285" t="s">
        <v>1569</v>
      </c>
      <c r="B273" s="285" t="s">
        <v>1874</v>
      </c>
      <c r="C273" s="285" t="s">
        <v>16</v>
      </c>
      <c r="D273" s="286">
        <v>871.38</v>
      </c>
      <c r="E273" s="286">
        <v>0</v>
      </c>
      <c r="F273" s="286">
        <v>0</v>
      </c>
      <c r="G273" s="286">
        <v>0</v>
      </c>
      <c r="H273" s="286">
        <v>0</v>
      </c>
      <c r="I273" s="286">
        <v>0</v>
      </c>
      <c r="J273" s="286">
        <v>2.6</v>
      </c>
      <c r="K273" s="286">
        <v>0</v>
      </c>
      <c r="L273" s="286">
        <v>36.82</v>
      </c>
      <c r="M273" s="286">
        <v>50.92</v>
      </c>
      <c r="N273" s="286">
        <v>0</v>
      </c>
      <c r="O273" s="286">
        <v>0</v>
      </c>
      <c r="P273" s="286">
        <v>0</v>
      </c>
      <c r="Q273" s="286">
        <v>0</v>
      </c>
      <c r="R273" s="286">
        <v>0</v>
      </c>
    </row>
    <row r="274" spans="1:18" x14ac:dyDescent="0.3">
      <c r="A274" s="285" t="s">
        <v>1569</v>
      </c>
      <c r="B274" s="285" t="s">
        <v>1875</v>
      </c>
      <c r="C274" s="285" t="s">
        <v>16</v>
      </c>
      <c r="D274" s="286">
        <v>1089.23</v>
      </c>
      <c r="E274" s="286">
        <v>0</v>
      </c>
      <c r="F274" s="286">
        <v>0</v>
      </c>
      <c r="G274" s="286">
        <v>0</v>
      </c>
      <c r="H274" s="286">
        <v>0</v>
      </c>
      <c r="I274" s="286">
        <v>0</v>
      </c>
      <c r="J274" s="286">
        <v>3.25</v>
      </c>
      <c r="K274" s="286">
        <v>0</v>
      </c>
      <c r="L274" s="286">
        <v>46.03</v>
      </c>
      <c r="M274" s="286">
        <v>65.36</v>
      </c>
      <c r="N274" s="286">
        <v>0</v>
      </c>
      <c r="O274" s="286">
        <v>0</v>
      </c>
      <c r="P274" s="286">
        <v>0</v>
      </c>
      <c r="Q274" s="286">
        <v>0</v>
      </c>
      <c r="R274" s="286">
        <v>0</v>
      </c>
    </row>
    <row r="275" spans="1:18" x14ac:dyDescent="0.3">
      <c r="A275" s="285" t="s">
        <v>1569</v>
      </c>
      <c r="B275" s="285" t="s">
        <v>1876</v>
      </c>
      <c r="C275" s="285" t="s">
        <v>16</v>
      </c>
      <c r="D275" s="286">
        <v>1307.08</v>
      </c>
      <c r="E275" s="286">
        <v>0</v>
      </c>
      <c r="F275" s="286">
        <v>0</v>
      </c>
      <c r="G275" s="286">
        <v>0</v>
      </c>
      <c r="H275" s="286">
        <v>0</v>
      </c>
      <c r="I275" s="286">
        <v>0</v>
      </c>
      <c r="J275" s="286">
        <v>3.9</v>
      </c>
      <c r="K275" s="286">
        <v>0</v>
      </c>
      <c r="L275" s="286">
        <v>55.23</v>
      </c>
      <c r="M275" s="286">
        <v>78.02</v>
      </c>
      <c r="N275" s="286">
        <v>0</v>
      </c>
      <c r="O275" s="286">
        <v>0</v>
      </c>
      <c r="P275" s="286">
        <v>0</v>
      </c>
      <c r="Q275" s="286">
        <v>0</v>
      </c>
      <c r="R275" s="286">
        <v>0</v>
      </c>
    </row>
    <row r="276" spans="1:18" x14ac:dyDescent="0.3">
      <c r="A276" s="285" t="s">
        <v>1569</v>
      </c>
      <c r="B276" s="285" t="s">
        <v>1877</v>
      </c>
      <c r="C276" s="285" t="s">
        <v>16</v>
      </c>
      <c r="D276" s="286">
        <v>1524.93</v>
      </c>
      <c r="E276" s="286">
        <v>0</v>
      </c>
      <c r="F276" s="286">
        <v>0</v>
      </c>
      <c r="G276" s="286">
        <v>0</v>
      </c>
      <c r="H276" s="286">
        <v>0</v>
      </c>
      <c r="I276" s="286">
        <v>0</v>
      </c>
      <c r="J276" s="286">
        <v>4.55</v>
      </c>
      <c r="K276" s="286">
        <v>0</v>
      </c>
      <c r="L276" s="286">
        <v>64.44</v>
      </c>
      <c r="M276" s="286">
        <v>90.7</v>
      </c>
      <c r="N276" s="286">
        <v>0</v>
      </c>
      <c r="O276" s="286">
        <v>0</v>
      </c>
      <c r="P276" s="286">
        <v>0</v>
      </c>
      <c r="Q276" s="286">
        <v>0</v>
      </c>
      <c r="R276" s="286">
        <v>0</v>
      </c>
    </row>
    <row r="277" spans="1:18" x14ac:dyDescent="0.3">
      <c r="A277" s="285" t="s">
        <v>1569</v>
      </c>
      <c r="B277" s="285" t="s">
        <v>1878</v>
      </c>
      <c r="C277" s="285" t="s">
        <v>16</v>
      </c>
      <c r="D277" s="286">
        <v>1742.77</v>
      </c>
      <c r="E277" s="286">
        <v>0</v>
      </c>
      <c r="F277" s="286">
        <v>0</v>
      </c>
      <c r="G277" s="286">
        <v>0</v>
      </c>
      <c r="H277" s="286">
        <v>0</v>
      </c>
      <c r="I277" s="286">
        <v>0</v>
      </c>
      <c r="J277" s="286">
        <v>5.2</v>
      </c>
      <c r="K277" s="286">
        <v>0</v>
      </c>
      <c r="L277" s="286">
        <v>73.64</v>
      </c>
      <c r="M277" s="286">
        <v>103.36</v>
      </c>
      <c r="N277" s="286">
        <v>0</v>
      </c>
      <c r="O277" s="286">
        <v>0</v>
      </c>
      <c r="P277" s="286">
        <v>0</v>
      </c>
      <c r="Q277" s="286">
        <v>0</v>
      </c>
      <c r="R277" s="286">
        <v>0</v>
      </c>
    </row>
    <row r="278" spans="1:18" x14ac:dyDescent="0.3">
      <c r="A278" s="285" t="s">
        <v>1569</v>
      </c>
      <c r="B278" s="285" t="s">
        <v>1879</v>
      </c>
      <c r="C278" s="285" t="s">
        <v>16</v>
      </c>
      <c r="D278" s="286">
        <v>1960.62</v>
      </c>
      <c r="E278" s="286">
        <v>0</v>
      </c>
      <c r="F278" s="286">
        <v>0</v>
      </c>
      <c r="G278" s="286">
        <v>0</v>
      </c>
      <c r="H278" s="286">
        <v>0</v>
      </c>
      <c r="I278" s="286">
        <v>0</v>
      </c>
      <c r="J278" s="286">
        <v>5.85</v>
      </c>
      <c r="K278" s="286">
        <v>0</v>
      </c>
      <c r="L278" s="286">
        <v>82.85</v>
      </c>
      <c r="M278" s="286">
        <v>116.04</v>
      </c>
      <c r="N278" s="286">
        <v>0</v>
      </c>
      <c r="O278" s="286">
        <v>0</v>
      </c>
      <c r="P278" s="286">
        <v>0</v>
      </c>
      <c r="Q278" s="286">
        <v>0</v>
      </c>
      <c r="R278" s="286">
        <v>0</v>
      </c>
    </row>
    <row r="279" spans="1:18" x14ac:dyDescent="0.3">
      <c r="A279" s="285" t="s">
        <v>2394</v>
      </c>
      <c r="B279" s="285" t="s">
        <v>1889</v>
      </c>
      <c r="C279" s="285" t="s">
        <v>16</v>
      </c>
      <c r="D279" s="286">
        <v>13047.91</v>
      </c>
      <c r="E279" s="286">
        <v>0</v>
      </c>
      <c r="F279" s="286">
        <v>0</v>
      </c>
      <c r="G279" s="286">
        <v>0</v>
      </c>
      <c r="H279" s="286">
        <v>0</v>
      </c>
      <c r="I279" s="286">
        <v>0</v>
      </c>
      <c r="J279" s="286">
        <v>0</v>
      </c>
      <c r="K279" s="286">
        <v>0</v>
      </c>
      <c r="L279" s="286">
        <v>0</v>
      </c>
      <c r="M279" s="286">
        <v>0</v>
      </c>
      <c r="N279" s="286">
        <v>0</v>
      </c>
      <c r="O279" s="286">
        <v>0</v>
      </c>
      <c r="P279" s="286">
        <v>0</v>
      </c>
      <c r="Q279" s="286">
        <v>0</v>
      </c>
      <c r="R279" s="286">
        <v>0</v>
      </c>
    </row>
    <row r="280" spans="1:18" x14ac:dyDescent="0.3">
      <c r="A280" s="285" t="s">
        <v>1880</v>
      </c>
      <c r="B280" s="285" t="s">
        <v>1881</v>
      </c>
      <c r="C280" s="285" t="s">
        <v>16</v>
      </c>
      <c r="D280" s="286">
        <v>15422.72</v>
      </c>
      <c r="E280" s="286">
        <v>0</v>
      </c>
      <c r="F280" s="286">
        <v>0</v>
      </c>
      <c r="G280" s="286">
        <v>0</v>
      </c>
      <c r="H280" s="286">
        <v>0</v>
      </c>
      <c r="I280" s="286">
        <v>0</v>
      </c>
      <c r="J280" s="286">
        <v>0</v>
      </c>
      <c r="K280" s="286">
        <v>0</v>
      </c>
      <c r="L280" s="286">
        <v>0</v>
      </c>
      <c r="M280" s="286">
        <v>0</v>
      </c>
      <c r="N280" s="286">
        <v>0</v>
      </c>
      <c r="O280" s="286">
        <v>0</v>
      </c>
      <c r="P280" s="286">
        <v>0</v>
      </c>
      <c r="Q280" s="286">
        <v>0</v>
      </c>
      <c r="R280" s="286">
        <v>0</v>
      </c>
    </row>
    <row r="281" spans="1:18" x14ac:dyDescent="0.3">
      <c r="A281" s="285" t="s">
        <v>1882</v>
      </c>
      <c r="B281" s="285" t="s">
        <v>1883</v>
      </c>
      <c r="C281" s="285" t="s">
        <v>16</v>
      </c>
      <c r="D281" s="286">
        <v>18231.259999999998</v>
      </c>
      <c r="E281" s="286">
        <v>0</v>
      </c>
      <c r="F281" s="286">
        <v>0</v>
      </c>
      <c r="G281" s="286">
        <v>0</v>
      </c>
      <c r="H281" s="286">
        <v>0</v>
      </c>
      <c r="I281" s="286">
        <v>0</v>
      </c>
      <c r="J281" s="286">
        <v>0</v>
      </c>
      <c r="K281" s="286">
        <v>0</v>
      </c>
      <c r="L281" s="286">
        <v>0</v>
      </c>
      <c r="M281" s="286">
        <v>0</v>
      </c>
      <c r="N281" s="286">
        <v>0</v>
      </c>
      <c r="O281" s="286">
        <v>0</v>
      </c>
      <c r="P281" s="286">
        <v>0</v>
      </c>
      <c r="Q281" s="286">
        <v>0</v>
      </c>
      <c r="R281" s="286">
        <v>0</v>
      </c>
    </row>
    <row r="282" spans="1:18" x14ac:dyDescent="0.3">
      <c r="A282" s="285" t="s">
        <v>1884</v>
      </c>
      <c r="B282" s="285" t="s">
        <v>1885</v>
      </c>
      <c r="C282" s="285" t="s">
        <v>16</v>
      </c>
      <c r="D282" s="286">
        <v>18224.46</v>
      </c>
      <c r="E282" s="286">
        <v>0</v>
      </c>
      <c r="F282" s="286">
        <v>0</v>
      </c>
      <c r="G282" s="286">
        <v>0</v>
      </c>
      <c r="H282" s="286">
        <v>0</v>
      </c>
      <c r="I282" s="286">
        <v>0</v>
      </c>
      <c r="J282" s="286">
        <v>0.65</v>
      </c>
      <c r="K282" s="286">
        <v>0</v>
      </c>
      <c r="L282" s="286">
        <v>8.51</v>
      </c>
      <c r="M282" s="286">
        <v>81.98</v>
      </c>
      <c r="N282" s="286">
        <v>0</v>
      </c>
      <c r="O282" s="286">
        <v>0</v>
      </c>
      <c r="P282" s="286">
        <v>0</v>
      </c>
      <c r="Q282" s="286">
        <v>0</v>
      </c>
      <c r="R282" s="286">
        <v>0</v>
      </c>
    </row>
    <row r="283" spans="1:18" x14ac:dyDescent="0.3">
      <c r="A283" s="285" t="s">
        <v>1886</v>
      </c>
      <c r="B283" s="285" t="s">
        <v>1887</v>
      </c>
      <c r="C283" s="285" t="s">
        <v>16</v>
      </c>
      <c r="D283" s="286">
        <v>248.63</v>
      </c>
      <c r="E283" s="286">
        <v>0</v>
      </c>
      <c r="F283" s="286">
        <v>0</v>
      </c>
      <c r="G283" s="286">
        <v>0</v>
      </c>
      <c r="H283" s="286">
        <v>0</v>
      </c>
      <c r="I283" s="286">
        <v>0</v>
      </c>
      <c r="J283" s="286">
        <v>0.65</v>
      </c>
      <c r="K283" s="286">
        <v>0</v>
      </c>
      <c r="L283" s="286">
        <v>8.51</v>
      </c>
      <c r="M283" s="286">
        <v>14.68</v>
      </c>
      <c r="N283" s="286">
        <v>0</v>
      </c>
      <c r="O283" s="286">
        <v>0</v>
      </c>
      <c r="P283" s="286">
        <v>0</v>
      </c>
      <c r="Q283" s="286">
        <v>0</v>
      </c>
      <c r="R283" s="286">
        <v>0</v>
      </c>
    </row>
    <row r="284" spans="1:18" x14ac:dyDescent="0.3">
      <c r="A284" s="285" t="s">
        <v>1888</v>
      </c>
      <c r="B284" s="285" t="s">
        <v>1889</v>
      </c>
      <c r="C284" s="285" t="s">
        <v>16</v>
      </c>
      <c r="D284" s="286">
        <v>6383.99</v>
      </c>
      <c r="E284" s="286">
        <v>0</v>
      </c>
      <c r="F284" s="286">
        <v>0</v>
      </c>
      <c r="G284" s="286">
        <v>0</v>
      </c>
      <c r="H284" s="286">
        <v>0</v>
      </c>
      <c r="I284" s="286">
        <v>0</v>
      </c>
      <c r="J284" s="286">
        <v>0</v>
      </c>
      <c r="K284" s="286">
        <v>0</v>
      </c>
      <c r="L284" s="286">
        <v>0</v>
      </c>
      <c r="M284" s="286">
        <v>0</v>
      </c>
      <c r="N284" s="286">
        <v>0</v>
      </c>
      <c r="O284" s="286">
        <v>0</v>
      </c>
      <c r="P284" s="286">
        <v>0</v>
      </c>
      <c r="Q284" s="286">
        <v>0</v>
      </c>
      <c r="R284" s="286">
        <v>0</v>
      </c>
    </row>
    <row r="285" spans="1:18" x14ac:dyDescent="0.3">
      <c r="A285" s="285" t="s">
        <v>1890</v>
      </c>
      <c r="B285" s="285" t="s">
        <v>1889</v>
      </c>
      <c r="C285" s="285" t="s">
        <v>16</v>
      </c>
      <c r="D285" s="286">
        <v>13047.91</v>
      </c>
      <c r="E285" s="286">
        <v>0</v>
      </c>
      <c r="F285" s="286">
        <v>0</v>
      </c>
      <c r="G285" s="286">
        <v>0</v>
      </c>
      <c r="H285" s="286">
        <v>0</v>
      </c>
      <c r="I285" s="286">
        <v>0</v>
      </c>
      <c r="J285" s="286">
        <v>0</v>
      </c>
      <c r="K285" s="286">
        <v>0</v>
      </c>
      <c r="L285" s="286">
        <v>0</v>
      </c>
      <c r="M285" s="286">
        <v>0</v>
      </c>
      <c r="N285" s="286">
        <v>0</v>
      </c>
      <c r="O285" s="286">
        <v>0</v>
      </c>
      <c r="P285" s="286">
        <v>0</v>
      </c>
      <c r="Q285" s="286">
        <v>0</v>
      </c>
      <c r="R285" s="286">
        <v>0</v>
      </c>
    </row>
    <row r="286" spans="1:18" x14ac:dyDescent="0.3">
      <c r="A286" s="285" t="s">
        <v>1891</v>
      </c>
      <c r="B286" s="285" t="s">
        <v>1892</v>
      </c>
      <c r="C286" s="285" t="s">
        <v>16</v>
      </c>
      <c r="D286" s="286">
        <v>15422.72</v>
      </c>
      <c r="E286" s="286">
        <v>0</v>
      </c>
      <c r="F286" s="286">
        <v>0</v>
      </c>
      <c r="G286" s="286">
        <v>0</v>
      </c>
      <c r="H286" s="286">
        <v>0</v>
      </c>
      <c r="I286" s="286">
        <v>0</v>
      </c>
      <c r="J286" s="286">
        <v>0</v>
      </c>
      <c r="K286" s="286">
        <v>0</v>
      </c>
      <c r="L286" s="286">
        <v>0</v>
      </c>
      <c r="M286" s="286">
        <v>0</v>
      </c>
      <c r="N286" s="286">
        <v>0</v>
      </c>
      <c r="O286" s="286">
        <v>0</v>
      </c>
      <c r="P286" s="286">
        <v>0</v>
      </c>
      <c r="Q286" s="286">
        <v>0</v>
      </c>
      <c r="R286" s="286">
        <v>0</v>
      </c>
    </row>
    <row r="287" spans="1:18" x14ac:dyDescent="0.3">
      <c r="A287" s="285" t="s">
        <v>1893</v>
      </c>
      <c r="B287" s="285" t="s">
        <v>1894</v>
      </c>
      <c r="C287" s="285" t="s">
        <v>16</v>
      </c>
      <c r="D287" s="286">
        <v>2222.4</v>
      </c>
      <c r="E287" s="286">
        <v>0</v>
      </c>
      <c r="F287" s="286">
        <v>0</v>
      </c>
      <c r="G287" s="286">
        <v>0</v>
      </c>
      <c r="H287" s="286">
        <v>0</v>
      </c>
      <c r="I287" s="286">
        <v>0</v>
      </c>
      <c r="J287" s="286">
        <v>0</v>
      </c>
      <c r="K287" s="286">
        <v>0</v>
      </c>
      <c r="L287" s="286">
        <v>0</v>
      </c>
      <c r="M287" s="286">
        <v>0</v>
      </c>
      <c r="N287" s="286">
        <v>0</v>
      </c>
      <c r="O287" s="286">
        <v>0</v>
      </c>
      <c r="P287" s="286">
        <v>0</v>
      </c>
      <c r="Q287" s="286">
        <v>0</v>
      </c>
      <c r="R287" s="286">
        <v>0</v>
      </c>
    </row>
    <row r="288" spans="1:18" x14ac:dyDescent="0.3">
      <c r="A288" s="285" t="s">
        <v>1895</v>
      </c>
      <c r="B288" s="285" t="s">
        <v>1896</v>
      </c>
      <c r="C288" s="285" t="s">
        <v>16</v>
      </c>
      <c r="D288" s="286">
        <v>4638.8500000000004</v>
      </c>
      <c r="E288" s="286">
        <v>0</v>
      </c>
      <c r="F288" s="286">
        <v>0</v>
      </c>
      <c r="G288" s="286">
        <v>0</v>
      </c>
      <c r="H288" s="286">
        <v>0</v>
      </c>
      <c r="I288" s="286">
        <v>0</v>
      </c>
      <c r="J288" s="286">
        <v>0</v>
      </c>
      <c r="K288" s="286">
        <v>0</v>
      </c>
      <c r="L288" s="286">
        <v>0</v>
      </c>
      <c r="M288" s="286">
        <v>0</v>
      </c>
      <c r="N288" s="286">
        <v>0</v>
      </c>
      <c r="O288" s="286">
        <v>0</v>
      </c>
      <c r="P288" s="286">
        <v>0</v>
      </c>
      <c r="Q288" s="286">
        <v>0</v>
      </c>
      <c r="R288" s="286">
        <v>0</v>
      </c>
    </row>
    <row r="289" spans="1:18" x14ac:dyDescent="0.3">
      <c r="A289" s="285" t="s">
        <v>1897</v>
      </c>
      <c r="B289" s="285" t="s">
        <v>1898</v>
      </c>
      <c r="C289" s="285" t="s">
        <v>16</v>
      </c>
      <c r="D289" s="286">
        <v>5501.04</v>
      </c>
      <c r="E289" s="286">
        <v>0</v>
      </c>
      <c r="F289" s="286">
        <v>0</v>
      </c>
      <c r="G289" s="286">
        <v>0</v>
      </c>
      <c r="H289" s="286">
        <v>0</v>
      </c>
      <c r="I289" s="286">
        <v>0</v>
      </c>
      <c r="J289" s="286">
        <v>0</v>
      </c>
      <c r="K289" s="286">
        <v>0</v>
      </c>
      <c r="L289" s="286">
        <v>0</v>
      </c>
      <c r="M289" s="286">
        <v>0</v>
      </c>
      <c r="N289" s="286">
        <v>0</v>
      </c>
      <c r="O289" s="286">
        <v>0</v>
      </c>
      <c r="P289" s="286">
        <v>0</v>
      </c>
      <c r="Q289" s="286">
        <v>0</v>
      </c>
      <c r="R289" s="286">
        <v>0</v>
      </c>
    </row>
    <row r="290" spans="1:18" x14ac:dyDescent="0.3">
      <c r="A290" s="285" t="s">
        <v>1602</v>
      </c>
      <c r="B290" s="285" t="s">
        <v>1899</v>
      </c>
      <c r="C290" s="285" t="s">
        <v>16</v>
      </c>
      <c r="D290" s="286">
        <v>4347.59</v>
      </c>
      <c r="E290" s="286">
        <v>0</v>
      </c>
      <c r="F290" s="286">
        <v>0</v>
      </c>
      <c r="G290" s="286">
        <v>0</v>
      </c>
      <c r="H290" s="286">
        <v>0</v>
      </c>
      <c r="I290" s="286">
        <v>0</v>
      </c>
      <c r="J290" s="286">
        <v>0</v>
      </c>
      <c r="K290" s="286">
        <v>0</v>
      </c>
      <c r="L290" s="286">
        <v>0</v>
      </c>
      <c r="M290" s="286">
        <v>0</v>
      </c>
      <c r="N290" s="286">
        <v>0</v>
      </c>
      <c r="O290" s="286">
        <v>0</v>
      </c>
      <c r="P290" s="286">
        <v>0</v>
      </c>
      <c r="Q290" s="286">
        <v>0</v>
      </c>
      <c r="R290" s="286">
        <v>0</v>
      </c>
    </row>
    <row r="291" spans="1:18" x14ac:dyDescent="0.3">
      <c r="A291" s="285" t="s">
        <v>1602</v>
      </c>
      <c r="B291" s="285" t="s">
        <v>1900</v>
      </c>
      <c r="C291" s="285" t="s">
        <v>16</v>
      </c>
      <c r="D291" s="286">
        <v>4347.59</v>
      </c>
      <c r="E291" s="286">
        <v>0</v>
      </c>
      <c r="F291" s="286">
        <v>0</v>
      </c>
      <c r="G291" s="286">
        <v>0</v>
      </c>
      <c r="H291" s="286">
        <v>0</v>
      </c>
      <c r="I291" s="286">
        <v>0</v>
      </c>
      <c r="J291" s="286">
        <v>0</v>
      </c>
      <c r="K291" s="286">
        <v>0</v>
      </c>
      <c r="L291" s="286">
        <v>0</v>
      </c>
      <c r="M291" s="286">
        <v>0</v>
      </c>
      <c r="N291" s="286">
        <v>0</v>
      </c>
      <c r="O291" s="286">
        <v>0</v>
      </c>
      <c r="P291" s="286">
        <v>0</v>
      </c>
      <c r="Q291" s="286">
        <v>0</v>
      </c>
      <c r="R291" s="286">
        <v>0</v>
      </c>
    </row>
    <row r="292" spans="1:18" x14ac:dyDescent="0.3">
      <c r="A292" s="285" t="s">
        <v>1606</v>
      </c>
      <c r="B292" s="285" t="s">
        <v>2395</v>
      </c>
      <c r="C292" s="285" t="s">
        <v>16</v>
      </c>
      <c r="D292" s="286">
        <v>5790.38</v>
      </c>
      <c r="E292" s="286">
        <v>0</v>
      </c>
      <c r="F292" s="286">
        <v>0</v>
      </c>
      <c r="G292" s="286">
        <v>0</v>
      </c>
      <c r="H292" s="286">
        <v>0</v>
      </c>
      <c r="I292" s="286">
        <v>0</v>
      </c>
      <c r="J292" s="286">
        <v>0</v>
      </c>
      <c r="K292" s="286">
        <v>0</v>
      </c>
      <c r="L292" s="286">
        <v>0</v>
      </c>
      <c r="M292" s="286">
        <v>0</v>
      </c>
      <c r="N292" s="286">
        <v>0</v>
      </c>
      <c r="O292" s="286">
        <v>0</v>
      </c>
      <c r="P292" s="286">
        <v>0</v>
      </c>
      <c r="Q292" s="286">
        <v>0</v>
      </c>
      <c r="R292" s="286">
        <v>0</v>
      </c>
    </row>
    <row r="293" spans="1:18" x14ac:dyDescent="0.3">
      <c r="A293" s="285" t="s">
        <v>2396</v>
      </c>
      <c r="B293" s="285" t="s">
        <v>1907</v>
      </c>
      <c r="C293" s="285" t="s">
        <v>2397</v>
      </c>
      <c r="D293" s="286">
        <v>5806.28</v>
      </c>
      <c r="E293" s="286">
        <v>0</v>
      </c>
      <c r="F293" s="286">
        <v>0</v>
      </c>
      <c r="G293" s="286">
        <v>0</v>
      </c>
      <c r="H293" s="286">
        <v>0</v>
      </c>
      <c r="I293" s="286">
        <v>0</v>
      </c>
      <c r="J293" s="286">
        <v>0</v>
      </c>
      <c r="K293" s="286">
        <v>0</v>
      </c>
      <c r="L293" s="286">
        <v>0</v>
      </c>
      <c r="M293" s="286">
        <v>0</v>
      </c>
      <c r="N293" s="286">
        <v>0</v>
      </c>
      <c r="O293" s="286">
        <v>0</v>
      </c>
      <c r="P293" s="286">
        <v>0</v>
      </c>
      <c r="Q293" s="286">
        <v>0</v>
      </c>
      <c r="R293" s="286">
        <v>0</v>
      </c>
    </row>
    <row r="294" spans="1:18" x14ac:dyDescent="0.3">
      <c r="A294" s="285" t="s">
        <v>1901</v>
      </c>
      <c r="B294" s="285" t="s">
        <v>1902</v>
      </c>
      <c r="C294" s="285" t="s">
        <v>16</v>
      </c>
      <c r="D294" s="286">
        <v>6623.31</v>
      </c>
      <c r="E294" s="286">
        <v>0</v>
      </c>
      <c r="F294" s="286">
        <v>0</v>
      </c>
      <c r="G294" s="286">
        <v>0</v>
      </c>
      <c r="H294" s="286">
        <v>0</v>
      </c>
      <c r="I294" s="286">
        <v>0</v>
      </c>
      <c r="J294" s="286">
        <v>0</v>
      </c>
      <c r="K294" s="286">
        <v>0</v>
      </c>
      <c r="L294" s="286">
        <v>0</v>
      </c>
      <c r="M294" s="286">
        <v>0</v>
      </c>
      <c r="N294" s="286">
        <v>0</v>
      </c>
      <c r="O294" s="286">
        <v>0</v>
      </c>
      <c r="P294" s="286">
        <v>0</v>
      </c>
      <c r="Q294" s="286">
        <v>0</v>
      </c>
      <c r="R294" s="286">
        <v>0</v>
      </c>
    </row>
    <row r="295" spans="1:18" x14ac:dyDescent="0.3">
      <c r="A295" s="285" t="s">
        <v>1611</v>
      </c>
      <c r="B295" s="285" t="s">
        <v>1903</v>
      </c>
      <c r="C295" s="285" t="s">
        <v>16</v>
      </c>
      <c r="D295" s="286">
        <v>5790.38</v>
      </c>
      <c r="E295" s="286">
        <v>0</v>
      </c>
      <c r="F295" s="286">
        <v>0</v>
      </c>
      <c r="G295" s="286">
        <v>0</v>
      </c>
      <c r="H295" s="286">
        <v>0</v>
      </c>
      <c r="I295" s="286">
        <v>0</v>
      </c>
      <c r="J295" s="286">
        <v>0</v>
      </c>
      <c r="K295" s="286">
        <v>0</v>
      </c>
      <c r="L295" s="286">
        <v>0</v>
      </c>
      <c r="M295" s="286">
        <v>0</v>
      </c>
      <c r="N295" s="286">
        <v>0</v>
      </c>
      <c r="O295" s="286">
        <v>0</v>
      </c>
      <c r="P295" s="286">
        <v>0</v>
      </c>
      <c r="Q295" s="286">
        <v>0</v>
      </c>
      <c r="R295" s="286">
        <v>0</v>
      </c>
    </row>
    <row r="296" spans="1:18" x14ac:dyDescent="0.3">
      <c r="A296" s="285" t="s">
        <v>1611</v>
      </c>
      <c r="B296" s="285" t="s">
        <v>1904</v>
      </c>
      <c r="C296" s="285" t="s">
        <v>16</v>
      </c>
      <c r="D296" s="286">
        <v>5790.38</v>
      </c>
      <c r="E296" s="286">
        <v>0</v>
      </c>
      <c r="F296" s="286">
        <v>0</v>
      </c>
      <c r="G296" s="286">
        <v>0</v>
      </c>
      <c r="H296" s="286">
        <v>0</v>
      </c>
      <c r="I296" s="286">
        <v>0</v>
      </c>
      <c r="J296" s="286">
        <v>0</v>
      </c>
      <c r="K296" s="286">
        <v>0</v>
      </c>
      <c r="L296" s="286">
        <v>0</v>
      </c>
      <c r="M296" s="286">
        <v>0</v>
      </c>
      <c r="N296" s="286">
        <v>0</v>
      </c>
      <c r="O296" s="286">
        <v>0</v>
      </c>
      <c r="P296" s="286">
        <v>0</v>
      </c>
      <c r="Q296" s="286">
        <v>0</v>
      </c>
      <c r="R296" s="286">
        <v>0</v>
      </c>
    </row>
    <row r="297" spans="1:18" x14ac:dyDescent="0.3">
      <c r="A297" s="285" t="s">
        <v>1614</v>
      </c>
      <c r="B297" s="285" t="s">
        <v>2398</v>
      </c>
      <c r="C297" s="285" t="s">
        <v>16</v>
      </c>
      <c r="D297" s="286">
        <v>4347.6099999999997</v>
      </c>
      <c r="E297" s="286">
        <v>0</v>
      </c>
      <c r="F297" s="286">
        <v>0</v>
      </c>
      <c r="G297" s="286">
        <v>0</v>
      </c>
      <c r="H297" s="286">
        <v>0</v>
      </c>
      <c r="I297" s="286">
        <v>0</v>
      </c>
      <c r="J297" s="286">
        <v>0</v>
      </c>
      <c r="K297" s="286">
        <v>0</v>
      </c>
      <c r="L297" s="286">
        <v>0</v>
      </c>
      <c r="M297" s="286">
        <v>0</v>
      </c>
      <c r="N297" s="286">
        <v>0</v>
      </c>
      <c r="O297" s="286">
        <v>0</v>
      </c>
      <c r="P297" s="286">
        <v>0</v>
      </c>
      <c r="Q297" s="286">
        <v>0</v>
      </c>
      <c r="R297" s="286">
        <v>0</v>
      </c>
    </row>
    <row r="298" spans="1:18" x14ac:dyDescent="0.3">
      <c r="A298" s="285" t="s">
        <v>1614</v>
      </c>
      <c r="B298" s="285" t="s">
        <v>2399</v>
      </c>
      <c r="C298" s="285" t="s">
        <v>16</v>
      </c>
      <c r="D298" s="286">
        <v>4347.6099999999997</v>
      </c>
      <c r="E298" s="286">
        <v>0</v>
      </c>
      <c r="F298" s="286">
        <v>0</v>
      </c>
      <c r="G298" s="286">
        <v>0</v>
      </c>
      <c r="H298" s="286">
        <v>0</v>
      </c>
      <c r="I298" s="286">
        <v>0</v>
      </c>
      <c r="J298" s="286">
        <v>0</v>
      </c>
      <c r="K298" s="286">
        <v>0</v>
      </c>
      <c r="L298" s="286">
        <v>0</v>
      </c>
      <c r="M298" s="286">
        <v>0</v>
      </c>
      <c r="N298" s="286">
        <v>0</v>
      </c>
      <c r="O298" s="286">
        <v>0</v>
      </c>
      <c r="P298" s="286">
        <v>0</v>
      </c>
      <c r="Q298" s="286">
        <v>0</v>
      </c>
      <c r="R298" s="286">
        <v>0</v>
      </c>
    </row>
    <row r="299" spans="1:18" x14ac:dyDescent="0.3">
      <c r="A299" s="285" t="s">
        <v>1905</v>
      </c>
      <c r="B299" s="285" t="s">
        <v>814</v>
      </c>
      <c r="C299" s="285" t="s">
        <v>16</v>
      </c>
      <c r="D299" s="286">
        <v>5240.54</v>
      </c>
      <c r="E299" s="286">
        <v>0</v>
      </c>
      <c r="F299" s="286">
        <v>0</v>
      </c>
      <c r="G299" s="286">
        <v>0</v>
      </c>
      <c r="H299" s="286">
        <v>0</v>
      </c>
      <c r="I299" s="286">
        <v>0</v>
      </c>
      <c r="J299" s="286">
        <v>0</v>
      </c>
      <c r="K299" s="286">
        <v>0</v>
      </c>
      <c r="L299" s="286">
        <v>0</v>
      </c>
      <c r="M299" s="286">
        <v>0</v>
      </c>
      <c r="N299" s="286">
        <v>0</v>
      </c>
      <c r="O299" s="286">
        <v>0</v>
      </c>
      <c r="P299" s="286">
        <v>0</v>
      </c>
      <c r="Q299" s="286">
        <v>0</v>
      </c>
      <c r="R299" s="286">
        <v>0</v>
      </c>
    </row>
    <row r="300" spans="1:18" x14ac:dyDescent="0.3">
      <c r="A300" s="285" t="s">
        <v>2400</v>
      </c>
      <c r="B300" s="285" t="s">
        <v>2401</v>
      </c>
      <c r="C300" s="285" t="s">
        <v>16</v>
      </c>
      <c r="D300" s="286">
        <v>6528.94</v>
      </c>
      <c r="E300" s="286">
        <v>0</v>
      </c>
      <c r="F300" s="286">
        <v>0</v>
      </c>
      <c r="G300" s="286">
        <v>0</v>
      </c>
      <c r="H300" s="286">
        <v>0</v>
      </c>
      <c r="I300" s="286">
        <v>0</v>
      </c>
      <c r="J300" s="286">
        <v>0</v>
      </c>
      <c r="K300" s="286">
        <v>0</v>
      </c>
      <c r="L300" s="286">
        <v>0</v>
      </c>
      <c r="M300" s="286">
        <v>0</v>
      </c>
      <c r="N300" s="286">
        <v>0</v>
      </c>
      <c r="O300" s="286">
        <v>0</v>
      </c>
      <c r="P300" s="286">
        <v>0</v>
      </c>
      <c r="Q300" s="286">
        <v>0</v>
      </c>
      <c r="R300" s="286">
        <v>0</v>
      </c>
    </row>
    <row r="301" spans="1:18" x14ac:dyDescent="0.3">
      <c r="A301" s="285" t="s">
        <v>1906</v>
      </c>
      <c r="B301" s="285" t="s">
        <v>1907</v>
      </c>
      <c r="C301" s="285" t="s">
        <v>16</v>
      </c>
      <c r="D301" s="286">
        <v>5806.28</v>
      </c>
      <c r="E301" s="286">
        <v>0</v>
      </c>
      <c r="F301" s="286">
        <v>0</v>
      </c>
      <c r="G301" s="286">
        <v>0</v>
      </c>
      <c r="H301" s="286">
        <v>0</v>
      </c>
      <c r="I301" s="286">
        <v>0</v>
      </c>
      <c r="J301" s="286">
        <v>0</v>
      </c>
      <c r="K301" s="286">
        <v>0</v>
      </c>
      <c r="L301" s="286">
        <v>0</v>
      </c>
      <c r="M301" s="286">
        <v>0</v>
      </c>
      <c r="N301" s="286">
        <v>0</v>
      </c>
      <c r="O301" s="286">
        <v>0</v>
      </c>
      <c r="P301" s="286">
        <v>0</v>
      </c>
      <c r="Q301" s="286">
        <v>0</v>
      </c>
      <c r="R301" s="286">
        <v>0</v>
      </c>
    </row>
    <row r="302" spans="1:18" x14ac:dyDescent="0.3">
      <c r="A302" s="285" t="s">
        <v>1906</v>
      </c>
      <c r="B302" s="285" t="s">
        <v>1907</v>
      </c>
      <c r="C302" s="285" t="s">
        <v>2402</v>
      </c>
      <c r="D302" s="286">
        <v>5806.28</v>
      </c>
      <c r="E302" s="286">
        <v>0</v>
      </c>
      <c r="F302" s="286">
        <v>0</v>
      </c>
      <c r="G302" s="286">
        <v>0</v>
      </c>
      <c r="H302" s="286">
        <v>0</v>
      </c>
      <c r="I302" s="286">
        <v>0</v>
      </c>
      <c r="J302" s="286">
        <v>0</v>
      </c>
      <c r="K302" s="286">
        <v>0</v>
      </c>
      <c r="L302" s="286">
        <v>0</v>
      </c>
      <c r="M302" s="286">
        <v>0</v>
      </c>
      <c r="N302" s="286">
        <v>0</v>
      </c>
      <c r="O302" s="286">
        <v>0</v>
      </c>
      <c r="P302" s="286">
        <v>0</v>
      </c>
      <c r="Q302" s="286">
        <v>0</v>
      </c>
      <c r="R302" s="286">
        <v>0</v>
      </c>
    </row>
    <row r="303" spans="1:18" x14ac:dyDescent="0.3">
      <c r="A303" s="285" t="s">
        <v>1908</v>
      </c>
      <c r="B303" s="285" t="s">
        <v>1909</v>
      </c>
      <c r="C303" s="285" t="s">
        <v>16</v>
      </c>
      <c r="D303" s="286">
        <v>5240.54</v>
      </c>
      <c r="E303" s="286">
        <v>0</v>
      </c>
      <c r="F303" s="286">
        <v>0</v>
      </c>
      <c r="G303" s="286">
        <v>0</v>
      </c>
      <c r="H303" s="286">
        <v>0</v>
      </c>
      <c r="I303" s="286">
        <v>0</v>
      </c>
      <c r="J303" s="286">
        <v>0</v>
      </c>
      <c r="K303" s="286">
        <v>0</v>
      </c>
      <c r="L303" s="286">
        <v>0</v>
      </c>
      <c r="M303" s="286">
        <v>0</v>
      </c>
      <c r="N303" s="286">
        <v>0</v>
      </c>
      <c r="O303" s="286">
        <v>0</v>
      </c>
      <c r="P303" s="286">
        <v>0</v>
      </c>
      <c r="Q303" s="286">
        <v>0</v>
      </c>
      <c r="R303" s="286">
        <v>0</v>
      </c>
    </row>
    <row r="304" spans="1:18" x14ac:dyDescent="0.3">
      <c r="A304" s="285" t="s">
        <v>1910</v>
      </c>
      <c r="B304" s="285" t="s">
        <v>1688</v>
      </c>
      <c r="C304" s="285" t="s">
        <v>16</v>
      </c>
      <c r="D304" s="286">
        <v>5806.28</v>
      </c>
      <c r="E304" s="286">
        <v>0</v>
      </c>
      <c r="F304" s="286">
        <v>0</v>
      </c>
      <c r="G304" s="286">
        <v>0</v>
      </c>
      <c r="H304" s="286">
        <v>0</v>
      </c>
      <c r="I304" s="286">
        <v>0</v>
      </c>
      <c r="J304" s="286">
        <v>0</v>
      </c>
      <c r="K304" s="286">
        <v>0</v>
      </c>
      <c r="L304" s="286">
        <v>0</v>
      </c>
      <c r="M304" s="286">
        <v>0</v>
      </c>
      <c r="N304" s="286">
        <v>0</v>
      </c>
      <c r="O304" s="286">
        <v>0</v>
      </c>
      <c r="P304" s="286">
        <v>0</v>
      </c>
      <c r="Q304" s="286">
        <v>0</v>
      </c>
      <c r="R304" s="286">
        <v>0</v>
      </c>
    </row>
    <row r="305" spans="1:18" x14ac:dyDescent="0.3">
      <c r="A305" s="285" t="s">
        <v>1911</v>
      </c>
      <c r="B305" s="285" t="s">
        <v>1912</v>
      </c>
      <c r="C305" s="285" t="s">
        <v>16</v>
      </c>
      <c r="D305" s="286">
        <v>5790.38</v>
      </c>
      <c r="E305" s="286">
        <v>0</v>
      </c>
      <c r="F305" s="286">
        <v>0</v>
      </c>
      <c r="G305" s="286">
        <v>0</v>
      </c>
      <c r="H305" s="286">
        <v>0</v>
      </c>
      <c r="I305" s="286">
        <v>0</v>
      </c>
      <c r="J305" s="286">
        <v>0</v>
      </c>
      <c r="K305" s="286">
        <v>0</v>
      </c>
      <c r="L305" s="286">
        <v>0</v>
      </c>
      <c r="M305" s="286">
        <v>0</v>
      </c>
      <c r="N305" s="286">
        <v>0</v>
      </c>
      <c r="O305" s="286">
        <v>0</v>
      </c>
      <c r="P305" s="286">
        <v>0</v>
      </c>
      <c r="Q305" s="286">
        <v>0</v>
      </c>
      <c r="R305" s="286">
        <v>0</v>
      </c>
    </row>
    <row r="306" spans="1:18" x14ac:dyDescent="0.3">
      <c r="A306" s="285" t="s">
        <v>1616</v>
      </c>
      <c r="B306" s="285" t="s">
        <v>1913</v>
      </c>
      <c r="C306" s="285" t="s">
        <v>16</v>
      </c>
      <c r="D306" s="286">
        <v>4770.6899999999996</v>
      </c>
      <c r="E306" s="286">
        <v>0</v>
      </c>
      <c r="F306" s="286">
        <v>0</v>
      </c>
      <c r="G306" s="286">
        <v>0</v>
      </c>
      <c r="H306" s="286">
        <v>0</v>
      </c>
      <c r="I306" s="286">
        <v>0</v>
      </c>
      <c r="J306" s="286">
        <v>0</v>
      </c>
      <c r="K306" s="286">
        <v>0</v>
      </c>
      <c r="L306" s="286">
        <v>0</v>
      </c>
      <c r="M306" s="286">
        <v>0</v>
      </c>
      <c r="N306" s="286">
        <v>0</v>
      </c>
      <c r="O306" s="286">
        <v>0</v>
      </c>
      <c r="P306" s="286">
        <v>0</v>
      </c>
      <c r="Q306" s="286">
        <v>0</v>
      </c>
      <c r="R306" s="286">
        <v>0</v>
      </c>
    </row>
    <row r="307" spans="1:18" x14ac:dyDescent="0.3">
      <c r="A307" s="285" t="s">
        <v>1621</v>
      </c>
      <c r="B307" s="285" t="s">
        <v>1914</v>
      </c>
      <c r="C307" s="285" t="s">
        <v>16</v>
      </c>
      <c r="D307" s="286">
        <v>4571.2</v>
      </c>
      <c r="E307" s="286">
        <v>0</v>
      </c>
      <c r="F307" s="286">
        <v>0</v>
      </c>
      <c r="G307" s="286">
        <v>0</v>
      </c>
      <c r="H307" s="286">
        <v>0</v>
      </c>
      <c r="I307" s="286">
        <v>0</v>
      </c>
      <c r="J307" s="286">
        <v>0</v>
      </c>
      <c r="K307" s="286">
        <v>0</v>
      </c>
      <c r="L307" s="286">
        <v>0</v>
      </c>
      <c r="M307" s="286">
        <v>0</v>
      </c>
      <c r="N307" s="286">
        <v>0</v>
      </c>
      <c r="O307" s="286">
        <v>0</v>
      </c>
      <c r="P307" s="286">
        <v>0</v>
      </c>
      <c r="Q307" s="286">
        <v>0</v>
      </c>
      <c r="R307" s="286">
        <v>0</v>
      </c>
    </row>
    <row r="308" spans="1:18" x14ac:dyDescent="0.3">
      <c r="A308" s="285" t="s">
        <v>1623</v>
      </c>
      <c r="B308" s="285" t="s">
        <v>1624</v>
      </c>
      <c r="C308" s="285" t="s">
        <v>16</v>
      </c>
      <c r="D308" s="286">
        <v>4638.8500000000004</v>
      </c>
      <c r="E308" s="286">
        <v>0</v>
      </c>
      <c r="F308" s="286">
        <v>0</v>
      </c>
      <c r="G308" s="286">
        <v>0</v>
      </c>
      <c r="H308" s="286">
        <v>0</v>
      </c>
      <c r="I308" s="286">
        <v>0</v>
      </c>
      <c r="J308" s="286">
        <v>0</v>
      </c>
      <c r="K308" s="286">
        <v>0</v>
      </c>
      <c r="L308" s="286">
        <v>0</v>
      </c>
      <c r="M308" s="286">
        <v>0</v>
      </c>
      <c r="N308" s="286">
        <v>0</v>
      </c>
      <c r="O308" s="286">
        <v>184.3</v>
      </c>
      <c r="P308" s="286">
        <v>0</v>
      </c>
      <c r="Q308" s="286">
        <v>0</v>
      </c>
      <c r="R308" s="286">
        <v>0</v>
      </c>
    </row>
    <row r="309" spans="1:18" x14ac:dyDescent="0.3">
      <c r="A309" s="285" t="s">
        <v>1623</v>
      </c>
      <c r="B309" s="285" t="s">
        <v>1915</v>
      </c>
      <c r="C309" s="285" t="s">
        <v>16</v>
      </c>
      <c r="D309" s="286">
        <v>4638.8500000000004</v>
      </c>
      <c r="E309" s="286">
        <v>0</v>
      </c>
      <c r="F309" s="286">
        <v>0</v>
      </c>
      <c r="G309" s="286">
        <v>0</v>
      </c>
      <c r="H309" s="286">
        <v>0</v>
      </c>
      <c r="I309" s="286">
        <v>0</v>
      </c>
      <c r="J309" s="286">
        <v>0</v>
      </c>
      <c r="K309" s="286">
        <v>0</v>
      </c>
      <c r="L309" s="286">
        <v>0</v>
      </c>
      <c r="M309" s="286">
        <v>0</v>
      </c>
      <c r="N309" s="286">
        <v>0</v>
      </c>
      <c r="O309" s="286">
        <v>0</v>
      </c>
      <c r="P309" s="286">
        <v>0</v>
      </c>
      <c r="Q309" s="286">
        <v>0</v>
      </c>
      <c r="R309" s="286">
        <v>0</v>
      </c>
    </row>
    <row r="310" spans="1:18" x14ac:dyDescent="0.3">
      <c r="A310" s="285" t="s">
        <v>1632</v>
      </c>
      <c r="B310" s="285" t="s">
        <v>1633</v>
      </c>
      <c r="C310" s="285" t="s">
        <v>16</v>
      </c>
      <c r="D310" s="286">
        <v>4638.8500000000004</v>
      </c>
      <c r="E310" s="286">
        <v>0</v>
      </c>
      <c r="F310" s="286">
        <v>0</v>
      </c>
      <c r="G310" s="286">
        <v>0</v>
      </c>
      <c r="H310" s="286">
        <v>0</v>
      </c>
      <c r="I310" s="286">
        <v>0</v>
      </c>
      <c r="J310" s="286">
        <v>0</v>
      </c>
      <c r="K310" s="286">
        <v>0</v>
      </c>
      <c r="L310" s="286">
        <v>0</v>
      </c>
      <c r="M310" s="286">
        <v>0</v>
      </c>
      <c r="N310" s="286">
        <v>0</v>
      </c>
      <c r="O310" s="286">
        <v>184.3</v>
      </c>
      <c r="P310" s="286">
        <v>0</v>
      </c>
      <c r="Q310" s="286">
        <v>0</v>
      </c>
      <c r="R310" s="286">
        <v>0</v>
      </c>
    </row>
    <row r="311" spans="1:18" x14ac:dyDescent="0.3">
      <c r="A311" s="285" t="s">
        <v>1639</v>
      </c>
      <c r="B311" s="285" t="s">
        <v>1640</v>
      </c>
      <c r="C311" s="285" t="s">
        <v>16</v>
      </c>
      <c r="D311" s="286">
        <v>4638.8500000000004</v>
      </c>
      <c r="E311" s="286">
        <v>0</v>
      </c>
      <c r="F311" s="286">
        <v>0</v>
      </c>
      <c r="G311" s="286">
        <v>0</v>
      </c>
      <c r="H311" s="286">
        <v>0</v>
      </c>
      <c r="I311" s="286">
        <v>0</v>
      </c>
      <c r="J311" s="286">
        <v>0</v>
      </c>
      <c r="K311" s="286">
        <v>0</v>
      </c>
      <c r="L311" s="286">
        <v>0</v>
      </c>
      <c r="M311" s="286">
        <v>0</v>
      </c>
      <c r="N311" s="286">
        <v>0</v>
      </c>
      <c r="O311" s="286">
        <v>0</v>
      </c>
      <c r="P311" s="286">
        <v>0</v>
      </c>
      <c r="Q311" s="286">
        <v>0</v>
      </c>
      <c r="R311" s="286">
        <v>0</v>
      </c>
    </row>
    <row r="312" spans="1:18" x14ac:dyDescent="0.3">
      <c r="A312" s="285" t="s">
        <v>1639</v>
      </c>
      <c r="B312" s="285" t="s">
        <v>1916</v>
      </c>
      <c r="C312" s="285" t="s">
        <v>800</v>
      </c>
      <c r="D312" s="286">
        <v>4638.8500000000004</v>
      </c>
      <c r="E312" s="286">
        <v>0</v>
      </c>
      <c r="F312" s="286">
        <v>0</v>
      </c>
      <c r="G312" s="286">
        <v>0</v>
      </c>
      <c r="H312" s="286">
        <v>0</v>
      </c>
      <c r="I312" s="286">
        <v>0</v>
      </c>
      <c r="J312" s="286">
        <v>0</v>
      </c>
      <c r="K312" s="286">
        <v>0</v>
      </c>
      <c r="L312" s="286">
        <v>0</v>
      </c>
      <c r="M312" s="286">
        <v>0</v>
      </c>
      <c r="N312" s="286">
        <v>0</v>
      </c>
      <c r="O312" s="286">
        <v>0</v>
      </c>
      <c r="P312" s="286">
        <v>0</v>
      </c>
      <c r="Q312" s="286">
        <v>0</v>
      </c>
      <c r="R312" s="286">
        <v>0</v>
      </c>
    </row>
    <row r="313" spans="1:18" x14ac:dyDescent="0.3">
      <c r="A313" s="285" t="s">
        <v>1639</v>
      </c>
      <c r="B313" s="285" t="s">
        <v>1917</v>
      </c>
      <c r="C313" s="285" t="s">
        <v>800</v>
      </c>
      <c r="D313" s="286">
        <v>4638.8500000000004</v>
      </c>
      <c r="E313" s="286">
        <v>0</v>
      </c>
      <c r="F313" s="286">
        <v>0</v>
      </c>
      <c r="G313" s="286">
        <v>0</v>
      </c>
      <c r="H313" s="286">
        <v>0</v>
      </c>
      <c r="I313" s="286">
        <v>0</v>
      </c>
      <c r="J313" s="286">
        <v>0</v>
      </c>
      <c r="K313" s="286">
        <v>0</v>
      </c>
      <c r="L313" s="286">
        <v>0</v>
      </c>
      <c r="M313" s="286">
        <v>0</v>
      </c>
      <c r="N313" s="286">
        <v>0</v>
      </c>
      <c r="O313" s="286">
        <v>184.3</v>
      </c>
      <c r="P313" s="286">
        <v>0</v>
      </c>
      <c r="Q313" s="286">
        <v>0</v>
      </c>
      <c r="R313" s="286">
        <v>0</v>
      </c>
    </row>
    <row r="314" spans="1:18" x14ac:dyDescent="0.3">
      <c r="A314" s="285" t="s">
        <v>1918</v>
      </c>
      <c r="B314" s="285" t="s">
        <v>1919</v>
      </c>
      <c r="C314" s="285" t="s">
        <v>16</v>
      </c>
      <c r="D314" s="286">
        <v>4638.8500000000004</v>
      </c>
      <c r="E314" s="286">
        <v>0</v>
      </c>
      <c r="F314" s="286">
        <v>0</v>
      </c>
      <c r="G314" s="286">
        <v>0</v>
      </c>
      <c r="H314" s="286">
        <v>0</v>
      </c>
      <c r="I314" s="286">
        <v>0</v>
      </c>
      <c r="J314" s="286">
        <v>0</v>
      </c>
      <c r="K314" s="286">
        <v>0</v>
      </c>
      <c r="L314" s="286">
        <v>0</v>
      </c>
      <c r="M314" s="286">
        <v>0</v>
      </c>
      <c r="N314" s="286">
        <v>0</v>
      </c>
      <c r="O314" s="286">
        <v>0</v>
      </c>
      <c r="P314" s="286">
        <v>0</v>
      </c>
      <c r="Q314" s="286">
        <v>0</v>
      </c>
      <c r="R314" s="286">
        <v>0</v>
      </c>
    </row>
    <row r="315" spans="1:18" x14ac:dyDescent="0.3">
      <c r="A315" s="285" t="s">
        <v>2403</v>
      </c>
      <c r="B315" s="285" t="s">
        <v>2404</v>
      </c>
      <c r="C315" s="285" t="s">
        <v>16</v>
      </c>
      <c r="D315" s="286">
        <v>4638.8500000000004</v>
      </c>
      <c r="E315" s="286">
        <v>0</v>
      </c>
      <c r="F315" s="286">
        <v>0</v>
      </c>
      <c r="G315" s="286">
        <v>0</v>
      </c>
      <c r="H315" s="286">
        <v>0</v>
      </c>
      <c r="I315" s="286">
        <v>0</v>
      </c>
      <c r="J315" s="286">
        <v>0</v>
      </c>
      <c r="K315" s="286">
        <v>0</v>
      </c>
      <c r="L315" s="286">
        <v>0</v>
      </c>
      <c r="M315" s="286">
        <v>0</v>
      </c>
      <c r="N315" s="286">
        <v>0</v>
      </c>
      <c r="O315" s="286">
        <v>184.3</v>
      </c>
      <c r="P315" s="286">
        <v>0</v>
      </c>
      <c r="Q315" s="286">
        <v>0</v>
      </c>
      <c r="R315" s="286">
        <v>0</v>
      </c>
    </row>
    <row r="316" spans="1:18" x14ac:dyDescent="0.3">
      <c r="A316" s="285" t="s">
        <v>1644</v>
      </c>
      <c r="B316" s="285" t="s">
        <v>1920</v>
      </c>
      <c r="C316" s="285" t="s">
        <v>16</v>
      </c>
      <c r="D316" s="286">
        <v>4638.8500000000004</v>
      </c>
      <c r="E316" s="286">
        <v>0</v>
      </c>
      <c r="F316" s="286">
        <v>0</v>
      </c>
      <c r="G316" s="286">
        <v>0</v>
      </c>
      <c r="H316" s="286">
        <v>0</v>
      </c>
      <c r="I316" s="286">
        <v>0</v>
      </c>
      <c r="J316" s="286">
        <v>0</v>
      </c>
      <c r="K316" s="286">
        <v>0</v>
      </c>
      <c r="L316" s="286">
        <v>0</v>
      </c>
      <c r="M316" s="286">
        <v>0</v>
      </c>
      <c r="N316" s="286">
        <v>0</v>
      </c>
      <c r="O316" s="286">
        <v>0</v>
      </c>
      <c r="P316" s="286">
        <v>0</v>
      </c>
      <c r="Q316" s="286">
        <v>0</v>
      </c>
      <c r="R316" s="286">
        <v>0</v>
      </c>
    </row>
    <row r="317" spans="1:18" x14ac:dyDescent="0.3">
      <c r="A317" s="285" t="s">
        <v>1646</v>
      </c>
      <c r="B317" s="285" t="s">
        <v>1921</v>
      </c>
      <c r="C317" s="285" t="s">
        <v>800</v>
      </c>
      <c r="D317" s="286">
        <v>4638.8500000000004</v>
      </c>
      <c r="E317" s="286">
        <v>0</v>
      </c>
      <c r="F317" s="286">
        <v>0</v>
      </c>
      <c r="G317" s="286">
        <v>0</v>
      </c>
      <c r="H317" s="286">
        <v>0</v>
      </c>
      <c r="I317" s="286">
        <v>0</v>
      </c>
      <c r="J317" s="286">
        <v>0</v>
      </c>
      <c r="K317" s="286">
        <v>0</v>
      </c>
      <c r="L317" s="286">
        <v>0</v>
      </c>
      <c r="M317" s="286">
        <v>0</v>
      </c>
      <c r="N317" s="286">
        <v>0</v>
      </c>
      <c r="O317" s="286">
        <v>0</v>
      </c>
      <c r="P317" s="286">
        <v>0</v>
      </c>
      <c r="Q317" s="286">
        <v>0</v>
      </c>
      <c r="R317" s="286">
        <v>0</v>
      </c>
    </row>
    <row r="318" spans="1:18" x14ac:dyDescent="0.3">
      <c r="A318" s="285" t="s">
        <v>1648</v>
      </c>
      <c r="B318" s="285" t="s">
        <v>832</v>
      </c>
      <c r="C318" s="285" t="s">
        <v>16</v>
      </c>
      <c r="D318" s="286">
        <v>4638.8500000000004</v>
      </c>
      <c r="E318" s="286">
        <v>0</v>
      </c>
      <c r="F318" s="286">
        <v>0</v>
      </c>
      <c r="G318" s="286">
        <v>0</v>
      </c>
      <c r="H318" s="286">
        <v>0</v>
      </c>
      <c r="I318" s="286">
        <v>0</v>
      </c>
      <c r="J318" s="286">
        <v>0</v>
      </c>
      <c r="K318" s="286">
        <v>0</v>
      </c>
      <c r="L318" s="286">
        <v>0</v>
      </c>
      <c r="M318" s="286">
        <v>0</v>
      </c>
      <c r="N318" s="286">
        <v>0</v>
      </c>
      <c r="O318" s="286">
        <v>184.3</v>
      </c>
      <c r="P318" s="286">
        <v>0</v>
      </c>
      <c r="Q318" s="286">
        <v>0</v>
      </c>
      <c r="R318" s="286">
        <v>0</v>
      </c>
    </row>
    <row r="319" spans="1:18" x14ac:dyDescent="0.3">
      <c r="A319" s="285" t="s">
        <v>2405</v>
      </c>
      <c r="B319" s="285" t="s">
        <v>2406</v>
      </c>
      <c r="C319" s="285" t="s">
        <v>16</v>
      </c>
      <c r="D319" s="286">
        <v>4638.8500000000004</v>
      </c>
      <c r="E319" s="286">
        <v>0</v>
      </c>
      <c r="F319" s="286">
        <v>0</v>
      </c>
      <c r="G319" s="286">
        <v>0</v>
      </c>
      <c r="H319" s="286">
        <v>0</v>
      </c>
      <c r="I319" s="286">
        <v>0</v>
      </c>
      <c r="J319" s="286">
        <v>0</v>
      </c>
      <c r="K319" s="286">
        <v>0</v>
      </c>
      <c r="L319" s="286">
        <v>0</v>
      </c>
      <c r="M319" s="286">
        <v>0</v>
      </c>
      <c r="N319" s="286">
        <v>0</v>
      </c>
      <c r="O319" s="286">
        <v>0</v>
      </c>
      <c r="P319" s="286">
        <v>0</v>
      </c>
      <c r="Q319" s="286">
        <v>0</v>
      </c>
      <c r="R319" s="286">
        <v>0</v>
      </c>
    </row>
    <row r="320" spans="1:18" x14ac:dyDescent="0.3">
      <c r="A320" s="285" t="s">
        <v>1922</v>
      </c>
      <c r="B320" s="285" t="s">
        <v>1923</v>
      </c>
      <c r="C320" s="285" t="s">
        <v>16</v>
      </c>
      <c r="D320" s="286">
        <v>4638.8500000000004</v>
      </c>
      <c r="E320" s="286">
        <v>0</v>
      </c>
      <c r="F320" s="286">
        <v>0</v>
      </c>
      <c r="G320" s="286">
        <v>0</v>
      </c>
      <c r="H320" s="286">
        <v>0</v>
      </c>
      <c r="I320" s="286">
        <v>0</v>
      </c>
      <c r="J320" s="286">
        <v>0</v>
      </c>
      <c r="K320" s="286">
        <v>0</v>
      </c>
      <c r="L320" s="286">
        <v>0</v>
      </c>
      <c r="M320" s="286">
        <v>0</v>
      </c>
      <c r="N320" s="286">
        <v>0</v>
      </c>
      <c r="O320" s="286">
        <v>0</v>
      </c>
      <c r="P320" s="286">
        <v>0</v>
      </c>
      <c r="Q320" s="286">
        <v>0</v>
      </c>
      <c r="R320" s="286">
        <v>0</v>
      </c>
    </row>
    <row r="321" spans="1:18" x14ac:dyDescent="0.3">
      <c r="A321" s="285" t="s">
        <v>1653</v>
      </c>
      <c r="B321" s="285" t="s">
        <v>1655</v>
      </c>
      <c r="C321" s="285" t="s">
        <v>16</v>
      </c>
      <c r="D321" s="286">
        <v>4495.63</v>
      </c>
      <c r="E321" s="286">
        <v>0</v>
      </c>
      <c r="F321" s="286">
        <v>0</v>
      </c>
      <c r="G321" s="286">
        <v>0</v>
      </c>
      <c r="H321" s="286">
        <v>0</v>
      </c>
      <c r="I321" s="286">
        <v>0</v>
      </c>
      <c r="J321" s="286">
        <v>0</v>
      </c>
      <c r="K321" s="286">
        <v>0</v>
      </c>
      <c r="L321" s="286">
        <v>0</v>
      </c>
      <c r="M321" s="286">
        <v>0</v>
      </c>
      <c r="N321" s="286">
        <v>0</v>
      </c>
      <c r="O321" s="286">
        <v>184.3</v>
      </c>
      <c r="P321" s="286">
        <v>0</v>
      </c>
      <c r="Q321" s="286">
        <v>0</v>
      </c>
      <c r="R321" s="286">
        <v>0</v>
      </c>
    </row>
    <row r="322" spans="1:18" x14ac:dyDescent="0.3">
      <c r="A322" s="285" t="s">
        <v>1653</v>
      </c>
      <c r="B322" s="285" t="s">
        <v>1924</v>
      </c>
      <c r="C322" s="285" t="s">
        <v>808</v>
      </c>
      <c r="D322" s="286">
        <v>4495.63</v>
      </c>
      <c r="E322" s="286">
        <v>0</v>
      </c>
      <c r="F322" s="286">
        <v>0</v>
      </c>
      <c r="G322" s="286">
        <v>0</v>
      </c>
      <c r="H322" s="286">
        <v>0</v>
      </c>
      <c r="I322" s="286">
        <v>0</v>
      </c>
      <c r="J322" s="286">
        <v>0</v>
      </c>
      <c r="K322" s="286">
        <v>0</v>
      </c>
      <c r="L322" s="286">
        <v>0</v>
      </c>
      <c r="M322" s="286">
        <v>0</v>
      </c>
      <c r="N322" s="286">
        <v>0</v>
      </c>
      <c r="O322" s="286">
        <v>0</v>
      </c>
      <c r="P322" s="286">
        <v>0</v>
      </c>
      <c r="Q322" s="286">
        <v>0</v>
      </c>
      <c r="R322" s="286">
        <v>0</v>
      </c>
    </row>
    <row r="323" spans="1:18" x14ac:dyDescent="0.3">
      <c r="A323" s="285" t="s">
        <v>1656</v>
      </c>
      <c r="B323" s="285" t="s">
        <v>1925</v>
      </c>
      <c r="C323" s="285" t="s">
        <v>1658</v>
      </c>
      <c r="D323" s="286">
        <v>4638.8500000000004</v>
      </c>
      <c r="E323" s="286">
        <v>0</v>
      </c>
      <c r="F323" s="286">
        <v>0</v>
      </c>
      <c r="G323" s="286">
        <v>0</v>
      </c>
      <c r="H323" s="286">
        <v>0</v>
      </c>
      <c r="I323" s="286">
        <v>0</v>
      </c>
      <c r="J323" s="286">
        <v>0</v>
      </c>
      <c r="K323" s="286">
        <v>0</v>
      </c>
      <c r="L323" s="286">
        <v>0</v>
      </c>
      <c r="M323" s="286">
        <v>0</v>
      </c>
      <c r="N323" s="286">
        <v>0</v>
      </c>
      <c r="O323" s="286">
        <v>0</v>
      </c>
      <c r="P323" s="286">
        <v>0</v>
      </c>
      <c r="Q323" s="286">
        <v>0</v>
      </c>
      <c r="R323" s="286">
        <v>0</v>
      </c>
    </row>
    <row r="324" spans="1:18" x14ac:dyDescent="0.3">
      <c r="A324" s="285" t="s">
        <v>1926</v>
      </c>
      <c r="B324" s="285" t="s">
        <v>1927</v>
      </c>
      <c r="C324" s="285" t="s">
        <v>800</v>
      </c>
      <c r="D324" s="286">
        <v>4638.8500000000004</v>
      </c>
      <c r="E324" s="286">
        <v>0</v>
      </c>
      <c r="F324" s="286">
        <v>0</v>
      </c>
      <c r="G324" s="286">
        <v>0</v>
      </c>
      <c r="H324" s="286">
        <v>0</v>
      </c>
      <c r="I324" s="286">
        <v>0</v>
      </c>
      <c r="J324" s="286">
        <v>0</v>
      </c>
      <c r="K324" s="286">
        <v>0</v>
      </c>
      <c r="L324" s="286">
        <v>0</v>
      </c>
      <c r="M324" s="286">
        <v>0</v>
      </c>
      <c r="N324" s="286">
        <v>0</v>
      </c>
      <c r="O324" s="286">
        <v>0</v>
      </c>
      <c r="P324" s="286">
        <v>0</v>
      </c>
      <c r="Q324" s="286">
        <v>0</v>
      </c>
      <c r="R324" s="286">
        <v>0</v>
      </c>
    </row>
    <row r="325" spans="1:18" x14ac:dyDescent="0.3">
      <c r="A325" s="285" t="s">
        <v>1673</v>
      </c>
      <c r="B325" s="285" t="s">
        <v>1928</v>
      </c>
      <c r="C325" s="285" t="s">
        <v>16</v>
      </c>
      <c r="D325" s="286">
        <v>4638.8500000000004</v>
      </c>
      <c r="E325" s="286">
        <v>0</v>
      </c>
      <c r="F325" s="286">
        <v>0</v>
      </c>
      <c r="G325" s="286">
        <v>0</v>
      </c>
      <c r="H325" s="286">
        <v>0</v>
      </c>
      <c r="I325" s="286">
        <v>0</v>
      </c>
      <c r="J325" s="286">
        <v>0</v>
      </c>
      <c r="K325" s="286">
        <v>0</v>
      </c>
      <c r="L325" s="286">
        <v>0</v>
      </c>
      <c r="M325" s="286">
        <v>0</v>
      </c>
      <c r="N325" s="286">
        <v>0</v>
      </c>
      <c r="O325" s="286">
        <v>0</v>
      </c>
      <c r="P325" s="286">
        <v>0</v>
      </c>
      <c r="Q325" s="286">
        <v>0</v>
      </c>
      <c r="R325" s="286">
        <v>0</v>
      </c>
    </row>
    <row r="326" spans="1:18" x14ac:dyDescent="0.3">
      <c r="A326" s="285" t="s">
        <v>1675</v>
      </c>
      <c r="B326" s="285" t="s">
        <v>1677</v>
      </c>
      <c r="C326" s="285" t="s">
        <v>16</v>
      </c>
      <c r="D326" s="286">
        <v>6502.17</v>
      </c>
      <c r="E326" s="286">
        <v>0</v>
      </c>
      <c r="F326" s="286">
        <v>0</v>
      </c>
      <c r="G326" s="286">
        <v>0</v>
      </c>
      <c r="H326" s="286">
        <v>0</v>
      </c>
      <c r="I326" s="286">
        <v>0</v>
      </c>
      <c r="J326" s="286">
        <v>0</v>
      </c>
      <c r="K326" s="286">
        <v>0</v>
      </c>
      <c r="L326" s="286">
        <v>0</v>
      </c>
      <c r="M326" s="286">
        <v>0</v>
      </c>
      <c r="N326" s="286">
        <v>0</v>
      </c>
      <c r="O326" s="286">
        <v>0</v>
      </c>
      <c r="P326" s="286">
        <v>0</v>
      </c>
      <c r="Q326" s="286">
        <v>0</v>
      </c>
      <c r="R326" s="286">
        <v>0</v>
      </c>
    </row>
    <row r="327" spans="1:18" x14ac:dyDescent="0.3">
      <c r="A327" s="285" t="s">
        <v>1675</v>
      </c>
      <c r="B327" s="285" t="s">
        <v>1929</v>
      </c>
      <c r="C327" s="285" t="s">
        <v>16</v>
      </c>
      <c r="D327" s="286">
        <v>6502.17</v>
      </c>
      <c r="E327" s="286">
        <v>0</v>
      </c>
      <c r="F327" s="286">
        <v>0</v>
      </c>
      <c r="G327" s="286">
        <v>0</v>
      </c>
      <c r="H327" s="286">
        <v>0</v>
      </c>
      <c r="I327" s="286">
        <v>0</v>
      </c>
      <c r="J327" s="286">
        <v>0</v>
      </c>
      <c r="K327" s="286">
        <v>0</v>
      </c>
      <c r="L327" s="286">
        <v>0</v>
      </c>
      <c r="M327" s="286">
        <v>0</v>
      </c>
      <c r="N327" s="286">
        <v>0</v>
      </c>
      <c r="O327" s="286">
        <v>0</v>
      </c>
      <c r="P327" s="286">
        <v>0</v>
      </c>
      <c r="Q327" s="286">
        <v>0</v>
      </c>
      <c r="R327" s="286">
        <v>0</v>
      </c>
    </row>
    <row r="328" spans="1:18" x14ac:dyDescent="0.3">
      <c r="A328" s="285" t="s">
        <v>1675</v>
      </c>
      <c r="B328" s="285" t="s">
        <v>1930</v>
      </c>
      <c r="C328" s="285" t="s">
        <v>16</v>
      </c>
      <c r="D328" s="286">
        <v>6502.17</v>
      </c>
      <c r="E328" s="286">
        <v>0</v>
      </c>
      <c r="F328" s="286">
        <v>0</v>
      </c>
      <c r="G328" s="286">
        <v>0</v>
      </c>
      <c r="H328" s="286">
        <v>0</v>
      </c>
      <c r="I328" s="286">
        <v>0</v>
      </c>
      <c r="J328" s="286">
        <v>0</v>
      </c>
      <c r="K328" s="286">
        <v>0</v>
      </c>
      <c r="L328" s="286">
        <v>0</v>
      </c>
      <c r="M328" s="286">
        <v>0</v>
      </c>
      <c r="N328" s="286">
        <v>0</v>
      </c>
      <c r="O328" s="286">
        <v>0</v>
      </c>
      <c r="P328" s="286">
        <v>0</v>
      </c>
      <c r="Q328" s="286">
        <v>0</v>
      </c>
      <c r="R328" s="286">
        <v>0</v>
      </c>
    </row>
  </sheetData>
  <mergeCells count="5">
    <mergeCell ref="A1:R1"/>
    <mergeCell ref="A2:R2"/>
    <mergeCell ref="A3:R3"/>
    <mergeCell ref="A4:R4"/>
    <mergeCell ref="A6:R6"/>
  </mergeCells>
  <pageMargins left="0.70866141732283472" right="0.70866141732283472" top="0.74803149606299213" bottom="0.74803149606299213" header="0.31496062992125984" footer="0.31496062992125984"/>
  <pageSetup scale="38" fitToHeight="20" orientation="landscape" r:id="rId1"/>
  <rowBreaks count="2" manualBreakCount="2">
    <brk id="145" max="16383" man="1"/>
    <brk id="298"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93BCF-29D0-4CCA-B854-F4C239A3757E}">
  <sheetPr>
    <tabColor rgb="FF92D050"/>
    <pageSetUpPr fitToPage="1"/>
  </sheetPr>
  <dimension ref="A1:H85"/>
  <sheetViews>
    <sheetView zoomScale="110" zoomScaleNormal="110" workbookViewId="0">
      <selection activeCell="C89" sqref="C89"/>
    </sheetView>
  </sheetViews>
  <sheetFormatPr baseColWidth="10" defaultColWidth="31.140625" defaultRowHeight="16.5" x14ac:dyDescent="0.3"/>
  <cols>
    <col min="1" max="1" width="2" style="1" customWidth="1"/>
    <col min="2" max="2" width="4.28515625" style="1" customWidth="1"/>
    <col min="3" max="3" width="106.85546875" style="1" bestFit="1" customWidth="1"/>
    <col min="4" max="4" width="22.42578125" style="32" customWidth="1"/>
    <col min="5" max="16384" width="31.140625" style="1"/>
  </cols>
  <sheetData>
    <row r="1" spans="1:8" x14ac:dyDescent="0.3">
      <c r="A1" s="765" t="s">
        <v>11</v>
      </c>
      <c r="B1" s="765"/>
      <c r="C1" s="765"/>
      <c r="D1" s="765"/>
      <c r="E1" s="16"/>
      <c r="F1" s="16"/>
      <c r="G1" s="16"/>
      <c r="H1" s="16"/>
    </row>
    <row r="2" spans="1:8" x14ac:dyDescent="0.3">
      <c r="A2" s="765" t="s">
        <v>12</v>
      </c>
      <c r="B2" s="765"/>
      <c r="C2" s="765"/>
      <c r="D2" s="765"/>
      <c r="E2" s="16"/>
      <c r="F2" s="16"/>
      <c r="G2" s="16"/>
      <c r="H2" s="16"/>
    </row>
    <row r="3" spans="1:8" x14ac:dyDescent="0.3">
      <c r="A3" s="765" t="s">
        <v>1931</v>
      </c>
      <c r="B3" s="765"/>
      <c r="C3" s="765"/>
      <c r="D3" s="765"/>
      <c r="E3" s="16"/>
      <c r="F3" s="16"/>
      <c r="G3" s="16"/>
      <c r="H3" s="16"/>
    </row>
    <row r="4" spans="1:8" x14ac:dyDescent="0.3">
      <c r="A4" s="765" t="s">
        <v>13</v>
      </c>
      <c r="B4" s="765"/>
      <c r="C4" s="765"/>
      <c r="D4" s="765"/>
      <c r="E4" s="16"/>
      <c r="F4" s="16"/>
      <c r="G4" s="16"/>
      <c r="H4" s="16"/>
    </row>
    <row r="5" spans="1:8" x14ac:dyDescent="0.3">
      <c r="A5" s="14"/>
      <c r="C5" s="14"/>
    </row>
    <row r="6" spans="1:8" x14ac:dyDescent="0.3">
      <c r="A6" s="765" t="s">
        <v>3384</v>
      </c>
      <c r="B6" s="765"/>
      <c r="C6" s="765"/>
      <c r="D6" s="765"/>
      <c r="E6" s="17"/>
      <c r="F6" s="17"/>
      <c r="G6" s="17"/>
      <c r="H6" s="17"/>
    </row>
    <row r="7" spans="1:8" x14ac:dyDescent="0.3">
      <c r="A7" s="18"/>
      <c r="B7" s="18"/>
      <c r="C7" s="18"/>
      <c r="D7" s="529"/>
      <c r="E7" s="17"/>
      <c r="F7" s="17"/>
      <c r="G7" s="17"/>
      <c r="H7" s="17"/>
    </row>
    <row r="8" spans="1:8" ht="17.25" thickBot="1" x14ac:dyDescent="0.35">
      <c r="A8" s="19"/>
      <c r="B8" s="19"/>
      <c r="C8" s="19"/>
      <c r="D8" s="528" t="s">
        <v>3383</v>
      </c>
    </row>
    <row r="9" spans="1:8" ht="30" thickTop="1" thickBot="1" x14ac:dyDescent="0.35">
      <c r="A9" s="527" t="s">
        <v>3</v>
      </c>
      <c r="B9" s="526"/>
      <c r="C9" s="525"/>
      <c r="D9" s="524" t="s">
        <v>2797</v>
      </c>
    </row>
    <row r="10" spans="1:8" ht="17.25" thickTop="1" x14ac:dyDescent="0.3">
      <c r="A10" s="635" t="s">
        <v>2636</v>
      </c>
      <c r="B10" s="635"/>
      <c r="C10" s="635"/>
      <c r="D10" s="636">
        <v>820000000</v>
      </c>
    </row>
    <row r="11" spans="1:8" ht="33" customHeight="1" x14ac:dyDescent="0.3">
      <c r="A11" s="523"/>
      <c r="B11" s="767" t="s">
        <v>3382</v>
      </c>
      <c r="C11" s="767"/>
      <c r="D11" s="471">
        <v>315000000</v>
      </c>
    </row>
    <row r="12" spans="1:8" x14ac:dyDescent="0.3">
      <c r="A12" s="465"/>
      <c r="B12" s="465"/>
      <c r="C12" s="466" t="s">
        <v>3381</v>
      </c>
      <c r="D12" s="467">
        <v>55000000</v>
      </c>
    </row>
    <row r="13" spans="1:8" x14ac:dyDescent="0.3">
      <c r="A13" s="465"/>
      <c r="B13" s="465"/>
      <c r="C13" s="466" t="s">
        <v>3380</v>
      </c>
      <c r="D13" s="467">
        <v>260000000</v>
      </c>
    </row>
    <row r="14" spans="1:8" x14ac:dyDescent="0.3">
      <c r="A14" s="523"/>
      <c r="B14" s="470" t="s">
        <v>3379</v>
      </c>
      <c r="C14" s="470"/>
      <c r="D14" s="471">
        <v>505000000</v>
      </c>
    </row>
    <row r="15" spans="1:8" x14ac:dyDescent="0.3">
      <c r="A15" s="465"/>
      <c r="B15" s="465"/>
      <c r="C15" s="466" t="s">
        <v>3378</v>
      </c>
      <c r="D15" s="467">
        <v>4000000</v>
      </c>
    </row>
    <row r="16" spans="1:8" x14ac:dyDescent="0.3">
      <c r="A16" s="465"/>
      <c r="B16" s="465"/>
      <c r="C16" s="466" t="s">
        <v>3377</v>
      </c>
      <c r="D16" s="467">
        <v>50000000</v>
      </c>
    </row>
    <row r="17" spans="1:4" x14ac:dyDescent="0.3">
      <c r="A17" s="465"/>
      <c r="B17" s="465"/>
      <c r="C17" s="466" t="s">
        <v>3376</v>
      </c>
      <c r="D17" s="467">
        <v>1000000</v>
      </c>
    </row>
    <row r="18" spans="1:4" x14ac:dyDescent="0.3">
      <c r="A18" s="465"/>
      <c r="B18" s="465"/>
      <c r="C18" s="466" t="s">
        <v>3375</v>
      </c>
      <c r="D18" s="467">
        <v>450000000</v>
      </c>
    </row>
    <row r="19" spans="1:4" x14ac:dyDescent="0.3">
      <c r="A19" s="470" t="s">
        <v>2635</v>
      </c>
      <c r="B19" s="470"/>
      <c r="C19" s="470"/>
      <c r="D19" s="471">
        <v>51582426</v>
      </c>
    </row>
    <row r="20" spans="1:4" x14ac:dyDescent="0.3">
      <c r="A20" s="523"/>
      <c r="B20" s="470" t="s">
        <v>3374</v>
      </c>
      <c r="C20" s="470"/>
      <c r="D20" s="471">
        <v>51582426</v>
      </c>
    </row>
    <row r="21" spans="1:4" x14ac:dyDescent="0.3">
      <c r="A21" s="465"/>
      <c r="B21" s="465"/>
      <c r="C21" s="466" t="s">
        <v>5252</v>
      </c>
      <c r="D21" s="467">
        <v>51582426</v>
      </c>
    </row>
    <row r="22" spans="1:4" x14ac:dyDescent="0.3">
      <c r="A22" s="470" t="s">
        <v>2634</v>
      </c>
      <c r="B22" s="470"/>
      <c r="C22" s="470"/>
      <c r="D22" s="471">
        <v>132940638</v>
      </c>
    </row>
    <row r="23" spans="1:4" x14ac:dyDescent="0.3">
      <c r="A23" s="523"/>
      <c r="B23" s="470" t="s">
        <v>3373</v>
      </c>
      <c r="C23" s="470"/>
      <c r="D23" s="471">
        <v>132940638</v>
      </c>
    </row>
    <row r="24" spans="1:4" x14ac:dyDescent="0.3">
      <c r="A24" s="465"/>
      <c r="B24" s="465"/>
      <c r="C24" s="466" t="s">
        <v>3372</v>
      </c>
      <c r="D24" s="467">
        <v>13294060</v>
      </c>
    </row>
    <row r="25" spans="1:4" x14ac:dyDescent="0.3">
      <c r="A25" s="465"/>
      <c r="B25" s="465"/>
      <c r="C25" s="466" t="s">
        <v>3371</v>
      </c>
      <c r="D25" s="467">
        <v>13294060</v>
      </c>
    </row>
    <row r="26" spans="1:4" x14ac:dyDescent="0.3">
      <c r="A26" s="465"/>
      <c r="B26" s="465"/>
      <c r="C26" s="466" t="s">
        <v>3370</v>
      </c>
      <c r="D26" s="467">
        <v>13294060</v>
      </c>
    </row>
    <row r="27" spans="1:4" x14ac:dyDescent="0.3">
      <c r="A27" s="465"/>
      <c r="B27" s="465"/>
      <c r="C27" s="466" t="s">
        <v>3369</v>
      </c>
      <c r="D27" s="467">
        <v>13294060</v>
      </c>
    </row>
    <row r="28" spans="1:4" x14ac:dyDescent="0.3">
      <c r="A28" s="465"/>
      <c r="B28" s="465"/>
      <c r="C28" s="466" t="s">
        <v>3368</v>
      </c>
      <c r="D28" s="467">
        <v>13294060</v>
      </c>
    </row>
    <row r="29" spans="1:4" x14ac:dyDescent="0.3">
      <c r="A29" s="465"/>
      <c r="B29" s="465"/>
      <c r="C29" s="466" t="s">
        <v>3367</v>
      </c>
      <c r="D29" s="467">
        <v>13294060</v>
      </c>
    </row>
    <row r="30" spans="1:4" x14ac:dyDescent="0.3">
      <c r="A30" s="465"/>
      <c r="B30" s="465"/>
      <c r="C30" s="466" t="s">
        <v>5253</v>
      </c>
      <c r="D30" s="467">
        <v>13294060</v>
      </c>
    </row>
    <row r="31" spans="1:4" x14ac:dyDescent="0.3">
      <c r="A31" s="465"/>
      <c r="B31" s="465"/>
      <c r="C31" s="466" t="s">
        <v>3366</v>
      </c>
      <c r="D31" s="467">
        <v>13294060</v>
      </c>
    </row>
    <row r="32" spans="1:4" x14ac:dyDescent="0.3">
      <c r="A32" s="465"/>
      <c r="B32" s="465"/>
      <c r="C32" s="466" t="s">
        <v>3365</v>
      </c>
      <c r="D32" s="467">
        <v>13294060</v>
      </c>
    </row>
    <row r="33" spans="1:4" x14ac:dyDescent="0.3">
      <c r="A33" s="465"/>
      <c r="B33" s="465"/>
      <c r="C33" s="466" t="s">
        <v>3364</v>
      </c>
      <c r="D33" s="467">
        <v>13294098</v>
      </c>
    </row>
    <row r="34" spans="1:4" x14ac:dyDescent="0.3">
      <c r="A34" s="470" t="s">
        <v>2632</v>
      </c>
      <c r="B34" s="470"/>
      <c r="C34" s="470"/>
      <c r="D34" s="471">
        <v>140319178</v>
      </c>
    </row>
    <row r="35" spans="1:4" x14ac:dyDescent="0.3">
      <c r="A35" s="523"/>
      <c r="B35" s="470" t="s">
        <v>3363</v>
      </c>
      <c r="C35" s="470"/>
      <c r="D35" s="471">
        <v>132150178</v>
      </c>
    </row>
    <row r="36" spans="1:4" x14ac:dyDescent="0.3">
      <c r="A36" s="465"/>
      <c r="B36" s="465"/>
      <c r="C36" s="466" t="s">
        <v>3362</v>
      </c>
      <c r="D36" s="467">
        <v>17946806</v>
      </c>
    </row>
    <row r="37" spans="1:4" x14ac:dyDescent="0.3">
      <c r="A37" s="465"/>
      <c r="B37" s="465"/>
      <c r="C37" s="466" t="s">
        <v>3361</v>
      </c>
      <c r="D37" s="467">
        <v>6222510</v>
      </c>
    </row>
    <row r="38" spans="1:4" x14ac:dyDescent="0.3">
      <c r="A38" s="465"/>
      <c r="B38" s="465"/>
      <c r="C38" s="466" t="s">
        <v>5254</v>
      </c>
      <c r="D38" s="467">
        <v>6474576</v>
      </c>
    </row>
    <row r="39" spans="1:4" x14ac:dyDescent="0.3">
      <c r="A39" s="465"/>
      <c r="B39" s="465"/>
      <c r="C39" s="466" t="s">
        <v>3360</v>
      </c>
      <c r="D39" s="467">
        <v>20574868</v>
      </c>
    </row>
    <row r="40" spans="1:4" x14ac:dyDescent="0.3">
      <c r="A40" s="465"/>
      <c r="B40" s="465"/>
      <c r="C40" s="466" t="s">
        <v>3359</v>
      </c>
      <c r="D40" s="467">
        <v>23171518</v>
      </c>
    </row>
    <row r="41" spans="1:4" x14ac:dyDescent="0.3">
      <c r="A41" s="465"/>
      <c r="B41" s="465"/>
      <c r="C41" s="466" t="s">
        <v>3358</v>
      </c>
      <c r="D41" s="467">
        <v>18564142</v>
      </c>
    </row>
    <row r="42" spans="1:4" x14ac:dyDescent="0.3">
      <c r="A42" s="465"/>
      <c r="B42" s="465"/>
      <c r="C42" s="466" t="s">
        <v>3357</v>
      </c>
      <c r="D42" s="467">
        <v>23498258</v>
      </c>
    </row>
    <row r="43" spans="1:4" x14ac:dyDescent="0.3">
      <c r="A43" s="465"/>
      <c r="B43" s="465"/>
      <c r="C43" s="466" t="s">
        <v>3356</v>
      </c>
      <c r="D43" s="467">
        <v>15697500</v>
      </c>
    </row>
    <row r="44" spans="1:4" x14ac:dyDescent="0.3">
      <c r="A44" s="523"/>
      <c r="B44" s="470" t="s">
        <v>3355</v>
      </c>
      <c r="C44" s="470"/>
      <c r="D44" s="471">
        <v>8169000</v>
      </c>
    </row>
    <row r="45" spans="1:4" x14ac:dyDescent="0.3">
      <c r="A45" s="465"/>
      <c r="B45" s="465"/>
      <c r="C45" s="466" t="s">
        <v>3354</v>
      </c>
      <c r="D45" s="467">
        <v>7479000</v>
      </c>
    </row>
    <row r="46" spans="1:4" x14ac:dyDescent="0.3">
      <c r="A46" s="465"/>
      <c r="B46" s="465"/>
      <c r="C46" s="466" t="s">
        <v>3353</v>
      </c>
      <c r="D46" s="467">
        <v>690000</v>
      </c>
    </row>
    <row r="47" spans="1:4" x14ac:dyDescent="0.3">
      <c r="A47" s="470" t="s">
        <v>2728</v>
      </c>
      <c r="B47" s="470"/>
      <c r="C47" s="470"/>
      <c r="D47" s="471">
        <v>25000000</v>
      </c>
    </row>
    <row r="48" spans="1:4" x14ac:dyDescent="0.3">
      <c r="A48" s="523"/>
      <c r="B48" s="470" t="s">
        <v>3352</v>
      </c>
      <c r="C48" s="470"/>
      <c r="D48" s="471">
        <v>25000000</v>
      </c>
    </row>
    <row r="49" spans="1:5" x14ac:dyDescent="0.3">
      <c r="A49" s="465"/>
      <c r="B49" s="465"/>
      <c r="C49" s="466" t="s">
        <v>3351</v>
      </c>
      <c r="D49" s="467">
        <v>25000000</v>
      </c>
    </row>
    <row r="50" spans="1:5" x14ac:dyDescent="0.3">
      <c r="A50" s="470" t="s">
        <v>2733</v>
      </c>
      <c r="B50" s="470"/>
      <c r="C50" s="470"/>
      <c r="D50" s="471">
        <v>341584015</v>
      </c>
    </row>
    <row r="51" spans="1:5" x14ac:dyDescent="0.3">
      <c r="A51" s="523"/>
      <c r="B51" s="470" t="s">
        <v>3350</v>
      </c>
      <c r="C51" s="470"/>
      <c r="D51" s="471">
        <v>264235376</v>
      </c>
    </row>
    <row r="52" spans="1:5" x14ac:dyDescent="0.3">
      <c r="A52" s="465"/>
      <c r="B52" s="465"/>
      <c r="C52" s="466" t="s">
        <v>3341</v>
      </c>
      <c r="D52" s="467">
        <v>81920000</v>
      </c>
    </row>
    <row r="53" spans="1:5" x14ac:dyDescent="0.3">
      <c r="A53" s="465"/>
      <c r="B53" s="465"/>
      <c r="C53" s="466" t="s">
        <v>3340</v>
      </c>
      <c r="D53" s="467">
        <v>35022000</v>
      </c>
    </row>
    <row r="54" spans="1:5" x14ac:dyDescent="0.3">
      <c r="A54" s="465"/>
      <c r="B54" s="465"/>
      <c r="C54" s="466" t="s">
        <v>3339</v>
      </c>
      <c r="D54" s="467">
        <v>30960000</v>
      </c>
    </row>
    <row r="55" spans="1:5" x14ac:dyDescent="0.3">
      <c r="A55" s="465"/>
      <c r="B55" s="465"/>
      <c r="C55" s="466" t="s">
        <v>3344</v>
      </c>
      <c r="D55" s="467">
        <v>150000</v>
      </c>
    </row>
    <row r="56" spans="1:5" x14ac:dyDescent="0.3">
      <c r="A56" s="465"/>
      <c r="B56" s="465"/>
      <c r="C56" s="466" t="s">
        <v>3337</v>
      </c>
      <c r="D56" s="467">
        <v>150000</v>
      </c>
    </row>
    <row r="57" spans="1:5" x14ac:dyDescent="0.3">
      <c r="A57" s="465"/>
      <c r="B57" s="465"/>
      <c r="C57" s="466" t="s">
        <v>3336</v>
      </c>
      <c r="D57" s="467">
        <v>300000</v>
      </c>
    </row>
    <row r="58" spans="1:5" x14ac:dyDescent="0.3">
      <c r="A58" s="465"/>
      <c r="B58" s="465"/>
      <c r="C58" s="466" t="s">
        <v>3335</v>
      </c>
      <c r="D58" s="467">
        <v>2622000</v>
      </c>
    </row>
    <row r="59" spans="1:5" x14ac:dyDescent="0.3">
      <c r="A59" s="465"/>
      <c r="B59" s="465"/>
      <c r="C59" s="466" t="s">
        <v>3349</v>
      </c>
      <c r="D59" s="467">
        <v>38327376</v>
      </c>
    </row>
    <row r="60" spans="1:5" x14ac:dyDescent="0.3">
      <c r="A60" s="465"/>
      <c r="B60" s="465"/>
      <c r="C60" s="466" t="s">
        <v>3348</v>
      </c>
      <c r="D60" s="467">
        <v>34464000</v>
      </c>
    </row>
    <row r="61" spans="1:5" x14ac:dyDescent="0.3">
      <c r="A61" s="465"/>
      <c r="B61" s="465"/>
      <c r="C61" s="466" t="s">
        <v>3347</v>
      </c>
      <c r="D61" s="467">
        <v>40320000</v>
      </c>
    </row>
    <row r="62" spans="1:5" ht="29.25" customHeight="1" x14ac:dyDescent="0.3">
      <c r="A62" s="523"/>
      <c r="B62" s="767" t="s">
        <v>3346</v>
      </c>
      <c r="C62" s="767"/>
      <c r="D62" s="471">
        <v>14055564</v>
      </c>
    </row>
    <row r="63" spans="1:5" x14ac:dyDescent="0.3">
      <c r="A63" s="465"/>
      <c r="B63" s="465"/>
      <c r="C63" s="466" t="s">
        <v>3345</v>
      </c>
      <c r="D63" s="467">
        <v>150000</v>
      </c>
    </row>
    <row r="64" spans="1:5" x14ac:dyDescent="0.3">
      <c r="A64" s="465"/>
      <c r="B64" s="465"/>
      <c r="C64" s="466" t="s">
        <v>3340</v>
      </c>
      <c r="D64" s="467">
        <v>150000</v>
      </c>
      <c r="E64" s="377"/>
    </row>
    <row r="65" spans="1:4" x14ac:dyDescent="0.3">
      <c r="A65" s="465"/>
      <c r="B65" s="465"/>
      <c r="C65" s="466" t="s">
        <v>3339</v>
      </c>
      <c r="D65" s="467">
        <v>4000000</v>
      </c>
    </row>
    <row r="66" spans="1:4" x14ac:dyDescent="0.3">
      <c r="A66" s="465"/>
      <c r="B66" s="465"/>
      <c r="C66" s="466" t="s">
        <v>3344</v>
      </c>
      <c r="D66" s="467">
        <v>150000</v>
      </c>
    </row>
    <row r="67" spans="1:4" x14ac:dyDescent="0.3">
      <c r="A67" s="465"/>
      <c r="B67" s="465"/>
      <c r="C67" s="466" t="s">
        <v>3343</v>
      </c>
      <c r="D67" s="467">
        <v>150000</v>
      </c>
    </row>
    <row r="68" spans="1:4" x14ac:dyDescent="0.3">
      <c r="A68" s="465"/>
      <c r="B68" s="465"/>
      <c r="C68" s="466" t="s">
        <v>3336</v>
      </c>
      <c r="D68" s="467">
        <v>840000</v>
      </c>
    </row>
    <row r="69" spans="1:4" x14ac:dyDescent="0.3">
      <c r="A69" s="465"/>
      <c r="B69" s="465"/>
      <c r="C69" s="466" t="s">
        <v>3335</v>
      </c>
      <c r="D69" s="467">
        <v>2940000</v>
      </c>
    </row>
    <row r="70" spans="1:4" x14ac:dyDescent="0.3">
      <c r="A70" s="465"/>
      <c r="B70" s="465"/>
      <c r="C70" s="466" t="s">
        <v>3334</v>
      </c>
      <c r="D70" s="467">
        <v>3006297</v>
      </c>
    </row>
    <row r="71" spans="1:4" x14ac:dyDescent="0.3">
      <c r="A71" s="465"/>
      <c r="B71" s="465"/>
      <c r="C71" s="466" t="s">
        <v>3333</v>
      </c>
      <c r="D71" s="467">
        <v>1169267</v>
      </c>
    </row>
    <row r="72" spans="1:4" x14ac:dyDescent="0.3">
      <c r="A72" s="465"/>
      <c r="B72" s="465"/>
      <c r="C72" s="466" t="s">
        <v>3332</v>
      </c>
      <c r="D72" s="467">
        <v>1500000</v>
      </c>
    </row>
    <row r="73" spans="1:4" ht="32.25" customHeight="1" x14ac:dyDescent="0.3">
      <c r="A73" s="523"/>
      <c r="B73" s="767" t="s">
        <v>3342</v>
      </c>
      <c r="C73" s="767"/>
      <c r="D73" s="471">
        <v>63293075</v>
      </c>
    </row>
    <row r="74" spans="1:4" x14ac:dyDescent="0.3">
      <c r="A74" s="465"/>
      <c r="B74" s="465"/>
      <c r="C74" s="466" t="s">
        <v>3341</v>
      </c>
      <c r="D74" s="467">
        <v>24000000</v>
      </c>
    </row>
    <row r="75" spans="1:4" x14ac:dyDescent="0.3">
      <c r="A75" s="465"/>
      <c r="B75" s="465"/>
      <c r="C75" s="466" t="s">
        <v>3340</v>
      </c>
      <c r="D75" s="467">
        <v>7500000</v>
      </c>
    </row>
    <row r="76" spans="1:4" x14ac:dyDescent="0.3">
      <c r="A76" s="465"/>
      <c r="B76" s="465"/>
      <c r="C76" s="466" t="s">
        <v>3339</v>
      </c>
      <c r="D76" s="467">
        <v>3000000</v>
      </c>
    </row>
    <row r="77" spans="1:4" x14ac:dyDescent="0.3">
      <c r="A77" s="465"/>
      <c r="B77" s="465"/>
      <c r="C77" s="466" t="s">
        <v>3338</v>
      </c>
      <c r="D77" s="467">
        <v>150000</v>
      </c>
    </row>
    <row r="78" spans="1:4" x14ac:dyDescent="0.3">
      <c r="A78" s="465"/>
      <c r="B78" s="465"/>
      <c r="C78" s="466" t="s">
        <v>3337</v>
      </c>
      <c r="D78" s="467">
        <v>150000</v>
      </c>
    </row>
    <row r="79" spans="1:4" x14ac:dyDescent="0.3">
      <c r="A79" s="465"/>
      <c r="B79" s="465"/>
      <c r="C79" s="466" t="s">
        <v>3336</v>
      </c>
      <c r="D79" s="467">
        <v>600011</v>
      </c>
    </row>
    <row r="80" spans="1:4" x14ac:dyDescent="0.3">
      <c r="A80" s="465"/>
      <c r="B80" s="465"/>
      <c r="C80" s="466" t="s">
        <v>3335</v>
      </c>
      <c r="D80" s="467">
        <v>604156</v>
      </c>
    </row>
    <row r="81" spans="1:4" x14ac:dyDescent="0.3">
      <c r="A81" s="465"/>
      <c r="B81" s="465"/>
      <c r="C81" s="466" t="s">
        <v>3334</v>
      </c>
      <c r="D81" s="467">
        <v>5088908</v>
      </c>
    </row>
    <row r="82" spans="1:4" x14ac:dyDescent="0.3">
      <c r="A82" s="465"/>
      <c r="B82" s="465"/>
      <c r="C82" s="466" t="s">
        <v>3333</v>
      </c>
      <c r="D82" s="467">
        <v>11000000</v>
      </c>
    </row>
    <row r="83" spans="1:4" x14ac:dyDescent="0.3">
      <c r="A83" s="465"/>
      <c r="B83" s="465"/>
      <c r="C83" s="466" t="s">
        <v>3332</v>
      </c>
      <c r="D83" s="467">
        <v>11200000</v>
      </c>
    </row>
    <row r="84" spans="1:4" x14ac:dyDescent="0.3">
      <c r="A84" s="465"/>
      <c r="B84" s="465"/>
      <c r="C84" s="466"/>
      <c r="D84" s="467"/>
    </row>
    <row r="85" spans="1:4" x14ac:dyDescent="0.3">
      <c r="A85" s="465"/>
      <c r="B85" s="465"/>
      <c r="C85" s="470" t="s">
        <v>2762</v>
      </c>
      <c r="D85" s="471">
        <v>1511426257</v>
      </c>
    </row>
  </sheetData>
  <mergeCells count="8">
    <mergeCell ref="B62:C62"/>
    <mergeCell ref="B73:C73"/>
    <mergeCell ref="A1:D1"/>
    <mergeCell ref="A2:D2"/>
    <mergeCell ref="A3:D3"/>
    <mergeCell ref="A4:D4"/>
    <mergeCell ref="A6:D6"/>
    <mergeCell ref="B11:C11"/>
  </mergeCells>
  <pageMargins left="0.70866141732283472" right="0.70866141732283472" top="0.74803149606299213" bottom="0.74803149606299213" header="0.31496062992125984" footer="0.31496062992125984"/>
  <pageSetup scale="66" fitToHeight="1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0499-779F-4139-8CF2-19C865FEA668}">
  <sheetPr>
    <tabColor rgb="FF92D050"/>
    <pageSetUpPr fitToPage="1"/>
  </sheetPr>
  <dimension ref="A1:D199"/>
  <sheetViews>
    <sheetView zoomScaleNormal="100" workbookViewId="0">
      <selection activeCell="C27" sqref="C27"/>
    </sheetView>
  </sheetViews>
  <sheetFormatPr baseColWidth="10" defaultColWidth="31.140625" defaultRowHeight="16.5" x14ac:dyDescent="0.3"/>
  <cols>
    <col min="1" max="1" width="5" style="1" customWidth="1"/>
    <col min="2" max="2" width="6.42578125" style="1" customWidth="1"/>
    <col min="3" max="3" width="81.7109375" style="21" customWidth="1"/>
    <col min="4" max="4" width="22.85546875" style="565" bestFit="1" customWidth="1"/>
    <col min="5" max="16384" width="31.140625" style="1"/>
  </cols>
  <sheetData>
    <row r="1" spans="1:4" x14ac:dyDescent="0.3">
      <c r="A1" s="768" t="s">
        <v>11</v>
      </c>
      <c r="B1" s="768"/>
      <c r="C1" s="768"/>
      <c r="D1" s="768"/>
    </row>
    <row r="2" spans="1:4" x14ac:dyDescent="0.3">
      <c r="A2" s="768" t="s">
        <v>12</v>
      </c>
      <c r="B2" s="768"/>
      <c r="C2" s="768"/>
      <c r="D2" s="768"/>
    </row>
    <row r="3" spans="1:4" x14ac:dyDescent="0.3">
      <c r="A3" s="768" t="s">
        <v>1931</v>
      </c>
      <c r="B3" s="768"/>
      <c r="C3" s="768"/>
      <c r="D3" s="768"/>
    </row>
    <row r="4" spans="1:4" x14ac:dyDescent="0.3">
      <c r="A4" s="768" t="s">
        <v>13</v>
      </c>
      <c r="B4" s="768"/>
      <c r="C4" s="768"/>
      <c r="D4" s="768"/>
    </row>
    <row r="5" spans="1:4" x14ac:dyDescent="0.3">
      <c r="A5" s="770"/>
      <c r="B5" s="770"/>
      <c r="C5" s="770"/>
      <c r="D5" s="770"/>
    </row>
    <row r="6" spans="1:4" x14ac:dyDescent="0.3">
      <c r="A6" s="768" t="s">
        <v>3679</v>
      </c>
      <c r="B6" s="768"/>
      <c r="C6" s="768"/>
      <c r="D6" s="768"/>
    </row>
    <row r="7" spans="1:4" x14ac:dyDescent="0.3">
      <c r="A7" s="768"/>
      <c r="B7" s="768"/>
      <c r="C7" s="768"/>
      <c r="D7" s="768"/>
    </row>
    <row r="8" spans="1:4" ht="17.25" thickBot="1" x14ac:dyDescent="0.35">
      <c r="A8" s="19"/>
      <c r="B8" s="19"/>
      <c r="C8" s="350"/>
      <c r="D8" s="567" t="s">
        <v>3678</v>
      </c>
    </row>
    <row r="9" spans="1:4" ht="30" thickTop="1" thickBot="1" x14ac:dyDescent="0.35">
      <c r="A9" s="527" t="s">
        <v>10</v>
      </c>
      <c r="B9" s="527"/>
      <c r="C9" s="527"/>
      <c r="D9" s="539" t="s">
        <v>2797</v>
      </c>
    </row>
    <row r="10" spans="1:4" ht="17.25" thickTop="1" x14ac:dyDescent="0.3">
      <c r="A10" s="481" t="s">
        <v>2711</v>
      </c>
      <c r="B10" s="481"/>
      <c r="C10" s="480"/>
      <c r="D10" s="634">
        <v>14000000</v>
      </c>
    </row>
    <row r="11" spans="1:4" x14ac:dyDescent="0.3">
      <c r="A11" s="453"/>
      <c r="B11" s="416" t="s">
        <v>4236</v>
      </c>
      <c r="C11" s="452"/>
      <c r="D11" s="451">
        <v>14000000</v>
      </c>
    </row>
    <row r="12" spans="1:4" x14ac:dyDescent="0.3">
      <c r="A12" s="453"/>
      <c r="B12" s="453"/>
      <c r="C12" s="455" t="s">
        <v>4238</v>
      </c>
      <c r="D12" s="454">
        <v>9000000</v>
      </c>
    </row>
    <row r="13" spans="1:4" x14ac:dyDescent="0.3">
      <c r="A13" s="453"/>
      <c r="B13" s="453"/>
      <c r="C13" s="455" t="s">
        <v>4235</v>
      </c>
      <c r="D13" s="454">
        <v>5000000</v>
      </c>
    </row>
    <row r="14" spans="1:4" x14ac:dyDescent="0.3">
      <c r="A14" s="481" t="s">
        <v>2712</v>
      </c>
      <c r="B14" s="481"/>
      <c r="C14" s="480"/>
      <c r="D14" s="634">
        <v>15000000</v>
      </c>
    </row>
    <row r="15" spans="1:4" x14ac:dyDescent="0.3">
      <c r="A15" s="453"/>
      <c r="B15" s="416" t="s">
        <v>3676</v>
      </c>
      <c r="C15" s="452"/>
      <c r="D15" s="451">
        <v>15000000</v>
      </c>
    </row>
    <row r="16" spans="1:4" ht="33" x14ac:dyDescent="0.3">
      <c r="A16" s="453"/>
      <c r="B16" s="453"/>
      <c r="C16" s="455" t="s">
        <v>3675</v>
      </c>
      <c r="D16" s="454">
        <v>15000000</v>
      </c>
    </row>
    <row r="17" spans="1:4" x14ac:dyDescent="0.3">
      <c r="A17" s="481" t="s">
        <v>2713</v>
      </c>
      <c r="B17" s="481"/>
      <c r="C17" s="480"/>
      <c r="D17" s="634">
        <v>20000000</v>
      </c>
    </row>
    <row r="18" spans="1:4" x14ac:dyDescent="0.3">
      <c r="A18" s="453"/>
      <c r="B18" s="416" t="s">
        <v>4938</v>
      </c>
      <c r="C18" s="452"/>
      <c r="D18" s="451">
        <v>20000000</v>
      </c>
    </row>
    <row r="19" spans="1:4" ht="33" x14ac:dyDescent="0.3">
      <c r="A19" s="453"/>
      <c r="B19" s="453"/>
      <c r="C19" s="455" t="s">
        <v>5003</v>
      </c>
      <c r="D19" s="454">
        <v>20000000</v>
      </c>
    </row>
    <row r="20" spans="1:4" x14ac:dyDescent="0.3">
      <c r="A20" s="481" t="s">
        <v>2714</v>
      </c>
      <c r="B20" s="481"/>
      <c r="C20" s="480"/>
      <c r="D20" s="634">
        <v>7700000</v>
      </c>
    </row>
    <row r="21" spans="1:4" x14ac:dyDescent="0.3">
      <c r="A21" s="453"/>
      <c r="B21" s="416" t="s">
        <v>3673</v>
      </c>
      <c r="C21" s="452"/>
      <c r="D21" s="451">
        <v>7700000</v>
      </c>
    </row>
    <row r="22" spans="1:4" x14ac:dyDescent="0.3">
      <c r="A22" s="453"/>
      <c r="B22" s="453"/>
      <c r="C22" s="455" t="s">
        <v>5004</v>
      </c>
      <c r="D22" s="454">
        <v>1800000</v>
      </c>
    </row>
    <row r="23" spans="1:4" ht="33" x14ac:dyDescent="0.3">
      <c r="A23" s="453"/>
      <c r="B23" s="453"/>
      <c r="C23" s="455" t="s">
        <v>3672</v>
      </c>
      <c r="D23" s="454">
        <v>5900000</v>
      </c>
    </row>
    <row r="24" spans="1:4" x14ac:dyDescent="0.3">
      <c r="A24" s="481" t="s">
        <v>2717</v>
      </c>
      <c r="B24" s="481"/>
      <c r="C24" s="480"/>
      <c r="D24" s="634">
        <v>42000000</v>
      </c>
    </row>
    <row r="25" spans="1:4" x14ac:dyDescent="0.3">
      <c r="A25" s="453"/>
      <c r="B25" s="416" t="s">
        <v>4153</v>
      </c>
      <c r="C25" s="452"/>
      <c r="D25" s="451">
        <v>23540000</v>
      </c>
    </row>
    <row r="26" spans="1:4" x14ac:dyDescent="0.3">
      <c r="A26" s="453"/>
      <c r="B26" s="453"/>
      <c r="C26" s="455" t="s">
        <v>4152</v>
      </c>
      <c r="D26" s="454">
        <v>4520000</v>
      </c>
    </row>
    <row r="27" spans="1:4" ht="33" x14ac:dyDescent="0.3">
      <c r="A27" s="453"/>
      <c r="B27" s="453"/>
      <c r="C27" s="455" t="s">
        <v>5005</v>
      </c>
      <c r="D27" s="454">
        <v>5500000</v>
      </c>
    </row>
    <row r="28" spans="1:4" ht="33" x14ac:dyDescent="0.3">
      <c r="A28" s="453"/>
      <c r="B28" s="453"/>
      <c r="C28" s="455" t="s">
        <v>5006</v>
      </c>
      <c r="D28" s="454">
        <v>2000000</v>
      </c>
    </row>
    <row r="29" spans="1:4" ht="33" x14ac:dyDescent="0.3">
      <c r="A29" s="453"/>
      <c r="B29" s="453"/>
      <c r="C29" s="455" t="s">
        <v>5007</v>
      </c>
      <c r="D29" s="454">
        <v>11520000</v>
      </c>
    </row>
    <row r="30" spans="1:4" x14ac:dyDescent="0.3">
      <c r="A30" s="453"/>
      <c r="B30" s="416" t="s">
        <v>5255</v>
      </c>
      <c r="C30" s="452"/>
      <c r="D30" s="451">
        <v>9500000</v>
      </c>
    </row>
    <row r="31" spans="1:4" ht="33" x14ac:dyDescent="0.3">
      <c r="A31" s="453"/>
      <c r="B31" s="453"/>
      <c r="C31" s="455" t="s">
        <v>5256</v>
      </c>
      <c r="D31" s="454">
        <v>3000000</v>
      </c>
    </row>
    <row r="32" spans="1:4" ht="66" x14ac:dyDescent="0.3">
      <c r="A32" s="453"/>
      <c r="B32" s="453"/>
      <c r="C32" s="455" t="s">
        <v>5257</v>
      </c>
      <c r="D32" s="454">
        <v>3500000</v>
      </c>
    </row>
    <row r="33" spans="1:4" ht="49.5" x14ac:dyDescent="0.3">
      <c r="A33" s="453"/>
      <c r="B33" s="453"/>
      <c r="C33" s="455" t="s">
        <v>4148</v>
      </c>
      <c r="D33" s="454">
        <v>2200000</v>
      </c>
    </row>
    <row r="34" spans="1:4" x14ac:dyDescent="0.3">
      <c r="A34" s="453"/>
      <c r="B34" s="453"/>
      <c r="C34" s="455" t="s">
        <v>3659</v>
      </c>
      <c r="D34" s="454">
        <v>600000</v>
      </c>
    </row>
    <row r="35" spans="1:4" ht="33" x14ac:dyDescent="0.3">
      <c r="A35" s="453"/>
      <c r="B35" s="453"/>
      <c r="C35" s="455" t="s">
        <v>5008</v>
      </c>
      <c r="D35" s="454">
        <v>200000</v>
      </c>
    </row>
    <row r="36" spans="1:4" x14ac:dyDescent="0.3">
      <c r="A36" s="453"/>
      <c r="B36" s="416" t="s">
        <v>4146</v>
      </c>
      <c r="C36" s="452"/>
      <c r="D36" s="451">
        <v>7180000</v>
      </c>
    </row>
    <row r="37" spans="1:4" ht="33" x14ac:dyDescent="0.3">
      <c r="A37" s="453"/>
      <c r="B37" s="453"/>
      <c r="C37" s="455" t="s">
        <v>4145</v>
      </c>
      <c r="D37" s="454">
        <v>7180000</v>
      </c>
    </row>
    <row r="38" spans="1:4" x14ac:dyDescent="0.3">
      <c r="A38" s="453"/>
      <c r="B38" s="416" t="s">
        <v>4143</v>
      </c>
      <c r="C38" s="452"/>
      <c r="D38" s="451">
        <v>1780000</v>
      </c>
    </row>
    <row r="39" spans="1:4" ht="49.5" x14ac:dyDescent="0.3">
      <c r="A39" s="453"/>
      <c r="B39" s="453"/>
      <c r="C39" s="455" t="s">
        <v>4142</v>
      </c>
      <c r="D39" s="454">
        <v>1380000</v>
      </c>
    </row>
    <row r="40" spans="1:4" ht="33" x14ac:dyDescent="0.3">
      <c r="A40" s="453"/>
      <c r="B40" s="453"/>
      <c r="C40" s="455" t="s">
        <v>5009</v>
      </c>
      <c r="D40" s="454">
        <v>400000</v>
      </c>
    </row>
    <row r="41" spans="1:4" x14ac:dyDescent="0.3">
      <c r="A41" s="481" t="s">
        <v>2719</v>
      </c>
      <c r="B41" s="481"/>
      <c r="C41" s="480"/>
      <c r="D41" s="634">
        <v>94212091</v>
      </c>
    </row>
    <row r="42" spans="1:4" x14ac:dyDescent="0.3">
      <c r="A42" s="453"/>
      <c r="B42" s="416" t="s">
        <v>3656</v>
      </c>
      <c r="C42" s="452"/>
      <c r="D42" s="451">
        <v>36000000</v>
      </c>
    </row>
    <row r="43" spans="1:4" ht="33" x14ac:dyDescent="0.3">
      <c r="A43" s="453"/>
      <c r="B43" s="453"/>
      <c r="C43" s="455" t="s">
        <v>4063</v>
      </c>
      <c r="D43" s="454">
        <v>13200000</v>
      </c>
    </row>
    <row r="44" spans="1:4" ht="33" x14ac:dyDescent="0.3">
      <c r="A44" s="453"/>
      <c r="B44" s="453"/>
      <c r="C44" s="455" t="s">
        <v>4061</v>
      </c>
      <c r="D44" s="454">
        <v>22800000</v>
      </c>
    </row>
    <row r="45" spans="1:4" x14ac:dyDescent="0.3">
      <c r="A45" s="453"/>
      <c r="B45" s="416" t="s">
        <v>4740</v>
      </c>
      <c r="C45" s="452"/>
      <c r="D45" s="451">
        <v>28212091</v>
      </c>
    </row>
    <row r="46" spans="1:4" x14ac:dyDescent="0.3">
      <c r="A46" s="453"/>
      <c r="B46" s="453"/>
      <c r="C46" s="455" t="s">
        <v>5010</v>
      </c>
      <c r="D46" s="454">
        <v>28212091</v>
      </c>
    </row>
    <row r="47" spans="1:4" x14ac:dyDescent="0.3">
      <c r="A47" s="453"/>
      <c r="B47" s="416" t="s">
        <v>4733</v>
      </c>
      <c r="C47" s="452"/>
      <c r="D47" s="451">
        <v>30000000</v>
      </c>
    </row>
    <row r="48" spans="1:4" x14ac:dyDescent="0.3">
      <c r="A48" s="453"/>
      <c r="B48" s="453"/>
      <c r="C48" s="455" t="s">
        <v>5011</v>
      </c>
      <c r="D48" s="454">
        <v>30000000</v>
      </c>
    </row>
    <row r="49" spans="1:4" x14ac:dyDescent="0.3">
      <c r="A49" s="481" t="s">
        <v>2635</v>
      </c>
      <c r="B49" s="481"/>
      <c r="C49" s="480"/>
      <c r="D49" s="634">
        <v>367000000</v>
      </c>
    </row>
    <row r="50" spans="1:4" x14ac:dyDescent="0.3">
      <c r="A50" s="453"/>
      <c r="B50" s="416" t="s">
        <v>3654</v>
      </c>
      <c r="C50" s="452"/>
      <c r="D50" s="451">
        <v>170000000</v>
      </c>
    </row>
    <row r="51" spans="1:4" ht="31.5" customHeight="1" x14ac:dyDescent="0.3">
      <c r="A51" s="453"/>
      <c r="B51" s="453"/>
      <c r="C51" s="455" t="s">
        <v>3653</v>
      </c>
      <c r="D51" s="454">
        <v>170000000</v>
      </c>
    </row>
    <row r="52" spans="1:4" x14ac:dyDescent="0.3">
      <c r="A52" s="453"/>
      <c r="B52" s="416" t="s">
        <v>3652</v>
      </c>
      <c r="C52" s="452"/>
      <c r="D52" s="451">
        <v>197000000</v>
      </c>
    </row>
    <row r="53" spans="1:4" x14ac:dyDescent="0.3">
      <c r="A53" s="453"/>
      <c r="B53" s="453"/>
      <c r="C53" s="455" t="s">
        <v>4058</v>
      </c>
      <c r="D53" s="454">
        <v>197000000</v>
      </c>
    </row>
    <row r="54" spans="1:4" x14ac:dyDescent="0.3">
      <c r="A54" s="481" t="s">
        <v>2634</v>
      </c>
      <c r="B54" s="481"/>
      <c r="C54" s="480"/>
      <c r="D54" s="634">
        <v>44000000</v>
      </c>
    </row>
    <row r="55" spans="1:4" x14ac:dyDescent="0.3">
      <c r="A55" s="453"/>
      <c r="B55" s="416" t="s">
        <v>3649</v>
      </c>
      <c r="C55" s="452"/>
      <c r="D55" s="451">
        <v>7000000</v>
      </c>
    </row>
    <row r="56" spans="1:4" x14ac:dyDescent="0.3">
      <c r="A56" s="453"/>
      <c r="B56" s="453"/>
      <c r="C56" s="455" t="s">
        <v>3648</v>
      </c>
      <c r="D56" s="454">
        <v>7000000</v>
      </c>
    </row>
    <row r="57" spans="1:4" x14ac:dyDescent="0.3">
      <c r="A57" s="453"/>
      <c r="B57" s="416" t="s">
        <v>3647</v>
      </c>
      <c r="C57" s="452"/>
      <c r="D57" s="451">
        <v>12000000</v>
      </c>
    </row>
    <row r="58" spans="1:4" x14ac:dyDescent="0.3">
      <c r="A58" s="453"/>
      <c r="B58" s="453"/>
      <c r="C58" s="455" t="s">
        <v>4055</v>
      </c>
      <c r="D58" s="454">
        <v>12000000</v>
      </c>
    </row>
    <row r="59" spans="1:4" x14ac:dyDescent="0.3">
      <c r="A59" s="453"/>
      <c r="B59" s="416" t="s">
        <v>5258</v>
      </c>
      <c r="C59" s="452"/>
      <c r="D59" s="451">
        <v>15000000</v>
      </c>
    </row>
    <row r="60" spans="1:4" x14ac:dyDescent="0.3">
      <c r="A60" s="453"/>
      <c r="B60" s="453"/>
      <c r="C60" s="455" t="s">
        <v>5259</v>
      </c>
      <c r="D60" s="454">
        <v>15000000</v>
      </c>
    </row>
    <row r="61" spans="1:4" x14ac:dyDescent="0.3">
      <c r="A61" s="453"/>
      <c r="B61" s="416" t="s">
        <v>4695</v>
      </c>
      <c r="C61" s="452"/>
      <c r="D61" s="451">
        <v>10000000</v>
      </c>
    </row>
    <row r="62" spans="1:4" x14ac:dyDescent="0.3">
      <c r="A62" s="453"/>
      <c r="B62" s="453"/>
      <c r="C62" s="455" t="s">
        <v>5012</v>
      </c>
      <c r="D62" s="454">
        <v>10000000</v>
      </c>
    </row>
    <row r="63" spans="1:4" x14ac:dyDescent="0.3">
      <c r="A63" s="481" t="s">
        <v>2632</v>
      </c>
      <c r="B63" s="481"/>
      <c r="C63" s="480"/>
      <c r="D63" s="634">
        <v>1000000</v>
      </c>
    </row>
    <row r="64" spans="1:4" x14ac:dyDescent="0.3">
      <c r="A64" s="453"/>
      <c r="B64" s="416" t="s">
        <v>3363</v>
      </c>
      <c r="C64" s="452"/>
      <c r="D64" s="451">
        <v>1000000</v>
      </c>
    </row>
    <row r="65" spans="1:4" x14ac:dyDescent="0.3">
      <c r="A65" s="453"/>
      <c r="B65" s="453"/>
      <c r="C65" s="455" t="s">
        <v>4047</v>
      </c>
      <c r="D65" s="454">
        <v>1000000</v>
      </c>
    </row>
    <row r="66" spans="1:4" x14ac:dyDescent="0.3">
      <c r="A66" s="481" t="s">
        <v>2630</v>
      </c>
      <c r="B66" s="481"/>
      <c r="C66" s="480"/>
      <c r="D66" s="634">
        <v>299694056</v>
      </c>
    </row>
    <row r="67" spans="1:4" x14ac:dyDescent="0.3">
      <c r="A67" s="453"/>
      <c r="B67" s="416" t="s">
        <v>4032</v>
      </c>
      <c r="C67" s="452"/>
      <c r="D67" s="451">
        <v>50000000</v>
      </c>
    </row>
    <row r="68" spans="1:4" ht="33" x14ac:dyDescent="0.3">
      <c r="A68" s="453"/>
      <c r="B68" s="453"/>
      <c r="C68" s="455" t="s">
        <v>4035</v>
      </c>
      <c r="D68" s="454">
        <v>12000000</v>
      </c>
    </row>
    <row r="69" spans="1:4" x14ac:dyDescent="0.3">
      <c r="A69" s="453"/>
      <c r="B69" s="453"/>
      <c r="C69" s="455" t="s">
        <v>4037</v>
      </c>
      <c r="D69" s="454">
        <v>16000000</v>
      </c>
    </row>
    <row r="70" spans="1:4" x14ac:dyDescent="0.3">
      <c r="A70" s="453"/>
      <c r="B70" s="453"/>
      <c r="C70" s="455" t="s">
        <v>4036</v>
      </c>
      <c r="D70" s="454">
        <v>14000000</v>
      </c>
    </row>
    <row r="71" spans="1:4" x14ac:dyDescent="0.3">
      <c r="A71" s="453"/>
      <c r="B71" s="453"/>
      <c r="C71" s="455" t="s">
        <v>5260</v>
      </c>
      <c r="D71" s="454">
        <v>3000000</v>
      </c>
    </row>
    <row r="72" spans="1:4" x14ac:dyDescent="0.3">
      <c r="A72" s="453"/>
      <c r="B72" s="453"/>
      <c r="C72" s="455" t="s">
        <v>4031</v>
      </c>
      <c r="D72" s="454">
        <v>5000000</v>
      </c>
    </row>
    <row r="73" spans="1:4" x14ac:dyDescent="0.3">
      <c r="A73" s="453"/>
      <c r="B73" s="416" t="s">
        <v>4648</v>
      </c>
      <c r="C73" s="452"/>
      <c r="D73" s="451">
        <v>88032485</v>
      </c>
    </row>
    <row r="74" spans="1:4" x14ac:dyDescent="0.3">
      <c r="A74" s="453"/>
      <c r="B74" s="453"/>
      <c r="C74" s="455" t="s">
        <v>5013</v>
      </c>
      <c r="D74" s="454">
        <v>1428000</v>
      </c>
    </row>
    <row r="75" spans="1:4" x14ac:dyDescent="0.3">
      <c r="A75" s="453"/>
      <c r="B75" s="453"/>
      <c r="C75" s="455" t="s">
        <v>5261</v>
      </c>
      <c r="D75" s="454">
        <v>12000000</v>
      </c>
    </row>
    <row r="76" spans="1:4" x14ac:dyDescent="0.3">
      <c r="A76" s="453"/>
      <c r="B76" s="453"/>
      <c r="C76" s="455" t="s">
        <v>5014</v>
      </c>
      <c r="D76" s="454">
        <v>26200000</v>
      </c>
    </row>
    <row r="77" spans="1:4" ht="33" x14ac:dyDescent="0.3">
      <c r="A77" s="453"/>
      <c r="B77" s="453"/>
      <c r="C77" s="455" t="s">
        <v>5015</v>
      </c>
      <c r="D77" s="454">
        <v>5204485</v>
      </c>
    </row>
    <row r="78" spans="1:4" x14ac:dyDescent="0.3">
      <c r="A78" s="453"/>
      <c r="B78" s="453"/>
      <c r="C78" s="455" t="s">
        <v>5262</v>
      </c>
      <c r="D78" s="454">
        <v>2400000</v>
      </c>
    </row>
    <row r="79" spans="1:4" x14ac:dyDescent="0.3">
      <c r="A79" s="453"/>
      <c r="B79" s="453"/>
      <c r="C79" s="455" t="s">
        <v>5016</v>
      </c>
      <c r="D79" s="454">
        <v>40800000</v>
      </c>
    </row>
    <row r="80" spans="1:4" x14ac:dyDescent="0.3">
      <c r="A80" s="453"/>
      <c r="B80" s="416" t="s">
        <v>4644</v>
      </c>
      <c r="C80" s="452"/>
      <c r="D80" s="451">
        <v>6600000</v>
      </c>
    </row>
    <row r="81" spans="1:4" x14ac:dyDescent="0.3">
      <c r="A81" s="453"/>
      <c r="B81" s="453"/>
      <c r="C81" s="455" t="s">
        <v>5017</v>
      </c>
      <c r="D81" s="454">
        <v>1800000</v>
      </c>
    </row>
    <row r="82" spans="1:4" ht="18.75" customHeight="1" x14ac:dyDescent="0.3">
      <c r="A82" s="453"/>
      <c r="B82" s="453"/>
      <c r="C82" s="455" t="s">
        <v>5018</v>
      </c>
      <c r="D82" s="454">
        <v>3000000</v>
      </c>
    </row>
    <row r="83" spans="1:4" x14ac:dyDescent="0.3">
      <c r="A83" s="453"/>
      <c r="B83" s="453"/>
      <c r="C83" s="455" t="s">
        <v>5263</v>
      </c>
      <c r="D83" s="454">
        <v>1800000</v>
      </c>
    </row>
    <row r="84" spans="1:4" x14ac:dyDescent="0.3">
      <c r="A84" s="453"/>
      <c r="B84" s="416" t="s">
        <v>4639</v>
      </c>
      <c r="C84" s="452"/>
      <c r="D84" s="451">
        <v>42938811</v>
      </c>
    </row>
    <row r="85" spans="1:4" ht="33" x14ac:dyDescent="0.3">
      <c r="A85" s="453"/>
      <c r="B85" s="453"/>
      <c r="C85" s="455" t="s">
        <v>5019</v>
      </c>
      <c r="D85" s="454">
        <v>5500000</v>
      </c>
    </row>
    <row r="86" spans="1:4" x14ac:dyDescent="0.3">
      <c r="A86" s="453"/>
      <c r="B86" s="453"/>
      <c r="C86" s="455" t="s">
        <v>5264</v>
      </c>
      <c r="D86" s="454">
        <v>1000000</v>
      </c>
    </row>
    <row r="87" spans="1:4" ht="33" x14ac:dyDescent="0.3">
      <c r="A87" s="453"/>
      <c r="B87" s="453"/>
      <c r="C87" s="455" t="s">
        <v>5020</v>
      </c>
      <c r="D87" s="454">
        <v>2500000</v>
      </c>
    </row>
    <row r="88" spans="1:4" ht="33" x14ac:dyDescent="0.3">
      <c r="A88" s="453"/>
      <c r="B88" s="453"/>
      <c r="C88" s="455" t="s">
        <v>5021</v>
      </c>
      <c r="D88" s="454">
        <v>18000000</v>
      </c>
    </row>
    <row r="89" spans="1:4" x14ac:dyDescent="0.3">
      <c r="A89" s="453"/>
      <c r="B89" s="453"/>
      <c r="C89" s="455" t="s">
        <v>5022</v>
      </c>
      <c r="D89" s="454">
        <v>3000000</v>
      </c>
    </row>
    <row r="90" spans="1:4" x14ac:dyDescent="0.3">
      <c r="A90" s="453"/>
      <c r="B90" s="453"/>
      <c r="C90" s="455" t="s">
        <v>5023</v>
      </c>
      <c r="D90" s="454">
        <v>12938811</v>
      </c>
    </row>
    <row r="91" spans="1:4" x14ac:dyDescent="0.3">
      <c r="A91" s="453"/>
      <c r="B91" s="416" t="s">
        <v>4634</v>
      </c>
      <c r="C91" s="452"/>
      <c r="D91" s="451">
        <v>11000000</v>
      </c>
    </row>
    <row r="92" spans="1:4" x14ac:dyDescent="0.3">
      <c r="A92" s="453"/>
      <c r="B92" s="453"/>
      <c r="C92" s="455" t="s">
        <v>5024</v>
      </c>
      <c r="D92" s="454">
        <v>3000000</v>
      </c>
    </row>
    <row r="93" spans="1:4" ht="33" x14ac:dyDescent="0.3">
      <c r="A93" s="453"/>
      <c r="B93" s="453"/>
      <c r="C93" s="455" t="s">
        <v>5025</v>
      </c>
      <c r="D93" s="454">
        <v>8000000</v>
      </c>
    </row>
    <row r="94" spans="1:4" x14ac:dyDescent="0.3">
      <c r="A94" s="453"/>
      <c r="B94" s="416" t="s">
        <v>4630</v>
      </c>
      <c r="C94" s="452"/>
      <c r="D94" s="451">
        <v>4000000</v>
      </c>
    </row>
    <row r="95" spans="1:4" x14ac:dyDescent="0.3">
      <c r="A95" s="453"/>
      <c r="B95" s="453"/>
      <c r="C95" s="455" t="s">
        <v>5026</v>
      </c>
      <c r="D95" s="454">
        <v>4000000</v>
      </c>
    </row>
    <row r="96" spans="1:4" x14ac:dyDescent="0.3">
      <c r="A96" s="453"/>
      <c r="B96" s="416" t="s">
        <v>4626</v>
      </c>
      <c r="C96" s="452"/>
      <c r="D96" s="451">
        <v>11460000</v>
      </c>
    </row>
    <row r="97" spans="1:4" ht="33" x14ac:dyDescent="0.3">
      <c r="A97" s="453"/>
      <c r="B97" s="453"/>
      <c r="C97" s="455" t="s">
        <v>5027</v>
      </c>
      <c r="D97" s="454">
        <v>9510000</v>
      </c>
    </row>
    <row r="98" spans="1:4" x14ac:dyDescent="0.3">
      <c r="A98" s="453"/>
      <c r="B98" s="453"/>
      <c r="C98" s="455" t="s">
        <v>5028</v>
      </c>
      <c r="D98" s="454">
        <v>570000</v>
      </c>
    </row>
    <row r="99" spans="1:4" x14ac:dyDescent="0.3">
      <c r="A99" s="453"/>
      <c r="B99" s="453"/>
      <c r="C99" s="455" t="s">
        <v>5029</v>
      </c>
      <c r="D99" s="454">
        <v>1380000</v>
      </c>
    </row>
    <row r="100" spans="1:4" x14ac:dyDescent="0.3">
      <c r="A100" s="453"/>
      <c r="B100" s="416" t="s">
        <v>4617</v>
      </c>
      <c r="C100" s="452"/>
      <c r="D100" s="451">
        <v>29070000</v>
      </c>
    </row>
    <row r="101" spans="1:4" x14ac:dyDescent="0.3">
      <c r="A101" s="453"/>
      <c r="B101" s="453"/>
      <c r="C101" s="455" t="s">
        <v>5030</v>
      </c>
      <c r="D101" s="454">
        <v>570000</v>
      </c>
    </row>
    <row r="102" spans="1:4" ht="32.25" customHeight="1" x14ac:dyDescent="0.3">
      <c r="A102" s="453"/>
      <c r="B102" s="453"/>
      <c r="C102" s="455" t="s">
        <v>5031</v>
      </c>
      <c r="D102" s="454">
        <v>1200000</v>
      </c>
    </row>
    <row r="103" spans="1:4" x14ac:dyDescent="0.3">
      <c r="A103" s="453"/>
      <c r="B103" s="453"/>
      <c r="C103" s="455" t="s">
        <v>5032</v>
      </c>
      <c r="D103" s="454">
        <v>1500000</v>
      </c>
    </row>
    <row r="104" spans="1:4" x14ac:dyDescent="0.3">
      <c r="A104" s="453"/>
      <c r="B104" s="453"/>
      <c r="C104" s="455" t="s">
        <v>5033</v>
      </c>
      <c r="D104" s="454">
        <v>25800000</v>
      </c>
    </row>
    <row r="105" spans="1:4" x14ac:dyDescent="0.3">
      <c r="A105" s="453"/>
      <c r="B105" s="416" t="s">
        <v>4029</v>
      </c>
      <c r="C105" s="452"/>
      <c r="D105" s="451">
        <v>56592760</v>
      </c>
    </row>
    <row r="106" spans="1:4" x14ac:dyDescent="0.3">
      <c r="A106" s="453"/>
      <c r="B106" s="453"/>
      <c r="C106" s="455" t="s">
        <v>5034</v>
      </c>
      <c r="D106" s="454">
        <v>900000</v>
      </c>
    </row>
    <row r="107" spans="1:4" ht="33" x14ac:dyDescent="0.3">
      <c r="A107" s="453"/>
      <c r="B107" s="453"/>
      <c r="C107" s="455" t="s">
        <v>5035</v>
      </c>
      <c r="D107" s="454">
        <v>13320000</v>
      </c>
    </row>
    <row r="108" spans="1:4" x14ac:dyDescent="0.3">
      <c r="A108" s="453"/>
      <c r="B108" s="453"/>
      <c r="C108" s="455" t="s">
        <v>4028</v>
      </c>
      <c r="D108" s="454">
        <v>42372760</v>
      </c>
    </row>
    <row r="109" spans="1:4" x14ac:dyDescent="0.3">
      <c r="A109" s="481" t="s">
        <v>2631</v>
      </c>
      <c r="B109" s="481"/>
      <c r="C109" s="480"/>
      <c r="D109" s="634">
        <v>4500000</v>
      </c>
    </row>
    <row r="110" spans="1:4" x14ac:dyDescent="0.3">
      <c r="A110" s="453"/>
      <c r="B110" s="416" t="s">
        <v>3982</v>
      </c>
      <c r="C110" s="452"/>
      <c r="D110" s="451">
        <v>3500000</v>
      </c>
    </row>
    <row r="111" spans="1:4" ht="33" x14ac:dyDescent="0.3">
      <c r="A111" s="453"/>
      <c r="B111" s="453"/>
      <c r="C111" s="455" t="s">
        <v>3994</v>
      </c>
      <c r="D111" s="454">
        <v>3500000</v>
      </c>
    </row>
    <row r="112" spans="1:4" ht="31.5" customHeight="1" x14ac:dyDescent="0.3">
      <c r="A112" s="453"/>
      <c r="B112" s="769" t="s">
        <v>3635</v>
      </c>
      <c r="C112" s="769"/>
      <c r="D112" s="451">
        <v>1000000</v>
      </c>
    </row>
    <row r="113" spans="1:4" ht="33" x14ac:dyDescent="0.3">
      <c r="A113" s="453"/>
      <c r="B113" s="453"/>
      <c r="C113" s="455" t="s">
        <v>3959</v>
      </c>
      <c r="D113" s="454">
        <v>1000000</v>
      </c>
    </row>
    <row r="114" spans="1:4" x14ac:dyDescent="0.3">
      <c r="A114" s="481" t="s">
        <v>2633</v>
      </c>
      <c r="B114" s="481"/>
      <c r="C114" s="480"/>
      <c r="D114" s="634">
        <v>32300000</v>
      </c>
    </row>
    <row r="115" spans="1:4" x14ac:dyDescent="0.3">
      <c r="A115" s="453"/>
      <c r="B115" s="416" t="s">
        <v>3632</v>
      </c>
      <c r="C115" s="452"/>
      <c r="D115" s="451">
        <v>6565000</v>
      </c>
    </row>
    <row r="116" spans="1:4" ht="33" x14ac:dyDescent="0.3">
      <c r="A116" s="453"/>
      <c r="B116" s="453"/>
      <c r="C116" s="455" t="s">
        <v>3946</v>
      </c>
      <c r="D116" s="454">
        <v>1900000</v>
      </c>
    </row>
    <row r="117" spans="1:4" x14ac:dyDescent="0.3">
      <c r="A117" s="453"/>
      <c r="B117" s="453"/>
      <c r="C117" s="455" t="s">
        <v>3944</v>
      </c>
      <c r="D117" s="454">
        <v>2200000</v>
      </c>
    </row>
    <row r="118" spans="1:4" x14ac:dyDescent="0.3">
      <c r="A118" s="453"/>
      <c r="B118" s="453"/>
      <c r="C118" s="455" t="s">
        <v>5036</v>
      </c>
      <c r="D118" s="454">
        <v>2465000</v>
      </c>
    </row>
    <row r="119" spans="1:4" ht="33.75" customHeight="1" x14ac:dyDescent="0.3">
      <c r="A119" s="453"/>
      <c r="B119" s="416" t="s">
        <v>4563</v>
      </c>
      <c r="C119" s="452"/>
      <c r="D119" s="451">
        <v>25735000</v>
      </c>
    </row>
    <row r="120" spans="1:4" x14ac:dyDescent="0.3">
      <c r="A120" s="453"/>
      <c r="B120" s="453"/>
      <c r="C120" s="455" t="s">
        <v>5037</v>
      </c>
      <c r="D120" s="454">
        <v>25735000</v>
      </c>
    </row>
    <row r="121" spans="1:4" x14ac:dyDescent="0.3">
      <c r="A121" s="481" t="s">
        <v>2723</v>
      </c>
      <c r="B121" s="481"/>
      <c r="C121" s="480"/>
      <c r="D121" s="634">
        <f>D122+D138</f>
        <v>284035980</v>
      </c>
    </row>
    <row r="122" spans="1:4" x14ac:dyDescent="0.3">
      <c r="A122" s="453"/>
      <c r="B122" s="416" t="s">
        <v>3885</v>
      </c>
      <c r="C122" s="452"/>
      <c r="D122" s="451">
        <v>24063762</v>
      </c>
    </row>
    <row r="123" spans="1:4" ht="33" x14ac:dyDescent="0.3">
      <c r="A123" s="453"/>
      <c r="B123" s="453"/>
      <c r="C123" s="455" t="s">
        <v>3892</v>
      </c>
      <c r="D123" s="454">
        <v>548000</v>
      </c>
    </row>
    <row r="124" spans="1:4" ht="49.5" x14ac:dyDescent="0.3">
      <c r="A124" s="453"/>
      <c r="B124" s="453"/>
      <c r="C124" s="455" t="s">
        <v>3894</v>
      </c>
      <c r="D124" s="454">
        <v>1335150</v>
      </c>
    </row>
    <row r="125" spans="1:4" ht="33" x14ac:dyDescent="0.3">
      <c r="A125" s="453"/>
      <c r="B125" s="453"/>
      <c r="C125" s="455" t="s">
        <v>3909</v>
      </c>
      <c r="D125" s="454">
        <v>9000000</v>
      </c>
    </row>
    <row r="126" spans="1:4" x14ac:dyDescent="0.3">
      <c r="A126" s="453"/>
      <c r="B126" s="453"/>
      <c r="C126" s="455" t="s">
        <v>3904</v>
      </c>
      <c r="D126" s="454">
        <v>304000</v>
      </c>
    </row>
    <row r="127" spans="1:4" ht="33" x14ac:dyDescent="0.3">
      <c r="A127" s="453"/>
      <c r="B127" s="453"/>
      <c r="C127" s="455" t="s">
        <v>3906</v>
      </c>
      <c r="D127" s="454">
        <v>384000</v>
      </c>
    </row>
    <row r="128" spans="1:4" ht="33" x14ac:dyDescent="0.3">
      <c r="A128" s="453"/>
      <c r="B128" s="453"/>
      <c r="C128" s="455" t="s">
        <v>3911</v>
      </c>
      <c r="D128" s="454">
        <v>1430000</v>
      </c>
    </row>
    <row r="129" spans="1:4" x14ac:dyDescent="0.3">
      <c r="A129" s="453"/>
      <c r="B129" s="453"/>
      <c r="C129" s="455" t="s">
        <v>3907</v>
      </c>
      <c r="D129" s="454">
        <v>1503000</v>
      </c>
    </row>
    <row r="130" spans="1:4" ht="33" x14ac:dyDescent="0.3">
      <c r="A130" s="453"/>
      <c r="B130" s="453"/>
      <c r="C130" s="455" t="s">
        <v>3902</v>
      </c>
      <c r="D130" s="454">
        <v>500000</v>
      </c>
    </row>
    <row r="131" spans="1:4" ht="33" x14ac:dyDescent="0.3">
      <c r="A131" s="453"/>
      <c r="B131" s="453"/>
      <c r="C131" s="455" t="s">
        <v>3900</v>
      </c>
      <c r="D131" s="454">
        <v>3000000</v>
      </c>
    </row>
    <row r="132" spans="1:4" ht="33" x14ac:dyDescent="0.3">
      <c r="A132" s="453"/>
      <c r="B132" s="453"/>
      <c r="C132" s="455" t="s">
        <v>3898</v>
      </c>
      <c r="D132" s="454">
        <v>1369200</v>
      </c>
    </row>
    <row r="133" spans="1:4" ht="33" x14ac:dyDescent="0.3">
      <c r="A133" s="453"/>
      <c r="B133" s="453"/>
      <c r="C133" s="455" t="s">
        <v>3890</v>
      </c>
      <c r="D133" s="454">
        <v>1100412</v>
      </c>
    </row>
    <row r="134" spans="1:4" ht="33" x14ac:dyDescent="0.3">
      <c r="A134" s="453"/>
      <c r="B134" s="453"/>
      <c r="C134" s="455" t="s">
        <v>3896</v>
      </c>
      <c r="D134" s="454">
        <v>1000000</v>
      </c>
    </row>
    <row r="135" spans="1:4" ht="33" x14ac:dyDescent="0.3">
      <c r="A135" s="453"/>
      <c r="B135" s="453"/>
      <c r="C135" s="455" t="s">
        <v>3884</v>
      </c>
      <c r="D135" s="454">
        <v>390000</v>
      </c>
    </row>
    <row r="136" spans="1:4" ht="33" x14ac:dyDescent="0.3">
      <c r="A136" s="453"/>
      <c r="B136" s="453"/>
      <c r="C136" s="455" t="s">
        <v>3888</v>
      </c>
      <c r="D136" s="454">
        <v>1000000</v>
      </c>
    </row>
    <row r="137" spans="1:4" ht="33" x14ac:dyDescent="0.3">
      <c r="A137" s="453"/>
      <c r="B137" s="453"/>
      <c r="C137" s="455" t="s">
        <v>3886</v>
      </c>
      <c r="D137" s="454">
        <v>1200000</v>
      </c>
    </row>
    <row r="138" spans="1:4" x14ac:dyDescent="0.3">
      <c r="A138" s="453"/>
      <c r="B138" s="416" t="s">
        <v>3914</v>
      </c>
      <c r="C138" s="452"/>
      <c r="D138" s="451">
        <v>259972218</v>
      </c>
    </row>
    <row r="139" spans="1:4" ht="33" x14ac:dyDescent="0.3">
      <c r="B139" s="453"/>
      <c r="C139" s="455" t="s">
        <v>3918</v>
      </c>
      <c r="D139" s="454">
        <v>602880</v>
      </c>
    </row>
    <row r="140" spans="1:4" ht="33" x14ac:dyDescent="0.3">
      <c r="B140" s="453"/>
      <c r="C140" s="455" t="s">
        <v>3922</v>
      </c>
      <c r="D140" s="454">
        <v>120468713</v>
      </c>
    </row>
    <row r="141" spans="1:4" ht="33" x14ac:dyDescent="0.3">
      <c r="B141" s="453"/>
      <c r="C141" s="455" t="s">
        <v>3920</v>
      </c>
      <c r="D141" s="454">
        <v>6000000</v>
      </c>
    </row>
    <row r="142" spans="1:4" ht="66" x14ac:dyDescent="0.3">
      <c r="B142" s="453"/>
      <c r="C142" s="455" t="s">
        <v>3913</v>
      </c>
      <c r="D142" s="454">
        <v>4000000</v>
      </c>
    </row>
    <row r="143" spans="1:4" ht="33" x14ac:dyDescent="0.3">
      <c r="B143" s="453"/>
      <c r="C143" s="455" t="s">
        <v>3925</v>
      </c>
      <c r="D143" s="454">
        <v>112223250</v>
      </c>
    </row>
    <row r="144" spans="1:4" ht="33" x14ac:dyDescent="0.3">
      <c r="B144" s="453"/>
      <c r="C144" s="455" t="s">
        <v>3916</v>
      </c>
      <c r="D144" s="454">
        <v>4999935</v>
      </c>
    </row>
    <row r="145" spans="1:4" ht="33" x14ac:dyDescent="0.3">
      <c r="B145" s="453"/>
      <c r="C145" s="455" t="s">
        <v>3924</v>
      </c>
      <c r="D145" s="454">
        <v>11677440</v>
      </c>
    </row>
    <row r="146" spans="1:4" x14ac:dyDescent="0.3">
      <c r="A146" s="481" t="s">
        <v>2725</v>
      </c>
      <c r="B146" s="481"/>
      <c r="C146" s="480"/>
      <c r="D146" s="634">
        <v>6000000</v>
      </c>
    </row>
    <row r="147" spans="1:4" x14ac:dyDescent="0.3">
      <c r="A147" s="453"/>
      <c r="B147" s="416" t="s">
        <v>3857</v>
      </c>
      <c r="C147" s="452"/>
      <c r="D147" s="451">
        <v>4500000</v>
      </c>
    </row>
    <row r="148" spans="1:4" ht="66" x14ac:dyDescent="0.3">
      <c r="A148" s="453"/>
      <c r="B148" s="453"/>
      <c r="C148" s="455" t="s">
        <v>3856</v>
      </c>
      <c r="D148" s="454">
        <v>4500000</v>
      </c>
    </row>
    <row r="149" spans="1:4" x14ac:dyDescent="0.3">
      <c r="A149" s="453"/>
      <c r="B149" s="416" t="s">
        <v>3853</v>
      </c>
      <c r="C149" s="452"/>
      <c r="D149" s="451">
        <v>300000</v>
      </c>
    </row>
    <row r="150" spans="1:4" ht="33" x14ac:dyDescent="0.3">
      <c r="A150" s="453"/>
      <c r="B150" s="453"/>
      <c r="C150" s="455" t="s">
        <v>3854</v>
      </c>
      <c r="D150" s="454">
        <v>300000</v>
      </c>
    </row>
    <row r="151" spans="1:4" x14ac:dyDescent="0.3">
      <c r="A151" s="453"/>
      <c r="B151" s="416" t="s">
        <v>3628</v>
      </c>
      <c r="C151" s="452"/>
      <c r="D151" s="451">
        <v>1200000</v>
      </c>
    </row>
    <row r="152" spans="1:4" ht="49.5" x14ac:dyDescent="0.3">
      <c r="A152" s="453"/>
      <c r="B152" s="453"/>
      <c r="C152" s="455" t="s">
        <v>3847</v>
      </c>
      <c r="D152" s="454">
        <v>1200000</v>
      </c>
    </row>
    <row r="153" spans="1:4" x14ac:dyDescent="0.3">
      <c r="A153" s="481" t="s">
        <v>2728</v>
      </c>
      <c r="B153" s="481"/>
      <c r="C153" s="480"/>
      <c r="D153" s="634">
        <v>24000000</v>
      </c>
    </row>
    <row r="154" spans="1:4" x14ac:dyDescent="0.3">
      <c r="A154" s="453"/>
      <c r="B154" s="416" t="s">
        <v>3621</v>
      </c>
      <c r="C154" s="452"/>
      <c r="D154" s="451">
        <v>1505700</v>
      </c>
    </row>
    <row r="155" spans="1:4" ht="33" x14ac:dyDescent="0.3">
      <c r="A155" s="453"/>
      <c r="B155" s="453"/>
      <c r="C155" s="455" t="s">
        <v>5038</v>
      </c>
      <c r="D155" s="454">
        <v>1505700</v>
      </c>
    </row>
    <row r="156" spans="1:4" x14ac:dyDescent="0.3">
      <c r="A156" s="453"/>
      <c r="B156" s="416" t="s">
        <v>3798</v>
      </c>
      <c r="C156" s="452"/>
      <c r="D156" s="451">
        <v>2000000</v>
      </c>
    </row>
    <row r="157" spans="1:4" ht="33" x14ac:dyDescent="0.3">
      <c r="A157" s="453"/>
      <c r="B157" s="453"/>
      <c r="C157" s="455" t="s">
        <v>3797</v>
      </c>
      <c r="D157" s="454">
        <v>2000000</v>
      </c>
    </row>
    <row r="158" spans="1:4" x14ac:dyDescent="0.3">
      <c r="A158" s="453"/>
      <c r="B158" s="416" t="s">
        <v>3794</v>
      </c>
      <c r="C158" s="452"/>
      <c r="D158" s="451">
        <v>5694300</v>
      </c>
    </row>
    <row r="159" spans="1:4" ht="33" x14ac:dyDescent="0.3">
      <c r="A159" s="453"/>
      <c r="B159" s="453"/>
      <c r="C159" s="455" t="s">
        <v>3793</v>
      </c>
      <c r="D159" s="454">
        <v>5694300</v>
      </c>
    </row>
    <row r="160" spans="1:4" x14ac:dyDescent="0.3">
      <c r="A160" s="453"/>
      <c r="B160" s="416" t="s">
        <v>3790</v>
      </c>
      <c r="C160" s="452"/>
      <c r="D160" s="451">
        <v>2800000</v>
      </c>
    </row>
    <row r="161" spans="1:4" x14ac:dyDescent="0.3">
      <c r="A161" s="453"/>
      <c r="B161" s="453"/>
      <c r="C161" s="455" t="s">
        <v>3624</v>
      </c>
      <c r="D161" s="454">
        <v>2800000</v>
      </c>
    </row>
    <row r="162" spans="1:4" x14ac:dyDescent="0.3">
      <c r="A162" s="453"/>
      <c r="B162" s="416" t="s">
        <v>3620</v>
      </c>
      <c r="C162" s="452"/>
      <c r="D162" s="451">
        <v>10000000</v>
      </c>
    </row>
    <row r="163" spans="1:4" x14ac:dyDescent="0.3">
      <c r="A163" s="453"/>
      <c r="B163" s="453"/>
      <c r="C163" s="455" t="s">
        <v>5039</v>
      </c>
      <c r="D163" s="454">
        <v>10000000</v>
      </c>
    </row>
    <row r="164" spans="1:4" x14ac:dyDescent="0.3">
      <c r="A164" s="453"/>
      <c r="B164" s="416" t="s">
        <v>4424</v>
      </c>
      <c r="C164" s="452"/>
      <c r="D164" s="451">
        <v>2000000</v>
      </c>
    </row>
    <row r="165" spans="1:4" x14ac:dyDescent="0.3">
      <c r="A165" s="453"/>
      <c r="B165" s="453"/>
      <c r="C165" s="455" t="s">
        <v>5040</v>
      </c>
      <c r="D165" s="454">
        <v>2000000</v>
      </c>
    </row>
    <row r="166" spans="1:4" x14ac:dyDescent="0.3">
      <c r="A166" s="481" t="s">
        <v>2732</v>
      </c>
      <c r="B166" s="481"/>
      <c r="C166" s="480"/>
      <c r="D166" s="634">
        <v>4310000</v>
      </c>
    </row>
    <row r="167" spans="1:4" x14ac:dyDescent="0.3">
      <c r="A167" s="453"/>
      <c r="B167" s="416" t="s">
        <v>4397</v>
      </c>
      <c r="C167" s="452"/>
      <c r="D167" s="451">
        <v>2820000</v>
      </c>
    </row>
    <row r="168" spans="1:4" ht="33" x14ac:dyDescent="0.3">
      <c r="A168" s="453"/>
      <c r="B168" s="453"/>
      <c r="C168" s="455" t="s">
        <v>5041</v>
      </c>
      <c r="D168" s="454">
        <v>2820000</v>
      </c>
    </row>
    <row r="169" spans="1:4" x14ac:dyDescent="0.3">
      <c r="A169" s="453"/>
      <c r="B169" s="416" t="s">
        <v>4391</v>
      </c>
      <c r="C169" s="452"/>
      <c r="D169" s="451">
        <v>325000</v>
      </c>
    </row>
    <row r="170" spans="1:4" x14ac:dyDescent="0.3">
      <c r="A170" s="453"/>
      <c r="B170" s="453"/>
      <c r="C170" s="455" t="s">
        <v>5042</v>
      </c>
      <c r="D170" s="454">
        <v>325000</v>
      </c>
    </row>
    <row r="171" spans="1:4" x14ac:dyDescent="0.3">
      <c r="A171" s="453"/>
      <c r="B171" s="416" t="s">
        <v>5043</v>
      </c>
      <c r="C171" s="452"/>
      <c r="D171" s="451">
        <v>1165000</v>
      </c>
    </row>
    <row r="172" spans="1:4" x14ac:dyDescent="0.3">
      <c r="A172" s="453"/>
      <c r="B172" s="453"/>
      <c r="C172" s="455" t="s">
        <v>5044</v>
      </c>
      <c r="D172" s="454">
        <v>145000</v>
      </c>
    </row>
    <row r="173" spans="1:4" ht="33" x14ac:dyDescent="0.3">
      <c r="A173" s="453"/>
      <c r="B173" s="453"/>
      <c r="C173" s="455" t="s">
        <v>5045</v>
      </c>
      <c r="D173" s="454">
        <v>1020000</v>
      </c>
    </row>
    <row r="174" spans="1:4" x14ac:dyDescent="0.3">
      <c r="A174" s="481" t="s">
        <v>2735</v>
      </c>
      <c r="B174" s="481"/>
      <c r="C174" s="480"/>
      <c r="D174" s="634">
        <v>5000000</v>
      </c>
    </row>
    <row r="175" spans="1:4" x14ac:dyDescent="0.3">
      <c r="A175" s="453"/>
      <c r="B175" s="416" t="s">
        <v>3763</v>
      </c>
      <c r="C175" s="452"/>
      <c r="D175" s="451">
        <v>1140000</v>
      </c>
    </row>
    <row r="176" spans="1:4" x14ac:dyDescent="0.3">
      <c r="A176" s="453"/>
      <c r="B176" s="453"/>
      <c r="C176" s="455" t="s">
        <v>3762</v>
      </c>
      <c r="D176" s="454">
        <v>1140000</v>
      </c>
    </row>
    <row r="177" spans="1:4" x14ac:dyDescent="0.3">
      <c r="A177" s="453"/>
      <c r="B177" s="416" t="s">
        <v>3617</v>
      </c>
      <c r="C177" s="452"/>
      <c r="D177" s="451">
        <v>880000</v>
      </c>
    </row>
    <row r="178" spans="1:4" x14ac:dyDescent="0.3">
      <c r="A178" s="453"/>
      <c r="B178" s="453"/>
      <c r="C178" s="455" t="s">
        <v>5046</v>
      </c>
      <c r="D178" s="454">
        <v>880000</v>
      </c>
    </row>
    <row r="179" spans="1:4" x14ac:dyDescent="0.3">
      <c r="A179" s="453"/>
      <c r="B179" s="416" t="s">
        <v>3760</v>
      </c>
      <c r="C179" s="452"/>
      <c r="D179" s="451">
        <v>2980000</v>
      </c>
    </row>
    <row r="180" spans="1:4" ht="33" x14ac:dyDescent="0.3">
      <c r="A180" s="453"/>
      <c r="B180" s="453"/>
      <c r="C180" s="455" t="s">
        <v>3615</v>
      </c>
      <c r="D180" s="454">
        <v>2980000</v>
      </c>
    </row>
    <row r="181" spans="1:4" x14ac:dyDescent="0.3">
      <c r="A181" s="481" t="s">
        <v>2736</v>
      </c>
      <c r="B181" s="481"/>
      <c r="C181" s="480"/>
      <c r="D181" s="634">
        <f>D182+D184+D188+D192</f>
        <v>8200000</v>
      </c>
    </row>
    <row r="182" spans="1:4" x14ac:dyDescent="0.3">
      <c r="A182" s="453"/>
      <c r="B182" s="416" t="s">
        <v>4336</v>
      </c>
      <c r="C182" s="452"/>
      <c r="D182" s="451">
        <v>1650000</v>
      </c>
    </row>
    <row r="183" spans="1:4" ht="33" x14ac:dyDescent="0.3">
      <c r="A183" s="453"/>
      <c r="B183" s="453"/>
      <c r="C183" s="455" t="s">
        <v>5315</v>
      </c>
      <c r="D183" s="454">
        <v>1650000</v>
      </c>
    </row>
    <row r="184" spans="1:4" x14ac:dyDescent="0.3">
      <c r="A184" s="453"/>
      <c r="B184" s="416" t="s">
        <v>4333</v>
      </c>
      <c r="C184" s="452"/>
      <c r="D184" s="451">
        <v>2510000</v>
      </c>
    </row>
    <row r="185" spans="1:4" ht="33" x14ac:dyDescent="0.3">
      <c r="A185" s="453"/>
      <c r="B185" s="453"/>
      <c r="C185" s="455" t="s">
        <v>5314</v>
      </c>
      <c r="D185" s="454">
        <v>160000</v>
      </c>
    </row>
    <row r="186" spans="1:4" ht="49.5" x14ac:dyDescent="0.3">
      <c r="A186" s="453"/>
      <c r="B186" s="453"/>
      <c r="C186" s="455" t="s">
        <v>5313</v>
      </c>
      <c r="D186" s="454">
        <v>2180000</v>
      </c>
    </row>
    <row r="187" spans="1:4" x14ac:dyDescent="0.3">
      <c r="A187" s="453"/>
      <c r="B187" s="453"/>
      <c r="C187" s="455" t="s">
        <v>5312</v>
      </c>
      <c r="D187" s="454">
        <v>170000</v>
      </c>
    </row>
    <row r="188" spans="1:4" x14ac:dyDescent="0.3">
      <c r="A188" s="453"/>
      <c r="B188" s="416" t="s">
        <v>3751</v>
      </c>
      <c r="C188" s="452"/>
      <c r="D188" s="451">
        <v>3260000</v>
      </c>
    </row>
    <row r="189" spans="1:4" ht="33" x14ac:dyDescent="0.3">
      <c r="A189" s="453"/>
      <c r="B189" s="453"/>
      <c r="C189" s="455" t="s">
        <v>3750</v>
      </c>
      <c r="D189" s="454">
        <v>1822500</v>
      </c>
    </row>
    <row r="190" spans="1:4" ht="33" x14ac:dyDescent="0.3">
      <c r="A190" s="453"/>
      <c r="B190" s="453"/>
      <c r="C190" s="455" t="s">
        <v>3755</v>
      </c>
      <c r="D190" s="454">
        <v>800000</v>
      </c>
    </row>
    <row r="191" spans="1:4" ht="33" x14ac:dyDescent="0.3">
      <c r="A191" s="453"/>
      <c r="B191" s="453"/>
      <c r="C191" s="455" t="s">
        <v>3758</v>
      </c>
      <c r="D191" s="454">
        <v>637500</v>
      </c>
    </row>
    <row r="192" spans="1:4" x14ac:dyDescent="0.3">
      <c r="A192" s="453"/>
      <c r="B192" s="416" t="s">
        <v>3745</v>
      </c>
      <c r="C192" s="452"/>
      <c r="D192" s="451">
        <v>780000</v>
      </c>
    </row>
    <row r="193" spans="1:4" ht="33" x14ac:dyDescent="0.3">
      <c r="A193" s="453"/>
      <c r="B193" s="453"/>
      <c r="C193" s="455" t="s">
        <v>3744</v>
      </c>
      <c r="D193" s="454">
        <v>700000</v>
      </c>
    </row>
    <row r="194" spans="1:4" ht="33" x14ac:dyDescent="0.3">
      <c r="A194" s="453"/>
      <c r="B194" s="453"/>
      <c r="C194" s="455" t="s">
        <v>3748</v>
      </c>
      <c r="D194" s="454">
        <v>30000</v>
      </c>
    </row>
    <row r="195" spans="1:4" x14ac:dyDescent="0.3">
      <c r="A195" s="453"/>
      <c r="B195" s="453"/>
      <c r="C195" s="455" t="s">
        <v>5311</v>
      </c>
      <c r="D195" s="454">
        <v>50000</v>
      </c>
    </row>
    <row r="196" spans="1:4" x14ac:dyDescent="0.3">
      <c r="A196" s="453"/>
      <c r="B196" s="453"/>
      <c r="C196" s="455"/>
      <c r="D196" s="454"/>
    </row>
    <row r="197" spans="1:4" x14ac:dyDescent="0.3">
      <c r="A197" s="509"/>
      <c r="B197" s="509"/>
      <c r="C197" s="633" t="s">
        <v>2762</v>
      </c>
      <c r="D197" s="507">
        <v>1272952127</v>
      </c>
    </row>
    <row r="199" spans="1:4" x14ac:dyDescent="0.3">
      <c r="C199" s="30"/>
      <c r="D199" s="566"/>
    </row>
  </sheetData>
  <mergeCells count="8">
    <mergeCell ref="A7:D7"/>
    <mergeCell ref="B112:C112"/>
    <mergeCell ref="A1:D1"/>
    <mergeCell ref="A2:D2"/>
    <mergeCell ref="A3:D3"/>
    <mergeCell ref="A4:D4"/>
    <mergeCell ref="A5:D5"/>
    <mergeCell ref="A6:D6"/>
  </mergeCells>
  <pageMargins left="0.70866141732283472" right="0.70866141732283472" top="0.74803149606299213" bottom="0.74803149606299213" header="0.31496062992125984" footer="0.31496062992125984"/>
  <pageSetup scale="74" fitToHeight="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04DA9-1C5F-49FD-8474-7744A7CE5A0B}">
  <sheetPr>
    <tabColor rgb="FF92D050"/>
    <pageSetUpPr fitToPage="1"/>
  </sheetPr>
  <dimension ref="A1:R303"/>
  <sheetViews>
    <sheetView topLeftCell="B289" zoomScale="70" zoomScaleNormal="70" workbookViewId="0">
      <selection activeCell="E316" sqref="E316"/>
    </sheetView>
  </sheetViews>
  <sheetFormatPr baseColWidth="10" defaultColWidth="11.42578125" defaultRowHeight="16.5" x14ac:dyDescent="0.3"/>
  <cols>
    <col min="1" max="1" width="46.28515625" style="1" customWidth="1"/>
    <col min="2" max="2" width="11.5703125" style="1" bestFit="1" customWidth="1"/>
    <col min="3" max="3" width="11.5703125" style="1" customWidth="1"/>
    <col min="4" max="4" width="11.42578125" style="1" customWidth="1"/>
    <col min="5" max="5" width="32.5703125" style="1" customWidth="1"/>
    <col min="6" max="6" width="21.5703125" style="1" customWidth="1"/>
    <col min="7" max="7" width="11.5703125" style="1" customWidth="1"/>
    <col min="8" max="9" width="36.28515625" style="1" customWidth="1"/>
    <col min="10" max="10" width="4.7109375" style="1" customWidth="1"/>
    <col min="11" max="11" width="11.5703125" style="1" bestFit="1" customWidth="1"/>
    <col min="12" max="12" width="11.42578125" style="1"/>
    <col min="13" max="13" width="31.85546875" style="1" customWidth="1"/>
    <col min="14" max="14" width="21.5703125" style="1" bestFit="1" customWidth="1"/>
    <col min="15" max="15" width="16.7109375" style="1" bestFit="1" customWidth="1"/>
    <col min="16" max="17" width="35.42578125" style="1" customWidth="1"/>
    <col min="18" max="18" width="14.85546875" style="1" bestFit="1" customWidth="1"/>
    <col min="19" max="16384" width="11.42578125" style="1"/>
  </cols>
  <sheetData>
    <row r="1" spans="1:17" x14ac:dyDescent="0.3">
      <c r="A1" s="613"/>
      <c r="B1" s="612"/>
      <c r="C1" s="777" t="s">
        <v>0</v>
      </c>
      <c r="D1" s="777"/>
      <c r="E1" s="777"/>
      <c r="F1" s="777"/>
      <c r="G1" s="777"/>
      <c r="H1" s="777"/>
      <c r="I1" s="777"/>
      <c r="J1" s="777"/>
      <c r="K1" s="777"/>
      <c r="L1" s="777"/>
      <c r="M1" s="777"/>
      <c r="N1" s="777"/>
      <c r="O1" s="777"/>
      <c r="P1" s="777"/>
      <c r="Q1" s="777"/>
    </row>
    <row r="2" spans="1:17" x14ac:dyDescent="0.3">
      <c r="A2" s="613"/>
      <c r="B2" s="612"/>
      <c r="C2" s="777" t="s">
        <v>1</v>
      </c>
      <c r="D2" s="777"/>
      <c r="E2" s="777"/>
      <c r="F2" s="777"/>
      <c r="G2" s="777"/>
      <c r="H2" s="777"/>
      <c r="I2" s="777"/>
      <c r="J2" s="777"/>
      <c r="K2" s="777"/>
      <c r="L2" s="777"/>
      <c r="M2" s="777"/>
      <c r="N2" s="777"/>
      <c r="O2" s="777"/>
      <c r="P2" s="777"/>
      <c r="Q2" s="777"/>
    </row>
    <row r="3" spans="1:17" x14ac:dyDescent="0.3">
      <c r="A3" s="613"/>
      <c r="B3" s="612"/>
      <c r="C3" s="777" t="s">
        <v>2642</v>
      </c>
      <c r="D3" s="777"/>
      <c r="E3" s="777"/>
      <c r="F3" s="777"/>
      <c r="G3" s="777"/>
      <c r="H3" s="777"/>
      <c r="I3" s="777"/>
      <c r="J3" s="777"/>
      <c r="K3" s="777"/>
      <c r="L3" s="777"/>
      <c r="M3" s="777"/>
      <c r="N3" s="777"/>
      <c r="O3" s="777"/>
      <c r="P3" s="777"/>
      <c r="Q3" s="777"/>
    </row>
    <row r="4" spans="1:17" x14ac:dyDescent="0.3">
      <c r="A4" s="613"/>
      <c r="B4" s="612"/>
      <c r="C4" s="777" t="s">
        <v>2</v>
      </c>
      <c r="D4" s="777"/>
      <c r="E4" s="777"/>
      <c r="F4" s="777"/>
      <c r="G4" s="777"/>
      <c r="H4" s="777"/>
      <c r="I4" s="777"/>
      <c r="J4" s="777"/>
      <c r="K4" s="777"/>
      <c r="L4" s="777"/>
      <c r="M4" s="777"/>
      <c r="N4" s="777"/>
      <c r="O4" s="777"/>
      <c r="P4" s="777"/>
      <c r="Q4" s="777"/>
    </row>
    <row r="5" spans="1:17" x14ac:dyDescent="0.3">
      <c r="A5" s="613"/>
      <c r="B5" s="612"/>
      <c r="C5" s="777"/>
      <c r="D5" s="777"/>
      <c r="E5" s="777"/>
      <c r="F5" s="777"/>
      <c r="G5" s="777"/>
      <c r="H5" s="777"/>
      <c r="I5" s="777"/>
      <c r="J5" s="777"/>
      <c r="K5" s="777"/>
      <c r="L5" s="777"/>
      <c r="M5" s="777"/>
      <c r="N5" s="777"/>
      <c r="O5" s="777"/>
      <c r="P5" s="777"/>
      <c r="Q5" s="777"/>
    </row>
    <row r="6" spans="1:17" x14ac:dyDescent="0.3">
      <c r="A6" s="613"/>
      <c r="B6" s="612"/>
      <c r="C6" s="777" t="s">
        <v>5002</v>
      </c>
      <c r="D6" s="777"/>
      <c r="E6" s="777"/>
      <c r="F6" s="777"/>
      <c r="G6" s="777"/>
      <c r="H6" s="777"/>
      <c r="I6" s="777"/>
      <c r="J6" s="777"/>
      <c r="K6" s="777"/>
      <c r="L6" s="777"/>
      <c r="M6" s="777"/>
      <c r="N6" s="777"/>
      <c r="O6" s="777"/>
      <c r="P6" s="777"/>
      <c r="Q6" s="777"/>
    </row>
    <row r="7" spans="1:17" ht="17.25" thickBot="1" x14ac:dyDescent="0.35">
      <c r="A7" s="5"/>
      <c r="B7" s="573"/>
      <c r="C7" s="611"/>
      <c r="D7" s="611"/>
      <c r="E7" s="5"/>
      <c r="F7" s="5"/>
      <c r="G7" s="5"/>
      <c r="H7" s="5"/>
      <c r="I7" s="610"/>
      <c r="J7" s="573"/>
      <c r="K7" s="611"/>
      <c r="L7" s="611"/>
      <c r="M7" s="5"/>
      <c r="N7" s="5"/>
      <c r="O7" s="5"/>
      <c r="P7" s="5"/>
      <c r="Q7" s="610" t="s">
        <v>5308</v>
      </c>
    </row>
    <row r="8" spans="1:17" s="23" customFormat="1" ht="18" customHeight="1" thickTop="1" thickBot="1" x14ac:dyDescent="0.3">
      <c r="A8" s="778" t="s">
        <v>10</v>
      </c>
      <c r="B8" s="609"/>
      <c r="C8" s="780" t="s">
        <v>5001</v>
      </c>
      <c r="D8" s="780"/>
      <c r="E8" s="780"/>
      <c r="F8" s="780"/>
      <c r="G8" s="780"/>
      <c r="H8" s="780"/>
      <c r="I8" s="780"/>
      <c r="J8" s="607"/>
      <c r="K8" s="780" t="s">
        <v>5000</v>
      </c>
      <c r="L8" s="780"/>
      <c r="M8" s="780"/>
      <c r="N8" s="780"/>
      <c r="O8" s="780"/>
      <c r="P8" s="780"/>
      <c r="Q8" s="780"/>
    </row>
    <row r="9" spans="1:17" s="23" customFormat="1" ht="30" thickTop="1" thickBot="1" x14ac:dyDescent="0.3">
      <c r="A9" s="779"/>
      <c r="B9" s="608"/>
      <c r="C9" s="379" t="s">
        <v>4999</v>
      </c>
      <c r="D9" s="379" t="s">
        <v>4998</v>
      </c>
      <c r="E9" s="379" t="s">
        <v>3431</v>
      </c>
      <c r="F9" s="606" t="s">
        <v>4997</v>
      </c>
      <c r="G9" s="379" t="s">
        <v>4996</v>
      </c>
      <c r="H9" s="379" t="s">
        <v>4995</v>
      </c>
      <c r="I9" s="379" t="s">
        <v>4994</v>
      </c>
      <c r="J9" s="607"/>
      <c r="K9" s="379" t="s">
        <v>4999</v>
      </c>
      <c r="L9" s="379" t="s">
        <v>4998</v>
      </c>
      <c r="M9" s="379" t="s">
        <v>3431</v>
      </c>
      <c r="N9" s="606" t="s">
        <v>4997</v>
      </c>
      <c r="O9" s="379" t="s">
        <v>4996</v>
      </c>
      <c r="P9" s="379" t="s">
        <v>4995</v>
      </c>
      <c r="Q9" s="379" t="s">
        <v>4994</v>
      </c>
    </row>
    <row r="10" spans="1:17" ht="17.25" thickTop="1" x14ac:dyDescent="0.3">
      <c r="B10" s="573"/>
      <c r="C10" s="380"/>
      <c r="D10" s="380"/>
      <c r="E10" s="380"/>
      <c r="F10" s="605"/>
      <c r="G10" s="604"/>
      <c r="H10" s="380"/>
      <c r="I10" s="380"/>
      <c r="J10" s="573"/>
      <c r="K10" s="380"/>
      <c r="L10" s="380"/>
      <c r="M10" s="380"/>
      <c r="N10" s="605"/>
      <c r="O10" s="604"/>
      <c r="P10" s="380"/>
      <c r="Q10" s="380"/>
    </row>
    <row r="11" spans="1:17" x14ac:dyDescent="0.3">
      <c r="A11" s="601" t="s">
        <v>4993</v>
      </c>
      <c r="B11" s="601"/>
      <c r="C11" s="601"/>
      <c r="D11" s="601"/>
      <c r="E11" s="601" t="s">
        <v>4992</v>
      </c>
      <c r="F11" s="603">
        <v>36812548822</v>
      </c>
      <c r="G11" s="602"/>
      <c r="H11" s="601"/>
      <c r="I11" s="601"/>
      <c r="J11" s="573"/>
      <c r="K11" s="601"/>
      <c r="L11" s="601"/>
      <c r="M11" s="601" t="s">
        <v>5310</v>
      </c>
      <c r="N11" s="603">
        <v>38671799379</v>
      </c>
      <c r="O11" s="602"/>
      <c r="P11" s="644"/>
      <c r="Q11" s="601"/>
    </row>
    <row r="12" spans="1:17" x14ac:dyDescent="0.3">
      <c r="B12" s="573"/>
      <c r="C12" s="380"/>
      <c r="D12" s="380"/>
      <c r="E12" s="380"/>
      <c r="F12" s="600"/>
      <c r="G12" s="380"/>
      <c r="H12" s="380"/>
      <c r="I12" s="380"/>
      <c r="J12" s="573"/>
      <c r="K12" s="380"/>
      <c r="L12" s="380"/>
      <c r="M12" s="380"/>
      <c r="N12" s="600"/>
      <c r="O12" s="380"/>
      <c r="P12" s="380"/>
      <c r="Q12" s="380"/>
    </row>
    <row r="13" spans="1:17" x14ac:dyDescent="0.3">
      <c r="A13" s="570" t="s">
        <v>3608</v>
      </c>
      <c r="B13" s="570"/>
      <c r="C13" s="570"/>
      <c r="D13" s="570"/>
      <c r="E13" s="570" t="s">
        <v>4992</v>
      </c>
      <c r="F13" s="572">
        <v>25908526331</v>
      </c>
      <c r="G13" s="599"/>
      <c r="H13" s="570"/>
      <c r="I13" s="570"/>
      <c r="J13" s="573"/>
      <c r="K13" s="570"/>
      <c r="L13" s="570"/>
      <c r="M13" s="570" t="s">
        <v>5310</v>
      </c>
      <c r="N13" s="572">
        <v>27366501869</v>
      </c>
      <c r="O13" s="599"/>
      <c r="P13" s="643"/>
      <c r="Q13" s="643"/>
    </row>
    <row r="14" spans="1:17" x14ac:dyDescent="0.3">
      <c r="B14" s="573"/>
      <c r="C14" s="450"/>
      <c r="D14" s="450"/>
      <c r="E14" s="450"/>
      <c r="F14" s="583"/>
      <c r="G14" s="450"/>
      <c r="H14" s="450"/>
      <c r="I14" s="450"/>
      <c r="J14" s="582"/>
      <c r="K14" s="450"/>
      <c r="L14" s="450"/>
      <c r="M14" s="450"/>
      <c r="N14" s="583"/>
      <c r="O14" s="450"/>
      <c r="P14" s="450"/>
      <c r="Q14" s="450"/>
    </row>
    <row r="15" spans="1:17" ht="66" x14ac:dyDescent="0.3">
      <c r="A15" s="773" t="s">
        <v>4991</v>
      </c>
      <c r="B15" s="573">
        <v>1</v>
      </c>
      <c r="C15" s="24">
        <v>52</v>
      </c>
      <c r="D15" s="598" t="s">
        <v>3426</v>
      </c>
      <c r="E15" s="450" t="s">
        <v>3677</v>
      </c>
      <c r="F15" s="581">
        <v>30938999</v>
      </c>
      <c r="G15" s="24">
        <v>1</v>
      </c>
      <c r="H15" s="450" t="s">
        <v>4990</v>
      </c>
      <c r="I15" s="450" t="s">
        <v>4989</v>
      </c>
      <c r="J15" s="582">
        <v>152</v>
      </c>
      <c r="K15" s="24">
        <v>90</v>
      </c>
      <c r="L15" s="598" t="s">
        <v>3426</v>
      </c>
      <c r="M15" s="450" t="s">
        <v>4236</v>
      </c>
      <c r="N15" s="581">
        <v>21736187</v>
      </c>
      <c r="O15" s="24">
        <v>1</v>
      </c>
      <c r="P15" s="450" t="s">
        <v>4981</v>
      </c>
      <c r="Q15" s="450" t="s">
        <v>4981</v>
      </c>
    </row>
    <row r="16" spans="1:17" ht="66" x14ac:dyDescent="0.3">
      <c r="A16" s="773"/>
      <c r="B16" s="573">
        <v>1</v>
      </c>
      <c r="C16" s="24">
        <v>53</v>
      </c>
      <c r="D16" s="25" t="s">
        <v>3406</v>
      </c>
      <c r="E16" s="450" t="s">
        <v>4986</v>
      </c>
      <c r="F16" s="581">
        <v>113982720</v>
      </c>
      <c r="G16" s="24">
        <v>1</v>
      </c>
      <c r="H16" s="450" t="s">
        <v>4988</v>
      </c>
      <c r="I16" s="450" t="s">
        <v>4987</v>
      </c>
      <c r="J16" s="582">
        <v>153</v>
      </c>
      <c r="K16" s="24">
        <v>92</v>
      </c>
      <c r="L16" s="25" t="s">
        <v>3406</v>
      </c>
      <c r="M16" s="450" t="s">
        <v>4986</v>
      </c>
      <c r="N16" s="581">
        <v>106284399</v>
      </c>
      <c r="O16" s="24">
        <v>1</v>
      </c>
      <c r="P16" s="450" t="s">
        <v>4985</v>
      </c>
      <c r="Q16" s="450" t="s">
        <v>4985</v>
      </c>
    </row>
    <row r="17" spans="1:17" ht="33" x14ac:dyDescent="0.3">
      <c r="A17" s="774"/>
      <c r="B17" s="579">
        <v>1</v>
      </c>
      <c r="C17" s="449">
        <v>54</v>
      </c>
      <c r="D17" s="577" t="s">
        <v>3406</v>
      </c>
      <c r="E17" s="575" t="s">
        <v>4982</v>
      </c>
      <c r="F17" s="576">
        <v>84835269</v>
      </c>
      <c r="G17" s="449">
        <v>1</v>
      </c>
      <c r="H17" s="575" t="s">
        <v>4984</v>
      </c>
      <c r="I17" s="575" t="s">
        <v>4983</v>
      </c>
      <c r="J17" s="578">
        <v>154</v>
      </c>
      <c r="K17" s="449">
        <v>93</v>
      </c>
      <c r="L17" s="577" t="s">
        <v>3406</v>
      </c>
      <c r="M17" s="575" t="s">
        <v>4982</v>
      </c>
      <c r="N17" s="576">
        <v>82875644</v>
      </c>
      <c r="O17" s="449">
        <v>1</v>
      </c>
      <c r="P17" s="575" t="s">
        <v>4981</v>
      </c>
      <c r="Q17" s="575" t="s">
        <v>4981</v>
      </c>
    </row>
    <row r="18" spans="1:17" x14ac:dyDescent="0.3">
      <c r="B18" s="573"/>
      <c r="C18" s="24"/>
      <c r="D18" s="25"/>
      <c r="E18" s="450"/>
      <c r="F18" s="585"/>
      <c r="G18" s="24"/>
      <c r="H18" s="450"/>
      <c r="I18" s="450"/>
      <c r="J18" s="582" t="e">
        <v>#VALUE!</v>
      </c>
      <c r="K18" s="24"/>
      <c r="L18" s="25"/>
      <c r="M18" s="450"/>
      <c r="N18" s="585"/>
      <c r="O18" s="24"/>
      <c r="P18" s="450"/>
      <c r="Q18" s="450"/>
    </row>
    <row r="19" spans="1:17" ht="49.5" x14ac:dyDescent="0.3">
      <c r="A19" s="771" t="s">
        <v>2712</v>
      </c>
      <c r="B19" s="573">
        <v>2</v>
      </c>
      <c r="C19" s="24">
        <v>2</v>
      </c>
      <c r="D19" s="25" t="s">
        <v>5</v>
      </c>
      <c r="E19" s="450" t="s">
        <v>4979</v>
      </c>
      <c r="F19" s="581">
        <v>9666617</v>
      </c>
      <c r="G19" s="24">
        <v>1</v>
      </c>
      <c r="H19" s="450" t="s">
        <v>4976</v>
      </c>
      <c r="I19" s="450" t="s">
        <v>4980</v>
      </c>
      <c r="J19" s="582">
        <v>22</v>
      </c>
      <c r="K19" s="24">
        <v>54</v>
      </c>
      <c r="L19" s="25" t="s">
        <v>5</v>
      </c>
      <c r="M19" s="450" t="s">
        <v>4979</v>
      </c>
      <c r="N19" s="581">
        <v>9062797</v>
      </c>
      <c r="O19" s="24">
        <v>1</v>
      </c>
      <c r="P19" s="450" t="s">
        <v>4975</v>
      </c>
      <c r="Q19" s="450" t="s">
        <v>4978</v>
      </c>
    </row>
    <row r="20" spans="1:17" ht="33" x14ac:dyDescent="0.3">
      <c r="A20" s="771"/>
      <c r="B20" s="573">
        <v>2</v>
      </c>
      <c r="C20" s="24">
        <v>3</v>
      </c>
      <c r="D20" s="25" t="s">
        <v>5</v>
      </c>
      <c r="E20" s="450" t="s">
        <v>4977</v>
      </c>
      <c r="F20" s="581">
        <v>6110854</v>
      </c>
      <c r="G20" s="24">
        <v>1</v>
      </c>
      <c r="H20" s="450" t="s">
        <v>4976</v>
      </c>
      <c r="I20" s="450" t="s">
        <v>4975</v>
      </c>
      <c r="J20" s="582">
        <v>23</v>
      </c>
      <c r="K20" s="24">
        <v>62</v>
      </c>
      <c r="L20" s="25" t="s">
        <v>5</v>
      </c>
      <c r="M20" s="450" t="s">
        <v>4977</v>
      </c>
      <c r="N20" s="581">
        <v>6307747</v>
      </c>
      <c r="O20" s="24">
        <v>1</v>
      </c>
      <c r="P20" s="450" t="s">
        <v>4976</v>
      </c>
      <c r="Q20" s="450" t="s">
        <v>4975</v>
      </c>
    </row>
    <row r="21" spans="1:17" ht="82.5" x14ac:dyDescent="0.3">
      <c r="A21" s="771"/>
      <c r="B21" s="573">
        <v>2</v>
      </c>
      <c r="C21" s="24">
        <v>4</v>
      </c>
      <c r="D21" s="25" t="s">
        <v>5</v>
      </c>
      <c r="E21" s="450" t="s">
        <v>4974</v>
      </c>
      <c r="F21" s="581">
        <v>6226141</v>
      </c>
      <c r="G21" s="24">
        <v>1</v>
      </c>
      <c r="H21" s="450" t="s">
        <v>4973</v>
      </c>
      <c r="I21" s="450" t="s">
        <v>4972</v>
      </c>
      <c r="J21" s="582">
        <v>24</v>
      </c>
      <c r="K21" s="24">
        <v>78</v>
      </c>
      <c r="L21" s="25" t="s">
        <v>5</v>
      </c>
      <c r="M21" s="450" t="s">
        <v>4974</v>
      </c>
      <c r="N21" s="581">
        <v>7519384</v>
      </c>
      <c r="O21" s="24">
        <v>1</v>
      </c>
      <c r="P21" s="450" t="s">
        <v>4973</v>
      </c>
      <c r="Q21" s="450" t="s">
        <v>4972</v>
      </c>
    </row>
    <row r="22" spans="1:17" ht="49.5" x14ac:dyDescent="0.3">
      <c r="A22" s="771"/>
      <c r="B22" s="573">
        <v>2</v>
      </c>
      <c r="C22" s="24">
        <v>5</v>
      </c>
      <c r="D22" s="25" t="s">
        <v>3411</v>
      </c>
      <c r="E22" s="450" t="s">
        <v>4233</v>
      </c>
      <c r="F22" s="581">
        <v>11575276</v>
      </c>
      <c r="G22" s="24">
        <v>1</v>
      </c>
      <c r="H22" s="450" t="s">
        <v>4971</v>
      </c>
      <c r="I22" s="450" t="s">
        <v>4970</v>
      </c>
      <c r="J22" s="582">
        <v>25</v>
      </c>
      <c r="K22" s="24">
        <v>96</v>
      </c>
      <c r="L22" s="25" t="s">
        <v>3411</v>
      </c>
      <c r="M22" s="450" t="s">
        <v>4233</v>
      </c>
      <c r="N22" s="581">
        <v>11811452</v>
      </c>
      <c r="O22" s="24">
        <v>1</v>
      </c>
      <c r="P22" s="450" t="s">
        <v>4971</v>
      </c>
      <c r="Q22" s="450" t="s">
        <v>4970</v>
      </c>
    </row>
    <row r="23" spans="1:17" ht="66" x14ac:dyDescent="0.3">
      <c r="A23" s="771"/>
      <c r="B23" s="573">
        <v>2</v>
      </c>
      <c r="C23" s="24">
        <v>6</v>
      </c>
      <c r="D23" s="25" t="s">
        <v>3406</v>
      </c>
      <c r="E23" s="450" t="s">
        <v>4969</v>
      </c>
      <c r="F23" s="581">
        <v>52524770</v>
      </c>
      <c r="G23" s="24">
        <v>1</v>
      </c>
      <c r="H23" s="450" t="s">
        <v>4882</v>
      </c>
      <c r="I23" s="450" t="s">
        <v>4881</v>
      </c>
      <c r="J23" s="582">
        <v>26</v>
      </c>
      <c r="K23" s="24">
        <v>104</v>
      </c>
      <c r="L23" s="25" t="s">
        <v>3406</v>
      </c>
      <c r="M23" s="450" t="s">
        <v>4969</v>
      </c>
      <c r="N23" s="581">
        <v>43022636</v>
      </c>
      <c r="O23" s="24">
        <v>1</v>
      </c>
      <c r="P23" s="450" t="s">
        <v>4968</v>
      </c>
      <c r="Q23" s="450" t="s">
        <v>4881</v>
      </c>
    </row>
    <row r="24" spans="1:17" ht="66" x14ac:dyDescent="0.3">
      <c r="A24" s="771"/>
      <c r="B24" s="573">
        <v>2</v>
      </c>
      <c r="C24" s="24">
        <v>7</v>
      </c>
      <c r="D24" s="25" t="s">
        <v>5</v>
      </c>
      <c r="E24" s="450" t="s">
        <v>3676</v>
      </c>
      <c r="F24" s="581">
        <v>20500000</v>
      </c>
      <c r="G24" s="24">
        <v>1</v>
      </c>
      <c r="H24" s="450" t="s">
        <v>4967</v>
      </c>
      <c r="I24" s="450" t="s">
        <v>4881</v>
      </c>
      <c r="J24" s="582">
        <v>27</v>
      </c>
      <c r="K24" s="24">
        <v>106</v>
      </c>
      <c r="L24" s="25" t="s">
        <v>3426</v>
      </c>
      <c r="M24" s="450" t="s">
        <v>3676</v>
      </c>
      <c r="N24" s="581">
        <v>15000000</v>
      </c>
      <c r="O24" s="24">
        <v>1</v>
      </c>
      <c r="P24" s="450" t="s">
        <v>4967</v>
      </c>
      <c r="Q24" s="450" t="s">
        <v>4966</v>
      </c>
    </row>
    <row r="25" spans="1:17" ht="115.5" x14ac:dyDescent="0.3">
      <c r="A25" s="771"/>
      <c r="B25" s="573">
        <v>2</v>
      </c>
      <c r="C25" s="24">
        <v>8</v>
      </c>
      <c r="D25" s="25" t="s">
        <v>5</v>
      </c>
      <c r="E25" s="450" t="s">
        <v>4221</v>
      </c>
      <c r="F25" s="581">
        <v>8710656</v>
      </c>
      <c r="G25" s="24">
        <v>1</v>
      </c>
      <c r="H25" s="450" t="s">
        <v>4965</v>
      </c>
      <c r="I25" s="450" t="s">
        <v>4963</v>
      </c>
      <c r="J25" s="582">
        <v>28</v>
      </c>
      <c r="K25" s="24">
        <v>109</v>
      </c>
      <c r="L25" s="25" t="s">
        <v>5</v>
      </c>
      <c r="M25" s="450" t="s">
        <v>4221</v>
      </c>
      <c r="N25" s="581">
        <v>9239249</v>
      </c>
      <c r="O25" s="24">
        <v>1</v>
      </c>
      <c r="P25" s="450" t="s">
        <v>4964</v>
      </c>
      <c r="Q25" s="450" t="s">
        <v>4963</v>
      </c>
    </row>
    <row r="26" spans="1:17" ht="115.5" x14ac:dyDescent="0.3">
      <c r="A26" s="771"/>
      <c r="B26" s="573">
        <v>2</v>
      </c>
      <c r="C26" s="24">
        <v>9</v>
      </c>
      <c r="D26" s="25" t="s">
        <v>5</v>
      </c>
      <c r="E26" s="450" t="s">
        <v>4962</v>
      </c>
      <c r="F26" s="581">
        <v>12099149</v>
      </c>
      <c r="G26" s="24">
        <v>1</v>
      </c>
      <c r="H26" s="450" t="s">
        <v>4219</v>
      </c>
      <c r="I26" s="450" t="s">
        <v>4960</v>
      </c>
      <c r="J26" s="582">
        <v>29</v>
      </c>
      <c r="K26" s="24">
        <v>111</v>
      </c>
      <c r="L26" s="25" t="s">
        <v>5</v>
      </c>
      <c r="M26" s="450" t="s">
        <v>4962</v>
      </c>
      <c r="N26" s="581">
        <v>13919605</v>
      </c>
      <c r="O26" s="24">
        <v>1</v>
      </c>
      <c r="P26" s="450" t="s">
        <v>4961</v>
      </c>
      <c r="Q26" s="450" t="s">
        <v>4960</v>
      </c>
    </row>
    <row r="27" spans="1:17" ht="49.5" x14ac:dyDescent="0.3">
      <c r="A27" s="771"/>
      <c r="B27" s="573">
        <v>2</v>
      </c>
      <c r="C27" s="24">
        <v>10</v>
      </c>
      <c r="D27" s="25" t="s">
        <v>5</v>
      </c>
      <c r="E27" s="450" t="s">
        <v>4959</v>
      </c>
      <c r="F27" s="581">
        <v>11503186</v>
      </c>
      <c r="G27" s="24">
        <v>1</v>
      </c>
      <c r="H27" s="450" t="s">
        <v>4956</v>
      </c>
      <c r="I27" s="450" t="s">
        <v>4958</v>
      </c>
      <c r="J27" s="582">
        <v>210</v>
      </c>
      <c r="K27" s="24">
        <v>112</v>
      </c>
      <c r="L27" s="25" t="s">
        <v>5</v>
      </c>
      <c r="M27" s="450" t="s">
        <v>4957</v>
      </c>
      <c r="N27" s="581">
        <v>10631512</v>
      </c>
      <c r="O27" s="24">
        <v>1</v>
      </c>
      <c r="P27" s="450" t="s">
        <v>4956</v>
      </c>
      <c r="Q27" s="450" t="s">
        <v>4955</v>
      </c>
    </row>
    <row r="28" spans="1:17" ht="66" x14ac:dyDescent="0.3">
      <c r="A28" s="771"/>
      <c r="B28" s="573">
        <v>2</v>
      </c>
      <c r="C28" s="24">
        <v>11</v>
      </c>
      <c r="D28" s="25" t="s">
        <v>5</v>
      </c>
      <c r="E28" s="450" t="s">
        <v>4952</v>
      </c>
      <c r="F28" s="581">
        <v>16592010</v>
      </c>
      <c r="G28" s="24">
        <v>1</v>
      </c>
      <c r="H28" s="450" t="s">
        <v>4954</v>
      </c>
      <c r="I28" s="450" t="s">
        <v>4953</v>
      </c>
      <c r="J28" s="582">
        <v>211</v>
      </c>
      <c r="K28" s="24">
        <v>114</v>
      </c>
      <c r="L28" s="25" t="s">
        <v>5</v>
      </c>
      <c r="M28" s="450" t="s">
        <v>4952</v>
      </c>
      <c r="N28" s="581">
        <v>17812782</v>
      </c>
      <c r="O28" s="24">
        <v>1</v>
      </c>
      <c r="P28" s="450" t="s">
        <v>4951</v>
      </c>
      <c r="Q28" s="450" t="s">
        <v>4950</v>
      </c>
    </row>
    <row r="29" spans="1:17" ht="66" x14ac:dyDescent="0.3">
      <c r="A29" s="771"/>
      <c r="B29" s="573">
        <v>2</v>
      </c>
      <c r="C29" s="24">
        <v>12</v>
      </c>
      <c r="D29" s="25" t="s">
        <v>5</v>
      </c>
      <c r="E29" s="450" t="s">
        <v>4217</v>
      </c>
      <c r="F29" s="581">
        <v>4145579</v>
      </c>
      <c r="G29" s="24">
        <v>1</v>
      </c>
      <c r="H29" s="450" t="s">
        <v>4949</v>
      </c>
      <c r="I29" s="450" t="s">
        <v>4948</v>
      </c>
      <c r="J29" s="582">
        <v>212</v>
      </c>
      <c r="K29" s="24">
        <v>115</v>
      </c>
      <c r="L29" s="25" t="s">
        <v>5</v>
      </c>
      <c r="M29" s="450" t="s">
        <v>4217</v>
      </c>
      <c r="N29" s="581">
        <v>5611336</v>
      </c>
      <c r="O29" s="24">
        <v>1</v>
      </c>
      <c r="P29" s="450" t="s">
        <v>4947</v>
      </c>
      <c r="Q29" s="450" t="s">
        <v>4946</v>
      </c>
    </row>
    <row r="30" spans="1:17" ht="66" x14ac:dyDescent="0.3">
      <c r="A30" s="771"/>
      <c r="B30" s="573">
        <v>2</v>
      </c>
      <c r="C30" s="24">
        <v>13</v>
      </c>
      <c r="D30" s="25" t="s">
        <v>5</v>
      </c>
      <c r="E30" s="450" t="s">
        <v>4945</v>
      </c>
      <c r="F30" s="581">
        <v>8773119</v>
      </c>
      <c r="G30" s="24">
        <v>1</v>
      </c>
      <c r="H30" s="450" t="s">
        <v>4944</v>
      </c>
      <c r="I30" s="450" t="s">
        <v>4943</v>
      </c>
      <c r="J30" s="582">
        <v>213</v>
      </c>
      <c r="K30" s="24">
        <v>116</v>
      </c>
      <c r="L30" s="25" t="s">
        <v>5</v>
      </c>
      <c r="M30" s="450" t="s">
        <v>4945</v>
      </c>
      <c r="N30" s="581">
        <v>8978708</v>
      </c>
      <c r="O30" s="24">
        <v>1</v>
      </c>
      <c r="P30" s="450" t="s">
        <v>4944</v>
      </c>
      <c r="Q30" s="450" t="s">
        <v>4943</v>
      </c>
    </row>
    <row r="31" spans="1:17" ht="49.5" x14ac:dyDescent="0.3">
      <c r="A31" s="772"/>
      <c r="B31" s="579">
        <v>2</v>
      </c>
      <c r="C31" s="449">
        <v>14</v>
      </c>
      <c r="D31" s="577" t="s">
        <v>3401</v>
      </c>
      <c r="E31" s="575" t="s">
        <v>4942</v>
      </c>
      <c r="F31" s="576">
        <v>25602045</v>
      </c>
      <c r="G31" s="449">
        <v>1</v>
      </c>
      <c r="H31" s="575" t="s">
        <v>4941</v>
      </c>
      <c r="I31" s="575" t="s">
        <v>4940</v>
      </c>
      <c r="J31" s="578">
        <v>214</v>
      </c>
      <c r="K31" s="449">
        <v>101</v>
      </c>
      <c r="L31" s="577" t="s">
        <v>3401</v>
      </c>
      <c r="M31" s="575" t="s">
        <v>4942</v>
      </c>
      <c r="N31" s="576">
        <v>25904061</v>
      </c>
      <c r="O31" s="449">
        <v>1</v>
      </c>
      <c r="P31" s="575" t="s">
        <v>4941</v>
      </c>
      <c r="Q31" s="575" t="s">
        <v>4940</v>
      </c>
    </row>
    <row r="32" spans="1:17" x14ac:dyDescent="0.3">
      <c r="B32" s="573"/>
      <c r="C32" s="24"/>
      <c r="D32" s="25"/>
      <c r="E32" s="450"/>
      <c r="F32" s="581"/>
      <c r="G32" s="24"/>
      <c r="H32" s="450"/>
      <c r="I32" s="450"/>
      <c r="J32" s="582" t="e">
        <v>#VALUE!</v>
      </c>
      <c r="K32" s="24"/>
      <c r="L32" s="25"/>
      <c r="M32" s="450"/>
      <c r="N32" s="581"/>
      <c r="O32" s="24"/>
      <c r="P32" s="450"/>
      <c r="Q32" s="450"/>
    </row>
    <row r="33" spans="1:17" ht="49.5" x14ac:dyDescent="0.3">
      <c r="A33" s="773" t="s">
        <v>2713</v>
      </c>
      <c r="B33" s="573">
        <v>3</v>
      </c>
      <c r="C33" s="24">
        <v>34</v>
      </c>
      <c r="D33" s="25" t="s">
        <v>5</v>
      </c>
      <c r="E33" s="450" t="s">
        <v>3674</v>
      </c>
      <c r="F33" s="581">
        <v>58193453</v>
      </c>
      <c r="G33" s="24">
        <v>1</v>
      </c>
      <c r="H33" s="450" t="s">
        <v>4939</v>
      </c>
      <c r="I33" s="450" t="s">
        <v>4916</v>
      </c>
      <c r="J33" s="582">
        <v>334</v>
      </c>
      <c r="K33" s="24">
        <v>82</v>
      </c>
      <c r="L33" s="25" t="s">
        <v>5</v>
      </c>
      <c r="M33" s="450" t="s">
        <v>4938</v>
      </c>
      <c r="N33" s="581">
        <v>70847754</v>
      </c>
      <c r="O33" s="24">
        <v>1</v>
      </c>
      <c r="P33" s="450" t="s">
        <v>4937</v>
      </c>
      <c r="Q33" s="450" t="s">
        <v>4936</v>
      </c>
    </row>
    <row r="34" spans="1:17" ht="66" x14ac:dyDescent="0.3">
      <c r="A34" s="773"/>
      <c r="B34" s="573">
        <v>3</v>
      </c>
      <c r="C34" s="24">
        <v>35</v>
      </c>
      <c r="D34" s="25" t="s">
        <v>3406</v>
      </c>
      <c r="E34" s="450" t="s">
        <v>4934</v>
      </c>
      <c r="F34" s="581">
        <v>142961957</v>
      </c>
      <c r="G34" s="24">
        <v>1</v>
      </c>
      <c r="H34" s="450" t="s">
        <v>4933</v>
      </c>
      <c r="I34" s="450" t="s">
        <v>4935</v>
      </c>
      <c r="J34" s="582">
        <v>335</v>
      </c>
      <c r="K34" s="24">
        <v>85</v>
      </c>
      <c r="L34" s="25" t="s">
        <v>3406</v>
      </c>
      <c r="M34" s="450" t="s">
        <v>4934</v>
      </c>
      <c r="N34" s="581">
        <v>183952229</v>
      </c>
      <c r="O34" s="24">
        <v>1</v>
      </c>
      <c r="P34" s="450" t="s">
        <v>4933</v>
      </c>
      <c r="Q34" s="450" t="s">
        <v>4932</v>
      </c>
    </row>
    <row r="35" spans="1:17" ht="66" x14ac:dyDescent="0.3">
      <c r="A35" s="773"/>
      <c r="B35" s="573">
        <v>3</v>
      </c>
      <c r="C35" s="24">
        <v>36</v>
      </c>
      <c r="D35" s="25" t="s">
        <v>5</v>
      </c>
      <c r="E35" s="450" t="s">
        <v>4931</v>
      </c>
      <c r="F35" s="581">
        <v>76121159</v>
      </c>
      <c r="G35" s="24">
        <v>1</v>
      </c>
      <c r="H35" s="450" t="s">
        <v>4930</v>
      </c>
      <c r="I35" s="450" t="s">
        <v>4916</v>
      </c>
      <c r="J35" s="582">
        <v>336</v>
      </c>
      <c r="K35" s="24">
        <v>86</v>
      </c>
      <c r="L35" s="25" t="s">
        <v>5</v>
      </c>
      <c r="M35" s="450" t="s">
        <v>4929</v>
      </c>
      <c r="N35" s="581">
        <v>19409455</v>
      </c>
      <c r="O35" s="24">
        <v>1</v>
      </c>
      <c r="P35" s="450" t="s">
        <v>4928</v>
      </c>
      <c r="Q35" s="450" t="s">
        <v>4927</v>
      </c>
    </row>
    <row r="36" spans="1:17" ht="49.5" x14ac:dyDescent="0.3">
      <c r="A36" s="773"/>
      <c r="B36" s="573">
        <v>3</v>
      </c>
      <c r="C36" s="24">
        <v>37</v>
      </c>
      <c r="D36" s="25" t="s">
        <v>5</v>
      </c>
      <c r="E36" s="450" t="s">
        <v>4926</v>
      </c>
      <c r="F36" s="581">
        <v>273695162</v>
      </c>
      <c r="G36" s="24">
        <v>1</v>
      </c>
      <c r="H36" s="450" t="s">
        <v>4925</v>
      </c>
      <c r="I36" s="450" t="s">
        <v>4924</v>
      </c>
      <c r="J36" s="582">
        <v>337</v>
      </c>
      <c r="K36" s="24">
        <v>87</v>
      </c>
      <c r="L36" s="25" t="s">
        <v>5</v>
      </c>
      <c r="M36" s="450" t="s">
        <v>4923</v>
      </c>
      <c r="N36" s="581">
        <v>275146219</v>
      </c>
      <c r="O36" s="24">
        <v>1</v>
      </c>
      <c r="P36" s="450" t="s">
        <v>4922</v>
      </c>
      <c r="Q36" s="450" t="s">
        <v>4921</v>
      </c>
    </row>
    <row r="37" spans="1:17" ht="49.5" x14ac:dyDescent="0.3">
      <c r="A37" s="773"/>
      <c r="B37" s="573">
        <v>3</v>
      </c>
      <c r="C37" s="24">
        <v>38</v>
      </c>
      <c r="D37" s="25" t="s">
        <v>5</v>
      </c>
      <c r="E37" s="450" t="s">
        <v>4920</v>
      </c>
      <c r="F37" s="581">
        <v>6534287</v>
      </c>
      <c r="G37" s="24">
        <v>1</v>
      </c>
      <c r="H37" s="450" t="s">
        <v>4919</v>
      </c>
      <c r="I37" s="450" t="s">
        <v>4916</v>
      </c>
      <c r="J37" s="582">
        <v>338</v>
      </c>
      <c r="K37" s="24">
        <v>88</v>
      </c>
      <c r="L37" s="25" t="s">
        <v>5</v>
      </c>
      <c r="M37" s="450" t="s">
        <v>4918</v>
      </c>
      <c r="N37" s="581">
        <v>7042249</v>
      </c>
      <c r="O37" s="24">
        <v>1</v>
      </c>
      <c r="P37" s="450" t="s">
        <v>4917</v>
      </c>
      <c r="Q37" s="450" t="s">
        <v>4916</v>
      </c>
    </row>
    <row r="38" spans="1:17" x14ac:dyDescent="0.3">
      <c r="A38" s="773"/>
      <c r="B38" s="573">
        <v>3</v>
      </c>
      <c r="C38" s="24"/>
      <c r="D38" s="25"/>
      <c r="E38" s="450"/>
      <c r="F38" s="581"/>
      <c r="G38" s="24"/>
      <c r="H38" s="450"/>
      <c r="I38" s="450"/>
      <c r="J38" s="582">
        <v>3</v>
      </c>
      <c r="K38" s="24"/>
      <c r="L38" s="25"/>
      <c r="M38" s="450"/>
      <c r="N38" s="581"/>
      <c r="O38" s="24"/>
      <c r="P38" s="450"/>
      <c r="Q38" s="450"/>
    </row>
    <row r="39" spans="1:17" ht="33" x14ac:dyDescent="0.3">
      <c r="A39" s="773"/>
      <c r="B39" s="573">
        <v>3</v>
      </c>
      <c r="C39" s="24">
        <v>307</v>
      </c>
      <c r="D39" s="25"/>
      <c r="E39" s="450" t="s">
        <v>3002</v>
      </c>
      <c r="F39" s="581">
        <v>768809943</v>
      </c>
      <c r="G39" s="24">
        <v>0</v>
      </c>
      <c r="H39" s="597"/>
      <c r="I39" s="596"/>
      <c r="J39" s="582">
        <v>3307</v>
      </c>
      <c r="K39" s="24">
        <v>307</v>
      </c>
      <c r="L39" s="25" t="s">
        <v>3406</v>
      </c>
      <c r="M39" s="450" t="s">
        <v>4915</v>
      </c>
      <c r="N39" s="581">
        <v>746284793</v>
      </c>
      <c r="O39" s="24"/>
      <c r="P39" s="597"/>
      <c r="Q39" s="596"/>
    </row>
    <row r="40" spans="1:17" x14ac:dyDescent="0.3">
      <c r="A40" s="773"/>
      <c r="B40" s="573">
        <v>3</v>
      </c>
      <c r="C40" s="24">
        <v>308</v>
      </c>
      <c r="D40" s="25"/>
      <c r="E40" s="450" t="s">
        <v>4914</v>
      </c>
      <c r="F40" s="581">
        <v>604400000</v>
      </c>
      <c r="G40" s="24">
        <v>0</v>
      </c>
      <c r="H40" s="450"/>
      <c r="I40" s="450"/>
      <c r="J40" s="582">
        <v>3308</v>
      </c>
      <c r="K40" s="24">
        <v>308</v>
      </c>
      <c r="L40" s="25" t="s">
        <v>3389</v>
      </c>
      <c r="M40" s="450" t="s">
        <v>4914</v>
      </c>
      <c r="N40" s="581">
        <v>244500000</v>
      </c>
      <c r="O40" s="642"/>
      <c r="P40" s="450"/>
      <c r="Q40" s="450"/>
    </row>
    <row r="41" spans="1:17" x14ac:dyDescent="0.3">
      <c r="A41" s="774"/>
      <c r="B41" s="579">
        <v>3</v>
      </c>
      <c r="C41" s="449">
        <v>309</v>
      </c>
      <c r="D41" s="577"/>
      <c r="E41" s="575" t="s">
        <v>4913</v>
      </c>
      <c r="F41" s="576">
        <v>1023027960</v>
      </c>
      <c r="G41" s="449">
        <v>0</v>
      </c>
      <c r="H41" s="575"/>
      <c r="I41" s="575"/>
      <c r="J41" s="578">
        <v>3309</v>
      </c>
      <c r="K41" s="449">
        <v>309</v>
      </c>
      <c r="L41" s="577" t="s">
        <v>8</v>
      </c>
      <c r="M41" s="575" t="s">
        <v>4912</v>
      </c>
      <c r="N41" s="576">
        <v>963301156</v>
      </c>
      <c r="O41" s="449"/>
      <c r="P41" s="575"/>
      <c r="Q41" s="575"/>
    </row>
    <row r="42" spans="1:17" x14ac:dyDescent="0.3">
      <c r="B42" s="573"/>
      <c r="C42" s="24"/>
      <c r="D42" s="25"/>
      <c r="E42" s="450"/>
      <c r="F42" s="581"/>
      <c r="G42" s="24"/>
      <c r="H42" s="450"/>
      <c r="I42" s="450"/>
      <c r="J42" s="582" t="e">
        <v>#VALUE!</v>
      </c>
      <c r="K42" s="24"/>
      <c r="L42" s="25"/>
      <c r="M42" s="450"/>
      <c r="N42" s="581"/>
      <c r="O42" s="24"/>
      <c r="P42" s="450"/>
      <c r="Q42" s="450"/>
    </row>
    <row r="43" spans="1:17" ht="82.5" x14ac:dyDescent="0.3">
      <c r="A43" s="771" t="s">
        <v>2714</v>
      </c>
      <c r="B43" s="573">
        <v>4</v>
      </c>
      <c r="C43" s="24">
        <v>65</v>
      </c>
      <c r="D43" s="25" t="s">
        <v>5</v>
      </c>
      <c r="E43" s="450" t="s">
        <v>4190</v>
      </c>
      <c r="F43" s="581">
        <v>873265996</v>
      </c>
      <c r="G43" s="24">
        <v>1</v>
      </c>
      <c r="H43" s="450" t="s">
        <v>4911</v>
      </c>
      <c r="I43" s="450" t="s">
        <v>4910</v>
      </c>
      <c r="J43" s="582">
        <v>465</v>
      </c>
      <c r="K43" s="24">
        <v>138</v>
      </c>
      <c r="L43" s="25" t="s">
        <v>5</v>
      </c>
      <c r="M43" s="450" t="s">
        <v>4190</v>
      </c>
      <c r="N43" s="581">
        <v>948689209</v>
      </c>
      <c r="O43" s="24">
        <v>1</v>
      </c>
      <c r="P43" s="450" t="s">
        <v>4909</v>
      </c>
      <c r="Q43" s="450" t="s">
        <v>4908</v>
      </c>
    </row>
    <row r="44" spans="1:17" ht="115.5" x14ac:dyDescent="0.3">
      <c r="A44" s="771"/>
      <c r="B44" s="573">
        <v>4</v>
      </c>
      <c r="C44" s="24">
        <v>66</v>
      </c>
      <c r="D44" s="25" t="s">
        <v>5</v>
      </c>
      <c r="E44" s="450" t="s">
        <v>4185</v>
      </c>
      <c r="F44" s="581">
        <v>362992768</v>
      </c>
      <c r="G44" s="24">
        <v>1</v>
      </c>
      <c r="H44" s="450" t="s">
        <v>4907</v>
      </c>
      <c r="I44" s="450" t="s">
        <v>4906</v>
      </c>
      <c r="J44" s="582">
        <v>466</v>
      </c>
      <c r="K44" s="24">
        <v>139</v>
      </c>
      <c r="L44" s="25" t="s">
        <v>5</v>
      </c>
      <c r="M44" s="450" t="s">
        <v>4185</v>
      </c>
      <c r="N44" s="581">
        <v>375798904</v>
      </c>
      <c r="O44" s="24">
        <v>1</v>
      </c>
      <c r="P44" s="450" t="s">
        <v>4905</v>
      </c>
      <c r="Q44" s="450" t="s">
        <v>4904</v>
      </c>
    </row>
    <row r="45" spans="1:17" ht="115.5" x14ac:dyDescent="0.3">
      <c r="A45" s="771"/>
      <c r="B45" s="573">
        <v>4</v>
      </c>
      <c r="C45" s="24">
        <v>67</v>
      </c>
      <c r="D45" s="25" t="s">
        <v>5</v>
      </c>
      <c r="E45" s="450" t="s">
        <v>4903</v>
      </c>
      <c r="F45" s="581">
        <v>21604275</v>
      </c>
      <c r="G45" s="24">
        <v>1</v>
      </c>
      <c r="H45" s="450" t="s">
        <v>4902</v>
      </c>
      <c r="I45" s="450" t="s">
        <v>4901</v>
      </c>
      <c r="J45" s="582">
        <v>467</v>
      </c>
      <c r="K45" s="24">
        <v>140</v>
      </c>
      <c r="L45" s="25" t="s">
        <v>5</v>
      </c>
      <c r="M45" s="450" t="s">
        <v>4177</v>
      </c>
      <c r="N45" s="581">
        <v>21330274</v>
      </c>
      <c r="O45" s="24">
        <v>1</v>
      </c>
      <c r="P45" s="450" t="s">
        <v>4900</v>
      </c>
      <c r="Q45" s="450" t="s">
        <v>4899</v>
      </c>
    </row>
    <row r="46" spans="1:17" ht="148.5" x14ac:dyDescent="0.3">
      <c r="A46" s="771"/>
      <c r="B46" s="573">
        <v>4</v>
      </c>
      <c r="C46" s="24">
        <v>68</v>
      </c>
      <c r="D46" s="25" t="s">
        <v>5</v>
      </c>
      <c r="E46" s="450" t="s">
        <v>4169</v>
      </c>
      <c r="F46" s="581">
        <v>26301257</v>
      </c>
      <c r="G46" s="24">
        <v>1</v>
      </c>
      <c r="H46" s="450" t="s">
        <v>4898</v>
      </c>
      <c r="I46" s="450" t="s">
        <v>4897</v>
      </c>
      <c r="J46" s="582">
        <v>468</v>
      </c>
      <c r="K46" s="24">
        <v>141</v>
      </c>
      <c r="L46" s="25" t="s">
        <v>5</v>
      </c>
      <c r="M46" s="450" t="s">
        <v>4169</v>
      </c>
      <c r="N46" s="581">
        <v>23674128</v>
      </c>
      <c r="O46" s="24">
        <v>1</v>
      </c>
      <c r="P46" s="450" t="s">
        <v>4896</v>
      </c>
      <c r="Q46" s="450" t="s">
        <v>4895</v>
      </c>
    </row>
    <row r="47" spans="1:17" ht="132" x14ac:dyDescent="0.3">
      <c r="A47" s="771"/>
      <c r="B47" s="573">
        <v>4</v>
      </c>
      <c r="C47" s="24">
        <v>69</v>
      </c>
      <c r="D47" s="25" t="s">
        <v>3406</v>
      </c>
      <c r="E47" s="450" t="s">
        <v>4894</v>
      </c>
      <c r="F47" s="581">
        <v>283333357</v>
      </c>
      <c r="G47" s="24">
        <v>1</v>
      </c>
      <c r="H47" s="450" t="s">
        <v>4893</v>
      </c>
      <c r="I47" s="450" t="s">
        <v>4892</v>
      </c>
      <c r="J47" s="582">
        <v>469</v>
      </c>
      <c r="K47" s="24">
        <v>143</v>
      </c>
      <c r="L47" s="25" t="s">
        <v>3406</v>
      </c>
      <c r="M47" s="450" t="s">
        <v>5307</v>
      </c>
      <c r="N47" s="581">
        <v>270561361</v>
      </c>
      <c r="O47" s="24">
        <v>1</v>
      </c>
      <c r="P47" s="450" t="s">
        <v>4891</v>
      </c>
      <c r="Q47" s="450" t="s">
        <v>5306</v>
      </c>
    </row>
    <row r="48" spans="1:17" ht="49.5" x14ac:dyDescent="0.3">
      <c r="A48" s="771"/>
      <c r="B48" s="573">
        <v>4</v>
      </c>
      <c r="C48" s="24">
        <v>70</v>
      </c>
      <c r="D48" s="25" t="s">
        <v>3426</v>
      </c>
      <c r="E48" s="450" t="s">
        <v>3673</v>
      </c>
      <c r="F48" s="581">
        <v>7700000</v>
      </c>
      <c r="G48" s="24">
        <v>1</v>
      </c>
      <c r="H48" s="450" t="s">
        <v>4889</v>
      </c>
      <c r="I48" s="450" t="s">
        <v>4890</v>
      </c>
      <c r="J48" s="582">
        <v>470</v>
      </c>
      <c r="K48" s="24">
        <v>144</v>
      </c>
      <c r="L48" s="25" t="s">
        <v>3426</v>
      </c>
      <c r="M48" s="450" t="s">
        <v>5305</v>
      </c>
      <c r="N48" s="581">
        <v>7700000</v>
      </c>
      <c r="O48" s="24">
        <v>1</v>
      </c>
      <c r="P48" s="450" t="s">
        <v>4889</v>
      </c>
      <c r="Q48" s="450" t="s">
        <v>4888</v>
      </c>
    </row>
    <row r="49" spans="1:17" ht="132" x14ac:dyDescent="0.3">
      <c r="A49" s="771"/>
      <c r="B49" s="573">
        <v>4</v>
      </c>
      <c r="C49" s="24">
        <v>71</v>
      </c>
      <c r="D49" s="25" t="s">
        <v>5</v>
      </c>
      <c r="E49" s="450" t="s">
        <v>4885</v>
      </c>
      <c r="F49" s="581">
        <v>257341967</v>
      </c>
      <c r="G49" s="24">
        <v>1</v>
      </c>
      <c r="H49" s="450" t="s">
        <v>4887</v>
      </c>
      <c r="I49" s="450" t="s">
        <v>4886</v>
      </c>
      <c r="J49" s="582">
        <v>471</v>
      </c>
      <c r="K49" s="24">
        <v>142</v>
      </c>
      <c r="L49" s="25" t="s">
        <v>3421</v>
      </c>
      <c r="M49" s="450" t="s">
        <v>4885</v>
      </c>
      <c r="N49" s="581">
        <v>317925136</v>
      </c>
      <c r="O49" s="24">
        <v>1</v>
      </c>
      <c r="P49" s="450" t="s">
        <v>4877</v>
      </c>
      <c r="Q49" s="450" t="s">
        <v>4884</v>
      </c>
    </row>
    <row r="50" spans="1:17" ht="66" x14ac:dyDescent="0.3">
      <c r="A50" s="771"/>
      <c r="B50" s="573"/>
      <c r="C50" s="24">
        <v>155</v>
      </c>
      <c r="D50" s="25" t="s">
        <v>3406</v>
      </c>
      <c r="E50" s="450" t="s">
        <v>4883</v>
      </c>
      <c r="F50" s="581">
        <v>30556175</v>
      </c>
      <c r="G50" s="24">
        <v>1</v>
      </c>
      <c r="H50" s="450" t="s">
        <v>4882</v>
      </c>
      <c r="I50" s="450" t="s">
        <v>4881</v>
      </c>
      <c r="J50" s="582"/>
      <c r="K50" s="24">
        <v>146</v>
      </c>
      <c r="L50" s="25" t="s">
        <v>3406</v>
      </c>
      <c r="M50" s="450" t="s">
        <v>4880</v>
      </c>
      <c r="N50" s="581">
        <v>87377180</v>
      </c>
      <c r="O50" s="24">
        <v>1</v>
      </c>
      <c r="P50" s="450" t="s">
        <v>4877</v>
      </c>
      <c r="Q50" s="450" t="s">
        <v>4879</v>
      </c>
    </row>
    <row r="51" spans="1:17" ht="82.5" x14ac:dyDescent="0.3">
      <c r="A51" s="771"/>
      <c r="B51" s="573"/>
      <c r="C51" s="24"/>
      <c r="D51" s="25"/>
      <c r="E51" s="450"/>
      <c r="F51" s="581"/>
      <c r="G51" s="24"/>
      <c r="H51" s="450"/>
      <c r="I51" s="450"/>
      <c r="J51" s="582"/>
      <c r="K51" s="24">
        <v>147</v>
      </c>
      <c r="L51" s="25" t="s">
        <v>5</v>
      </c>
      <c r="M51" s="450" t="s">
        <v>4878</v>
      </c>
      <c r="N51" s="581">
        <v>0</v>
      </c>
      <c r="O51" s="24">
        <v>1</v>
      </c>
      <c r="P51" s="450" t="s">
        <v>4877</v>
      </c>
      <c r="Q51" s="450" t="s">
        <v>4876</v>
      </c>
    </row>
    <row r="52" spans="1:17" ht="82.5" x14ac:dyDescent="0.3">
      <c r="A52" s="772"/>
      <c r="B52" s="579">
        <v>4</v>
      </c>
      <c r="C52" s="449"/>
      <c r="D52" s="577"/>
      <c r="E52" s="575"/>
      <c r="F52" s="576"/>
      <c r="G52" s="449"/>
      <c r="H52" s="575"/>
      <c r="I52" s="575"/>
      <c r="J52" s="578">
        <v>4155</v>
      </c>
      <c r="K52" s="449">
        <v>148</v>
      </c>
      <c r="L52" s="577" t="s">
        <v>5</v>
      </c>
      <c r="M52" s="575" t="s">
        <v>4875</v>
      </c>
      <c r="N52" s="576">
        <v>0</v>
      </c>
      <c r="O52" s="449">
        <v>1</v>
      </c>
      <c r="P52" s="575" t="s">
        <v>4874</v>
      </c>
      <c r="Q52" s="575" t="s">
        <v>4873</v>
      </c>
    </row>
    <row r="53" spans="1:17" x14ac:dyDescent="0.3">
      <c r="B53" s="573"/>
      <c r="C53" s="24"/>
      <c r="D53" s="25"/>
      <c r="E53" s="450"/>
      <c r="F53" s="581"/>
      <c r="G53" s="24"/>
      <c r="H53" s="450"/>
      <c r="I53" s="450"/>
      <c r="J53" s="582" t="e">
        <v>#VALUE!</v>
      </c>
      <c r="K53" s="24"/>
      <c r="L53" s="25"/>
      <c r="M53" s="450"/>
      <c r="N53" s="581"/>
      <c r="O53" s="24"/>
      <c r="P53" s="450"/>
      <c r="Q53" s="450"/>
    </row>
    <row r="54" spans="1:17" ht="115.5" x14ac:dyDescent="0.3">
      <c r="A54" s="773" t="s">
        <v>2715</v>
      </c>
      <c r="B54" s="573">
        <v>5</v>
      </c>
      <c r="C54" s="24">
        <v>15</v>
      </c>
      <c r="D54" s="25" t="s">
        <v>3406</v>
      </c>
      <c r="E54" s="450" t="s">
        <v>4167</v>
      </c>
      <c r="F54" s="581">
        <v>52698386</v>
      </c>
      <c r="G54" s="24">
        <v>1</v>
      </c>
      <c r="H54" s="450" t="s">
        <v>4871</v>
      </c>
      <c r="I54" s="450" t="s">
        <v>4872</v>
      </c>
      <c r="J54" s="582">
        <v>515</v>
      </c>
      <c r="K54" s="24">
        <v>17</v>
      </c>
      <c r="L54" s="25" t="s">
        <v>3406</v>
      </c>
      <c r="M54" s="450" t="s">
        <v>4167</v>
      </c>
      <c r="N54" s="581">
        <v>63705983</v>
      </c>
      <c r="O54" s="24">
        <v>1</v>
      </c>
      <c r="P54" s="450" t="s">
        <v>4871</v>
      </c>
      <c r="Q54" s="450" t="s">
        <v>4870</v>
      </c>
    </row>
    <row r="55" spans="1:17" ht="99" x14ac:dyDescent="0.3">
      <c r="A55" s="773"/>
      <c r="B55" s="573">
        <v>5</v>
      </c>
      <c r="C55" s="24">
        <v>16</v>
      </c>
      <c r="D55" s="25" t="s">
        <v>3406</v>
      </c>
      <c r="E55" s="450" t="s">
        <v>4869</v>
      </c>
      <c r="F55" s="581">
        <v>120350238</v>
      </c>
      <c r="G55" s="24">
        <v>1</v>
      </c>
      <c r="H55" s="450" t="s">
        <v>4868</v>
      </c>
      <c r="I55" s="450" t="s">
        <v>4867</v>
      </c>
      <c r="J55" s="582">
        <v>516</v>
      </c>
      <c r="K55" s="24">
        <v>19</v>
      </c>
      <c r="L55" s="25" t="s">
        <v>3406</v>
      </c>
      <c r="M55" s="450" t="s">
        <v>4869</v>
      </c>
      <c r="N55" s="581">
        <v>24756013</v>
      </c>
      <c r="O55" s="24">
        <v>1</v>
      </c>
      <c r="P55" s="450" t="s">
        <v>4868</v>
      </c>
      <c r="Q55" s="450" t="s">
        <v>4867</v>
      </c>
    </row>
    <row r="56" spans="1:17" ht="148.5" x14ac:dyDescent="0.3">
      <c r="A56" s="774"/>
      <c r="B56" s="579">
        <v>5</v>
      </c>
      <c r="C56" s="449">
        <v>17</v>
      </c>
      <c r="D56" s="577" t="s">
        <v>3406</v>
      </c>
      <c r="E56" s="575" t="s">
        <v>4866</v>
      </c>
      <c r="F56" s="576">
        <v>183953402</v>
      </c>
      <c r="G56" s="449">
        <v>1</v>
      </c>
      <c r="H56" s="575" t="s">
        <v>4865</v>
      </c>
      <c r="I56" s="575" t="s">
        <v>4864</v>
      </c>
      <c r="J56" s="578">
        <v>517</v>
      </c>
      <c r="K56" s="449">
        <v>20</v>
      </c>
      <c r="L56" s="577" t="s">
        <v>3406</v>
      </c>
      <c r="M56" s="575" t="s">
        <v>4164</v>
      </c>
      <c r="N56" s="576">
        <v>220993404</v>
      </c>
      <c r="O56" s="449">
        <v>1</v>
      </c>
      <c r="P56" s="575" t="s">
        <v>4863</v>
      </c>
      <c r="Q56" s="575" t="s">
        <v>4862</v>
      </c>
    </row>
    <row r="57" spans="1:17" x14ac:dyDescent="0.3">
      <c r="B57" s="573"/>
      <c r="C57" s="24"/>
      <c r="D57" s="25"/>
      <c r="E57" s="450"/>
      <c r="F57" s="581"/>
      <c r="G57" s="24"/>
      <c r="H57" s="450"/>
      <c r="I57" s="450"/>
      <c r="J57" s="582" t="e">
        <v>#VALUE!</v>
      </c>
      <c r="K57" s="24"/>
      <c r="L57" s="25"/>
      <c r="M57" s="450"/>
      <c r="N57" s="581"/>
      <c r="O57" s="24"/>
      <c r="P57" s="450"/>
      <c r="Q57" s="450"/>
    </row>
    <row r="58" spans="1:17" ht="82.5" x14ac:dyDescent="0.3">
      <c r="A58" s="771" t="s">
        <v>2716</v>
      </c>
      <c r="B58" s="573">
        <v>6</v>
      </c>
      <c r="C58" s="24">
        <v>57</v>
      </c>
      <c r="D58" s="25" t="s">
        <v>3408</v>
      </c>
      <c r="E58" s="450" t="s">
        <v>4859</v>
      </c>
      <c r="F58" s="585">
        <v>3903</v>
      </c>
      <c r="G58" s="24">
        <v>1</v>
      </c>
      <c r="H58" s="450" t="s">
        <v>4861</v>
      </c>
      <c r="I58" s="450" t="s">
        <v>4860</v>
      </c>
      <c r="J58" s="582">
        <v>657</v>
      </c>
      <c r="K58" s="24">
        <v>44</v>
      </c>
      <c r="L58" s="25" t="s">
        <v>3408</v>
      </c>
      <c r="M58" s="450" t="s">
        <v>4859</v>
      </c>
      <c r="N58" s="585">
        <v>11056</v>
      </c>
      <c r="O58" s="24">
        <v>1</v>
      </c>
      <c r="P58" s="450" t="s">
        <v>4858</v>
      </c>
      <c r="Q58" s="450" t="s">
        <v>4857</v>
      </c>
    </row>
    <row r="59" spans="1:17" ht="82.5" x14ac:dyDescent="0.3">
      <c r="A59" s="771"/>
      <c r="B59" s="573">
        <v>6</v>
      </c>
      <c r="C59" s="24">
        <v>58</v>
      </c>
      <c r="D59" s="25" t="s">
        <v>3408</v>
      </c>
      <c r="E59" s="450" t="s">
        <v>4157</v>
      </c>
      <c r="F59" s="585">
        <v>1249277</v>
      </c>
      <c r="G59" s="24">
        <v>1</v>
      </c>
      <c r="H59" s="450" t="s">
        <v>4856</v>
      </c>
      <c r="I59" s="450" t="s">
        <v>4855</v>
      </c>
      <c r="J59" s="582">
        <v>658</v>
      </c>
      <c r="K59" s="24">
        <v>45</v>
      </c>
      <c r="L59" s="25" t="s">
        <v>3408</v>
      </c>
      <c r="M59" s="450" t="s">
        <v>4157</v>
      </c>
      <c r="N59" s="585">
        <v>8012880</v>
      </c>
      <c r="O59" s="24">
        <v>1</v>
      </c>
      <c r="P59" s="450" t="s">
        <v>5304</v>
      </c>
      <c r="Q59" s="450" t="s">
        <v>4855</v>
      </c>
    </row>
    <row r="60" spans="1:17" ht="49.5" x14ac:dyDescent="0.3">
      <c r="A60" s="771"/>
      <c r="B60" s="573">
        <v>6</v>
      </c>
      <c r="C60" s="24">
        <v>59</v>
      </c>
      <c r="D60" s="25" t="s">
        <v>3408</v>
      </c>
      <c r="E60" s="450" t="s">
        <v>4852</v>
      </c>
      <c r="F60" s="581">
        <v>0</v>
      </c>
      <c r="G60" s="24">
        <v>1</v>
      </c>
      <c r="H60" s="450" t="s">
        <v>4854</v>
      </c>
      <c r="I60" s="450" t="s">
        <v>4853</v>
      </c>
      <c r="J60" s="582">
        <v>659</v>
      </c>
      <c r="K60" s="24">
        <v>46</v>
      </c>
      <c r="L60" s="25" t="s">
        <v>3408</v>
      </c>
      <c r="M60" s="450" t="s">
        <v>4852</v>
      </c>
      <c r="N60" s="581">
        <v>9079</v>
      </c>
      <c r="O60" s="24">
        <v>1</v>
      </c>
      <c r="P60" s="450" t="s">
        <v>4851</v>
      </c>
      <c r="Q60" s="450" t="s">
        <v>4850</v>
      </c>
    </row>
    <row r="61" spans="1:17" ht="66" x14ac:dyDescent="0.3">
      <c r="A61" s="771"/>
      <c r="B61" s="573">
        <v>6</v>
      </c>
      <c r="C61" s="24">
        <v>60</v>
      </c>
      <c r="D61" s="25" t="s">
        <v>3408</v>
      </c>
      <c r="E61" s="450" t="s">
        <v>4849</v>
      </c>
      <c r="F61" s="581">
        <v>1522962</v>
      </c>
      <c r="G61" s="24">
        <v>1</v>
      </c>
      <c r="H61" s="450" t="s">
        <v>4848</v>
      </c>
      <c r="I61" s="450" t="s">
        <v>4847</v>
      </c>
      <c r="J61" s="582">
        <v>660</v>
      </c>
      <c r="K61" s="24">
        <v>47</v>
      </c>
      <c r="L61" s="25" t="s">
        <v>3408</v>
      </c>
      <c r="M61" s="450" t="s">
        <v>4849</v>
      </c>
      <c r="N61" s="581">
        <v>21201689</v>
      </c>
      <c r="O61" s="24">
        <v>1</v>
      </c>
      <c r="P61" s="450" t="s">
        <v>4848</v>
      </c>
      <c r="Q61" s="450" t="s">
        <v>4847</v>
      </c>
    </row>
    <row r="62" spans="1:17" ht="66" x14ac:dyDescent="0.3">
      <c r="A62" s="771"/>
      <c r="B62" s="573">
        <v>6</v>
      </c>
      <c r="C62" s="24">
        <v>61</v>
      </c>
      <c r="D62" s="25" t="s">
        <v>3406</v>
      </c>
      <c r="E62" s="450" t="s">
        <v>4845</v>
      </c>
      <c r="F62" s="581">
        <v>112796690</v>
      </c>
      <c r="G62" s="24">
        <v>1</v>
      </c>
      <c r="H62" s="450" t="s">
        <v>4846</v>
      </c>
      <c r="I62" s="450" t="s">
        <v>4843</v>
      </c>
      <c r="J62" s="582">
        <v>661</v>
      </c>
      <c r="K62" s="24">
        <v>48</v>
      </c>
      <c r="L62" s="25" t="s">
        <v>3406</v>
      </c>
      <c r="M62" s="450" t="s">
        <v>4845</v>
      </c>
      <c r="N62" s="581">
        <v>32414972</v>
      </c>
      <c r="O62" s="24">
        <v>1</v>
      </c>
      <c r="P62" s="450" t="s">
        <v>4844</v>
      </c>
      <c r="Q62" s="450" t="s">
        <v>4843</v>
      </c>
    </row>
    <row r="63" spans="1:17" ht="82.5" x14ac:dyDescent="0.3">
      <c r="A63" s="771"/>
      <c r="B63" s="573">
        <v>6</v>
      </c>
      <c r="C63" s="24">
        <v>62</v>
      </c>
      <c r="D63" s="25" t="s">
        <v>3408</v>
      </c>
      <c r="E63" s="450" t="s">
        <v>4842</v>
      </c>
      <c r="F63" s="581">
        <v>125373</v>
      </c>
      <c r="G63" s="24">
        <v>1</v>
      </c>
      <c r="H63" s="450" t="s">
        <v>4841</v>
      </c>
      <c r="I63" s="450" t="s">
        <v>4838</v>
      </c>
      <c r="J63" s="582">
        <v>662</v>
      </c>
      <c r="K63" s="24">
        <v>49</v>
      </c>
      <c r="L63" s="25" t="s">
        <v>3408</v>
      </c>
      <c r="M63" s="450" t="s">
        <v>4840</v>
      </c>
      <c r="N63" s="581">
        <v>75131</v>
      </c>
      <c r="O63" s="24">
        <v>1</v>
      </c>
      <c r="P63" s="450" t="s">
        <v>4839</v>
      </c>
      <c r="Q63" s="450" t="s">
        <v>4838</v>
      </c>
    </row>
    <row r="64" spans="1:17" ht="66" x14ac:dyDescent="0.3">
      <c r="A64" s="772"/>
      <c r="B64" s="579">
        <v>6</v>
      </c>
      <c r="C64" s="449">
        <v>63</v>
      </c>
      <c r="D64" s="577" t="s">
        <v>3408</v>
      </c>
      <c r="E64" s="575" t="s">
        <v>4837</v>
      </c>
      <c r="F64" s="576">
        <v>2559164</v>
      </c>
      <c r="G64" s="449">
        <v>1</v>
      </c>
      <c r="H64" s="575" t="s">
        <v>4834</v>
      </c>
      <c r="I64" s="575" t="s">
        <v>4836</v>
      </c>
      <c r="J64" s="578">
        <v>663</v>
      </c>
      <c r="K64" s="449">
        <v>50</v>
      </c>
      <c r="L64" s="577" t="s">
        <v>3408</v>
      </c>
      <c r="M64" s="575" t="s">
        <v>4835</v>
      </c>
      <c r="N64" s="576">
        <v>58956608</v>
      </c>
      <c r="O64" s="449">
        <v>1</v>
      </c>
      <c r="P64" s="575" t="s">
        <v>4834</v>
      </c>
      <c r="Q64" s="575" t="s">
        <v>4833</v>
      </c>
    </row>
    <row r="65" spans="1:17" x14ac:dyDescent="0.3">
      <c r="B65" s="573"/>
      <c r="C65" s="24"/>
      <c r="D65" s="25"/>
      <c r="E65" s="450"/>
      <c r="F65" s="581"/>
      <c r="G65" s="24"/>
      <c r="H65" s="450"/>
      <c r="I65" s="450"/>
      <c r="J65" s="582" t="e">
        <v>#VALUE!</v>
      </c>
      <c r="K65" s="24"/>
      <c r="L65" s="25"/>
      <c r="M65" s="450"/>
      <c r="N65" s="581"/>
      <c r="O65" s="24"/>
      <c r="P65" s="450"/>
      <c r="Q65" s="450"/>
    </row>
    <row r="66" spans="1:17" ht="115.5" x14ac:dyDescent="0.3">
      <c r="A66" s="773" t="s">
        <v>2717</v>
      </c>
      <c r="B66" s="573">
        <v>7</v>
      </c>
      <c r="C66" s="24">
        <v>170</v>
      </c>
      <c r="D66" s="25" t="s">
        <v>3424</v>
      </c>
      <c r="E66" s="450" t="s">
        <v>3666</v>
      </c>
      <c r="F66" s="581">
        <v>24066666</v>
      </c>
      <c r="G66" s="24">
        <v>1</v>
      </c>
      <c r="H66" s="450" t="s">
        <v>4832</v>
      </c>
      <c r="I66" s="450" t="s">
        <v>4831</v>
      </c>
      <c r="J66" s="582">
        <v>7170</v>
      </c>
      <c r="K66" s="24">
        <v>177</v>
      </c>
      <c r="L66" s="25" t="s">
        <v>3424</v>
      </c>
      <c r="M66" s="450" t="s">
        <v>4153</v>
      </c>
      <c r="N66" s="581">
        <v>45509615</v>
      </c>
      <c r="O66" s="24">
        <v>1</v>
      </c>
      <c r="P66" s="450" t="s">
        <v>4830</v>
      </c>
      <c r="Q66" s="450" t="s">
        <v>4829</v>
      </c>
    </row>
    <row r="67" spans="1:17" ht="115.5" x14ac:dyDescent="0.3">
      <c r="A67" s="773"/>
      <c r="B67" s="573">
        <v>7</v>
      </c>
      <c r="C67" s="24">
        <v>172</v>
      </c>
      <c r="D67" s="25" t="s">
        <v>3411</v>
      </c>
      <c r="E67" s="450" t="s">
        <v>4828</v>
      </c>
      <c r="F67" s="581">
        <v>6683436</v>
      </c>
      <c r="G67" s="24">
        <v>1</v>
      </c>
      <c r="H67" s="450" t="s">
        <v>4827</v>
      </c>
      <c r="I67" s="450" t="s">
        <v>4826</v>
      </c>
      <c r="J67" s="582">
        <v>7172</v>
      </c>
      <c r="K67" s="24">
        <v>178</v>
      </c>
      <c r="L67" s="25" t="s">
        <v>3424</v>
      </c>
      <c r="M67" s="450" t="s">
        <v>5303</v>
      </c>
      <c r="N67" s="581">
        <v>24381115</v>
      </c>
      <c r="O67" s="24">
        <v>1</v>
      </c>
      <c r="P67" s="450" t="s">
        <v>4791</v>
      </c>
      <c r="Q67" s="450" t="s">
        <v>4825</v>
      </c>
    </row>
    <row r="68" spans="1:17" ht="49.5" x14ac:dyDescent="0.3">
      <c r="A68" s="773"/>
      <c r="B68" s="573">
        <v>7</v>
      </c>
      <c r="C68" s="24">
        <v>173</v>
      </c>
      <c r="D68" s="25" t="s">
        <v>3424</v>
      </c>
      <c r="E68" s="450" t="s">
        <v>3663</v>
      </c>
      <c r="F68" s="581">
        <v>17884569</v>
      </c>
      <c r="G68" s="24">
        <v>1</v>
      </c>
      <c r="H68" s="450" t="s">
        <v>4820</v>
      </c>
      <c r="I68" s="450" t="s">
        <v>4819</v>
      </c>
      <c r="J68" s="582">
        <v>7173</v>
      </c>
      <c r="K68" s="24">
        <v>179</v>
      </c>
      <c r="L68" s="25" t="s">
        <v>3424</v>
      </c>
      <c r="M68" s="450" t="s">
        <v>4146</v>
      </c>
      <c r="N68" s="581">
        <v>7180000</v>
      </c>
      <c r="O68" s="24">
        <v>1</v>
      </c>
      <c r="P68" s="450" t="s">
        <v>4824</v>
      </c>
      <c r="Q68" s="450" t="s">
        <v>4823</v>
      </c>
    </row>
    <row r="69" spans="1:17" ht="66" x14ac:dyDescent="0.3">
      <c r="A69" s="773"/>
      <c r="B69" s="573">
        <v>7</v>
      </c>
      <c r="C69" s="24">
        <v>174</v>
      </c>
      <c r="D69" s="25" t="s">
        <v>3426</v>
      </c>
      <c r="E69" s="450" t="s">
        <v>3668</v>
      </c>
      <c r="F69" s="581">
        <v>5201809</v>
      </c>
      <c r="G69" s="24">
        <v>1</v>
      </c>
      <c r="H69" s="450" t="s">
        <v>4822</v>
      </c>
      <c r="I69" s="450" t="s">
        <v>4821</v>
      </c>
      <c r="J69" s="582">
        <v>7174</v>
      </c>
      <c r="K69" s="24">
        <v>180</v>
      </c>
      <c r="L69" s="25" t="s">
        <v>3424</v>
      </c>
      <c r="M69" s="450" t="s">
        <v>4143</v>
      </c>
      <c r="N69" s="581">
        <v>16242229</v>
      </c>
      <c r="O69" s="24">
        <v>1</v>
      </c>
      <c r="P69" s="450" t="s">
        <v>4820</v>
      </c>
      <c r="Q69" s="450" t="s">
        <v>4819</v>
      </c>
    </row>
    <row r="70" spans="1:17" ht="99" x14ac:dyDescent="0.3">
      <c r="A70" s="773"/>
      <c r="B70" s="573">
        <v>7</v>
      </c>
      <c r="C70" s="24">
        <v>175</v>
      </c>
      <c r="D70" s="25" t="s">
        <v>3426</v>
      </c>
      <c r="E70" s="450" t="s">
        <v>3664</v>
      </c>
      <c r="F70" s="585">
        <v>1784870</v>
      </c>
      <c r="G70" s="24">
        <v>1</v>
      </c>
      <c r="H70" s="450" t="s">
        <v>4818</v>
      </c>
      <c r="I70" s="450" t="s">
        <v>4817</v>
      </c>
      <c r="J70" s="582">
        <v>7175</v>
      </c>
      <c r="K70" s="24">
        <v>181</v>
      </c>
      <c r="L70" s="25" t="s">
        <v>3406</v>
      </c>
      <c r="M70" s="450" t="s">
        <v>4794</v>
      </c>
      <c r="N70" s="585">
        <v>56497706</v>
      </c>
      <c r="O70" s="24">
        <v>1</v>
      </c>
      <c r="P70" s="450" t="s">
        <v>4793</v>
      </c>
      <c r="Q70" s="450" t="s">
        <v>4816</v>
      </c>
    </row>
    <row r="71" spans="1:17" ht="82.5" x14ac:dyDescent="0.3">
      <c r="A71" s="773"/>
      <c r="B71" s="573">
        <v>7</v>
      </c>
      <c r="C71" s="24">
        <v>176</v>
      </c>
      <c r="D71" s="25" t="s">
        <v>3424</v>
      </c>
      <c r="E71" s="450" t="s">
        <v>4815</v>
      </c>
      <c r="F71" s="581">
        <v>539221</v>
      </c>
      <c r="G71" s="24">
        <v>1</v>
      </c>
      <c r="H71" s="450" t="s">
        <v>4814</v>
      </c>
      <c r="I71" s="450" t="s">
        <v>4813</v>
      </c>
      <c r="J71" s="582">
        <v>7176</v>
      </c>
      <c r="K71" s="24"/>
      <c r="L71" s="25"/>
      <c r="M71" s="450"/>
      <c r="N71" s="581"/>
      <c r="O71" s="24"/>
      <c r="P71" s="450"/>
      <c r="Q71" s="450"/>
    </row>
    <row r="72" spans="1:17" ht="49.5" x14ac:dyDescent="0.3">
      <c r="A72" s="773"/>
      <c r="B72" s="573">
        <v>7</v>
      </c>
      <c r="C72" s="24">
        <v>178</v>
      </c>
      <c r="D72" s="25" t="s">
        <v>3426</v>
      </c>
      <c r="E72" s="450" t="s">
        <v>3669</v>
      </c>
      <c r="F72" s="581">
        <v>1069944</v>
      </c>
      <c r="G72" s="24">
        <v>1</v>
      </c>
      <c r="H72" s="450" t="s">
        <v>4812</v>
      </c>
      <c r="I72" s="450" t="s">
        <v>4811</v>
      </c>
      <c r="J72" s="582">
        <v>7178</v>
      </c>
      <c r="K72" s="24"/>
      <c r="L72" s="25"/>
      <c r="M72" s="450"/>
      <c r="N72" s="581"/>
      <c r="O72" s="24"/>
      <c r="P72" s="450"/>
      <c r="Q72" s="450"/>
    </row>
    <row r="73" spans="1:17" ht="66" x14ac:dyDescent="0.3">
      <c r="A73" s="773"/>
      <c r="B73" s="573">
        <v>7</v>
      </c>
      <c r="C73" s="24">
        <v>179</v>
      </c>
      <c r="D73" s="25" t="s">
        <v>3426</v>
      </c>
      <c r="E73" s="450" t="s">
        <v>3665</v>
      </c>
      <c r="F73" s="581">
        <v>557187</v>
      </c>
      <c r="G73" s="24">
        <v>1</v>
      </c>
      <c r="H73" s="450" t="s">
        <v>4810</v>
      </c>
      <c r="I73" s="450" t="s">
        <v>4809</v>
      </c>
      <c r="J73" s="582">
        <v>7179</v>
      </c>
      <c r="K73" s="24"/>
      <c r="L73" s="25"/>
      <c r="M73" s="450"/>
      <c r="N73" s="581"/>
      <c r="O73" s="24"/>
      <c r="P73" s="450"/>
      <c r="Q73" s="450"/>
    </row>
    <row r="74" spans="1:17" ht="49.5" x14ac:dyDescent="0.3">
      <c r="A74" s="773"/>
      <c r="B74" s="573">
        <v>7</v>
      </c>
      <c r="C74" s="24">
        <v>180</v>
      </c>
      <c r="D74" s="25" t="s">
        <v>3426</v>
      </c>
      <c r="E74" s="450" t="s">
        <v>3661</v>
      </c>
      <c r="F74" s="585">
        <v>1506697</v>
      </c>
      <c r="G74" s="24">
        <v>1</v>
      </c>
      <c r="H74" s="450" t="s">
        <v>4808</v>
      </c>
      <c r="I74" s="450" t="s">
        <v>5302</v>
      </c>
      <c r="J74" s="582">
        <v>7180</v>
      </c>
      <c r="K74" s="24"/>
      <c r="L74" s="25"/>
      <c r="M74" s="450"/>
      <c r="N74" s="585"/>
      <c r="O74" s="24"/>
      <c r="P74" s="450"/>
      <c r="Q74" s="450"/>
    </row>
    <row r="75" spans="1:17" ht="82.5" x14ac:dyDescent="0.3">
      <c r="A75" s="773"/>
      <c r="B75" s="573">
        <v>7</v>
      </c>
      <c r="C75" s="24">
        <v>181</v>
      </c>
      <c r="D75" s="25" t="s">
        <v>3426</v>
      </c>
      <c r="E75" s="450" t="s">
        <v>3658</v>
      </c>
      <c r="F75" s="581">
        <v>3324001</v>
      </c>
      <c r="G75" s="24">
        <v>1</v>
      </c>
      <c r="H75" s="450" t="s">
        <v>4807</v>
      </c>
      <c r="I75" s="450" t="s">
        <v>4806</v>
      </c>
      <c r="J75" s="582">
        <v>7181</v>
      </c>
      <c r="K75" s="24"/>
      <c r="L75" s="25"/>
      <c r="M75" s="450"/>
      <c r="N75" s="581"/>
      <c r="O75" s="24"/>
      <c r="P75" s="450"/>
      <c r="Q75" s="450"/>
    </row>
    <row r="76" spans="1:17" ht="99" x14ac:dyDescent="0.3">
      <c r="A76" s="773"/>
      <c r="B76" s="573">
        <v>7</v>
      </c>
      <c r="C76" s="24">
        <v>182</v>
      </c>
      <c r="D76" s="25" t="s">
        <v>3426</v>
      </c>
      <c r="E76" s="450" t="s">
        <v>3671</v>
      </c>
      <c r="F76" s="581">
        <v>7482050</v>
      </c>
      <c r="G76" s="24">
        <v>1</v>
      </c>
      <c r="H76" s="450" t="s">
        <v>4802</v>
      </c>
      <c r="I76" s="450" t="s">
        <v>4801</v>
      </c>
      <c r="J76" s="582">
        <v>7182</v>
      </c>
      <c r="K76" s="24"/>
      <c r="L76" s="25"/>
      <c r="M76" s="450"/>
      <c r="N76" s="581"/>
      <c r="O76" s="24"/>
      <c r="P76" s="450"/>
      <c r="Q76" s="450"/>
    </row>
    <row r="77" spans="1:17" ht="49.5" x14ac:dyDescent="0.3">
      <c r="A77" s="773"/>
      <c r="B77" s="573">
        <v>7</v>
      </c>
      <c r="C77" s="24">
        <v>183</v>
      </c>
      <c r="D77" s="25" t="s">
        <v>6</v>
      </c>
      <c r="E77" s="450" t="s">
        <v>3657</v>
      </c>
      <c r="F77" s="581">
        <v>10526307</v>
      </c>
      <c r="G77" s="24">
        <v>1</v>
      </c>
      <c r="H77" s="450" t="s">
        <v>4805</v>
      </c>
      <c r="I77" s="450" t="s">
        <v>4804</v>
      </c>
      <c r="J77" s="582">
        <v>7183</v>
      </c>
      <c r="K77" s="24"/>
      <c r="L77" s="25"/>
      <c r="M77" s="450"/>
      <c r="N77" s="581"/>
      <c r="O77" s="24"/>
      <c r="P77" s="450"/>
      <c r="Q77" s="450"/>
    </row>
    <row r="78" spans="1:17" ht="99" x14ac:dyDescent="0.3">
      <c r="A78" s="773"/>
      <c r="B78" s="573">
        <v>7</v>
      </c>
      <c r="C78" s="24">
        <v>184</v>
      </c>
      <c r="D78" s="25" t="s">
        <v>3413</v>
      </c>
      <c r="E78" s="450" t="s">
        <v>4803</v>
      </c>
      <c r="F78" s="585">
        <v>539221</v>
      </c>
      <c r="G78" s="24">
        <v>1</v>
      </c>
      <c r="H78" s="450" t="s">
        <v>4802</v>
      </c>
      <c r="I78" s="450" t="s">
        <v>4801</v>
      </c>
      <c r="J78" s="582">
        <v>7184</v>
      </c>
      <c r="K78" s="24"/>
      <c r="L78" s="25"/>
      <c r="M78" s="450"/>
      <c r="N78" s="585"/>
      <c r="O78" s="24"/>
      <c r="P78" s="450"/>
      <c r="Q78" s="450"/>
    </row>
    <row r="79" spans="1:17" ht="82.5" x14ac:dyDescent="0.3">
      <c r="A79" s="773"/>
      <c r="B79" s="573">
        <v>7</v>
      </c>
      <c r="C79" s="24">
        <v>185</v>
      </c>
      <c r="D79" s="25" t="s">
        <v>3426</v>
      </c>
      <c r="E79" s="450" t="s">
        <v>3667</v>
      </c>
      <c r="F79" s="585">
        <v>1054400</v>
      </c>
      <c r="G79" s="24">
        <v>1</v>
      </c>
      <c r="H79" s="450" t="s">
        <v>4800</v>
      </c>
      <c r="I79" s="450" t="s">
        <v>4799</v>
      </c>
      <c r="J79" s="582">
        <v>7185</v>
      </c>
      <c r="K79" s="24"/>
      <c r="L79" s="25"/>
      <c r="M79" s="450"/>
      <c r="N79" s="585"/>
      <c r="O79" s="24"/>
      <c r="P79" s="450"/>
      <c r="Q79" s="450"/>
    </row>
    <row r="80" spans="1:17" ht="49.5" x14ac:dyDescent="0.3">
      <c r="A80" s="773"/>
      <c r="B80" s="573">
        <v>7</v>
      </c>
      <c r="C80" s="24">
        <v>186</v>
      </c>
      <c r="D80" s="25" t="s">
        <v>3411</v>
      </c>
      <c r="E80" s="450" t="s">
        <v>3660</v>
      </c>
      <c r="F80" s="581">
        <v>2064598</v>
      </c>
      <c r="G80" s="24">
        <v>1</v>
      </c>
      <c r="H80" s="450" t="s">
        <v>4798</v>
      </c>
      <c r="I80" s="450" t="s">
        <v>4797</v>
      </c>
      <c r="J80" s="582">
        <v>7186</v>
      </c>
      <c r="K80" s="24"/>
      <c r="L80" s="25"/>
      <c r="M80" s="450"/>
      <c r="N80" s="581"/>
      <c r="O80" s="24"/>
      <c r="P80" s="450"/>
      <c r="Q80" s="450"/>
    </row>
    <row r="81" spans="1:17" ht="66" x14ac:dyDescent="0.3">
      <c r="A81" s="773"/>
      <c r="B81" s="573">
        <v>7</v>
      </c>
      <c r="C81" s="24">
        <v>187</v>
      </c>
      <c r="D81" s="25" t="s">
        <v>3421</v>
      </c>
      <c r="E81" s="450" t="s">
        <v>3670</v>
      </c>
      <c r="F81" s="581">
        <v>2844852</v>
      </c>
      <c r="G81" s="24">
        <v>1</v>
      </c>
      <c r="H81" s="450" t="s">
        <v>4796</v>
      </c>
      <c r="I81" s="450" t="s">
        <v>4795</v>
      </c>
      <c r="J81" s="582">
        <v>7187</v>
      </c>
      <c r="K81" s="24"/>
      <c r="L81" s="25"/>
      <c r="M81" s="450"/>
      <c r="N81" s="581"/>
      <c r="O81" s="24"/>
      <c r="P81" s="450"/>
      <c r="Q81" s="450"/>
    </row>
    <row r="82" spans="1:17" ht="99" x14ac:dyDescent="0.3">
      <c r="A82" s="773"/>
      <c r="B82" s="573">
        <v>7</v>
      </c>
      <c r="C82" s="24">
        <v>188</v>
      </c>
      <c r="D82" s="25" t="s">
        <v>3406</v>
      </c>
      <c r="E82" s="450" t="s">
        <v>4794</v>
      </c>
      <c r="F82" s="581">
        <v>43258890</v>
      </c>
      <c r="G82" s="24">
        <v>1</v>
      </c>
      <c r="H82" s="450" t="s">
        <v>4793</v>
      </c>
      <c r="I82" s="450" t="s">
        <v>4792</v>
      </c>
      <c r="J82" s="582">
        <v>7188</v>
      </c>
      <c r="K82" s="24"/>
      <c r="L82" s="25"/>
      <c r="M82" s="450"/>
      <c r="N82" s="581"/>
      <c r="O82" s="24"/>
      <c r="P82" s="450"/>
      <c r="Q82" s="450"/>
    </row>
    <row r="83" spans="1:17" ht="66" x14ac:dyDescent="0.3">
      <c r="A83" s="774"/>
      <c r="B83" s="579">
        <v>7</v>
      </c>
      <c r="C83" s="449">
        <v>210</v>
      </c>
      <c r="D83" s="577" t="s">
        <v>3424</v>
      </c>
      <c r="E83" s="575" t="s">
        <v>3662</v>
      </c>
      <c r="F83" s="576">
        <v>14500000</v>
      </c>
      <c r="G83" s="449">
        <v>1</v>
      </c>
      <c r="H83" s="575" t="s">
        <v>4791</v>
      </c>
      <c r="I83" s="575" t="s">
        <v>4790</v>
      </c>
      <c r="J83" s="582">
        <v>7210</v>
      </c>
      <c r="K83" s="449"/>
      <c r="L83" s="577"/>
      <c r="M83" s="575"/>
      <c r="N83" s="576"/>
      <c r="O83" s="449"/>
      <c r="P83" s="575"/>
      <c r="Q83" s="575"/>
    </row>
    <row r="84" spans="1:17" x14ac:dyDescent="0.3">
      <c r="B84" s="573"/>
      <c r="C84" s="24"/>
      <c r="D84" s="25"/>
      <c r="E84" s="450"/>
      <c r="F84" s="581"/>
      <c r="G84" s="24"/>
      <c r="H84" s="450"/>
      <c r="I84" s="450"/>
      <c r="J84" s="582" t="e">
        <v>#VALUE!</v>
      </c>
      <c r="K84" s="24"/>
      <c r="L84" s="25"/>
      <c r="M84" s="450"/>
      <c r="N84" s="581"/>
      <c r="O84" s="24"/>
      <c r="P84" s="450"/>
      <c r="Q84" s="450"/>
    </row>
    <row r="85" spans="1:17" ht="66" x14ac:dyDescent="0.3">
      <c r="A85" s="771" t="s">
        <v>2718</v>
      </c>
      <c r="B85" s="573">
        <v>8</v>
      </c>
      <c r="C85" s="24">
        <v>106</v>
      </c>
      <c r="D85" s="25" t="s">
        <v>6</v>
      </c>
      <c r="E85" s="450" t="s">
        <v>4789</v>
      </c>
      <c r="F85" s="581">
        <v>32974484</v>
      </c>
      <c r="G85" s="24">
        <v>1</v>
      </c>
      <c r="H85" s="450" t="s">
        <v>4786</v>
      </c>
      <c r="I85" s="450" t="s">
        <v>4788</v>
      </c>
      <c r="J85" s="582">
        <v>8106</v>
      </c>
      <c r="K85" s="24">
        <v>27</v>
      </c>
      <c r="L85" s="25" t="s">
        <v>6</v>
      </c>
      <c r="M85" s="450" t="s">
        <v>4787</v>
      </c>
      <c r="N85" s="581">
        <v>40621748</v>
      </c>
      <c r="O85" s="24">
        <v>1</v>
      </c>
      <c r="P85" s="450" t="s">
        <v>4786</v>
      </c>
      <c r="Q85" s="450" t="s">
        <v>4785</v>
      </c>
    </row>
    <row r="86" spans="1:17" ht="66" x14ac:dyDescent="0.3">
      <c r="A86" s="771"/>
      <c r="B86" s="573">
        <v>8</v>
      </c>
      <c r="C86" s="24">
        <v>107</v>
      </c>
      <c r="D86" s="25" t="s">
        <v>5</v>
      </c>
      <c r="E86" s="450" t="s">
        <v>4784</v>
      </c>
      <c r="F86" s="585">
        <v>7332293</v>
      </c>
      <c r="G86" s="24">
        <v>1</v>
      </c>
      <c r="H86" s="450" t="s">
        <v>4783</v>
      </c>
      <c r="I86" s="450" t="s">
        <v>4782</v>
      </c>
      <c r="J86" s="582">
        <v>8107</v>
      </c>
      <c r="K86" s="24">
        <v>28</v>
      </c>
      <c r="L86" s="25" t="s">
        <v>5</v>
      </c>
      <c r="M86" s="450" t="s">
        <v>4140</v>
      </c>
      <c r="N86" s="585">
        <v>23629068</v>
      </c>
      <c r="O86" s="24">
        <v>1</v>
      </c>
      <c r="P86" s="450" t="s">
        <v>4781</v>
      </c>
      <c r="Q86" s="450" t="s">
        <v>4780</v>
      </c>
    </row>
    <row r="87" spans="1:17" ht="66" x14ac:dyDescent="0.3">
      <c r="A87" s="771"/>
      <c r="B87" s="573">
        <v>8</v>
      </c>
      <c r="C87" s="24">
        <v>108</v>
      </c>
      <c r="D87" s="25" t="s">
        <v>5</v>
      </c>
      <c r="E87" s="450" t="s">
        <v>4779</v>
      </c>
      <c r="F87" s="585">
        <v>10567710</v>
      </c>
      <c r="G87" s="24">
        <v>1</v>
      </c>
      <c r="H87" s="450" t="s">
        <v>4778</v>
      </c>
      <c r="I87" s="450" t="s">
        <v>4777</v>
      </c>
      <c r="J87" s="582">
        <v>8108</v>
      </c>
      <c r="K87" s="24">
        <v>29</v>
      </c>
      <c r="L87" s="25" t="s">
        <v>3406</v>
      </c>
      <c r="M87" s="450" t="s">
        <v>4776</v>
      </c>
      <c r="N87" s="585">
        <v>26469628</v>
      </c>
      <c r="O87" s="24">
        <v>1</v>
      </c>
      <c r="P87" s="450" t="s">
        <v>4775</v>
      </c>
      <c r="Q87" s="450" t="s">
        <v>4774</v>
      </c>
    </row>
    <row r="88" spans="1:17" ht="49.5" x14ac:dyDescent="0.3">
      <c r="A88" s="771"/>
      <c r="B88" s="573">
        <v>8</v>
      </c>
      <c r="C88" s="24">
        <v>109</v>
      </c>
      <c r="D88" s="25" t="s">
        <v>5</v>
      </c>
      <c r="E88" s="450" t="s">
        <v>4773</v>
      </c>
      <c r="F88" s="585">
        <v>0</v>
      </c>
      <c r="G88" s="24">
        <v>1</v>
      </c>
      <c r="H88" s="450" t="s">
        <v>4772</v>
      </c>
      <c r="I88" s="450" t="s">
        <v>4771</v>
      </c>
      <c r="J88" s="582">
        <v>8109</v>
      </c>
      <c r="K88" s="24"/>
      <c r="L88" s="25"/>
      <c r="M88" s="450"/>
      <c r="N88" s="585"/>
      <c r="O88" s="24"/>
      <c r="P88" s="450"/>
      <c r="Q88" s="450"/>
    </row>
    <row r="89" spans="1:17" ht="66" x14ac:dyDescent="0.3">
      <c r="A89" s="772"/>
      <c r="B89" s="579">
        <v>8</v>
      </c>
      <c r="C89" s="449">
        <v>110</v>
      </c>
      <c r="D89" s="577" t="s">
        <v>3406</v>
      </c>
      <c r="E89" s="575" t="s">
        <v>4770</v>
      </c>
      <c r="F89" s="589">
        <v>31799346</v>
      </c>
      <c r="G89" s="449">
        <v>1</v>
      </c>
      <c r="H89" s="575" t="s">
        <v>4769</v>
      </c>
      <c r="I89" s="575" t="s">
        <v>4768</v>
      </c>
      <c r="J89" s="578">
        <v>8110</v>
      </c>
      <c r="K89" s="449"/>
      <c r="L89" s="577"/>
      <c r="M89" s="575"/>
      <c r="N89" s="589"/>
      <c r="O89" s="449"/>
      <c r="P89" s="575"/>
      <c r="Q89" s="575"/>
    </row>
    <row r="90" spans="1:17" x14ac:dyDescent="0.3">
      <c r="B90" s="573"/>
      <c r="C90" s="24"/>
      <c r="D90" s="25"/>
      <c r="E90" s="587"/>
      <c r="F90" s="588"/>
      <c r="G90" s="24"/>
      <c r="H90" s="587"/>
      <c r="I90" s="587"/>
      <c r="J90" s="582" t="e">
        <v>#VALUE!</v>
      </c>
      <c r="K90" s="24"/>
      <c r="L90" s="25"/>
      <c r="M90" s="587"/>
      <c r="N90" s="588"/>
      <c r="O90" s="24"/>
      <c r="P90" s="587"/>
      <c r="Q90" s="587"/>
    </row>
    <row r="91" spans="1:17" ht="165" x14ac:dyDescent="0.3">
      <c r="A91" s="773" t="s">
        <v>2636</v>
      </c>
      <c r="B91" s="573">
        <v>9</v>
      </c>
      <c r="C91" s="24">
        <v>72</v>
      </c>
      <c r="D91" s="25" t="s">
        <v>3413</v>
      </c>
      <c r="E91" s="450" t="s">
        <v>4767</v>
      </c>
      <c r="F91" s="585">
        <v>304432777</v>
      </c>
      <c r="G91" s="24">
        <v>1</v>
      </c>
      <c r="H91" s="450" t="s">
        <v>4764</v>
      </c>
      <c r="I91" s="450" t="s">
        <v>4763</v>
      </c>
      <c r="J91" s="582">
        <v>972</v>
      </c>
      <c r="K91" s="24">
        <v>67</v>
      </c>
      <c r="L91" s="25" t="s">
        <v>3413</v>
      </c>
      <c r="M91" s="450" t="s">
        <v>3382</v>
      </c>
      <c r="N91" s="585">
        <v>433369427</v>
      </c>
      <c r="O91" s="24">
        <v>1</v>
      </c>
      <c r="P91" s="450" t="s">
        <v>4761</v>
      </c>
      <c r="Q91" s="450" t="s">
        <v>4766</v>
      </c>
    </row>
    <row r="92" spans="1:17" ht="115.5" x14ac:dyDescent="0.3">
      <c r="A92" s="773"/>
      <c r="B92" s="573">
        <v>9</v>
      </c>
      <c r="C92" s="24">
        <v>81</v>
      </c>
      <c r="D92" s="25" t="s">
        <v>3413</v>
      </c>
      <c r="E92" s="450" t="s">
        <v>3379</v>
      </c>
      <c r="F92" s="585">
        <v>561335262</v>
      </c>
      <c r="G92" s="24">
        <v>1</v>
      </c>
      <c r="H92" s="450" t="s">
        <v>4764</v>
      </c>
      <c r="I92" s="450" t="s">
        <v>4760</v>
      </c>
      <c r="J92" s="582">
        <v>981</v>
      </c>
      <c r="K92" s="24">
        <v>103</v>
      </c>
      <c r="L92" s="25" t="s">
        <v>3413</v>
      </c>
      <c r="M92" s="450" t="s">
        <v>3379</v>
      </c>
      <c r="N92" s="585">
        <v>620819817</v>
      </c>
      <c r="O92" s="24">
        <v>1</v>
      </c>
      <c r="P92" s="450" t="s">
        <v>4764</v>
      </c>
      <c r="Q92" s="450" t="s">
        <v>4765</v>
      </c>
    </row>
    <row r="93" spans="1:17" ht="115.5" x14ac:dyDescent="0.3">
      <c r="A93" s="774"/>
      <c r="B93" s="579">
        <v>9</v>
      </c>
      <c r="C93" s="449">
        <v>94</v>
      </c>
      <c r="D93" s="577" t="s">
        <v>3406</v>
      </c>
      <c r="E93" s="575" t="s">
        <v>4762</v>
      </c>
      <c r="F93" s="589">
        <v>100186972</v>
      </c>
      <c r="G93" s="449">
        <v>1</v>
      </c>
      <c r="H93" s="575" t="s">
        <v>4764</v>
      </c>
      <c r="I93" s="575" t="s">
        <v>4763</v>
      </c>
      <c r="J93" s="578">
        <v>994</v>
      </c>
      <c r="K93" s="449">
        <v>105</v>
      </c>
      <c r="L93" s="577" t="s">
        <v>3406</v>
      </c>
      <c r="M93" s="575" t="s">
        <v>4762</v>
      </c>
      <c r="N93" s="589">
        <v>88700171</v>
      </c>
      <c r="O93" s="449">
        <v>1</v>
      </c>
      <c r="P93" s="575" t="s">
        <v>4761</v>
      </c>
      <c r="Q93" s="575" t="s">
        <v>4760</v>
      </c>
    </row>
    <row r="94" spans="1:17" x14ac:dyDescent="0.3">
      <c r="B94" s="573"/>
      <c r="C94" s="24"/>
      <c r="D94" s="25"/>
      <c r="E94" s="450"/>
      <c r="F94" s="585"/>
      <c r="G94" s="24"/>
      <c r="H94" s="450"/>
      <c r="I94" s="450"/>
      <c r="J94" s="582" t="e">
        <v>#VALUE!</v>
      </c>
      <c r="K94" s="24"/>
      <c r="L94" s="25"/>
      <c r="M94" s="450"/>
      <c r="N94" s="585"/>
      <c r="O94" s="24"/>
      <c r="P94" s="450"/>
      <c r="Q94" s="450"/>
    </row>
    <row r="95" spans="1:17" ht="148.5" x14ac:dyDescent="0.3">
      <c r="A95" s="771" t="s">
        <v>2719</v>
      </c>
      <c r="B95" s="573">
        <v>10</v>
      </c>
      <c r="C95" s="24">
        <v>75</v>
      </c>
      <c r="D95" s="25" t="s">
        <v>5</v>
      </c>
      <c r="E95" s="450" t="s">
        <v>4126</v>
      </c>
      <c r="F95" s="585">
        <v>1532209444</v>
      </c>
      <c r="G95" s="24">
        <v>1</v>
      </c>
      <c r="H95" s="450" t="s">
        <v>4759</v>
      </c>
      <c r="I95" s="450" t="s">
        <v>4758</v>
      </c>
      <c r="J95" s="582">
        <v>1075</v>
      </c>
      <c r="K95" s="24">
        <v>31</v>
      </c>
      <c r="L95" s="25" t="s">
        <v>5</v>
      </c>
      <c r="M95" s="450" t="s">
        <v>4126</v>
      </c>
      <c r="N95" s="585">
        <v>1762575163</v>
      </c>
      <c r="O95" s="24">
        <v>1</v>
      </c>
      <c r="P95" s="450" t="s">
        <v>4757</v>
      </c>
      <c r="Q95" s="450" t="s">
        <v>4756</v>
      </c>
    </row>
    <row r="96" spans="1:17" ht="198" x14ac:dyDescent="0.3">
      <c r="A96" s="771"/>
      <c r="B96" s="573">
        <v>10</v>
      </c>
      <c r="C96" s="24">
        <v>77</v>
      </c>
      <c r="D96" s="25" t="s">
        <v>5</v>
      </c>
      <c r="E96" s="450" t="s">
        <v>3253</v>
      </c>
      <c r="F96" s="585">
        <v>7359510223</v>
      </c>
      <c r="G96" s="24">
        <v>1</v>
      </c>
      <c r="H96" s="450" t="s">
        <v>4755</v>
      </c>
      <c r="I96" s="450" t="s">
        <v>4754</v>
      </c>
      <c r="J96" s="582">
        <v>1077</v>
      </c>
      <c r="K96" s="24">
        <v>32</v>
      </c>
      <c r="L96" s="25" t="s">
        <v>5</v>
      </c>
      <c r="M96" s="450" t="s">
        <v>3253</v>
      </c>
      <c r="N96" s="585">
        <v>8293022664</v>
      </c>
      <c r="O96" s="24">
        <v>1</v>
      </c>
      <c r="P96" s="450" t="s">
        <v>4753</v>
      </c>
      <c r="Q96" s="450" t="s">
        <v>4738</v>
      </c>
    </row>
    <row r="97" spans="1:17" ht="181.5" x14ac:dyDescent="0.3">
      <c r="A97" s="771"/>
      <c r="B97" s="573">
        <v>10</v>
      </c>
      <c r="C97" s="24">
        <v>78</v>
      </c>
      <c r="D97" s="25" t="s">
        <v>5</v>
      </c>
      <c r="E97" s="450" t="s">
        <v>4108</v>
      </c>
      <c r="F97" s="585">
        <v>586676947</v>
      </c>
      <c r="G97" s="24">
        <v>1</v>
      </c>
      <c r="H97" s="450" t="s">
        <v>4752</v>
      </c>
      <c r="I97" s="450" t="s">
        <v>4731</v>
      </c>
      <c r="J97" s="582">
        <v>1078</v>
      </c>
      <c r="K97" s="24">
        <v>33</v>
      </c>
      <c r="L97" s="25" t="s">
        <v>5</v>
      </c>
      <c r="M97" s="450" t="s">
        <v>4108</v>
      </c>
      <c r="N97" s="585">
        <v>643676251</v>
      </c>
      <c r="O97" s="24">
        <v>1</v>
      </c>
      <c r="P97" s="450" t="s">
        <v>4752</v>
      </c>
      <c r="Q97" s="450" t="s">
        <v>4738</v>
      </c>
    </row>
    <row r="98" spans="1:17" ht="181.5" x14ac:dyDescent="0.3">
      <c r="A98" s="771"/>
      <c r="B98" s="573">
        <v>10</v>
      </c>
      <c r="C98" s="24">
        <v>79</v>
      </c>
      <c r="D98" s="25" t="s">
        <v>5</v>
      </c>
      <c r="E98" s="450" t="s">
        <v>4098</v>
      </c>
      <c r="F98" s="585">
        <v>44063941</v>
      </c>
      <c r="G98" s="24">
        <v>1</v>
      </c>
      <c r="H98" s="450" t="s">
        <v>4732</v>
      </c>
      <c r="I98" s="450" t="s">
        <v>4731</v>
      </c>
      <c r="J98" s="582">
        <v>1079</v>
      </c>
      <c r="K98" s="24">
        <v>34</v>
      </c>
      <c r="L98" s="25" t="s">
        <v>5</v>
      </c>
      <c r="M98" s="450" t="s">
        <v>4098</v>
      </c>
      <c r="N98" s="585">
        <v>50280931</v>
      </c>
      <c r="O98" s="24">
        <v>1</v>
      </c>
      <c r="P98" s="450" t="s">
        <v>4732</v>
      </c>
      <c r="Q98" s="450" t="s">
        <v>4738</v>
      </c>
    </row>
    <row r="99" spans="1:17" ht="409.5" x14ac:dyDescent="0.3">
      <c r="A99" s="771"/>
      <c r="B99" s="573">
        <v>10</v>
      </c>
      <c r="C99" s="24">
        <v>80</v>
      </c>
      <c r="D99" s="25" t="s">
        <v>5</v>
      </c>
      <c r="E99" s="450" t="s">
        <v>4092</v>
      </c>
      <c r="F99" s="585">
        <v>4485224</v>
      </c>
      <c r="G99" s="24">
        <v>1</v>
      </c>
      <c r="H99" s="450" t="s">
        <v>4751</v>
      </c>
      <c r="I99" s="450" t="s">
        <v>4731</v>
      </c>
      <c r="J99" s="582">
        <v>1080</v>
      </c>
      <c r="K99" s="24">
        <v>35</v>
      </c>
      <c r="L99" s="25" t="s">
        <v>5</v>
      </c>
      <c r="M99" s="450" t="s">
        <v>4092</v>
      </c>
      <c r="N99" s="585">
        <v>5567196</v>
      </c>
      <c r="O99" s="24">
        <v>1</v>
      </c>
      <c r="P99" s="450" t="s">
        <v>4750</v>
      </c>
      <c r="Q99" s="450" t="s">
        <v>4738</v>
      </c>
    </row>
    <row r="100" spans="1:17" ht="181.5" x14ac:dyDescent="0.3">
      <c r="A100" s="771"/>
      <c r="B100" s="573">
        <v>10</v>
      </c>
      <c r="C100" s="24">
        <v>82</v>
      </c>
      <c r="D100" s="25" t="s">
        <v>5</v>
      </c>
      <c r="E100" s="450" t="s">
        <v>4749</v>
      </c>
      <c r="F100" s="585">
        <v>1394553</v>
      </c>
      <c r="G100" s="24">
        <v>1</v>
      </c>
      <c r="H100" s="450" t="s">
        <v>4732</v>
      </c>
      <c r="I100" s="450" t="s">
        <v>4731</v>
      </c>
      <c r="J100" s="582">
        <v>1082</v>
      </c>
      <c r="K100" s="24">
        <v>36</v>
      </c>
      <c r="L100" s="25" t="s">
        <v>5</v>
      </c>
      <c r="M100" s="450" t="s">
        <v>4749</v>
      </c>
      <c r="N100" s="585">
        <v>1436400</v>
      </c>
      <c r="O100" s="24">
        <v>1</v>
      </c>
      <c r="P100" s="450" t="s">
        <v>4732</v>
      </c>
      <c r="Q100" s="450" t="s">
        <v>4738</v>
      </c>
    </row>
    <row r="101" spans="1:17" ht="181.5" x14ac:dyDescent="0.3">
      <c r="A101" s="771"/>
      <c r="B101" s="573">
        <v>10</v>
      </c>
      <c r="C101" s="24">
        <v>83</v>
      </c>
      <c r="D101" s="25" t="s">
        <v>5</v>
      </c>
      <c r="E101" s="450" t="s">
        <v>4084</v>
      </c>
      <c r="F101" s="585">
        <v>31097984</v>
      </c>
      <c r="G101" s="24">
        <v>1</v>
      </c>
      <c r="H101" s="450" t="s">
        <v>4748</v>
      </c>
      <c r="I101" s="450" t="s">
        <v>4731</v>
      </c>
      <c r="J101" s="582">
        <v>1083</v>
      </c>
      <c r="K101" s="24">
        <v>37</v>
      </c>
      <c r="L101" s="25" t="s">
        <v>5</v>
      </c>
      <c r="M101" s="450" t="s">
        <v>4084</v>
      </c>
      <c r="N101" s="585">
        <v>32189083</v>
      </c>
      <c r="O101" s="24">
        <v>1</v>
      </c>
      <c r="P101" s="450" t="s">
        <v>4748</v>
      </c>
      <c r="Q101" s="450" t="s">
        <v>4738</v>
      </c>
    </row>
    <row r="102" spans="1:17" ht="115.5" x14ac:dyDescent="0.3">
      <c r="A102" s="771"/>
      <c r="B102" s="573">
        <v>10</v>
      </c>
      <c r="C102" s="24">
        <v>85</v>
      </c>
      <c r="D102" s="25" t="s">
        <v>5</v>
      </c>
      <c r="E102" s="450" t="s">
        <v>4074</v>
      </c>
      <c r="F102" s="585">
        <v>240167776</v>
      </c>
      <c r="G102" s="24">
        <v>1</v>
      </c>
      <c r="H102" s="450" t="s">
        <v>4747</v>
      </c>
      <c r="I102" s="450" t="s">
        <v>4746</v>
      </c>
      <c r="J102" s="582">
        <v>1085</v>
      </c>
      <c r="K102" s="24">
        <v>38</v>
      </c>
      <c r="L102" s="25" t="s">
        <v>5</v>
      </c>
      <c r="M102" s="450" t="s">
        <v>4074</v>
      </c>
      <c r="N102" s="585">
        <v>273153776</v>
      </c>
      <c r="O102" s="24">
        <v>1</v>
      </c>
      <c r="P102" s="450" t="s">
        <v>4747</v>
      </c>
      <c r="Q102" s="450" t="s">
        <v>4746</v>
      </c>
    </row>
    <row r="103" spans="1:17" ht="165" x14ac:dyDescent="0.3">
      <c r="A103" s="771"/>
      <c r="B103" s="573">
        <v>10</v>
      </c>
      <c r="C103" s="24">
        <v>86</v>
      </c>
      <c r="D103" s="25" t="s">
        <v>5</v>
      </c>
      <c r="E103" s="450" t="s">
        <v>3252</v>
      </c>
      <c r="F103" s="585">
        <v>373155758</v>
      </c>
      <c r="G103" s="24">
        <v>1</v>
      </c>
      <c r="H103" s="450" t="s">
        <v>4744</v>
      </c>
      <c r="I103" s="450" t="s">
        <v>4745</v>
      </c>
      <c r="J103" s="582">
        <v>1086</v>
      </c>
      <c r="K103" s="24">
        <v>39</v>
      </c>
      <c r="L103" s="25" t="s">
        <v>5</v>
      </c>
      <c r="M103" s="450" t="s">
        <v>3252</v>
      </c>
      <c r="N103" s="585">
        <v>411265575</v>
      </c>
      <c r="O103" s="24">
        <v>1</v>
      </c>
      <c r="P103" s="450" t="s">
        <v>4744</v>
      </c>
      <c r="Q103" s="450" t="s">
        <v>4743</v>
      </c>
    </row>
    <row r="104" spans="1:17" ht="99" x14ac:dyDescent="0.3">
      <c r="A104" s="771"/>
      <c r="B104" s="573">
        <v>10</v>
      </c>
      <c r="C104" s="24">
        <v>87</v>
      </c>
      <c r="D104" s="25" t="s">
        <v>3424</v>
      </c>
      <c r="E104" s="450" t="s">
        <v>3656</v>
      </c>
      <c r="F104" s="585">
        <v>27652544</v>
      </c>
      <c r="G104" s="24">
        <v>1</v>
      </c>
      <c r="H104" s="450" t="s">
        <v>4741</v>
      </c>
      <c r="I104" s="450" t="s">
        <v>4742</v>
      </c>
      <c r="J104" s="582">
        <v>1087</v>
      </c>
      <c r="K104" s="24">
        <v>40</v>
      </c>
      <c r="L104" s="25" t="s">
        <v>3424</v>
      </c>
      <c r="M104" s="450" t="s">
        <v>3656</v>
      </c>
      <c r="N104" s="585">
        <v>36000000</v>
      </c>
      <c r="O104" s="24">
        <v>1</v>
      </c>
      <c r="P104" s="450" t="s">
        <v>4741</v>
      </c>
      <c r="Q104" s="450" t="s">
        <v>4738</v>
      </c>
    </row>
    <row r="105" spans="1:17" ht="99" x14ac:dyDescent="0.3">
      <c r="A105" s="771"/>
      <c r="B105" s="573">
        <v>10</v>
      </c>
      <c r="C105" s="24">
        <v>88</v>
      </c>
      <c r="D105" s="25" t="s">
        <v>3424</v>
      </c>
      <c r="E105" s="450" t="s">
        <v>3655</v>
      </c>
      <c r="F105" s="585">
        <v>24816385</v>
      </c>
      <c r="G105" s="24">
        <v>1</v>
      </c>
      <c r="H105" s="450" t="s">
        <v>4739</v>
      </c>
      <c r="I105" s="450" t="s">
        <v>4738</v>
      </c>
      <c r="J105" s="582">
        <v>1088</v>
      </c>
      <c r="K105" s="24">
        <v>41</v>
      </c>
      <c r="L105" s="25" t="s">
        <v>3426</v>
      </c>
      <c r="M105" s="450" t="s">
        <v>4740</v>
      </c>
      <c r="N105" s="585">
        <v>28212091</v>
      </c>
      <c r="O105" s="24">
        <v>1</v>
      </c>
      <c r="P105" s="450" t="s">
        <v>4739</v>
      </c>
      <c r="Q105" s="450" t="s">
        <v>4738</v>
      </c>
    </row>
    <row r="106" spans="1:17" ht="132" x14ac:dyDescent="0.3">
      <c r="A106" s="771"/>
      <c r="B106" s="573">
        <v>10</v>
      </c>
      <c r="C106" s="24">
        <v>89</v>
      </c>
      <c r="D106" s="25" t="s">
        <v>5</v>
      </c>
      <c r="E106" s="450" t="s">
        <v>4737</v>
      </c>
      <c r="F106" s="585">
        <v>50115948</v>
      </c>
      <c r="G106" s="24">
        <v>1</v>
      </c>
      <c r="H106" s="450" t="s">
        <v>4732</v>
      </c>
      <c r="I106" s="450" t="s">
        <v>4736</v>
      </c>
      <c r="J106" s="582">
        <v>1089</v>
      </c>
      <c r="K106" s="24">
        <v>42</v>
      </c>
      <c r="L106" s="25" t="s">
        <v>5</v>
      </c>
      <c r="M106" s="450" t="s">
        <v>4735</v>
      </c>
      <c r="N106" s="585">
        <v>54940501</v>
      </c>
      <c r="O106" s="24">
        <v>1</v>
      </c>
      <c r="P106" s="450" t="s">
        <v>4732</v>
      </c>
      <c r="Q106" s="450" t="s">
        <v>4734</v>
      </c>
    </row>
    <row r="107" spans="1:17" ht="181.5" x14ac:dyDescent="0.3">
      <c r="A107" s="772"/>
      <c r="B107" s="579">
        <v>10</v>
      </c>
      <c r="C107" s="449">
        <v>90</v>
      </c>
      <c r="D107" s="577" t="s">
        <v>3406</v>
      </c>
      <c r="E107" s="575" t="s">
        <v>4733</v>
      </c>
      <c r="F107" s="589">
        <v>1176911339</v>
      </c>
      <c r="G107" s="449">
        <v>1</v>
      </c>
      <c r="H107" s="575" t="s">
        <v>4732</v>
      </c>
      <c r="I107" s="575" t="s">
        <v>4731</v>
      </c>
      <c r="J107" s="578">
        <v>1090</v>
      </c>
      <c r="K107" s="449">
        <v>43</v>
      </c>
      <c r="L107" s="577" t="s">
        <v>3406</v>
      </c>
      <c r="M107" s="575" t="s">
        <v>4733</v>
      </c>
      <c r="N107" s="589">
        <v>986244849</v>
      </c>
      <c r="O107" s="449">
        <v>1</v>
      </c>
      <c r="P107" s="575" t="s">
        <v>4732</v>
      </c>
      <c r="Q107" s="575" t="s">
        <v>4731</v>
      </c>
    </row>
    <row r="108" spans="1:17" x14ac:dyDescent="0.3">
      <c r="B108" s="573"/>
      <c r="C108" s="24"/>
      <c r="D108" s="25"/>
      <c r="E108" s="450"/>
      <c r="F108" s="581"/>
      <c r="G108" s="24"/>
      <c r="H108" s="450"/>
      <c r="I108" s="450"/>
      <c r="J108" s="582" t="e">
        <v>#VALUE!</v>
      </c>
      <c r="K108" s="24"/>
      <c r="L108" s="25"/>
      <c r="M108" s="450"/>
      <c r="N108" s="581"/>
      <c r="O108" s="24"/>
      <c r="P108" s="450"/>
      <c r="Q108" s="450"/>
    </row>
    <row r="109" spans="1:17" ht="49.5" x14ac:dyDescent="0.3">
      <c r="A109" s="773" t="s">
        <v>2635</v>
      </c>
      <c r="B109" s="573">
        <v>11</v>
      </c>
      <c r="C109" s="24">
        <v>148</v>
      </c>
      <c r="D109" s="25" t="s">
        <v>3424</v>
      </c>
      <c r="E109" s="450" t="s">
        <v>3374</v>
      </c>
      <c r="F109" s="585">
        <v>121855365</v>
      </c>
      <c r="G109" s="24">
        <v>1</v>
      </c>
      <c r="H109" s="450" t="s">
        <v>4730</v>
      </c>
      <c r="I109" s="450" t="s">
        <v>4725</v>
      </c>
      <c r="J109" s="582">
        <v>11148</v>
      </c>
      <c r="K109" s="24">
        <v>130</v>
      </c>
      <c r="L109" s="25" t="s">
        <v>3424</v>
      </c>
      <c r="M109" s="450" t="s">
        <v>3374</v>
      </c>
      <c r="N109" s="585">
        <v>58530772</v>
      </c>
      <c r="O109" s="24">
        <v>1</v>
      </c>
      <c r="P109" s="450" t="s">
        <v>4729</v>
      </c>
      <c r="Q109" s="450" t="s">
        <v>4728</v>
      </c>
    </row>
    <row r="110" spans="1:17" ht="49.5" x14ac:dyDescent="0.3">
      <c r="A110" s="773"/>
      <c r="B110" s="573">
        <v>11</v>
      </c>
      <c r="C110" s="24">
        <v>149</v>
      </c>
      <c r="D110" s="25" t="s">
        <v>3424</v>
      </c>
      <c r="E110" s="450" t="s">
        <v>3654</v>
      </c>
      <c r="F110" s="585">
        <v>183715660</v>
      </c>
      <c r="G110" s="24">
        <v>1</v>
      </c>
      <c r="H110" s="450" t="s">
        <v>4727</v>
      </c>
      <c r="I110" s="450" t="s">
        <v>4726</v>
      </c>
      <c r="J110" s="582">
        <v>11149</v>
      </c>
      <c r="K110" s="24">
        <v>127</v>
      </c>
      <c r="L110" s="25" t="s">
        <v>3424</v>
      </c>
      <c r="M110" s="450" t="s">
        <v>3654</v>
      </c>
      <c r="N110" s="585">
        <v>175172077</v>
      </c>
      <c r="O110" s="24">
        <v>1</v>
      </c>
      <c r="P110" s="450" t="s">
        <v>4720</v>
      </c>
      <c r="Q110" s="450" t="s">
        <v>4725</v>
      </c>
    </row>
    <row r="111" spans="1:17" ht="49.5" x14ac:dyDescent="0.3">
      <c r="A111" s="773"/>
      <c r="B111" s="573">
        <v>11</v>
      </c>
      <c r="C111" s="24">
        <v>150</v>
      </c>
      <c r="D111" s="25" t="s">
        <v>3424</v>
      </c>
      <c r="E111" s="450" t="s">
        <v>4724</v>
      </c>
      <c r="F111" s="585">
        <v>2398144</v>
      </c>
      <c r="G111" s="24">
        <v>1</v>
      </c>
      <c r="H111" s="450" t="s">
        <v>4341</v>
      </c>
      <c r="I111" s="450" t="s">
        <v>4723</v>
      </c>
      <c r="J111" s="582">
        <v>11150</v>
      </c>
      <c r="K111" s="24">
        <v>134</v>
      </c>
      <c r="L111" s="25" t="s">
        <v>3426</v>
      </c>
      <c r="M111" s="450" t="s">
        <v>3652</v>
      </c>
      <c r="N111" s="585">
        <v>198816732</v>
      </c>
      <c r="O111" s="24">
        <v>1</v>
      </c>
      <c r="P111" s="450" t="s">
        <v>4720</v>
      </c>
      <c r="Q111" s="450" t="s">
        <v>4723</v>
      </c>
    </row>
    <row r="112" spans="1:17" ht="49.5" x14ac:dyDescent="0.3">
      <c r="A112" s="773"/>
      <c r="B112" s="573">
        <v>11</v>
      </c>
      <c r="C112" s="24">
        <v>151</v>
      </c>
      <c r="D112" s="25" t="s">
        <v>3426</v>
      </c>
      <c r="E112" s="450" t="s">
        <v>3652</v>
      </c>
      <c r="F112" s="585">
        <v>118401646</v>
      </c>
      <c r="G112" s="24">
        <v>1</v>
      </c>
      <c r="H112" s="450" t="s">
        <v>4720</v>
      </c>
      <c r="I112" s="450" t="s">
        <v>5301</v>
      </c>
      <c r="J112" s="582">
        <v>11151</v>
      </c>
      <c r="K112" s="24">
        <v>136</v>
      </c>
      <c r="L112" s="25" t="s">
        <v>6</v>
      </c>
      <c r="M112" s="450" t="s">
        <v>4722</v>
      </c>
      <c r="N112" s="585">
        <v>28533572</v>
      </c>
      <c r="O112" s="24">
        <v>1</v>
      </c>
      <c r="P112" s="450" t="s">
        <v>4720</v>
      </c>
      <c r="Q112" s="450" t="s">
        <v>5300</v>
      </c>
    </row>
    <row r="113" spans="1:17" ht="49.5" x14ac:dyDescent="0.3">
      <c r="A113" s="773"/>
      <c r="B113" s="573">
        <v>11</v>
      </c>
      <c r="C113" s="24">
        <v>159</v>
      </c>
      <c r="D113" s="25" t="s">
        <v>6</v>
      </c>
      <c r="E113" s="450" t="s">
        <v>4722</v>
      </c>
      <c r="F113" s="585">
        <v>22815118</v>
      </c>
      <c r="G113" s="24">
        <v>1</v>
      </c>
      <c r="H113" s="450" t="s">
        <v>4341</v>
      </c>
      <c r="I113" s="450" t="s">
        <v>4721</v>
      </c>
      <c r="J113" s="582">
        <v>11159</v>
      </c>
      <c r="K113" s="24">
        <v>137</v>
      </c>
      <c r="L113" s="25" t="s">
        <v>3406</v>
      </c>
      <c r="M113" s="450" t="s">
        <v>4718</v>
      </c>
      <c r="N113" s="585">
        <v>58741477</v>
      </c>
      <c r="O113" s="24">
        <v>1</v>
      </c>
      <c r="P113" s="450" t="s">
        <v>4720</v>
      </c>
      <c r="Q113" s="450" t="s">
        <v>4719</v>
      </c>
    </row>
    <row r="114" spans="1:17" x14ac:dyDescent="0.3">
      <c r="A114" s="774"/>
      <c r="B114" s="573">
        <v>11</v>
      </c>
      <c r="C114" s="449">
        <v>160</v>
      </c>
      <c r="D114" s="577" t="s">
        <v>3406</v>
      </c>
      <c r="E114" s="595" t="s">
        <v>4718</v>
      </c>
      <c r="F114" s="589">
        <v>70608490</v>
      </c>
      <c r="G114" s="594">
        <v>1</v>
      </c>
      <c r="H114" s="594"/>
      <c r="I114" s="594"/>
      <c r="J114" s="578">
        <v>11160</v>
      </c>
      <c r="K114" s="449"/>
      <c r="L114" s="577"/>
      <c r="M114" s="595"/>
      <c r="N114" s="589"/>
      <c r="O114" s="594"/>
      <c r="P114" s="594"/>
      <c r="Q114" s="594"/>
    </row>
    <row r="115" spans="1:17" x14ac:dyDescent="0.3">
      <c r="B115" s="573"/>
      <c r="C115" s="24"/>
      <c r="D115" s="25"/>
      <c r="E115" s="450"/>
      <c r="F115" s="581"/>
      <c r="G115" s="24"/>
      <c r="H115" s="450"/>
      <c r="I115" s="450"/>
      <c r="J115" s="582" t="e">
        <v>#VALUE!</v>
      </c>
      <c r="K115" s="24"/>
      <c r="L115" s="25"/>
      <c r="M115" s="450"/>
      <c r="N115" s="581"/>
      <c r="O115" s="24"/>
      <c r="P115" s="450"/>
      <c r="Q115" s="450"/>
    </row>
    <row r="116" spans="1:17" ht="49.5" x14ac:dyDescent="0.3">
      <c r="A116" s="586" t="s">
        <v>4717</v>
      </c>
      <c r="B116" s="579">
        <v>12</v>
      </c>
      <c r="C116" s="449">
        <v>133</v>
      </c>
      <c r="D116" s="577" t="s">
        <v>3406</v>
      </c>
      <c r="E116" s="575" t="s">
        <v>4715</v>
      </c>
      <c r="F116" s="589">
        <v>320160</v>
      </c>
      <c r="G116" s="449">
        <v>1</v>
      </c>
      <c r="H116" s="575" t="s">
        <v>4714</v>
      </c>
      <c r="I116" s="575" t="s">
        <v>4716</v>
      </c>
      <c r="J116" s="578">
        <v>12133</v>
      </c>
      <c r="K116" s="449">
        <v>102</v>
      </c>
      <c r="L116" s="577" t="s">
        <v>3406</v>
      </c>
      <c r="M116" s="575" t="s">
        <v>4715</v>
      </c>
      <c r="N116" s="589">
        <v>334567</v>
      </c>
      <c r="O116" s="449">
        <v>1</v>
      </c>
      <c r="P116" s="575" t="s">
        <v>4714</v>
      </c>
      <c r="Q116" s="575" t="s">
        <v>4484</v>
      </c>
    </row>
    <row r="117" spans="1:17" x14ac:dyDescent="0.3">
      <c r="B117" s="573"/>
      <c r="C117" s="24"/>
      <c r="D117" s="25"/>
      <c r="E117" s="450"/>
      <c r="F117" s="585"/>
      <c r="G117" s="24"/>
      <c r="H117" s="450"/>
      <c r="I117" s="450"/>
      <c r="J117" s="582" t="e">
        <v>#VALUE!</v>
      </c>
      <c r="K117" s="24"/>
      <c r="L117" s="25"/>
      <c r="M117" s="450"/>
      <c r="N117" s="585"/>
      <c r="O117" s="24"/>
      <c r="P117" s="450"/>
      <c r="Q117" s="450"/>
    </row>
    <row r="118" spans="1:17" ht="99" x14ac:dyDescent="0.3">
      <c r="A118" s="773" t="s">
        <v>2634</v>
      </c>
      <c r="B118" s="573">
        <v>13</v>
      </c>
      <c r="C118" s="24">
        <v>112</v>
      </c>
      <c r="D118" s="25" t="s">
        <v>3411</v>
      </c>
      <c r="E118" s="450" t="s">
        <v>4713</v>
      </c>
      <c r="F118" s="585">
        <v>1647196</v>
      </c>
      <c r="G118" s="24">
        <v>1</v>
      </c>
      <c r="H118" s="450" t="s">
        <v>4712</v>
      </c>
      <c r="I118" s="450" t="s">
        <v>5299</v>
      </c>
      <c r="J118" s="582">
        <v>13112</v>
      </c>
      <c r="K118" s="24">
        <v>145</v>
      </c>
      <c r="L118" s="25" t="s">
        <v>3426</v>
      </c>
      <c r="M118" s="450" t="s">
        <v>3649</v>
      </c>
      <c r="N118" s="585">
        <v>17982004</v>
      </c>
      <c r="O118" s="24">
        <v>1</v>
      </c>
      <c r="P118" s="450" t="s">
        <v>4711</v>
      </c>
      <c r="Q118" s="450" t="s">
        <v>4710</v>
      </c>
    </row>
    <row r="119" spans="1:17" ht="49.5" x14ac:dyDescent="0.3">
      <c r="A119" s="773"/>
      <c r="B119" s="573">
        <v>13</v>
      </c>
      <c r="C119" s="24">
        <v>113</v>
      </c>
      <c r="D119" s="25" t="s">
        <v>3413</v>
      </c>
      <c r="E119" s="450" t="s">
        <v>4709</v>
      </c>
      <c r="F119" s="585">
        <v>5003829</v>
      </c>
      <c r="G119" s="24">
        <v>1</v>
      </c>
      <c r="H119" s="450" t="s">
        <v>4708</v>
      </c>
      <c r="I119" s="450" t="s">
        <v>4707</v>
      </c>
      <c r="J119" s="582">
        <v>13113</v>
      </c>
      <c r="K119" s="24">
        <v>150</v>
      </c>
      <c r="L119" s="25" t="s">
        <v>3426</v>
      </c>
      <c r="M119" s="450" t="s">
        <v>3647</v>
      </c>
      <c r="N119" s="585">
        <v>17791357</v>
      </c>
      <c r="O119" s="24">
        <v>1</v>
      </c>
      <c r="P119" s="450" t="s">
        <v>4706</v>
      </c>
      <c r="Q119" s="450" t="s">
        <v>4682</v>
      </c>
    </row>
    <row r="120" spans="1:17" ht="49.5" x14ac:dyDescent="0.3">
      <c r="A120" s="773"/>
      <c r="B120" s="573">
        <v>13</v>
      </c>
      <c r="C120" s="24">
        <v>114</v>
      </c>
      <c r="D120" s="25" t="s">
        <v>3413</v>
      </c>
      <c r="E120" s="450" t="s">
        <v>4705</v>
      </c>
      <c r="F120" s="585">
        <v>41820612</v>
      </c>
      <c r="G120" s="24">
        <v>1</v>
      </c>
      <c r="H120" s="450" t="s">
        <v>4704</v>
      </c>
      <c r="I120" s="450" t="s">
        <v>4703</v>
      </c>
      <c r="J120" s="582">
        <v>13114</v>
      </c>
      <c r="K120" s="24">
        <v>151</v>
      </c>
      <c r="L120" s="25" t="s">
        <v>3424</v>
      </c>
      <c r="M120" s="450" t="s">
        <v>3373</v>
      </c>
      <c r="N120" s="585">
        <v>140531289</v>
      </c>
      <c r="O120" s="24">
        <v>1</v>
      </c>
      <c r="P120" s="450" t="s">
        <v>4702</v>
      </c>
      <c r="Q120" s="450" t="s">
        <v>4701</v>
      </c>
    </row>
    <row r="121" spans="1:17" ht="49.5" x14ac:dyDescent="0.3">
      <c r="A121" s="773"/>
      <c r="B121" s="573">
        <v>13</v>
      </c>
      <c r="C121" s="24">
        <v>115</v>
      </c>
      <c r="D121" s="25" t="s">
        <v>3411</v>
      </c>
      <c r="E121" s="450" t="s">
        <v>4690</v>
      </c>
      <c r="F121" s="585">
        <v>4200272</v>
      </c>
      <c r="G121" s="24">
        <v>1</v>
      </c>
      <c r="H121" s="450" t="s">
        <v>4700</v>
      </c>
      <c r="I121" s="450" t="s">
        <v>4689</v>
      </c>
      <c r="J121" s="582">
        <v>13115</v>
      </c>
      <c r="K121" s="24">
        <v>154</v>
      </c>
      <c r="L121" s="25" t="s">
        <v>3424</v>
      </c>
      <c r="M121" s="450" t="s">
        <v>5298</v>
      </c>
      <c r="N121" s="585">
        <v>25489554</v>
      </c>
      <c r="O121" s="24">
        <v>1</v>
      </c>
      <c r="P121" s="450" t="s">
        <v>4699</v>
      </c>
      <c r="Q121" s="450" t="s">
        <v>4698</v>
      </c>
    </row>
    <row r="122" spans="1:17" ht="49.5" x14ac:dyDescent="0.3">
      <c r="A122" s="773"/>
      <c r="B122" s="573">
        <v>13</v>
      </c>
      <c r="C122" s="24">
        <v>116</v>
      </c>
      <c r="D122" s="25" t="s">
        <v>3411</v>
      </c>
      <c r="E122" s="450" t="s">
        <v>4697</v>
      </c>
      <c r="F122" s="585">
        <v>8296832</v>
      </c>
      <c r="G122" s="24">
        <v>1</v>
      </c>
      <c r="H122" s="450" t="s">
        <v>4685</v>
      </c>
      <c r="I122" s="450" t="s">
        <v>4696</v>
      </c>
      <c r="J122" s="582">
        <v>13116</v>
      </c>
      <c r="K122" s="24">
        <v>155</v>
      </c>
      <c r="L122" s="25" t="s">
        <v>3413</v>
      </c>
      <c r="M122" s="450" t="s">
        <v>4695</v>
      </c>
      <c r="N122" s="585">
        <v>133941476</v>
      </c>
      <c r="O122" s="24">
        <v>1</v>
      </c>
      <c r="P122" s="450" t="s">
        <v>4694</v>
      </c>
      <c r="Q122" s="450" t="s">
        <v>4693</v>
      </c>
    </row>
    <row r="123" spans="1:17" ht="49.5" x14ac:dyDescent="0.3">
      <c r="A123" s="773"/>
      <c r="B123" s="573">
        <v>13</v>
      </c>
      <c r="C123" s="24">
        <v>118</v>
      </c>
      <c r="D123" s="25" t="s">
        <v>3411</v>
      </c>
      <c r="E123" s="450" t="s">
        <v>4681</v>
      </c>
      <c r="F123" s="585">
        <v>3902778</v>
      </c>
      <c r="G123" s="24">
        <v>1</v>
      </c>
      <c r="H123" s="450" t="s">
        <v>4692</v>
      </c>
      <c r="I123" s="450" t="s">
        <v>4691</v>
      </c>
      <c r="J123" s="582">
        <v>13118</v>
      </c>
      <c r="K123" s="24">
        <v>157</v>
      </c>
      <c r="L123" s="25" t="s">
        <v>3411</v>
      </c>
      <c r="M123" s="450" t="s">
        <v>4690</v>
      </c>
      <c r="N123" s="585">
        <v>1907633</v>
      </c>
      <c r="O123" s="24">
        <v>1</v>
      </c>
      <c r="P123" s="450" t="s">
        <v>5297</v>
      </c>
      <c r="Q123" s="450" t="s">
        <v>4689</v>
      </c>
    </row>
    <row r="124" spans="1:17" ht="115.5" x14ac:dyDescent="0.3">
      <c r="A124" s="773"/>
      <c r="B124" s="573">
        <v>13</v>
      </c>
      <c r="C124" s="24">
        <v>119</v>
      </c>
      <c r="D124" s="25" t="s">
        <v>3424</v>
      </c>
      <c r="E124" s="450" t="s">
        <v>3650</v>
      </c>
      <c r="F124" s="585">
        <v>100452557</v>
      </c>
      <c r="G124" s="24">
        <v>1</v>
      </c>
      <c r="H124" s="450" t="s">
        <v>4688</v>
      </c>
      <c r="I124" s="450" t="s">
        <v>4687</v>
      </c>
      <c r="J124" s="582">
        <v>13119</v>
      </c>
      <c r="K124" s="24">
        <v>158</v>
      </c>
      <c r="L124" s="25" t="s">
        <v>3411</v>
      </c>
      <c r="M124" s="450" t="s">
        <v>4686</v>
      </c>
      <c r="N124" s="585">
        <v>5359619</v>
      </c>
      <c r="O124" s="24">
        <v>1</v>
      </c>
      <c r="P124" s="450" t="s">
        <v>4685</v>
      </c>
      <c r="Q124" s="450" t="s">
        <v>4684</v>
      </c>
    </row>
    <row r="125" spans="1:17" ht="99" x14ac:dyDescent="0.3">
      <c r="A125" s="773"/>
      <c r="B125" s="573">
        <v>13</v>
      </c>
      <c r="C125" s="24">
        <v>121</v>
      </c>
      <c r="D125" s="25" t="s">
        <v>3426</v>
      </c>
      <c r="E125" s="450" t="s">
        <v>3647</v>
      </c>
      <c r="F125" s="585">
        <v>23061969</v>
      </c>
      <c r="G125" s="24">
        <v>1</v>
      </c>
      <c r="H125" s="450" t="s">
        <v>4683</v>
      </c>
      <c r="I125" s="450" t="s">
        <v>4682</v>
      </c>
      <c r="J125" s="582">
        <v>13121</v>
      </c>
      <c r="K125" s="24">
        <v>159</v>
      </c>
      <c r="L125" s="25" t="s">
        <v>3411</v>
      </c>
      <c r="M125" s="450" t="s">
        <v>4681</v>
      </c>
      <c r="N125" s="585">
        <v>2416248</v>
      </c>
      <c r="O125" s="24">
        <v>1</v>
      </c>
      <c r="P125" s="450" t="s">
        <v>5296</v>
      </c>
      <c r="Q125" s="450" t="s">
        <v>5295</v>
      </c>
    </row>
    <row r="126" spans="1:17" ht="49.5" x14ac:dyDescent="0.3">
      <c r="A126" s="773"/>
      <c r="B126" s="573">
        <v>13</v>
      </c>
      <c r="C126" s="24">
        <v>122</v>
      </c>
      <c r="D126" s="25" t="s">
        <v>3426</v>
      </c>
      <c r="E126" s="450" t="s">
        <v>3649</v>
      </c>
      <c r="F126" s="585">
        <v>22160570</v>
      </c>
      <c r="G126" s="24">
        <v>1</v>
      </c>
      <c r="H126" s="450" t="s">
        <v>4680</v>
      </c>
      <c r="I126" s="450" t="s">
        <v>4679</v>
      </c>
      <c r="J126" s="582">
        <v>13122</v>
      </c>
      <c r="K126" s="24">
        <v>160</v>
      </c>
      <c r="L126" s="25" t="s">
        <v>3406</v>
      </c>
      <c r="M126" s="450" t="s">
        <v>4676</v>
      </c>
      <c r="N126" s="585">
        <v>19508891</v>
      </c>
      <c r="O126" s="24">
        <v>1</v>
      </c>
      <c r="P126" s="450" t="s">
        <v>4678</v>
      </c>
      <c r="Q126" s="450" t="s">
        <v>4677</v>
      </c>
    </row>
    <row r="127" spans="1:17" ht="33" x14ac:dyDescent="0.3">
      <c r="A127" s="773"/>
      <c r="B127" s="573">
        <v>13</v>
      </c>
      <c r="C127" s="24">
        <v>123</v>
      </c>
      <c r="D127" s="25" t="s">
        <v>3406</v>
      </c>
      <c r="E127" s="450" t="s">
        <v>4676</v>
      </c>
      <c r="F127" s="585">
        <v>18014630</v>
      </c>
      <c r="G127" s="24">
        <v>1</v>
      </c>
      <c r="H127" s="450" t="s">
        <v>4675</v>
      </c>
      <c r="I127" s="450" t="s">
        <v>4675</v>
      </c>
      <c r="J127" s="582">
        <v>13123</v>
      </c>
      <c r="K127" s="24"/>
      <c r="L127" s="25"/>
      <c r="M127" s="450"/>
      <c r="N127" s="585"/>
      <c r="O127" s="24"/>
      <c r="P127" s="450"/>
      <c r="Q127" s="450"/>
    </row>
    <row r="128" spans="1:17" ht="49.5" x14ac:dyDescent="0.3">
      <c r="A128" s="774"/>
      <c r="B128" s="579">
        <v>13</v>
      </c>
      <c r="C128" s="449">
        <v>127</v>
      </c>
      <c r="D128" s="577" t="s">
        <v>3426</v>
      </c>
      <c r="E128" s="575" t="s">
        <v>4674</v>
      </c>
      <c r="F128" s="589">
        <v>743184</v>
      </c>
      <c r="G128" s="449">
        <v>1</v>
      </c>
      <c r="H128" s="575" t="s">
        <v>4673</v>
      </c>
      <c r="I128" s="575" t="s">
        <v>4672</v>
      </c>
      <c r="J128" s="578">
        <v>13127</v>
      </c>
      <c r="K128" s="449"/>
      <c r="L128" s="577"/>
      <c r="M128" s="575"/>
      <c r="N128" s="589"/>
      <c r="O128" s="449"/>
      <c r="P128" s="575"/>
      <c r="Q128" s="575"/>
    </row>
    <row r="129" spans="1:18" x14ac:dyDescent="0.3">
      <c r="B129" s="573"/>
      <c r="C129" s="24"/>
      <c r="D129" s="25"/>
      <c r="E129" s="450"/>
      <c r="F129" s="581"/>
      <c r="G129" s="24"/>
      <c r="H129" s="450"/>
      <c r="I129" s="450"/>
      <c r="J129" s="582" t="e">
        <v>#VALUE!</v>
      </c>
      <c r="K129" s="24"/>
      <c r="L129" s="25"/>
      <c r="M129" s="450"/>
      <c r="N129" s="581"/>
      <c r="O129" s="24"/>
      <c r="P129" s="450"/>
      <c r="Q129" s="450"/>
    </row>
    <row r="130" spans="1:18" ht="82.5" x14ac:dyDescent="0.3">
      <c r="A130" s="771" t="s">
        <v>2632</v>
      </c>
      <c r="B130" s="573">
        <v>14</v>
      </c>
      <c r="C130" s="24">
        <v>143</v>
      </c>
      <c r="D130" s="25" t="s">
        <v>3413</v>
      </c>
      <c r="E130" s="450" t="s">
        <v>3363</v>
      </c>
      <c r="F130" s="585">
        <v>178307169</v>
      </c>
      <c r="G130" s="24">
        <v>1</v>
      </c>
      <c r="H130" s="450" t="s">
        <v>4668</v>
      </c>
      <c r="I130" s="450" t="s">
        <v>4667</v>
      </c>
      <c r="J130" s="582">
        <v>14143</v>
      </c>
      <c r="K130" s="24">
        <v>133</v>
      </c>
      <c r="L130" s="25" t="s">
        <v>3406</v>
      </c>
      <c r="M130" s="450" t="s">
        <v>4671</v>
      </c>
      <c r="N130" s="585">
        <v>20990831</v>
      </c>
      <c r="O130" s="24">
        <v>1</v>
      </c>
      <c r="P130" s="450" t="s">
        <v>4668</v>
      </c>
      <c r="Q130" s="450" t="s">
        <v>4667</v>
      </c>
    </row>
    <row r="131" spans="1:18" ht="66" x14ac:dyDescent="0.3">
      <c r="A131" s="771"/>
      <c r="B131" s="573">
        <v>14</v>
      </c>
      <c r="C131" s="24">
        <v>146</v>
      </c>
      <c r="D131" s="25" t="s">
        <v>6</v>
      </c>
      <c r="E131" s="450" t="s">
        <v>4045</v>
      </c>
      <c r="F131" s="585">
        <v>19013500</v>
      </c>
      <c r="G131" s="24">
        <v>1</v>
      </c>
      <c r="H131" s="450" t="s">
        <v>4670</v>
      </c>
      <c r="I131" s="450" t="s">
        <v>4669</v>
      </c>
      <c r="J131" s="582">
        <v>14146</v>
      </c>
      <c r="K131" s="24">
        <v>135</v>
      </c>
      <c r="L131" s="25" t="s">
        <v>3413</v>
      </c>
      <c r="M131" s="450" t="s">
        <v>3363</v>
      </c>
      <c r="N131" s="585">
        <v>184258185</v>
      </c>
      <c r="O131" s="24">
        <v>1</v>
      </c>
      <c r="P131" s="450" t="s">
        <v>4668</v>
      </c>
      <c r="Q131" s="450" t="s">
        <v>4667</v>
      </c>
    </row>
    <row r="132" spans="1:18" ht="66" x14ac:dyDescent="0.3">
      <c r="A132" s="771"/>
      <c r="B132" s="573">
        <v>14</v>
      </c>
      <c r="C132" s="24">
        <v>153</v>
      </c>
      <c r="D132" s="25" t="s">
        <v>3406</v>
      </c>
      <c r="E132" s="450" t="s">
        <v>4666</v>
      </c>
      <c r="F132" s="585">
        <v>29375316</v>
      </c>
      <c r="G132" s="24">
        <v>1</v>
      </c>
      <c r="H132" s="450" t="s">
        <v>4656</v>
      </c>
      <c r="I132" s="450" t="s">
        <v>4665</v>
      </c>
      <c r="J132" s="582">
        <v>14153</v>
      </c>
      <c r="K132" s="24">
        <v>149</v>
      </c>
      <c r="L132" s="25" t="s">
        <v>6</v>
      </c>
      <c r="M132" s="450" t="s">
        <v>4045</v>
      </c>
      <c r="N132" s="585">
        <v>13558777</v>
      </c>
      <c r="O132" s="24">
        <v>1</v>
      </c>
      <c r="P132" s="450" t="s">
        <v>4664</v>
      </c>
      <c r="Q132" s="450" t="s">
        <v>4663</v>
      </c>
    </row>
    <row r="133" spans="1:18" ht="66" x14ac:dyDescent="0.3">
      <c r="A133" s="771"/>
      <c r="B133" s="573">
        <v>14</v>
      </c>
      <c r="C133" s="24">
        <v>168</v>
      </c>
      <c r="D133" s="25" t="s">
        <v>3413</v>
      </c>
      <c r="E133" s="450" t="s">
        <v>4662</v>
      </c>
      <c r="F133" s="585">
        <v>12135951</v>
      </c>
      <c r="G133" s="24">
        <v>1</v>
      </c>
      <c r="H133" s="450" t="s">
        <v>4661</v>
      </c>
      <c r="I133" s="450" t="s">
        <v>4660</v>
      </c>
      <c r="J133" s="582">
        <v>14168</v>
      </c>
      <c r="K133" s="24">
        <v>152</v>
      </c>
      <c r="L133" s="25" t="s">
        <v>3413</v>
      </c>
      <c r="M133" s="450" t="s">
        <v>3355</v>
      </c>
      <c r="N133" s="585">
        <v>10499346</v>
      </c>
      <c r="O133" s="24">
        <v>1</v>
      </c>
      <c r="P133" s="450" t="s">
        <v>4659</v>
      </c>
      <c r="Q133" s="450" t="s">
        <v>4658</v>
      </c>
    </row>
    <row r="134" spans="1:18" ht="49.5" x14ac:dyDescent="0.3">
      <c r="A134" s="772"/>
      <c r="B134" s="579">
        <v>14</v>
      </c>
      <c r="C134" s="449">
        <v>169</v>
      </c>
      <c r="D134" s="577" t="s">
        <v>6</v>
      </c>
      <c r="E134" s="575" t="s">
        <v>4657</v>
      </c>
      <c r="F134" s="589">
        <v>7611666</v>
      </c>
      <c r="G134" s="449">
        <v>1</v>
      </c>
      <c r="H134" s="575" t="s">
        <v>4656</v>
      </c>
      <c r="I134" s="575" t="s">
        <v>4655</v>
      </c>
      <c r="J134" s="578">
        <v>14169</v>
      </c>
      <c r="K134" s="449">
        <v>156</v>
      </c>
      <c r="L134" s="577" t="s">
        <v>6</v>
      </c>
      <c r="M134" s="575" t="s">
        <v>4040</v>
      </c>
      <c r="N134" s="589">
        <v>8125257</v>
      </c>
      <c r="O134" s="449">
        <v>1</v>
      </c>
      <c r="P134" s="575" t="s">
        <v>4654</v>
      </c>
      <c r="Q134" s="575" t="s">
        <v>4653</v>
      </c>
    </row>
    <row r="135" spans="1:18" x14ac:dyDescent="0.3">
      <c r="B135" s="573"/>
      <c r="C135" s="24"/>
      <c r="D135" s="25"/>
      <c r="E135" s="450"/>
      <c r="F135" s="581"/>
      <c r="G135" s="24"/>
      <c r="H135" s="450"/>
      <c r="I135" s="450"/>
      <c r="J135" s="582" t="e">
        <v>#VALUE!</v>
      </c>
      <c r="K135" s="24"/>
      <c r="L135" s="25"/>
      <c r="M135" s="450"/>
      <c r="N135" s="581"/>
      <c r="O135" s="24"/>
      <c r="P135" s="450"/>
      <c r="Q135" s="450"/>
    </row>
    <row r="136" spans="1:18" ht="66" x14ac:dyDescent="0.3">
      <c r="A136" s="775" t="s">
        <v>2630</v>
      </c>
      <c r="B136" s="573">
        <v>15</v>
      </c>
      <c r="C136" s="24">
        <v>196</v>
      </c>
      <c r="D136" s="25" t="s">
        <v>3424</v>
      </c>
      <c r="E136" s="450" t="s">
        <v>3645</v>
      </c>
      <c r="F136" s="585">
        <v>100426339</v>
      </c>
      <c r="G136" s="24">
        <v>1</v>
      </c>
      <c r="H136" s="450" t="s">
        <v>4646</v>
      </c>
      <c r="I136" s="450" t="s">
        <v>4647</v>
      </c>
      <c r="J136" s="582">
        <v>15196</v>
      </c>
      <c r="K136" s="24">
        <v>125</v>
      </c>
      <c r="L136" s="25" t="s">
        <v>3424</v>
      </c>
      <c r="M136" s="450" t="s">
        <v>4032</v>
      </c>
      <c r="N136" s="585">
        <v>54327552</v>
      </c>
      <c r="O136" s="24">
        <v>1</v>
      </c>
      <c r="P136" s="450" t="s">
        <v>4652</v>
      </c>
      <c r="Q136" s="450" t="s">
        <v>4651</v>
      </c>
    </row>
    <row r="137" spans="1:18" ht="82.5" x14ac:dyDescent="0.3">
      <c r="A137" s="775"/>
      <c r="B137" s="573">
        <v>15</v>
      </c>
      <c r="C137" s="24">
        <v>197</v>
      </c>
      <c r="D137" s="25" t="s">
        <v>3424</v>
      </c>
      <c r="E137" s="450" t="s">
        <v>3644</v>
      </c>
      <c r="F137" s="585">
        <v>22027764</v>
      </c>
      <c r="G137" s="24">
        <v>1</v>
      </c>
      <c r="H137" s="450" t="s">
        <v>4650</v>
      </c>
      <c r="I137" s="450" t="s">
        <v>4649</v>
      </c>
      <c r="J137" s="582">
        <v>15197</v>
      </c>
      <c r="K137" s="24">
        <v>128</v>
      </c>
      <c r="L137" s="25" t="s">
        <v>3424</v>
      </c>
      <c r="M137" s="450" t="s">
        <v>4648</v>
      </c>
      <c r="N137" s="585">
        <v>102178572</v>
      </c>
      <c r="O137" s="24">
        <v>1</v>
      </c>
      <c r="P137" s="450" t="s">
        <v>4646</v>
      </c>
      <c r="Q137" s="450" t="s">
        <v>4647</v>
      </c>
      <c r="R137" s="377"/>
    </row>
    <row r="138" spans="1:18" ht="49.5" x14ac:dyDescent="0.3">
      <c r="A138" s="775"/>
      <c r="B138" s="573">
        <v>15</v>
      </c>
      <c r="C138" s="24">
        <v>198</v>
      </c>
      <c r="D138" s="25" t="s">
        <v>3424</v>
      </c>
      <c r="E138" s="450" t="s">
        <v>3643</v>
      </c>
      <c r="F138" s="585">
        <v>6435083</v>
      </c>
      <c r="G138" s="24">
        <v>1</v>
      </c>
      <c r="H138" s="450" t="s">
        <v>4646</v>
      </c>
      <c r="I138" s="450" t="s">
        <v>4645</v>
      </c>
      <c r="J138" s="582">
        <v>15198</v>
      </c>
      <c r="K138" s="24">
        <v>129</v>
      </c>
      <c r="L138" s="25" t="s">
        <v>3426</v>
      </c>
      <c r="M138" s="450" t="s">
        <v>4644</v>
      </c>
      <c r="N138" s="585">
        <v>6600000</v>
      </c>
      <c r="O138" s="24">
        <v>1</v>
      </c>
      <c r="P138" s="450" t="s">
        <v>4643</v>
      </c>
      <c r="Q138" s="450" t="s">
        <v>4643</v>
      </c>
    </row>
    <row r="139" spans="1:18" ht="66" x14ac:dyDescent="0.3">
      <c r="A139" s="775"/>
      <c r="B139" s="573">
        <v>15</v>
      </c>
      <c r="C139" s="24">
        <v>199</v>
      </c>
      <c r="D139" s="25" t="s">
        <v>3424</v>
      </c>
      <c r="E139" s="450" t="s">
        <v>4642</v>
      </c>
      <c r="F139" s="585">
        <v>0</v>
      </c>
      <c r="G139" s="24">
        <v>1</v>
      </c>
      <c r="H139" s="450" t="s">
        <v>4641</v>
      </c>
      <c r="I139" s="450" t="s">
        <v>4640</v>
      </c>
      <c r="J139" s="582">
        <v>15199</v>
      </c>
      <c r="K139" s="24">
        <v>131</v>
      </c>
      <c r="L139" s="25" t="s">
        <v>3424</v>
      </c>
      <c r="M139" s="450" t="s">
        <v>4639</v>
      </c>
      <c r="N139" s="585">
        <v>45004200</v>
      </c>
      <c r="O139" s="24">
        <v>1</v>
      </c>
      <c r="P139" s="450" t="s">
        <v>4638</v>
      </c>
      <c r="Q139" s="450" t="s">
        <v>4637</v>
      </c>
    </row>
    <row r="140" spans="1:18" ht="82.5" x14ac:dyDescent="0.3">
      <c r="A140" s="775"/>
      <c r="B140" s="573">
        <v>15</v>
      </c>
      <c r="C140" s="24">
        <v>200</v>
      </c>
      <c r="D140" s="25" t="s">
        <v>3424</v>
      </c>
      <c r="E140" s="450" t="s">
        <v>3642</v>
      </c>
      <c r="F140" s="585">
        <v>51169709</v>
      </c>
      <c r="G140" s="24">
        <v>1</v>
      </c>
      <c r="H140" s="450" t="s">
        <v>4636</v>
      </c>
      <c r="I140" s="450" t="s">
        <v>4635</v>
      </c>
      <c r="J140" s="582">
        <v>15200</v>
      </c>
      <c r="K140" s="24">
        <v>132</v>
      </c>
      <c r="L140" s="25" t="s">
        <v>3426</v>
      </c>
      <c r="M140" s="450" t="s">
        <v>4634</v>
      </c>
      <c r="N140" s="585">
        <v>14613561</v>
      </c>
      <c r="O140" s="24">
        <v>1</v>
      </c>
      <c r="P140" s="450" t="s">
        <v>4613</v>
      </c>
      <c r="Q140" s="450" t="s">
        <v>4633</v>
      </c>
    </row>
    <row r="141" spans="1:18" ht="66" x14ac:dyDescent="0.3">
      <c r="A141" s="775"/>
      <c r="B141" s="573">
        <v>15</v>
      </c>
      <c r="C141" s="24">
        <v>202</v>
      </c>
      <c r="D141" s="25" t="s">
        <v>3426</v>
      </c>
      <c r="E141" s="450" t="s">
        <v>3646</v>
      </c>
      <c r="F141" s="585">
        <v>3130108</v>
      </c>
      <c r="G141" s="24">
        <v>1</v>
      </c>
      <c r="H141" s="450" t="s">
        <v>4632</v>
      </c>
      <c r="I141" s="450" t="s">
        <v>4631</v>
      </c>
      <c r="J141" s="582">
        <v>15202</v>
      </c>
      <c r="K141" s="24">
        <v>182</v>
      </c>
      <c r="L141" s="25" t="s">
        <v>5</v>
      </c>
      <c r="M141" s="450" t="s">
        <v>4630</v>
      </c>
      <c r="N141" s="585">
        <v>4000000</v>
      </c>
      <c r="O141" s="24">
        <v>1</v>
      </c>
      <c r="P141" s="450" t="s">
        <v>4613</v>
      </c>
      <c r="Q141" s="450" t="s">
        <v>4629</v>
      </c>
    </row>
    <row r="142" spans="1:18" ht="66" x14ac:dyDescent="0.3">
      <c r="A142" s="775"/>
      <c r="B142" s="573">
        <v>15</v>
      </c>
      <c r="C142" s="24">
        <v>203</v>
      </c>
      <c r="D142" s="25" t="s">
        <v>3426</v>
      </c>
      <c r="E142" s="450" t="s">
        <v>4029</v>
      </c>
      <c r="F142" s="585">
        <v>86361847</v>
      </c>
      <c r="G142" s="24">
        <v>1</v>
      </c>
      <c r="H142" s="450" t="s">
        <v>4628</v>
      </c>
      <c r="I142" s="450" t="s">
        <v>4627</v>
      </c>
      <c r="J142" s="582">
        <v>15203</v>
      </c>
      <c r="K142" s="24">
        <v>183</v>
      </c>
      <c r="L142" s="25" t="s">
        <v>3426</v>
      </c>
      <c r="M142" s="450" t="s">
        <v>4626</v>
      </c>
      <c r="N142" s="585">
        <v>11460000</v>
      </c>
      <c r="O142" s="24">
        <v>1</v>
      </c>
      <c r="P142" s="450" t="s">
        <v>4625</v>
      </c>
      <c r="Q142" s="450" t="s">
        <v>4624</v>
      </c>
    </row>
    <row r="143" spans="1:18" ht="66" x14ac:dyDescent="0.3">
      <c r="A143" s="775"/>
      <c r="B143" s="573">
        <v>15</v>
      </c>
      <c r="C143" s="24">
        <v>204</v>
      </c>
      <c r="D143" s="25" t="s">
        <v>5</v>
      </c>
      <c r="E143" s="450" t="s">
        <v>3637</v>
      </c>
      <c r="F143" s="585">
        <v>33650625</v>
      </c>
      <c r="G143" s="24">
        <v>1</v>
      </c>
      <c r="H143" s="450" t="s">
        <v>4623</v>
      </c>
      <c r="I143" s="450" t="s">
        <v>4622</v>
      </c>
      <c r="J143" s="582">
        <v>15204</v>
      </c>
      <c r="K143" s="24">
        <v>184</v>
      </c>
      <c r="L143" s="25" t="s">
        <v>3406</v>
      </c>
      <c r="M143" s="450" t="s">
        <v>4609</v>
      </c>
      <c r="N143" s="585">
        <v>78214635</v>
      </c>
      <c r="O143" s="24">
        <v>1</v>
      </c>
      <c r="P143" s="450" t="s">
        <v>4621</v>
      </c>
      <c r="Q143" s="450" t="s">
        <v>4620</v>
      </c>
    </row>
    <row r="144" spans="1:18" ht="66" x14ac:dyDescent="0.3">
      <c r="A144" s="775"/>
      <c r="B144" s="573">
        <v>15</v>
      </c>
      <c r="C144" s="24">
        <v>205</v>
      </c>
      <c r="D144" s="25" t="s">
        <v>3426</v>
      </c>
      <c r="E144" s="450" t="s">
        <v>3638</v>
      </c>
      <c r="F144" s="585">
        <v>18049473</v>
      </c>
      <c r="G144" s="24">
        <v>1</v>
      </c>
      <c r="H144" s="450" t="s">
        <v>4619</v>
      </c>
      <c r="I144" s="450" t="s">
        <v>4618</v>
      </c>
      <c r="J144" s="582">
        <v>15205</v>
      </c>
      <c r="K144" s="24">
        <v>186</v>
      </c>
      <c r="L144" s="25" t="s">
        <v>3426</v>
      </c>
      <c r="M144" s="450" t="s">
        <v>4617</v>
      </c>
      <c r="N144" s="585">
        <v>49000967</v>
      </c>
      <c r="O144" s="24">
        <v>1</v>
      </c>
      <c r="P144" s="450" t="s">
        <v>4613</v>
      </c>
      <c r="Q144" s="450" t="s">
        <v>4616</v>
      </c>
    </row>
    <row r="145" spans="1:17" ht="66" x14ac:dyDescent="0.3">
      <c r="A145" s="775"/>
      <c r="B145" s="573">
        <v>15</v>
      </c>
      <c r="C145" s="24">
        <v>206</v>
      </c>
      <c r="D145" s="25" t="s">
        <v>3426</v>
      </c>
      <c r="E145" s="450" t="s">
        <v>3639</v>
      </c>
      <c r="F145" s="585">
        <v>3086601</v>
      </c>
      <c r="G145" s="24">
        <v>1</v>
      </c>
      <c r="H145" s="450" t="s">
        <v>4615</v>
      </c>
      <c r="I145" s="450" t="s">
        <v>4614</v>
      </c>
      <c r="J145" s="582">
        <v>15206</v>
      </c>
      <c r="K145" s="24">
        <v>187</v>
      </c>
      <c r="L145" s="25" t="s">
        <v>3426</v>
      </c>
      <c r="M145" s="450" t="s">
        <v>4029</v>
      </c>
      <c r="N145" s="585">
        <v>59861472</v>
      </c>
      <c r="O145" s="24">
        <v>1</v>
      </c>
      <c r="P145" s="450" t="s">
        <v>4613</v>
      </c>
      <c r="Q145" s="450" t="s">
        <v>4612</v>
      </c>
    </row>
    <row r="146" spans="1:17" ht="49.5" x14ac:dyDescent="0.3">
      <c r="A146" s="775"/>
      <c r="B146" s="573">
        <v>15</v>
      </c>
      <c r="C146" s="24">
        <v>207</v>
      </c>
      <c r="D146" s="25" t="s">
        <v>5</v>
      </c>
      <c r="E146" s="450" t="s">
        <v>3640</v>
      </c>
      <c r="F146" s="585">
        <v>3700228</v>
      </c>
      <c r="G146" s="24">
        <v>1</v>
      </c>
      <c r="H146" s="450" t="s">
        <v>4611</v>
      </c>
      <c r="I146" s="450" t="s">
        <v>4610</v>
      </c>
      <c r="J146" s="582">
        <v>15207</v>
      </c>
      <c r="K146" s="24"/>
      <c r="L146" s="25"/>
      <c r="M146" s="450"/>
      <c r="N146" s="585"/>
      <c r="O146" s="24"/>
      <c r="P146" s="450"/>
      <c r="Q146" s="450"/>
    </row>
    <row r="147" spans="1:17" ht="49.5" x14ac:dyDescent="0.3">
      <c r="A147" s="775"/>
      <c r="B147" s="573">
        <v>15</v>
      </c>
      <c r="C147" s="24">
        <v>208</v>
      </c>
      <c r="D147" s="25" t="s">
        <v>3406</v>
      </c>
      <c r="E147" s="450" t="s">
        <v>4609</v>
      </c>
      <c r="F147" s="581">
        <v>61593352</v>
      </c>
      <c r="G147" s="24">
        <v>1</v>
      </c>
      <c r="H147" s="450" t="s">
        <v>4608</v>
      </c>
      <c r="I147" s="450" t="s">
        <v>4607</v>
      </c>
      <c r="J147" s="582">
        <v>15208</v>
      </c>
      <c r="K147" s="24"/>
      <c r="L147" s="25"/>
      <c r="M147" s="450"/>
      <c r="N147" s="581"/>
      <c r="O147" s="24"/>
      <c r="P147" s="450"/>
      <c r="Q147" s="450"/>
    </row>
    <row r="148" spans="1:17" ht="49.5" x14ac:dyDescent="0.3">
      <c r="A148" s="776"/>
      <c r="B148" s="579">
        <v>15</v>
      </c>
      <c r="C148" s="449">
        <v>209</v>
      </c>
      <c r="D148" s="577" t="s">
        <v>3424</v>
      </c>
      <c r="E148" s="575" t="s">
        <v>3641</v>
      </c>
      <c r="F148" s="576">
        <v>4250000</v>
      </c>
      <c r="G148" s="449">
        <v>1</v>
      </c>
      <c r="H148" s="575" t="s">
        <v>4606</v>
      </c>
      <c r="I148" s="575" t="s">
        <v>4605</v>
      </c>
      <c r="J148" s="578">
        <v>15209</v>
      </c>
      <c r="K148" s="449"/>
      <c r="L148" s="577"/>
      <c r="M148" s="575"/>
      <c r="N148" s="576"/>
      <c r="O148" s="449"/>
      <c r="P148" s="575"/>
      <c r="Q148" s="575"/>
    </row>
    <row r="149" spans="1:17" x14ac:dyDescent="0.3">
      <c r="B149" s="573"/>
      <c r="C149" s="24"/>
      <c r="D149" s="25"/>
      <c r="E149" s="450"/>
      <c r="F149" s="585"/>
      <c r="G149" s="24"/>
      <c r="H149" s="450"/>
      <c r="I149" s="450"/>
      <c r="J149" s="582" t="e">
        <v>#VALUE!</v>
      </c>
      <c r="K149" s="24"/>
      <c r="L149" s="25"/>
      <c r="M149" s="450"/>
      <c r="N149" s="585"/>
      <c r="O149" s="24"/>
      <c r="P149" s="450"/>
      <c r="Q149" s="450"/>
    </row>
    <row r="150" spans="1:17" ht="66" x14ac:dyDescent="0.3">
      <c r="A150" s="771" t="s">
        <v>2631</v>
      </c>
      <c r="B150" s="573">
        <v>16</v>
      </c>
      <c r="C150" s="24">
        <v>189</v>
      </c>
      <c r="D150" s="25" t="s">
        <v>3406</v>
      </c>
      <c r="E150" s="450" t="s">
        <v>4604</v>
      </c>
      <c r="F150" s="581">
        <v>19345799</v>
      </c>
      <c r="G150" s="24">
        <v>1</v>
      </c>
      <c r="H150" s="450" t="s">
        <v>4603</v>
      </c>
      <c r="I150" s="450" t="s">
        <v>4602</v>
      </c>
      <c r="J150" s="582">
        <v>16189</v>
      </c>
      <c r="K150" s="24">
        <v>161</v>
      </c>
      <c r="L150" s="25" t="s">
        <v>3406</v>
      </c>
      <c r="M150" s="450" t="s">
        <v>4601</v>
      </c>
      <c r="N150" s="585">
        <v>20906681</v>
      </c>
      <c r="O150" s="24">
        <v>1</v>
      </c>
      <c r="P150" s="450" t="s">
        <v>4600</v>
      </c>
      <c r="Q150" s="450" t="s">
        <v>4599</v>
      </c>
    </row>
    <row r="151" spans="1:17" ht="82.5" x14ac:dyDescent="0.3">
      <c r="A151" s="771"/>
      <c r="B151" s="573">
        <v>16</v>
      </c>
      <c r="C151" s="24">
        <v>190</v>
      </c>
      <c r="D151" s="25" t="s">
        <v>5</v>
      </c>
      <c r="E151" s="450" t="s">
        <v>4598</v>
      </c>
      <c r="F151" s="581">
        <v>3353469</v>
      </c>
      <c r="G151" s="24">
        <v>1</v>
      </c>
      <c r="H151" s="450" t="s">
        <v>4597</v>
      </c>
      <c r="I151" s="450" t="s">
        <v>4596</v>
      </c>
      <c r="J151" s="582">
        <v>16190</v>
      </c>
      <c r="K151" s="24">
        <v>162</v>
      </c>
      <c r="L151" s="25" t="s">
        <v>6</v>
      </c>
      <c r="M151" s="450" t="s">
        <v>4595</v>
      </c>
      <c r="N151" s="585">
        <v>3482068</v>
      </c>
      <c r="O151" s="24">
        <v>1</v>
      </c>
      <c r="P151" s="450" t="s">
        <v>5294</v>
      </c>
      <c r="Q151" s="450" t="s">
        <v>4594</v>
      </c>
    </row>
    <row r="152" spans="1:17" ht="82.5" x14ac:dyDescent="0.3">
      <c r="A152" s="771"/>
      <c r="B152" s="573">
        <v>16</v>
      </c>
      <c r="C152" s="24">
        <v>191</v>
      </c>
      <c r="D152" s="25" t="s">
        <v>3426</v>
      </c>
      <c r="E152" s="450" t="s">
        <v>3636</v>
      </c>
      <c r="F152" s="585">
        <v>3915918</v>
      </c>
      <c r="G152" s="24">
        <v>1</v>
      </c>
      <c r="H152" s="450" t="s">
        <v>4593</v>
      </c>
      <c r="I152" s="450" t="s">
        <v>4590</v>
      </c>
      <c r="J152" s="582">
        <v>16191</v>
      </c>
      <c r="K152" s="24">
        <v>163</v>
      </c>
      <c r="L152" s="25" t="s">
        <v>3426</v>
      </c>
      <c r="M152" s="450" t="s">
        <v>4592</v>
      </c>
      <c r="N152" s="585">
        <v>418622</v>
      </c>
      <c r="O152" s="24">
        <v>1</v>
      </c>
      <c r="P152" s="450" t="s">
        <v>4591</v>
      </c>
      <c r="Q152" s="450" t="s">
        <v>4590</v>
      </c>
    </row>
    <row r="153" spans="1:17" ht="49.5" x14ac:dyDescent="0.3">
      <c r="A153" s="771"/>
      <c r="B153" s="573">
        <v>16</v>
      </c>
      <c r="C153" s="24">
        <v>192</v>
      </c>
      <c r="D153" s="25" t="s">
        <v>3418</v>
      </c>
      <c r="E153" s="450" t="s">
        <v>3982</v>
      </c>
      <c r="F153" s="581">
        <v>1912463</v>
      </c>
      <c r="G153" s="24">
        <v>1</v>
      </c>
      <c r="H153" s="450" t="s">
        <v>4589</v>
      </c>
      <c r="I153" s="450" t="s">
        <v>4588</v>
      </c>
      <c r="J153" s="582">
        <v>16192</v>
      </c>
      <c r="K153" s="24">
        <v>164</v>
      </c>
      <c r="L153" s="25" t="s">
        <v>3418</v>
      </c>
      <c r="M153" s="450" t="s">
        <v>4587</v>
      </c>
      <c r="N153" s="585">
        <v>5136865</v>
      </c>
      <c r="O153" s="24">
        <v>1</v>
      </c>
      <c r="P153" s="450" t="s">
        <v>4586</v>
      </c>
      <c r="Q153" s="450" t="s">
        <v>4585</v>
      </c>
    </row>
    <row r="154" spans="1:17" ht="115.5" x14ac:dyDescent="0.3">
      <c r="A154" s="771"/>
      <c r="B154" s="573">
        <v>16</v>
      </c>
      <c r="C154" s="592">
        <v>193</v>
      </c>
      <c r="D154" s="593" t="s">
        <v>5</v>
      </c>
      <c r="E154" s="450" t="s">
        <v>4584</v>
      </c>
      <c r="F154" s="581">
        <v>1693617</v>
      </c>
      <c r="G154" s="592">
        <v>1</v>
      </c>
      <c r="H154" s="450" t="s">
        <v>4582</v>
      </c>
      <c r="I154" s="450" t="s">
        <v>4581</v>
      </c>
      <c r="J154" s="582">
        <v>16193</v>
      </c>
      <c r="K154" s="592">
        <v>165</v>
      </c>
      <c r="L154" s="25" t="s">
        <v>5</v>
      </c>
      <c r="M154" s="450" t="s">
        <v>4583</v>
      </c>
      <c r="N154" s="585">
        <v>956084</v>
      </c>
      <c r="O154" s="592">
        <v>1</v>
      </c>
      <c r="P154" s="450" t="s">
        <v>4582</v>
      </c>
      <c r="Q154" s="450" t="s">
        <v>4581</v>
      </c>
    </row>
    <row r="155" spans="1:17" ht="66" x14ac:dyDescent="0.3">
      <c r="A155" s="771"/>
      <c r="B155" s="573">
        <v>16</v>
      </c>
      <c r="C155" s="24">
        <v>194</v>
      </c>
      <c r="D155" s="25" t="s">
        <v>3418</v>
      </c>
      <c r="E155" s="450" t="s">
        <v>3966</v>
      </c>
      <c r="F155" s="581">
        <v>2048111</v>
      </c>
      <c r="G155" s="24">
        <v>1</v>
      </c>
      <c r="H155" s="450" t="s">
        <v>4580</v>
      </c>
      <c r="I155" s="450" t="s">
        <v>4579</v>
      </c>
      <c r="J155" s="582">
        <v>16194</v>
      </c>
      <c r="K155" s="24">
        <v>166</v>
      </c>
      <c r="L155" s="25" t="s">
        <v>3418</v>
      </c>
      <c r="M155" s="450" t="s">
        <v>4578</v>
      </c>
      <c r="N155" s="585">
        <v>3261499</v>
      </c>
      <c r="O155" s="24">
        <v>1</v>
      </c>
      <c r="P155" s="450" t="s">
        <v>4577</v>
      </c>
      <c r="Q155" s="450" t="s">
        <v>4576</v>
      </c>
    </row>
    <row r="156" spans="1:17" ht="115.5" x14ac:dyDescent="0.3">
      <c r="A156" s="771"/>
      <c r="B156" s="573">
        <v>16</v>
      </c>
      <c r="C156" s="24">
        <v>195</v>
      </c>
      <c r="D156" s="25" t="s">
        <v>3418</v>
      </c>
      <c r="E156" s="450" t="s">
        <v>3635</v>
      </c>
      <c r="F156" s="581">
        <v>18025809</v>
      </c>
      <c r="G156" s="24">
        <v>1</v>
      </c>
      <c r="H156" s="450" t="s">
        <v>4574</v>
      </c>
      <c r="I156" s="450" t="s">
        <v>4573</v>
      </c>
      <c r="J156" s="582">
        <v>16195</v>
      </c>
      <c r="K156" s="24">
        <v>167</v>
      </c>
      <c r="L156" s="25" t="s">
        <v>3426</v>
      </c>
      <c r="M156" s="450" t="s">
        <v>4575</v>
      </c>
      <c r="N156" s="585">
        <v>17244035</v>
      </c>
      <c r="O156" s="24">
        <v>1</v>
      </c>
      <c r="P156" s="450" t="s">
        <v>4574</v>
      </c>
      <c r="Q156" s="450" t="s">
        <v>4573</v>
      </c>
    </row>
    <row r="157" spans="1:17" ht="82.5" x14ac:dyDescent="0.3">
      <c r="A157" s="772"/>
      <c r="B157" s="579">
        <v>16</v>
      </c>
      <c r="C157" s="449">
        <v>201</v>
      </c>
      <c r="D157" s="577" t="s">
        <v>5</v>
      </c>
      <c r="E157" s="575" t="s">
        <v>4572</v>
      </c>
      <c r="F157" s="576">
        <v>413158</v>
      </c>
      <c r="G157" s="449">
        <v>1</v>
      </c>
      <c r="H157" s="575" t="s">
        <v>4571</v>
      </c>
      <c r="I157" s="575" t="s">
        <v>4568</v>
      </c>
      <c r="J157" s="578">
        <v>16201</v>
      </c>
      <c r="K157" s="449">
        <v>168</v>
      </c>
      <c r="L157" s="25" t="s">
        <v>5</v>
      </c>
      <c r="M157" s="575" t="s">
        <v>4570</v>
      </c>
      <c r="N157" s="585">
        <v>410163</v>
      </c>
      <c r="O157" s="449">
        <v>1</v>
      </c>
      <c r="P157" s="575" t="s">
        <v>4569</v>
      </c>
      <c r="Q157" s="575" t="s">
        <v>4568</v>
      </c>
    </row>
    <row r="158" spans="1:17" x14ac:dyDescent="0.3">
      <c r="A158" s="5"/>
      <c r="B158" s="573"/>
      <c r="C158" s="24"/>
      <c r="D158" s="25"/>
      <c r="E158" s="450"/>
      <c r="F158" s="585"/>
      <c r="G158" s="24"/>
      <c r="H158" s="450"/>
      <c r="I158" s="450"/>
      <c r="J158" s="582" t="e">
        <v>#VALUE!</v>
      </c>
      <c r="K158" s="24"/>
      <c r="L158" s="25"/>
      <c r="M158" s="450"/>
      <c r="N158" s="585"/>
      <c r="O158" s="24"/>
      <c r="P158" s="450"/>
      <c r="Q158" s="450"/>
    </row>
    <row r="159" spans="1:17" ht="66" x14ac:dyDescent="0.3">
      <c r="A159" s="773" t="s">
        <v>2633</v>
      </c>
      <c r="B159" s="573">
        <v>17</v>
      </c>
      <c r="C159" s="24">
        <v>26</v>
      </c>
      <c r="D159" s="25" t="s">
        <v>5</v>
      </c>
      <c r="E159" s="450" t="s">
        <v>3632</v>
      </c>
      <c r="F159" s="585">
        <v>10393400</v>
      </c>
      <c r="G159" s="24">
        <v>1</v>
      </c>
      <c r="H159" s="450" t="s">
        <v>4560</v>
      </c>
      <c r="I159" s="450" t="s">
        <v>4556</v>
      </c>
      <c r="J159" s="582">
        <v>1726</v>
      </c>
      <c r="K159" s="24">
        <v>30</v>
      </c>
      <c r="L159" s="25" t="s">
        <v>3406</v>
      </c>
      <c r="M159" s="450" t="s">
        <v>4567</v>
      </c>
      <c r="N159" s="585">
        <v>18692959</v>
      </c>
      <c r="O159" s="24">
        <v>1</v>
      </c>
      <c r="P159" s="450" t="s">
        <v>4557</v>
      </c>
      <c r="Q159" s="450" t="s">
        <v>4556</v>
      </c>
    </row>
    <row r="160" spans="1:17" ht="66" x14ac:dyDescent="0.3">
      <c r="A160" s="773"/>
      <c r="B160" s="573">
        <v>17</v>
      </c>
      <c r="C160" s="24">
        <v>31</v>
      </c>
      <c r="D160" s="25" t="s">
        <v>3424</v>
      </c>
      <c r="E160" s="450" t="s">
        <v>3634</v>
      </c>
      <c r="F160" s="585">
        <v>18480750</v>
      </c>
      <c r="G160" s="24">
        <v>1</v>
      </c>
      <c r="H160" s="450" t="s">
        <v>4562</v>
      </c>
      <c r="I160" s="450" t="s">
        <v>4561</v>
      </c>
      <c r="J160" s="582">
        <v>1731</v>
      </c>
      <c r="K160" s="24">
        <v>189</v>
      </c>
      <c r="L160" s="25" t="s">
        <v>3426</v>
      </c>
      <c r="M160" s="450" t="s">
        <v>3632</v>
      </c>
      <c r="N160" s="585">
        <v>10526098</v>
      </c>
      <c r="O160" s="24">
        <v>1</v>
      </c>
      <c r="P160" s="450" t="s">
        <v>4560</v>
      </c>
      <c r="Q160" s="450" t="s">
        <v>4556</v>
      </c>
    </row>
    <row r="161" spans="1:17" ht="49.5" x14ac:dyDescent="0.3">
      <c r="A161" s="773"/>
      <c r="B161" s="573">
        <v>17</v>
      </c>
      <c r="C161" s="24">
        <v>32</v>
      </c>
      <c r="D161" s="25" t="s">
        <v>5</v>
      </c>
      <c r="E161" s="450" t="s">
        <v>4566</v>
      </c>
      <c r="F161" s="581">
        <v>0</v>
      </c>
      <c r="G161" s="24">
        <v>1</v>
      </c>
      <c r="H161" s="450" t="s">
        <v>4565</v>
      </c>
      <c r="I161" s="450" t="s">
        <v>4564</v>
      </c>
      <c r="J161" s="582">
        <v>1732</v>
      </c>
      <c r="K161" s="24">
        <v>190</v>
      </c>
      <c r="L161" s="25" t="s">
        <v>3424</v>
      </c>
      <c r="M161" s="450" t="s">
        <v>4563</v>
      </c>
      <c r="N161" s="585">
        <v>27664793</v>
      </c>
      <c r="O161" s="24">
        <v>1</v>
      </c>
      <c r="P161" s="450" t="s">
        <v>4562</v>
      </c>
      <c r="Q161" s="450" t="s">
        <v>4561</v>
      </c>
    </row>
    <row r="162" spans="1:17" ht="66" x14ac:dyDescent="0.3">
      <c r="A162" s="773"/>
      <c r="B162" s="573">
        <v>17</v>
      </c>
      <c r="C162" s="24">
        <v>47</v>
      </c>
      <c r="D162" s="25" t="s">
        <v>3424</v>
      </c>
      <c r="E162" s="450" t="s">
        <v>3633</v>
      </c>
      <c r="F162" s="581">
        <v>6479432</v>
      </c>
      <c r="G162" s="24">
        <v>1</v>
      </c>
      <c r="H162" s="450" t="s">
        <v>4560</v>
      </c>
      <c r="I162" s="450" t="s">
        <v>4559</v>
      </c>
      <c r="J162" s="582">
        <v>1747</v>
      </c>
      <c r="K162" s="24"/>
      <c r="L162" s="25"/>
      <c r="M162" s="450"/>
      <c r="N162" s="581"/>
      <c r="O162" s="24"/>
      <c r="P162" s="450"/>
      <c r="Q162" s="450"/>
    </row>
    <row r="163" spans="1:17" ht="33" x14ac:dyDescent="0.3">
      <c r="A163" s="774"/>
      <c r="B163" s="579">
        <v>17</v>
      </c>
      <c r="C163" s="449">
        <v>56</v>
      </c>
      <c r="D163" s="577" t="s">
        <v>3406</v>
      </c>
      <c r="E163" s="575" t="s">
        <v>4558</v>
      </c>
      <c r="F163" s="576">
        <v>17816264</v>
      </c>
      <c r="G163" s="449">
        <v>1</v>
      </c>
      <c r="H163" s="575" t="s">
        <v>4557</v>
      </c>
      <c r="I163" s="575" t="s">
        <v>4556</v>
      </c>
      <c r="J163" s="578">
        <v>1756</v>
      </c>
      <c r="K163" s="449"/>
      <c r="L163" s="577"/>
      <c r="M163" s="575"/>
      <c r="N163" s="576"/>
      <c r="O163" s="449"/>
      <c r="P163" s="575"/>
      <c r="Q163" s="575"/>
    </row>
    <row r="164" spans="1:17" x14ac:dyDescent="0.3">
      <c r="B164" s="573"/>
      <c r="C164" s="24"/>
      <c r="D164" s="25"/>
      <c r="E164" s="450"/>
      <c r="F164" s="585"/>
      <c r="G164" s="24"/>
      <c r="H164" s="450"/>
      <c r="I164" s="450"/>
      <c r="J164" s="582" t="e">
        <v>#VALUE!</v>
      </c>
      <c r="K164" s="24"/>
      <c r="L164" s="25"/>
      <c r="M164" s="450"/>
      <c r="N164" s="585"/>
      <c r="O164" s="24"/>
      <c r="P164" s="450"/>
      <c r="Q164" s="450"/>
    </row>
    <row r="165" spans="1:17" ht="82.5" x14ac:dyDescent="0.3">
      <c r="A165" s="771" t="s">
        <v>2721</v>
      </c>
      <c r="B165" s="573">
        <v>18</v>
      </c>
      <c r="C165" s="24">
        <v>125</v>
      </c>
      <c r="D165" s="25" t="s">
        <v>5</v>
      </c>
      <c r="E165" s="450" t="s">
        <v>4555</v>
      </c>
      <c r="F165" s="585">
        <v>17932319</v>
      </c>
      <c r="G165" s="24">
        <v>1</v>
      </c>
      <c r="H165" s="450" t="s">
        <v>4548</v>
      </c>
      <c r="I165" s="450" t="s">
        <v>4547</v>
      </c>
      <c r="J165" s="582">
        <v>18125</v>
      </c>
      <c r="K165" s="24">
        <v>26</v>
      </c>
      <c r="L165" s="25" t="s">
        <v>5</v>
      </c>
      <c r="M165" s="450" t="s">
        <v>4554</v>
      </c>
      <c r="N165" s="585">
        <v>19360630</v>
      </c>
      <c r="O165" s="24">
        <v>1</v>
      </c>
      <c r="P165" s="450" t="s">
        <v>4546</v>
      </c>
      <c r="Q165" s="450" t="s">
        <v>4545</v>
      </c>
    </row>
    <row r="166" spans="1:17" ht="82.5" x14ac:dyDescent="0.3">
      <c r="A166" s="771"/>
      <c r="B166" s="573">
        <v>18</v>
      </c>
      <c r="C166" s="24">
        <v>129</v>
      </c>
      <c r="D166" s="25" t="s">
        <v>5</v>
      </c>
      <c r="E166" s="450" t="s">
        <v>4553</v>
      </c>
      <c r="F166" s="581">
        <v>17220989</v>
      </c>
      <c r="G166" s="24">
        <v>1</v>
      </c>
      <c r="H166" s="450" t="s">
        <v>4552</v>
      </c>
      <c r="I166" s="450" t="s">
        <v>4550</v>
      </c>
      <c r="J166" s="582">
        <v>18129</v>
      </c>
      <c r="K166" s="24">
        <v>51</v>
      </c>
      <c r="L166" s="25" t="s">
        <v>5</v>
      </c>
      <c r="M166" s="450" t="s">
        <v>3941</v>
      </c>
      <c r="N166" s="585">
        <v>16524044</v>
      </c>
      <c r="O166" s="24">
        <v>1</v>
      </c>
      <c r="P166" s="450" t="s">
        <v>4551</v>
      </c>
      <c r="Q166" s="450" t="s">
        <v>4550</v>
      </c>
    </row>
    <row r="167" spans="1:17" ht="66" x14ac:dyDescent="0.3">
      <c r="A167" s="772"/>
      <c r="B167" s="579">
        <v>18</v>
      </c>
      <c r="C167" s="449">
        <v>132</v>
      </c>
      <c r="D167" s="577" t="s">
        <v>3406</v>
      </c>
      <c r="E167" s="575" t="s">
        <v>4549</v>
      </c>
      <c r="F167" s="576">
        <v>20291562</v>
      </c>
      <c r="G167" s="449">
        <v>1</v>
      </c>
      <c r="H167" s="575" t="s">
        <v>4548</v>
      </c>
      <c r="I167" s="575" t="s">
        <v>4547</v>
      </c>
      <c r="J167" s="578">
        <v>18132</v>
      </c>
      <c r="K167" s="449">
        <v>52</v>
      </c>
      <c r="L167" s="25" t="s">
        <v>3406</v>
      </c>
      <c r="M167" s="575" t="s">
        <v>3938</v>
      </c>
      <c r="N167" s="585">
        <v>20339390</v>
      </c>
      <c r="O167" s="449">
        <v>1</v>
      </c>
      <c r="P167" s="575" t="s">
        <v>4546</v>
      </c>
      <c r="Q167" s="575" t="s">
        <v>4545</v>
      </c>
    </row>
    <row r="168" spans="1:17" x14ac:dyDescent="0.3">
      <c r="A168" s="5"/>
      <c r="B168" s="573"/>
      <c r="C168" s="24"/>
      <c r="D168" s="25"/>
      <c r="E168" s="450"/>
      <c r="F168" s="585"/>
      <c r="G168" s="24"/>
      <c r="H168" s="450"/>
      <c r="I168" s="450"/>
      <c r="J168" s="582" t="e">
        <v>#VALUE!</v>
      </c>
      <c r="K168" s="24"/>
      <c r="L168" s="25"/>
      <c r="M168" s="450"/>
      <c r="N168" s="585"/>
      <c r="O168" s="24"/>
      <c r="P168" s="450"/>
      <c r="Q168" s="450"/>
    </row>
    <row r="169" spans="1:17" ht="66" x14ac:dyDescent="0.3">
      <c r="A169" s="773" t="s">
        <v>2722</v>
      </c>
      <c r="B169" s="573">
        <v>19</v>
      </c>
      <c r="C169" s="24">
        <v>27</v>
      </c>
      <c r="D169" s="25" t="s">
        <v>3418</v>
      </c>
      <c r="E169" s="450" t="s">
        <v>3935</v>
      </c>
      <c r="F169" s="581">
        <v>8555110</v>
      </c>
      <c r="G169" s="24">
        <v>1</v>
      </c>
      <c r="H169" s="450" t="s">
        <v>4543</v>
      </c>
      <c r="I169" s="450" t="s">
        <v>4542</v>
      </c>
      <c r="J169" s="582">
        <v>1927</v>
      </c>
      <c r="K169" s="24">
        <v>97</v>
      </c>
      <c r="L169" s="25" t="s">
        <v>3418</v>
      </c>
      <c r="M169" s="450" t="s">
        <v>3935</v>
      </c>
      <c r="N169" s="585">
        <v>14320642</v>
      </c>
      <c r="O169" s="24">
        <v>1</v>
      </c>
      <c r="P169" s="450" t="s">
        <v>4541</v>
      </c>
      <c r="Q169" s="450" t="s">
        <v>4544</v>
      </c>
    </row>
    <row r="170" spans="1:17" ht="66" x14ac:dyDescent="0.3">
      <c r="A170" s="773"/>
      <c r="B170" s="573">
        <v>19</v>
      </c>
      <c r="C170" s="24">
        <v>28</v>
      </c>
      <c r="D170" s="25" t="s">
        <v>3418</v>
      </c>
      <c r="E170" s="450" t="s">
        <v>3931</v>
      </c>
      <c r="F170" s="585">
        <v>4865056</v>
      </c>
      <c r="G170" s="24">
        <v>1</v>
      </c>
      <c r="H170" s="450" t="s">
        <v>4543</v>
      </c>
      <c r="I170" s="450" t="s">
        <v>4542</v>
      </c>
      <c r="J170" s="582">
        <v>1928</v>
      </c>
      <c r="K170" s="24">
        <v>98</v>
      </c>
      <c r="L170" s="25" t="s">
        <v>3418</v>
      </c>
      <c r="M170" s="450" t="s">
        <v>3931</v>
      </c>
      <c r="N170" s="585">
        <v>4529752</v>
      </c>
      <c r="O170" s="24">
        <v>1</v>
      </c>
      <c r="P170" s="450" t="s">
        <v>4541</v>
      </c>
      <c r="Q170" s="450" t="s">
        <v>4540</v>
      </c>
    </row>
    <row r="171" spans="1:17" ht="66" x14ac:dyDescent="0.3">
      <c r="A171" s="774"/>
      <c r="B171" s="579">
        <v>19</v>
      </c>
      <c r="C171" s="590">
        <v>29</v>
      </c>
      <c r="D171" s="591" t="s">
        <v>3406</v>
      </c>
      <c r="E171" s="575" t="s">
        <v>3928</v>
      </c>
      <c r="F171" s="576">
        <v>19064959</v>
      </c>
      <c r="G171" s="590">
        <v>1</v>
      </c>
      <c r="H171" s="575" t="s">
        <v>4543</v>
      </c>
      <c r="I171" s="575" t="s">
        <v>4542</v>
      </c>
      <c r="J171" s="578">
        <v>1929</v>
      </c>
      <c r="K171" s="590">
        <v>99</v>
      </c>
      <c r="L171" s="25" t="s">
        <v>3406</v>
      </c>
      <c r="M171" s="575" t="s">
        <v>3928</v>
      </c>
      <c r="N171" s="585">
        <v>16030452</v>
      </c>
      <c r="O171" s="590">
        <v>1</v>
      </c>
      <c r="P171" s="575" t="s">
        <v>4541</v>
      </c>
      <c r="Q171" s="575" t="s">
        <v>4540</v>
      </c>
    </row>
    <row r="172" spans="1:17" x14ac:dyDescent="0.3">
      <c r="B172" s="573"/>
      <c r="C172" s="24"/>
      <c r="D172" s="25"/>
      <c r="E172" s="450"/>
      <c r="F172" s="585"/>
      <c r="G172" s="24"/>
      <c r="H172" s="450"/>
      <c r="I172" s="450"/>
      <c r="J172" s="582" t="e">
        <v>#VALUE!</v>
      </c>
      <c r="K172" s="24"/>
      <c r="L172" s="25"/>
      <c r="M172" s="450"/>
      <c r="N172" s="585"/>
      <c r="O172" s="24"/>
      <c r="P172" s="450"/>
      <c r="Q172" s="450"/>
    </row>
    <row r="173" spans="1:17" ht="115.5" x14ac:dyDescent="0.3">
      <c r="A173" s="771" t="s">
        <v>2723</v>
      </c>
      <c r="B173" s="573">
        <v>61</v>
      </c>
      <c r="C173" s="24">
        <v>73</v>
      </c>
      <c r="D173" s="25" t="s">
        <v>3424</v>
      </c>
      <c r="E173" s="450" t="s">
        <v>3630</v>
      </c>
      <c r="F173" s="581">
        <v>278561278</v>
      </c>
      <c r="G173" s="24">
        <v>1</v>
      </c>
      <c r="H173" s="450" t="s">
        <v>4539</v>
      </c>
      <c r="I173" s="450" t="s">
        <v>4538</v>
      </c>
      <c r="J173" s="582">
        <v>6173</v>
      </c>
      <c r="K173" s="24">
        <v>170</v>
      </c>
      <c r="L173" s="25" t="s">
        <v>3424</v>
      </c>
      <c r="M173" s="450" t="s">
        <v>3914</v>
      </c>
      <c r="N173" s="585">
        <v>275259905</v>
      </c>
      <c r="O173" s="24">
        <v>1</v>
      </c>
      <c r="P173" s="450" t="s">
        <v>4537</v>
      </c>
      <c r="Q173" s="450" t="s">
        <v>4536</v>
      </c>
    </row>
    <row r="174" spans="1:17" ht="82.5" x14ac:dyDescent="0.3">
      <c r="A174" s="771"/>
      <c r="B174" s="573">
        <v>61</v>
      </c>
      <c r="C174" s="24">
        <v>74</v>
      </c>
      <c r="D174" s="25" t="s">
        <v>3426</v>
      </c>
      <c r="E174" s="450" t="s">
        <v>3631</v>
      </c>
      <c r="F174" s="581">
        <v>27137997</v>
      </c>
      <c r="G174" s="24">
        <v>1</v>
      </c>
      <c r="H174" s="450" t="s">
        <v>4535</v>
      </c>
      <c r="I174" s="450" t="s">
        <v>4526</v>
      </c>
      <c r="J174" s="582">
        <v>6174</v>
      </c>
      <c r="K174" s="24">
        <v>171</v>
      </c>
      <c r="L174" s="25" t="s">
        <v>3426</v>
      </c>
      <c r="M174" s="450" t="s">
        <v>3885</v>
      </c>
      <c r="N174" s="585">
        <v>36397371</v>
      </c>
      <c r="O174" s="24">
        <v>1</v>
      </c>
      <c r="P174" s="450" t="s">
        <v>4534</v>
      </c>
      <c r="Q174" s="450" t="s">
        <v>4533</v>
      </c>
    </row>
    <row r="175" spans="1:17" ht="82.5" x14ac:dyDescent="0.3">
      <c r="A175" s="771"/>
      <c r="B175" s="573">
        <v>61</v>
      </c>
      <c r="C175" s="24">
        <v>92</v>
      </c>
      <c r="D175" s="25" t="s">
        <v>5</v>
      </c>
      <c r="E175" s="450" t="s">
        <v>4532</v>
      </c>
      <c r="F175" s="581">
        <v>40289380</v>
      </c>
      <c r="G175" s="24">
        <v>1</v>
      </c>
      <c r="H175" s="450" t="s">
        <v>4531</v>
      </c>
      <c r="I175" s="450" t="s">
        <v>4526</v>
      </c>
      <c r="J175" s="582">
        <v>6192</v>
      </c>
      <c r="K175" s="24">
        <v>172</v>
      </c>
      <c r="L175" s="25" t="s">
        <v>5</v>
      </c>
      <c r="M175" s="450" t="s">
        <v>3875</v>
      </c>
      <c r="N175" s="585">
        <v>98561390</v>
      </c>
      <c r="O175" s="24">
        <v>1</v>
      </c>
      <c r="P175" s="450" t="s">
        <v>4530</v>
      </c>
      <c r="Q175" s="450" t="s">
        <v>4529</v>
      </c>
    </row>
    <row r="176" spans="1:17" ht="82.5" x14ac:dyDescent="0.3">
      <c r="A176" s="771"/>
      <c r="B176" s="573">
        <v>61</v>
      </c>
      <c r="C176" s="24">
        <v>124</v>
      </c>
      <c r="D176" s="25" t="s">
        <v>5</v>
      </c>
      <c r="E176" s="450" t="s">
        <v>4528</v>
      </c>
      <c r="F176" s="585">
        <v>69653932</v>
      </c>
      <c r="G176" s="24">
        <v>1</v>
      </c>
      <c r="H176" s="450" t="s">
        <v>4527</v>
      </c>
      <c r="I176" s="450" t="s">
        <v>4526</v>
      </c>
      <c r="J176" s="582">
        <v>61124</v>
      </c>
      <c r="K176" s="24">
        <v>173</v>
      </c>
      <c r="L176" s="25" t="s">
        <v>5</v>
      </c>
      <c r="M176" s="450" t="s">
        <v>3870</v>
      </c>
      <c r="N176" s="585">
        <v>29981614</v>
      </c>
      <c r="O176" s="24">
        <v>1</v>
      </c>
      <c r="P176" s="450" t="s">
        <v>4525</v>
      </c>
      <c r="Q176" s="450" t="s">
        <v>4524</v>
      </c>
    </row>
    <row r="177" spans="1:17" ht="82.5" x14ac:dyDescent="0.3">
      <c r="A177" s="771"/>
      <c r="B177" s="573">
        <v>61</v>
      </c>
      <c r="C177" s="24">
        <v>140</v>
      </c>
      <c r="D177" s="25" t="s">
        <v>3406</v>
      </c>
      <c r="E177" s="450" t="s">
        <v>4448</v>
      </c>
      <c r="F177" s="581">
        <v>103072860</v>
      </c>
      <c r="G177" s="24">
        <v>1</v>
      </c>
      <c r="H177" s="450" t="s">
        <v>4523</v>
      </c>
      <c r="I177" s="450" t="s">
        <v>4522</v>
      </c>
      <c r="J177" s="582">
        <v>61140</v>
      </c>
      <c r="K177" s="24">
        <v>174</v>
      </c>
      <c r="L177" s="25" t="s">
        <v>3406</v>
      </c>
      <c r="M177" s="450" t="s">
        <v>3866</v>
      </c>
      <c r="N177" s="585">
        <v>69404083</v>
      </c>
      <c r="O177" s="24">
        <v>1</v>
      </c>
      <c r="P177" s="450" t="s">
        <v>4521</v>
      </c>
      <c r="Q177" s="450" t="s">
        <v>4520</v>
      </c>
    </row>
    <row r="178" spans="1:17" ht="66" x14ac:dyDescent="0.3">
      <c r="A178" s="771"/>
      <c r="B178" s="573">
        <v>61</v>
      </c>
      <c r="C178" s="24">
        <v>211</v>
      </c>
      <c r="D178" s="25" t="s">
        <v>3413</v>
      </c>
      <c r="E178" s="450" t="s">
        <v>4519</v>
      </c>
      <c r="F178" s="581">
        <v>0</v>
      </c>
      <c r="G178" s="24">
        <v>1</v>
      </c>
      <c r="H178" s="450" t="s">
        <v>4518</v>
      </c>
      <c r="I178" s="450" t="s">
        <v>4517</v>
      </c>
      <c r="J178" s="582">
        <v>61211</v>
      </c>
      <c r="K178" s="24">
        <v>175</v>
      </c>
      <c r="L178" s="25" t="s">
        <v>6</v>
      </c>
      <c r="M178" s="450" t="s">
        <v>3863</v>
      </c>
      <c r="N178" s="585">
        <v>26763875</v>
      </c>
      <c r="O178" s="24">
        <v>1</v>
      </c>
      <c r="P178" s="450" t="s">
        <v>4516</v>
      </c>
      <c r="Q178" s="450" t="s">
        <v>4515</v>
      </c>
    </row>
    <row r="179" spans="1:17" ht="82.5" x14ac:dyDescent="0.3">
      <c r="A179" s="771"/>
      <c r="B179" s="573">
        <v>61</v>
      </c>
      <c r="C179" s="24"/>
      <c r="D179" s="25"/>
      <c r="E179" s="450"/>
      <c r="F179" s="585"/>
      <c r="G179" s="24"/>
      <c r="H179" s="450"/>
      <c r="I179" s="450"/>
      <c r="J179" s="582">
        <v>61</v>
      </c>
      <c r="K179" s="24">
        <v>176</v>
      </c>
      <c r="L179" s="25" t="s">
        <v>3413</v>
      </c>
      <c r="M179" s="450" t="s">
        <v>4514</v>
      </c>
      <c r="N179" s="585">
        <v>0</v>
      </c>
      <c r="O179" s="24">
        <v>1</v>
      </c>
      <c r="P179" s="450" t="s">
        <v>5293</v>
      </c>
      <c r="Q179" s="450" t="s">
        <v>4513</v>
      </c>
    </row>
    <row r="180" spans="1:17" x14ac:dyDescent="0.3">
      <c r="A180" s="771"/>
      <c r="B180" s="573">
        <v>61</v>
      </c>
      <c r="C180" s="24"/>
      <c r="D180" s="25"/>
      <c r="E180" s="450"/>
      <c r="F180" s="581"/>
      <c r="G180" s="24"/>
      <c r="H180" s="450"/>
      <c r="I180" s="450"/>
      <c r="J180" s="582">
        <v>61</v>
      </c>
      <c r="K180" s="24"/>
      <c r="L180" s="25"/>
      <c r="M180" s="450"/>
      <c r="N180" s="581"/>
      <c r="O180" s="24"/>
      <c r="P180" s="450"/>
      <c r="Q180" s="450"/>
    </row>
    <row r="181" spans="1:17" x14ac:dyDescent="0.3">
      <c r="A181" s="771"/>
      <c r="B181" s="573">
        <v>61</v>
      </c>
      <c r="C181" s="24"/>
      <c r="D181" s="25"/>
      <c r="E181" s="450"/>
      <c r="F181" s="581"/>
      <c r="G181" s="24"/>
      <c r="H181" s="450"/>
      <c r="I181" s="450"/>
      <c r="J181" s="582">
        <v>61</v>
      </c>
      <c r="K181" s="24"/>
      <c r="L181" s="25"/>
      <c r="M181" s="450"/>
      <c r="N181" s="581"/>
      <c r="O181" s="24"/>
      <c r="P181" s="450"/>
      <c r="Q181" s="450"/>
    </row>
    <row r="182" spans="1:17" x14ac:dyDescent="0.3">
      <c r="A182" s="772"/>
      <c r="B182" s="579">
        <v>61</v>
      </c>
      <c r="C182" s="449"/>
      <c r="D182" s="577"/>
      <c r="E182" s="575"/>
      <c r="F182" s="589"/>
      <c r="G182" s="449"/>
      <c r="H182" s="575"/>
      <c r="I182" s="575"/>
      <c r="J182" s="578">
        <v>61</v>
      </c>
      <c r="K182" s="449"/>
      <c r="L182" s="577"/>
      <c r="M182" s="575"/>
      <c r="N182" s="589"/>
      <c r="O182" s="449"/>
      <c r="P182" s="575"/>
      <c r="Q182" s="575"/>
    </row>
    <row r="183" spans="1:17" x14ac:dyDescent="0.3">
      <c r="B183" s="573"/>
      <c r="C183" s="24"/>
      <c r="D183" s="25"/>
      <c r="E183" s="450"/>
      <c r="F183" s="581"/>
      <c r="G183" s="24"/>
      <c r="H183" s="450"/>
      <c r="I183" s="450"/>
      <c r="J183" s="582" t="e">
        <v>#VALUE!</v>
      </c>
      <c r="K183" s="24"/>
      <c r="L183" s="25"/>
      <c r="M183" s="450"/>
      <c r="N183" s="581"/>
      <c r="O183" s="24"/>
      <c r="P183" s="450"/>
      <c r="Q183" s="450"/>
    </row>
    <row r="184" spans="1:17" ht="132" x14ac:dyDescent="0.3">
      <c r="A184" s="773" t="s">
        <v>4512</v>
      </c>
      <c r="B184" s="573">
        <v>62</v>
      </c>
      <c r="C184" s="24">
        <v>84</v>
      </c>
      <c r="D184" s="25" t="s">
        <v>6</v>
      </c>
      <c r="E184" s="450" t="s">
        <v>3860</v>
      </c>
      <c r="F184" s="581">
        <v>1805672</v>
      </c>
      <c r="G184" s="24">
        <v>1</v>
      </c>
      <c r="H184" s="450" t="s">
        <v>4511</v>
      </c>
      <c r="I184" s="450" t="s">
        <v>4505</v>
      </c>
      <c r="J184" s="582">
        <v>6284</v>
      </c>
      <c r="K184" s="24">
        <v>107</v>
      </c>
      <c r="L184" s="25" t="s">
        <v>6</v>
      </c>
      <c r="M184" s="450" t="s">
        <v>3860</v>
      </c>
      <c r="N184" s="585">
        <v>3780721</v>
      </c>
      <c r="O184" s="24">
        <v>1</v>
      </c>
      <c r="P184" s="450" t="s">
        <v>4509</v>
      </c>
      <c r="Q184" s="450" t="s">
        <v>4508</v>
      </c>
    </row>
    <row r="185" spans="1:17" ht="49.5" x14ac:dyDescent="0.3">
      <c r="A185" s="773"/>
      <c r="B185" s="573">
        <v>62</v>
      </c>
      <c r="C185" s="24">
        <v>91</v>
      </c>
      <c r="D185" s="25" t="s">
        <v>3426</v>
      </c>
      <c r="E185" s="450" t="s">
        <v>4510</v>
      </c>
      <c r="F185" s="585">
        <v>0</v>
      </c>
      <c r="G185" s="24">
        <v>1</v>
      </c>
      <c r="H185" s="450" t="s">
        <v>4506</v>
      </c>
      <c r="I185" s="450" t="s">
        <v>4505</v>
      </c>
      <c r="J185" s="582">
        <v>6291</v>
      </c>
      <c r="K185" s="24">
        <v>108</v>
      </c>
      <c r="L185" s="25" t="s">
        <v>3406</v>
      </c>
      <c r="M185" s="450" t="s">
        <v>4507</v>
      </c>
      <c r="N185" s="585">
        <v>2290285</v>
      </c>
      <c r="O185" s="24">
        <v>1</v>
      </c>
      <c r="P185" s="450" t="s">
        <v>4509</v>
      </c>
      <c r="Q185" s="450" t="s">
        <v>4508</v>
      </c>
    </row>
    <row r="186" spans="1:17" ht="49.5" x14ac:dyDescent="0.3">
      <c r="A186" s="774"/>
      <c r="B186" s="579">
        <v>62</v>
      </c>
      <c r="C186" s="449">
        <v>93</v>
      </c>
      <c r="D186" s="577" t="s">
        <v>3406</v>
      </c>
      <c r="E186" s="575" t="s">
        <v>4507</v>
      </c>
      <c r="F186" s="576">
        <v>3604109</v>
      </c>
      <c r="G186" s="449">
        <v>1</v>
      </c>
      <c r="H186" s="575" t="s">
        <v>4506</v>
      </c>
      <c r="I186" s="575" t="s">
        <v>4505</v>
      </c>
      <c r="J186" s="578">
        <v>6293</v>
      </c>
      <c r="K186" s="449"/>
      <c r="L186" s="577"/>
      <c r="M186" s="575"/>
      <c r="N186" s="576"/>
      <c r="O186" s="449"/>
      <c r="P186" s="575"/>
      <c r="Q186" s="575"/>
    </row>
    <row r="187" spans="1:17" x14ac:dyDescent="0.3">
      <c r="B187" s="573"/>
      <c r="C187" s="24"/>
      <c r="D187" s="25"/>
      <c r="E187" s="450"/>
      <c r="F187" s="581"/>
      <c r="G187" s="24"/>
      <c r="H187" s="450"/>
      <c r="I187" s="450"/>
      <c r="J187" s="582" t="e">
        <v>#VALUE!</v>
      </c>
      <c r="K187" s="24"/>
      <c r="L187" s="25"/>
      <c r="M187" s="450"/>
      <c r="N187" s="581"/>
      <c r="O187" s="24"/>
      <c r="P187" s="450"/>
      <c r="Q187" s="450"/>
    </row>
    <row r="188" spans="1:17" ht="82.5" x14ac:dyDescent="0.3">
      <c r="A188" s="771" t="s">
        <v>4504</v>
      </c>
      <c r="B188" s="573">
        <v>63</v>
      </c>
      <c r="C188" s="24">
        <v>117</v>
      </c>
      <c r="D188" s="25" t="s">
        <v>3424</v>
      </c>
      <c r="E188" s="450" t="s">
        <v>3629</v>
      </c>
      <c r="F188" s="585">
        <v>5914344</v>
      </c>
      <c r="G188" s="24">
        <v>1</v>
      </c>
      <c r="H188" s="450" t="s">
        <v>4503</v>
      </c>
      <c r="I188" s="450" t="s">
        <v>4502</v>
      </c>
      <c r="J188" s="582">
        <v>63117</v>
      </c>
      <c r="K188" s="24">
        <v>70</v>
      </c>
      <c r="L188" s="25" t="s">
        <v>3424</v>
      </c>
      <c r="M188" s="450" t="s">
        <v>3857</v>
      </c>
      <c r="N188" s="585">
        <v>6246919</v>
      </c>
      <c r="O188" s="24">
        <v>1</v>
      </c>
      <c r="P188" s="450" t="s">
        <v>4501</v>
      </c>
      <c r="Q188" s="450" t="s">
        <v>4500</v>
      </c>
    </row>
    <row r="189" spans="1:17" ht="148.5" x14ac:dyDescent="0.3">
      <c r="A189" s="771"/>
      <c r="B189" s="573">
        <v>63</v>
      </c>
      <c r="C189" s="24">
        <v>120</v>
      </c>
      <c r="D189" s="25" t="s">
        <v>3424</v>
      </c>
      <c r="E189" s="450" t="s">
        <v>3628</v>
      </c>
      <c r="F189" s="581">
        <v>5217668</v>
      </c>
      <c r="G189" s="24">
        <v>1</v>
      </c>
      <c r="H189" s="450" t="s">
        <v>4499</v>
      </c>
      <c r="I189" s="450" t="s">
        <v>4493</v>
      </c>
      <c r="J189" s="582">
        <v>63120</v>
      </c>
      <c r="K189" s="24">
        <v>72</v>
      </c>
      <c r="L189" s="25" t="s">
        <v>3424</v>
      </c>
      <c r="M189" s="450" t="s">
        <v>3853</v>
      </c>
      <c r="N189" s="585">
        <v>3048203</v>
      </c>
      <c r="O189" s="24">
        <v>1</v>
      </c>
      <c r="P189" s="450" t="s">
        <v>4498</v>
      </c>
      <c r="Q189" s="450" t="s">
        <v>4497</v>
      </c>
    </row>
    <row r="190" spans="1:17" ht="115.5" x14ac:dyDescent="0.3">
      <c r="A190" s="771"/>
      <c r="B190" s="573">
        <v>63</v>
      </c>
      <c r="C190" s="24">
        <v>126</v>
      </c>
      <c r="D190" s="25" t="s">
        <v>3424</v>
      </c>
      <c r="E190" s="450" t="s">
        <v>3853</v>
      </c>
      <c r="F190" s="581">
        <v>1813660</v>
      </c>
      <c r="G190" s="24">
        <v>1</v>
      </c>
      <c r="H190" s="450" t="s">
        <v>4496</v>
      </c>
      <c r="I190" s="450" t="s">
        <v>4495</v>
      </c>
      <c r="J190" s="582">
        <v>63126</v>
      </c>
      <c r="K190" s="24">
        <v>73</v>
      </c>
      <c r="L190" s="25" t="s">
        <v>3424</v>
      </c>
      <c r="M190" s="450" t="s">
        <v>3628</v>
      </c>
      <c r="N190" s="585">
        <v>6260132</v>
      </c>
      <c r="O190" s="24">
        <v>1</v>
      </c>
      <c r="P190" s="450" t="s">
        <v>4494</v>
      </c>
      <c r="Q190" s="450" t="s">
        <v>4493</v>
      </c>
    </row>
    <row r="191" spans="1:17" ht="99" x14ac:dyDescent="0.3">
      <c r="A191" s="771"/>
      <c r="B191" s="573">
        <v>63</v>
      </c>
      <c r="C191" s="24">
        <v>130</v>
      </c>
      <c r="D191" s="25" t="s">
        <v>3421</v>
      </c>
      <c r="E191" s="450" t="s">
        <v>4492</v>
      </c>
      <c r="F191" s="581">
        <v>1929998</v>
      </c>
      <c r="G191" s="24">
        <v>1</v>
      </c>
      <c r="H191" s="450" t="s">
        <v>4491</v>
      </c>
      <c r="I191" s="450" t="s">
        <v>4490</v>
      </c>
      <c r="J191" s="582">
        <v>63130</v>
      </c>
      <c r="K191" s="24">
        <v>74</v>
      </c>
      <c r="L191" s="25" t="s">
        <v>3421</v>
      </c>
      <c r="M191" s="450" t="s">
        <v>4492</v>
      </c>
      <c r="N191" s="585">
        <v>1512998</v>
      </c>
      <c r="O191" s="24">
        <v>1</v>
      </c>
      <c r="P191" s="450" t="s">
        <v>4491</v>
      </c>
      <c r="Q191" s="450" t="s">
        <v>4490</v>
      </c>
    </row>
    <row r="192" spans="1:17" ht="66" x14ac:dyDescent="0.3">
      <c r="A192" s="772"/>
      <c r="B192" s="579">
        <v>63</v>
      </c>
      <c r="C192" s="449">
        <v>131</v>
      </c>
      <c r="D192" s="577" t="s">
        <v>3406</v>
      </c>
      <c r="E192" s="575" t="s">
        <v>4488</v>
      </c>
      <c r="F192" s="576">
        <v>24483455</v>
      </c>
      <c r="G192" s="449">
        <v>1</v>
      </c>
      <c r="H192" s="575" t="s">
        <v>4487</v>
      </c>
      <c r="I192" s="575" t="s">
        <v>4489</v>
      </c>
      <c r="J192" s="578">
        <v>63131</v>
      </c>
      <c r="K192" s="449">
        <v>75</v>
      </c>
      <c r="L192" s="25" t="s">
        <v>3406</v>
      </c>
      <c r="M192" s="575" t="s">
        <v>4488</v>
      </c>
      <c r="N192" s="585">
        <v>23379422</v>
      </c>
      <c r="O192" s="449">
        <v>1</v>
      </c>
      <c r="P192" s="575" t="s">
        <v>4487</v>
      </c>
      <c r="Q192" s="575" t="s">
        <v>4486</v>
      </c>
    </row>
    <row r="193" spans="1:17" x14ac:dyDescent="0.3">
      <c r="B193" s="573"/>
      <c r="C193" s="24"/>
      <c r="D193" s="25"/>
      <c r="E193" s="450"/>
      <c r="F193" s="581"/>
      <c r="G193" s="24"/>
      <c r="H193" s="450"/>
      <c r="I193" s="450"/>
      <c r="J193" s="582" t="e">
        <v>#VALUE!</v>
      </c>
      <c r="K193" s="24"/>
      <c r="L193" s="25"/>
      <c r="M193" s="450"/>
      <c r="N193" s="581"/>
      <c r="O193" s="24"/>
      <c r="P193" s="450"/>
      <c r="Q193" s="450"/>
    </row>
    <row r="194" spans="1:17" ht="49.5" x14ac:dyDescent="0.3">
      <c r="A194" s="773" t="s">
        <v>2726</v>
      </c>
      <c r="B194" s="573">
        <v>64</v>
      </c>
      <c r="C194" s="24">
        <v>137</v>
      </c>
      <c r="D194" s="25" t="s">
        <v>3406</v>
      </c>
      <c r="E194" s="450" t="s">
        <v>4485</v>
      </c>
      <c r="F194" s="585">
        <v>10005218</v>
      </c>
      <c r="G194" s="24">
        <v>1</v>
      </c>
      <c r="H194" s="450" t="s">
        <v>4458</v>
      </c>
      <c r="I194" s="450" t="s">
        <v>4484</v>
      </c>
      <c r="J194" s="582">
        <v>64137</v>
      </c>
      <c r="K194" s="24">
        <v>65</v>
      </c>
      <c r="L194" s="25" t="s">
        <v>3406</v>
      </c>
      <c r="M194" s="450" t="s">
        <v>3843</v>
      </c>
      <c r="N194" s="585">
        <v>8431731</v>
      </c>
      <c r="O194" s="24">
        <v>1</v>
      </c>
      <c r="P194" s="450" t="s">
        <v>4458</v>
      </c>
      <c r="Q194" s="450" t="s">
        <v>4484</v>
      </c>
    </row>
    <row r="195" spans="1:17" ht="66" x14ac:dyDescent="0.3">
      <c r="A195" s="773"/>
      <c r="B195" s="573">
        <v>64</v>
      </c>
      <c r="C195" s="24">
        <v>144</v>
      </c>
      <c r="D195" s="25" t="s">
        <v>5</v>
      </c>
      <c r="E195" s="450" t="s">
        <v>4483</v>
      </c>
      <c r="F195" s="581">
        <v>71449339</v>
      </c>
      <c r="G195" s="24">
        <v>1</v>
      </c>
      <c r="H195" s="450" t="s">
        <v>4482</v>
      </c>
      <c r="I195" s="450" t="s">
        <v>4481</v>
      </c>
      <c r="J195" s="582">
        <v>64144</v>
      </c>
      <c r="K195" s="24">
        <v>68</v>
      </c>
      <c r="L195" s="25" t="s">
        <v>5</v>
      </c>
      <c r="M195" s="450" t="s">
        <v>3834</v>
      </c>
      <c r="N195" s="585">
        <v>78413082</v>
      </c>
      <c r="O195" s="24">
        <v>1</v>
      </c>
      <c r="P195" s="450" t="s">
        <v>4480</v>
      </c>
      <c r="Q195" s="450" t="s">
        <v>4479</v>
      </c>
    </row>
    <row r="196" spans="1:17" ht="49.5" x14ac:dyDescent="0.3">
      <c r="A196" s="773"/>
      <c r="B196" s="573">
        <v>64</v>
      </c>
      <c r="C196" s="24">
        <v>147</v>
      </c>
      <c r="D196" s="25" t="s">
        <v>5</v>
      </c>
      <c r="E196" s="450" t="s">
        <v>4478</v>
      </c>
      <c r="F196" s="581">
        <v>85131690</v>
      </c>
      <c r="G196" s="24">
        <v>1</v>
      </c>
      <c r="H196" s="450" t="s">
        <v>4477</v>
      </c>
      <c r="I196" s="450" t="s">
        <v>4476</v>
      </c>
      <c r="J196" s="582">
        <v>64147</v>
      </c>
      <c r="K196" s="24">
        <v>69</v>
      </c>
      <c r="L196" s="25" t="s">
        <v>5</v>
      </c>
      <c r="M196" s="450" t="s">
        <v>3826</v>
      </c>
      <c r="N196" s="585">
        <v>94342089</v>
      </c>
      <c r="O196" s="24">
        <v>1</v>
      </c>
      <c r="P196" s="450" t="s">
        <v>4475</v>
      </c>
      <c r="Q196" s="450" t="s">
        <v>4474</v>
      </c>
    </row>
    <row r="197" spans="1:17" ht="49.5" x14ac:dyDescent="0.3">
      <c r="A197" s="773"/>
      <c r="B197" s="573">
        <v>64</v>
      </c>
      <c r="C197" s="24">
        <v>154</v>
      </c>
      <c r="D197" s="25" t="s">
        <v>5</v>
      </c>
      <c r="E197" s="450" t="s">
        <v>4473</v>
      </c>
      <c r="F197" s="581">
        <v>84196597</v>
      </c>
      <c r="G197" s="24">
        <v>1</v>
      </c>
      <c r="H197" s="450" t="s">
        <v>4472</v>
      </c>
      <c r="I197" s="450" t="s">
        <v>4471</v>
      </c>
      <c r="J197" s="582">
        <v>64154</v>
      </c>
      <c r="K197" s="24">
        <v>84</v>
      </c>
      <c r="L197" s="25" t="s">
        <v>5</v>
      </c>
      <c r="M197" s="450" t="s">
        <v>3818</v>
      </c>
      <c r="N197" s="585">
        <v>96952925</v>
      </c>
      <c r="O197" s="24">
        <v>1</v>
      </c>
      <c r="P197" s="450" t="s">
        <v>4470</v>
      </c>
      <c r="Q197" s="450" t="s">
        <v>4469</v>
      </c>
    </row>
    <row r="198" spans="1:17" ht="66" x14ac:dyDescent="0.3">
      <c r="A198" s="773"/>
      <c r="B198" s="573">
        <v>64</v>
      </c>
      <c r="C198" s="24">
        <v>157</v>
      </c>
      <c r="D198" s="25" t="s">
        <v>3421</v>
      </c>
      <c r="E198" s="450" t="s">
        <v>4468</v>
      </c>
      <c r="F198" s="581">
        <v>101198966</v>
      </c>
      <c r="G198" s="24">
        <v>1</v>
      </c>
      <c r="H198" s="450" t="s">
        <v>4467</v>
      </c>
      <c r="I198" s="450" t="s">
        <v>4457</v>
      </c>
      <c r="J198" s="582">
        <v>64157</v>
      </c>
      <c r="K198" s="24">
        <v>91</v>
      </c>
      <c r="L198" s="25" t="s">
        <v>3406</v>
      </c>
      <c r="M198" s="450" t="s">
        <v>4466</v>
      </c>
      <c r="N198" s="585">
        <v>76287229</v>
      </c>
      <c r="O198" s="24">
        <v>1</v>
      </c>
      <c r="P198" s="450" t="s">
        <v>4465</v>
      </c>
      <c r="Q198" s="450" t="s">
        <v>4457</v>
      </c>
    </row>
    <row r="199" spans="1:17" ht="49.5" x14ac:dyDescent="0.3">
      <c r="A199" s="773"/>
      <c r="B199" s="573">
        <v>64</v>
      </c>
      <c r="C199" s="24">
        <v>161</v>
      </c>
      <c r="D199" s="25" t="s">
        <v>5</v>
      </c>
      <c r="E199" s="450" t="s">
        <v>4464</v>
      </c>
      <c r="F199" s="581">
        <v>2945175054</v>
      </c>
      <c r="G199" s="24">
        <v>1</v>
      </c>
      <c r="H199" s="450" t="s">
        <v>4463</v>
      </c>
      <c r="I199" s="450" t="s">
        <v>4462</v>
      </c>
      <c r="J199" s="582">
        <v>64161</v>
      </c>
      <c r="K199" s="24">
        <v>94</v>
      </c>
      <c r="L199" s="25" t="s">
        <v>5</v>
      </c>
      <c r="M199" s="450" t="s">
        <v>3813</v>
      </c>
      <c r="N199" s="585">
        <v>3099928329</v>
      </c>
      <c r="O199" s="24">
        <v>1</v>
      </c>
      <c r="P199" s="450" t="s">
        <v>4461</v>
      </c>
      <c r="Q199" s="450" t="s">
        <v>4460</v>
      </c>
    </row>
    <row r="200" spans="1:17" ht="66" x14ac:dyDescent="0.3">
      <c r="A200" s="773"/>
      <c r="B200" s="573">
        <v>64</v>
      </c>
      <c r="C200" s="24">
        <v>163</v>
      </c>
      <c r="D200" s="25" t="s">
        <v>3406</v>
      </c>
      <c r="E200" s="450" t="s">
        <v>4459</v>
      </c>
      <c r="F200" s="581">
        <v>402704593</v>
      </c>
      <c r="G200" s="24">
        <v>1</v>
      </c>
      <c r="H200" s="450" t="s">
        <v>4458</v>
      </c>
      <c r="I200" s="450" t="s">
        <v>4457</v>
      </c>
      <c r="J200" s="582">
        <v>64163</v>
      </c>
      <c r="K200" s="24">
        <v>95</v>
      </c>
      <c r="L200" s="25" t="s">
        <v>3406</v>
      </c>
      <c r="M200" s="450" t="s">
        <v>3810</v>
      </c>
      <c r="N200" s="585">
        <v>477136253</v>
      </c>
      <c r="O200" s="24">
        <v>1</v>
      </c>
      <c r="P200" s="450" t="s">
        <v>4458</v>
      </c>
      <c r="Q200" s="450" t="s">
        <v>4457</v>
      </c>
    </row>
    <row r="201" spans="1:17" ht="66" x14ac:dyDescent="0.3">
      <c r="A201" s="774"/>
      <c r="B201" s="579">
        <v>64</v>
      </c>
      <c r="C201" s="449">
        <v>167</v>
      </c>
      <c r="D201" s="577" t="s">
        <v>5</v>
      </c>
      <c r="E201" s="575" t="s">
        <v>4456</v>
      </c>
      <c r="F201" s="576">
        <v>127521290</v>
      </c>
      <c r="G201" s="449">
        <v>1</v>
      </c>
      <c r="H201" s="575" t="s">
        <v>4453</v>
      </c>
      <c r="I201" s="575" t="s">
        <v>4455</v>
      </c>
      <c r="J201" s="578">
        <v>64167</v>
      </c>
      <c r="K201" s="449">
        <v>100</v>
      </c>
      <c r="L201" s="25" t="s">
        <v>5</v>
      </c>
      <c r="M201" s="575" t="s">
        <v>4454</v>
      </c>
      <c r="N201" s="585">
        <v>149865186</v>
      </c>
      <c r="O201" s="449">
        <v>1</v>
      </c>
      <c r="P201" s="575" t="s">
        <v>4453</v>
      </c>
      <c r="Q201" s="575" t="s">
        <v>5292</v>
      </c>
    </row>
    <row r="202" spans="1:17" x14ac:dyDescent="0.3">
      <c r="B202" s="573"/>
      <c r="C202" s="24"/>
      <c r="D202" s="25"/>
      <c r="E202" s="450"/>
      <c r="F202" s="581"/>
      <c r="G202" s="24"/>
      <c r="H202" s="450"/>
      <c r="I202" s="450"/>
      <c r="J202" s="582" t="e">
        <v>#VALUE!</v>
      </c>
      <c r="K202" s="24"/>
      <c r="L202" s="25"/>
      <c r="M202" s="450"/>
      <c r="N202" s="581"/>
      <c r="O202" s="24"/>
      <c r="P202" s="450"/>
      <c r="Q202" s="450"/>
    </row>
    <row r="203" spans="1:17" ht="33" x14ac:dyDescent="0.3">
      <c r="A203" s="771" t="s">
        <v>4452</v>
      </c>
      <c r="B203" s="573">
        <v>68</v>
      </c>
      <c r="C203" s="24">
        <v>141</v>
      </c>
      <c r="D203" s="25" t="s">
        <v>5</v>
      </c>
      <c r="E203" s="450" t="s">
        <v>4451</v>
      </c>
      <c r="F203" s="581">
        <v>49021617</v>
      </c>
      <c r="G203" s="24">
        <v>1</v>
      </c>
      <c r="H203" s="450" t="s">
        <v>4447</v>
      </c>
      <c r="I203" s="450" t="s">
        <v>4449</v>
      </c>
      <c r="J203" s="582">
        <v>68141</v>
      </c>
      <c r="K203" s="24">
        <v>79</v>
      </c>
      <c r="L203" s="25" t="s">
        <v>5</v>
      </c>
      <c r="M203" s="450" t="s">
        <v>3801</v>
      </c>
      <c r="N203" s="585">
        <v>50477957</v>
      </c>
      <c r="O203" s="24">
        <v>1</v>
      </c>
      <c r="P203" s="450" t="s">
        <v>4447</v>
      </c>
      <c r="Q203" s="450" t="s">
        <v>5291</v>
      </c>
    </row>
    <row r="204" spans="1:17" ht="33" x14ac:dyDescent="0.3">
      <c r="A204" s="772"/>
      <c r="B204" s="579">
        <v>68</v>
      </c>
      <c r="C204" s="449">
        <v>142</v>
      </c>
      <c r="D204" s="577" t="s">
        <v>3406</v>
      </c>
      <c r="E204" s="575" t="s">
        <v>4450</v>
      </c>
      <c r="F204" s="576">
        <v>11889449</v>
      </c>
      <c r="G204" s="449">
        <v>1</v>
      </c>
      <c r="H204" s="575" t="s">
        <v>4447</v>
      </c>
      <c r="I204" s="575" t="s">
        <v>4449</v>
      </c>
      <c r="J204" s="578">
        <v>68142</v>
      </c>
      <c r="K204" s="449">
        <v>89</v>
      </c>
      <c r="L204" s="25" t="s">
        <v>3406</v>
      </c>
      <c r="M204" s="575" t="s">
        <v>4448</v>
      </c>
      <c r="N204" s="585">
        <v>10985910</v>
      </c>
      <c r="O204" s="449">
        <v>1</v>
      </c>
      <c r="P204" s="575" t="s">
        <v>4447</v>
      </c>
      <c r="Q204" s="575" t="s">
        <v>5291</v>
      </c>
    </row>
    <row r="205" spans="1:17" x14ac:dyDescent="0.3">
      <c r="B205" s="573"/>
      <c r="C205" s="24"/>
      <c r="D205" s="25"/>
      <c r="E205" s="450"/>
      <c r="F205" s="581"/>
      <c r="G205" s="24"/>
      <c r="H205" s="450"/>
      <c r="I205" s="450"/>
      <c r="J205" s="582" t="e">
        <v>#VALUE!</v>
      </c>
      <c r="K205" s="24"/>
      <c r="L205" s="25"/>
      <c r="M205" s="450"/>
      <c r="N205" s="581"/>
      <c r="O205" s="24"/>
      <c r="P205" s="450"/>
      <c r="Q205" s="450"/>
    </row>
    <row r="206" spans="1:17" ht="82.5" x14ac:dyDescent="0.3">
      <c r="A206" s="773" t="s">
        <v>2728</v>
      </c>
      <c r="B206" s="573">
        <v>69</v>
      </c>
      <c r="C206" s="24">
        <v>96</v>
      </c>
      <c r="D206" s="25" t="s">
        <v>6</v>
      </c>
      <c r="E206" s="450" t="s">
        <v>3623</v>
      </c>
      <c r="F206" s="585">
        <v>888000</v>
      </c>
      <c r="G206" s="24">
        <v>1</v>
      </c>
      <c r="H206" s="450" t="s">
        <v>4445</v>
      </c>
      <c r="I206" s="450" t="s">
        <v>4444</v>
      </c>
      <c r="J206" s="582">
        <v>6996</v>
      </c>
      <c r="K206" s="24">
        <v>7</v>
      </c>
      <c r="L206" s="25" t="s">
        <v>6</v>
      </c>
      <c r="M206" s="450" t="s">
        <v>4446</v>
      </c>
      <c r="N206" s="585">
        <v>0</v>
      </c>
      <c r="O206" s="24">
        <v>1</v>
      </c>
      <c r="P206" s="450" t="s">
        <v>4445</v>
      </c>
      <c r="Q206" s="450" t="s">
        <v>4444</v>
      </c>
    </row>
    <row r="207" spans="1:17" ht="82.5" x14ac:dyDescent="0.3">
      <c r="A207" s="773"/>
      <c r="B207" s="573">
        <v>69</v>
      </c>
      <c r="C207" s="24">
        <v>97</v>
      </c>
      <c r="D207" s="25" t="s">
        <v>6</v>
      </c>
      <c r="E207" s="450" t="s">
        <v>3621</v>
      </c>
      <c r="F207" s="581">
        <v>900000</v>
      </c>
      <c r="G207" s="24">
        <v>1</v>
      </c>
      <c r="H207" s="450" t="s">
        <v>4443</v>
      </c>
      <c r="I207" s="450" t="s">
        <v>4442</v>
      </c>
      <c r="J207" s="582">
        <v>6997</v>
      </c>
      <c r="K207" s="24">
        <v>8</v>
      </c>
      <c r="L207" s="25" t="s">
        <v>3426</v>
      </c>
      <c r="M207" s="450" t="s">
        <v>3621</v>
      </c>
      <c r="N207" s="585">
        <v>1505700</v>
      </c>
      <c r="O207" s="24">
        <v>1</v>
      </c>
      <c r="P207" s="450" t="s">
        <v>4443</v>
      </c>
      <c r="Q207" s="450" t="s">
        <v>4442</v>
      </c>
    </row>
    <row r="208" spans="1:17" ht="66" x14ac:dyDescent="0.3">
      <c r="A208" s="773"/>
      <c r="B208" s="573">
        <v>69</v>
      </c>
      <c r="C208" s="24">
        <v>98</v>
      </c>
      <c r="D208" s="25" t="s">
        <v>5</v>
      </c>
      <c r="E208" s="450" t="s">
        <v>3622</v>
      </c>
      <c r="F208" s="585">
        <v>440900</v>
      </c>
      <c r="G208" s="24">
        <v>1</v>
      </c>
      <c r="H208" s="450" t="s">
        <v>4440</v>
      </c>
      <c r="I208" s="450" t="s">
        <v>4441</v>
      </c>
      <c r="J208" s="582">
        <v>6998</v>
      </c>
      <c r="K208" s="24">
        <v>9</v>
      </c>
      <c r="L208" s="25" t="s">
        <v>5</v>
      </c>
      <c r="M208" s="450" t="s">
        <v>3798</v>
      </c>
      <c r="N208" s="585">
        <v>2000000</v>
      </c>
      <c r="O208" s="24">
        <v>1</v>
      </c>
      <c r="P208" s="450" t="s">
        <v>4440</v>
      </c>
      <c r="Q208" s="450" t="s">
        <v>4439</v>
      </c>
    </row>
    <row r="209" spans="1:17" ht="66" x14ac:dyDescent="0.3">
      <c r="A209" s="773"/>
      <c r="B209" s="573">
        <v>69</v>
      </c>
      <c r="C209" s="24">
        <v>99</v>
      </c>
      <c r="D209" s="25" t="s">
        <v>3424</v>
      </c>
      <c r="E209" s="450" t="s">
        <v>3626</v>
      </c>
      <c r="F209" s="581">
        <v>5112000</v>
      </c>
      <c r="G209" s="24">
        <v>1</v>
      </c>
      <c r="H209" s="450" t="s">
        <v>4438</v>
      </c>
      <c r="I209" s="450" t="s">
        <v>4436</v>
      </c>
      <c r="J209" s="582">
        <v>6999</v>
      </c>
      <c r="K209" s="24">
        <v>11</v>
      </c>
      <c r="L209" s="25" t="s">
        <v>3424</v>
      </c>
      <c r="M209" s="450" t="s">
        <v>3794</v>
      </c>
      <c r="N209" s="585">
        <v>5694300</v>
      </c>
      <c r="O209" s="24">
        <v>1</v>
      </c>
      <c r="P209" s="450" t="s">
        <v>4437</v>
      </c>
      <c r="Q209" s="450" t="s">
        <v>4436</v>
      </c>
    </row>
    <row r="210" spans="1:17" ht="66" x14ac:dyDescent="0.3">
      <c r="A210" s="773"/>
      <c r="B210" s="573">
        <v>69</v>
      </c>
      <c r="C210" s="24">
        <v>100</v>
      </c>
      <c r="D210" s="25" t="s">
        <v>3426</v>
      </c>
      <c r="E210" s="450" t="s">
        <v>3625</v>
      </c>
      <c r="F210" s="585">
        <v>12868089</v>
      </c>
      <c r="G210" s="24">
        <v>1</v>
      </c>
      <c r="H210" s="450" t="s">
        <v>4435</v>
      </c>
      <c r="I210" s="450" t="s">
        <v>4433</v>
      </c>
      <c r="J210" s="582">
        <v>69100</v>
      </c>
      <c r="K210" s="24">
        <v>12</v>
      </c>
      <c r="L210" s="25" t="s">
        <v>3426</v>
      </c>
      <c r="M210" s="450" t="s">
        <v>3790</v>
      </c>
      <c r="N210" s="585">
        <v>3599504</v>
      </c>
      <c r="O210" s="24">
        <v>1</v>
      </c>
      <c r="P210" s="450" t="s">
        <v>4434</v>
      </c>
      <c r="Q210" s="450" t="s">
        <v>4433</v>
      </c>
    </row>
    <row r="211" spans="1:17" ht="66" x14ac:dyDescent="0.3">
      <c r="A211" s="773"/>
      <c r="B211" s="573">
        <v>69</v>
      </c>
      <c r="C211" s="24">
        <v>101</v>
      </c>
      <c r="D211" s="25" t="s">
        <v>5</v>
      </c>
      <c r="E211" s="450" t="s">
        <v>3352</v>
      </c>
      <c r="F211" s="581">
        <v>21096068</v>
      </c>
      <c r="G211" s="24">
        <v>1</v>
      </c>
      <c r="H211" s="450" t="s">
        <v>4431</v>
      </c>
      <c r="I211" s="450" t="s">
        <v>4432</v>
      </c>
      <c r="J211" s="582">
        <v>69101</v>
      </c>
      <c r="K211" s="24">
        <v>13</v>
      </c>
      <c r="L211" s="25" t="s">
        <v>5</v>
      </c>
      <c r="M211" s="450" t="s">
        <v>3352</v>
      </c>
      <c r="N211" s="585">
        <v>25000000</v>
      </c>
      <c r="O211" s="24">
        <v>1</v>
      </c>
      <c r="P211" s="450" t="s">
        <v>4431</v>
      </c>
      <c r="Q211" s="450" t="s">
        <v>4430</v>
      </c>
    </row>
    <row r="212" spans="1:17" ht="115.5" x14ac:dyDescent="0.3">
      <c r="A212" s="773"/>
      <c r="B212" s="573">
        <v>69</v>
      </c>
      <c r="C212" s="24">
        <v>102</v>
      </c>
      <c r="D212" s="25" t="s">
        <v>3426</v>
      </c>
      <c r="E212" s="450" t="s">
        <v>3620</v>
      </c>
      <c r="F212" s="585">
        <v>10000000</v>
      </c>
      <c r="G212" s="24">
        <v>1</v>
      </c>
      <c r="H212" s="450" t="s">
        <v>4428</v>
      </c>
      <c r="I212" s="450" t="s">
        <v>4429</v>
      </c>
      <c r="J212" s="582">
        <v>69102</v>
      </c>
      <c r="K212" s="24">
        <v>14</v>
      </c>
      <c r="L212" s="25" t="s">
        <v>3426</v>
      </c>
      <c r="M212" s="450" t="s">
        <v>3620</v>
      </c>
      <c r="N212" s="585">
        <v>10000000</v>
      </c>
      <c r="O212" s="24">
        <v>1</v>
      </c>
      <c r="P212" s="450" t="s">
        <v>4428</v>
      </c>
      <c r="Q212" s="450" t="s">
        <v>4427</v>
      </c>
    </row>
    <row r="213" spans="1:17" ht="115.5" x14ac:dyDescent="0.3">
      <c r="A213" s="773"/>
      <c r="B213" s="573"/>
      <c r="C213" s="24">
        <v>103</v>
      </c>
      <c r="D213" s="25" t="s">
        <v>3406</v>
      </c>
      <c r="E213" s="450" t="s">
        <v>3627</v>
      </c>
      <c r="F213" s="585">
        <v>71571765</v>
      </c>
      <c r="G213" s="24">
        <v>1</v>
      </c>
      <c r="H213" s="450" t="s">
        <v>4426</v>
      </c>
      <c r="I213" s="450" t="s">
        <v>4425</v>
      </c>
      <c r="J213" s="582"/>
      <c r="K213" s="24">
        <v>15</v>
      </c>
      <c r="L213" s="25" t="s">
        <v>3406</v>
      </c>
      <c r="M213" s="450" t="s">
        <v>4424</v>
      </c>
      <c r="N213" s="585">
        <v>79558723</v>
      </c>
      <c r="O213" s="24">
        <v>1</v>
      </c>
      <c r="P213" s="450" t="s">
        <v>4423</v>
      </c>
      <c r="Q213" s="450" t="s">
        <v>4422</v>
      </c>
    </row>
    <row r="214" spans="1:17" ht="82.5" x14ac:dyDescent="0.3">
      <c r="A214" s="774"/>
      <c r="B214" s="579">
        <v>69</v>
      </c>
      <c r="C214" s="449"/>
      <c r="D214" s="577"/>
      <c r="E214" s="575"/>
      <c r="F214" s="576"/>
      <c r="G214" s="449"/>
      <c r="H214" s="575"/>
      <c r="I214" s="575"/>
      <c r="J214" s="578">
        <v>69103</v>
      </c>
      <c r="K214" s="449">
        <v>16</v>
      </c>
      <c r="L214" s="25" t="s">
        <v>5</v>
      </c>
      <c r="M214" s="575" t="s">
        <v>4421</v>
      </c>
      <c r="N214" s="585">
        <v>0</v>
      </c>
      <c r="O214" s="449">
        <v>1</v>
      </c>
      <c r="P214" s="575" t="s">
        <v>4420</v>
      </c>
      <c r="Q214" s="575" t="s">
        <v>4419</v>
      </c>
    </row>
    <row r="215" spans="1:17" x14ac:dyDescent="0.3">
      <c r="B215" s="573"/>
      <c r="C215" s="24"/>
      <c r="D215" s="25"/>
      <c r="E215" s="450"/>
      <c r="F215" s="585"/>
      <c r="G215" s="24"/>
      <c r="H215" s="450"/>
      <c r="I215" s="450"/>
      <c r="J215" s="582" t="e">
        <v>#VALUE!</v>
      </c>
      <c r="K215" s="24"/>
      <c r="L215" s="25"/>
      <c r="M215" s="450"/>
      <c r="N215" s="585"/>
      <c r="O215" s="24"/>
      <c r="P215" s="450"/>
      <c r="Q215" s="450"/>
    </row>
    <row r="216" spans="1:17" ht="148.5" x14ac:dyDescent="0.3">
      <c r="A216" s="771" t="s">
        <v>2729</v>
      </c>
      <c r="B216" s="573">
        <v>70</v>
      </c>
      <c r="C216" s="24">
        <v>134</v>
      </c>
      <c r="D216" s="25" t="s">
        <v>7</v>
      </c>
      <c r="E216" s="450" t="s">
        <v>4418</v>
      </c>
      <c r="F216" s="581">
        <v>18236645</v>
      </c>
      <c r="G216" s="24">
        <v>1</v>
      </c>
      <c r="H216" s="450" t="s">
        <v>4416</v>
      </c>
      <c r="I216" s="450" t="s">
        <v>4415</v>
      </c>
      <c r="J216" s="582">
        <v>70134</v>
      </c>
      <c r="K216" s="24">
        <v>113</v>
      </c>
      <c r="L216" s="25" t="s">
        <v>7</v>
      </c>
      <c r="M216" s="450" t="s">
        <v>3787</v>
      </c>
      <c r="N216" s="585">
        <v>24409415</v>
      </c>
      <c r="O216" s="24">
        <v>1</v>
      </c>
      <c r="P216" s="450" t="s">
        <v>4413</v>
      </c>
      <c r="Q216" s="450" t="s">
        <v>5290</v>
      </c>
    </row>
    <row r="217" spans="1:17" ht="115.5" x14ac:dyDescent="0.3">
      <c r="A217" s="772"/>
      <c r="B217" s="573">
        <v>70</v>
      </c>
      <c r="C217" s="449">
        <v>158</v>
      </c>
      <c r="D217" s="577" t="s">
        <v>3406</v>
      </c>
      <c r="E217" s="575" t="s">
        <v>4417</v>
      </c>
      <c r="F217" s="589">
        <v>18944599</v>
      </c>
      <c r="G217" s="449">
        <v>1</v>
      </c>
      <c r="H217" s="575" t="s">
        <v>4416</v>
      </c>
      <c r="I217" s="575" t="s">
        <v>4415</v>
      </c>
      <c r="J217" s="578">
        <v>70158</v>
      </c>
      <c r="K217" s="449">
        <v>126</v>
      </c>
      <c r="L217" s="25" t="s">
        <v>3406</v>
      </c>
      <c r="M217" s="575" t="s">
        <v>4414</v>
      </c>
      <c r="N217" s="585">
        <v>15194179</v>
      </c>
      <c r="O217" s="449">
        <v>1</v>
      </c>
      <c r="P217" s="575" t="s">
        <v>4413</v>
      </c>
      <c r="Q217" s="575" t="s">
        <v>5290</v>
      </c>
    </row>
    <row r="218" spans="1:17" x14ac:dyDescent="0.3">
      <c r="B218" s="573"/>
      <c r="C218" s="24"/>
      <c r="D218" s="25"/>
      <c r="E218" s="450"/>
      <c r="F218" s="581"/>
      <c r="G218" s="24"/>
      <c r="H218" s="450"/>
      <c r="I218" s="450"/>
      <c r="J218" s="582" t="e">
        <v>#VALUE!</v>
      </c>
      <c r="K218" s="24"/>
      <c r="L218" s="25"/>
      <c r="M218" s="450"/>
      <c r="N218" s="581"/>
      <c r="O218" s="24"/>
      <c r="P218" s="450"/>
      <c r="Q218" s="450"/>
    </row>
    <row r="219" spans="1:17" x14ac:dyDescent="0.3">
      <c r="A219" s="773" t="s">
        <v>4412</v>
      </c>
      <c r="B219" s="573">
        <v>71</v>
      </c>
      <c r="C219" s="24"/>
      <c r="D219" s="25"/>
      <c r="E219" s="450"/>
      <c r="F219" s="585">
        <v>0</v>
      </c>
      <c r="G219" s="24"/>
      <c r="H219" s="450"/>
      <c r="I219" s="450"/>
      <c r="J219" s="582">
        <v>71</v>
      </c>
      <c r="K219" s="24"/>
      <c r="L219" s="25"/>
      <c r="M219" s="450"/>
      <c r="N219" s="585"/>
      <c r="O219" s="24"/>
      <c r="P219" s="450"/>
      <c r="Q219" s="450"/>
    </row>
    <row r="220" spans="1:17" x14ac:dyDescent="0.3">
      <c r="A220" s="774"/>
      <c r="B220" s="579">
        <v>71</v>
      </c>
      <c r="C220" s="449"/>
      <c r="D220" s="577"/>
      <c r="E220" s="575"/>
      <c r="F220" s="576">
        <v>0</v>
      </c>
      <c r="G220" s="449"/>
      <c r="H220" s="575"/>
      <c r="I220" s="575"/>
      <c r="J220" s="578">
        <v>71</v>
      </c>
      <c r="K220" s="449"/>
      <c r="L220" s="577"/>
      <c r="M220" s="575"/>
      <c r="N220" s="576"/>
      <c r="O220" s="449"/>
      <c r="P220" s="575"/>
      <c r="Q220" s="575"/>
    </row>
    <row r="221" spans="1:17" x14ac:dyDescent="0.3">
      <c r="B221" s="573"/>
      <c r="C221" s="24"/>
      <c r="D221" s="25"/>
      <c r="E221" s="450"/>
      <c r="F221" s="585"/>
      <c r="G221" s="24"/>
      <c r="H221" s="450"/>
      <c r="I221" s="450"/>
      <c r="J221" s="582" t="e">
        <v>#VALUE!</v>
      </c>
      <c r="K221" s="24"/>
      <c r="L221" s="25"/>
      <c r="M221" s="450"/>
      <c r="N221" s="585"/>
      <c r="O221" s="24"/>
      <c r="P221" s="450"/>
      <c r="Q221" s="450"/>
    </row>
    <row r="222" spans="1:17" ht="231" x14ac:dyDescent="0.3">
      <c r="A222" s="771" t="s">
        <v>2730</v>
      </c>
      <c r="B222" s="573">
        <v>72</v>
      </c>
      <c r="C222" s="24">
        <v>95</v>
      </c>
      <c r="D222" s="25" t="s">
        <v>5</v>
      </c>
      <c r="E222" s="450" t="s">
        <v>3250</v>
      </c>
      <c r="F222" s="581">
        <v>85184069</v>
      </c>
      <c r="G222" s="24">
        <v>1</v>
      </c>
      <c r="H222" s="450" t="s">
        <v>4410</v>
      </c>
      <c r="I222" s="450" t="s">
        <v>4411</v>
      </c>
      <c r="J222" s="582">
        <v>7295</v>
      </c>
      <c r="K222" s="24">
        <v>53</v>
      </c>
      <c r="L222" s="25" t="s">
        <v>5</v>
      </c>
      <c r="M222" s="450" t="s">
        <v>3250</v>
      </c>
      <c r="N222" s="585">
        <v>92066887</v>
      </c>
      <c r="O222" s="24">
        <v>1</v>
      </c>
      <c r="P222" s="450" t="s">
        <v>4410</v>
      </c>
      <c r="Q222" s="450" t="s">
        <v>4409</v>
      </c>
    </row>
    <row r="223" spans="1:17" x14ac:dyDescent="0.3">
      <c r="A223" s="772"/>
      <c r="B223" s="579">
        <v>72</v>
      </c>
      <c r="C223" s="449"/>
      <c r="D223" s="577"/>
      <c r="E223" s="575"/>
      <c r="F223" s="589"/>
      <c r="G223" s="449"/>
      <c r="H223" s="575"/>
      <c r="I223" s="575"/>
      <c r="J223" s="578">
        <v>72</v>
      </c>
      <c r="K223" s="449"/>
      <c r="L223" s="577"/>
      <c r="M223" s="575"/>
      <c r="N223" s="589"/>
      <c r="O223" s="449"/>
      <c r="P223" s="575"/>
      <c r="Q223" s="575"/>
    </row>
    <row r="224" spans="1:17" x14ac:dyDescent="0.3">
      <c r="B224" s="573"/>
      <c r="C224" s="24"/>
      <c r="D224" s="25"/>
      <c r="E224" s="450"/>
      <c r="F224" s="581"/>
      <c r="G224" s="24"/>
      <c r="H224" s="450"/>
      <c r="I224" s="450"/>
      <c r="J224" s="582" t="e">
        <v>#VALUE!</v>
      </c>
      <c r="K224" s="24"/>
      <c r="L224" s="25"/>
      <c r="M224" s="450"/>
      <c r="N224" s="581"/>
      <c r="O224" s="24"/>
      <c r="P224" s="450"/>
      <c r="Q224" s="450"/>
    </row>
    <row r="225" spans="1:17" ht="132" x14ac:dyDescent="0.3">
      <c r="A225" s="773" t="s">
        <v>2731</v>
      </c>
      <c r="B225" s="573">
        <v>73</v>
      </c>
      <c r="C225" s="24">
        <v>19</v>
      </c>
      <c r="D225" s="25" t="s">
        <v>5</v>
      </c>
      <c r="E225" s="450" t="s">
        <v>3707</v>
      </c>
      <c r="F225" s="581">
        <v>4604184</v>
      </c>
      <c r="G225" s="24">
        <v>1</v>
      </c>
      <c r="H225" s="450" t="s">
        <v>4408</v>
      </c>
      <c r="I225" s="450" t="s">
        <v>4404</v>
      </c>
      <c r="J225" s="582">
        <v>7319</v>
      </c>
      <c r="K225" s="24">
        <v>3</v>
      </c>
      <c r="L225" s="25" t="s">
        <v>5</v>
      </c>
      <c r="M225" s="450" t="s">
        <v>3783</v>
      </c>
      <c r="N225" s="585">
        <v>5217725</v>
      </c>
      <c r="O225" s="24">
        <v>1</v>
      </c>
      <c r="P225" s="450" t="s">
        <v>4407</v>
      </c>
      <c r="Q225" s="450" t="s">
        <v>4401</v>
      </c>
    </row>
    <row r="226" spans="1:17" ht="148.5" x14ac:dyDescent="0.3">
      <c r="A226" s="774"/>
      <c r="B226" s="579">
        <v>73</v>
      </c>
      <c r="C226" s="449">
        <v>21</v>
      </c>
      <c r="D226" s="577" t="s">
        <v>3406</v>
      </c>
      <c r="E226" s="575" t="s">
        <v>4406</v>
      </c>
      <c r="F226" s="576">
        <v>0</v>
      </c>
      <c r="G226" s="449">
        <v>1</v>
      </c>
      <c r="H226" s="575" t="s">
        <v>4405</v>
      </c>
      <c r="I226" s="575" t="s">
        <v>4404</v>
      </c>
      <c r="J226" s="578">
        <v>7321</v>
      </c>
      <c r="K226" s="449">
        <v>5</v>
      </c>
      <c r="L226" s="25" t="s">
        <v>3406</v>
      </c>
      <c r="M226" s="575" t="s">
        <v>4403</v>
      </c>
      <c r="N226" s="585">
        <v>0</v>
      </c>
      <c r="O226" s="449">
        <v>1</v>
      </c>
      <c r="P226" s="575" t="s">
        <v>4402</v>
      </c>
      <c r="Q226" s="575" t="s">
        <v>4401</v>
      </c>
    </row>
    <row r="227" spans="1:17" x14ac:dyDescent="0.3">
      <c r="B227" s="573"/>
      <c r="C227" s="24"/>
      <c r="D227" s="25"/>
      <c r="E227" s="450"/>
      <c r="F227" s="585"/>
      <c r="G227" s="24"/>
      <c r="H227" s="450"/>
      <c r="I227" s="450"/>
      <c r="J227" s="582" t="e">
        <v>#VALUE!</v>
      </c>
      <c r="K227" s="24"/>
      <c r="L227" s="25"/>
      <c r="M227" s="450"/>
      <c r="N227" s="585"/>
      <c r="O227" s="24"/>
      <c r="P227" s="450"/>
      <c r="Q227" s="450"/>
    </row>
    <row r="228" spans="1:17" ht="82.5" x14ac:dyDescent="0.3">
      <c r="A228" s="771" t="s">
        <v>4400</v>
      </c>
      <c r="B228" s="573">
        <v>74</v>
      </c>
      <c r="C228" s="24">
        <v>33</v>
      </c>
      <c r="D228" s="25" t="s">
        <v>6</v>
      </c>
      <c r="E228" s="450" t="s">
        <v>3706</v>
      </c>
      <c r="F228" s="581">
        <v>2020000</v>
      </c>
      <c r="G228" s="24">
        <v>1</v>
      </c>
      <c r="H228" s="450" t="s">
        <v>4388</v>
      </c>
      <c r="I228" s="450" t="s">
        <v>4394</v>
      </c>
      <c r="J228" s="582">
        <v>7433</v>
      </c>
      <c r="K228" s="24">
        <v>56</v>
      </c>
      <c r="L228" s="25" t="s">
        <v>6</v>
      </c>
      <c r="M228" s="450" t="s">
        <v>3780</v>
      </c>
      <c r="N228" s="585">
        <v>2419957</v>
      </c>
      <c r="O228" s="24">
        <v>1</v>
      </c>
      <c r="P228" s="450" t="s">
        <v>4399</v>
      </c>
      <c r="Q228" s="450" t="s">
        <v>4398</v>
      </c>
    </row>
    <row r="229" spans="1:17" ht="49.5" x14ac:dyDescent="0.3">
      <c r="A229" s="771"/>
      <c r="B229" s="573">
        <v>74</v>
      </c>
      <c r="C229" s="24">
        <v>39</v>
      </c>
      <c r="D229" s="25" t="s">
        <v>6</v>
      </c>
      <c r="E229" s="450" t="s">
        <v>3705</v>
      </c>
      <c r="F229" s="585">
        <v>500000</v>
      </c>
      <c r="G229" s="24">
        <v>1</v>
      </c>
      <c r="H229" s="450" t="s">
        <v>4388</v>
      </c>
      <c r="I229" s="450" t="s">
        <v>4394</v>
      </c>
      <c r="J229" s="582">
        <v>7439</v>
      </c>
      <c r="K229" s="24">
        <v>57</v>
      </c>
      <c r="L229" s="25" t="s">
        <v>3426</v>
      </c>
      <c r="M229" s="450" t="s">
        <v>4397</v>
      </c>
      <c r="N229" s="585">
        <v>3319974</v>
      </c>
      <c r="O229" s="24">
        <v>1</v>
      </c>
      <c r="P229" s="450" t="s">
        <v>4396</v>
      </c>
      <c r="Q229" s="450" t="s">
        <v>4395</v>
      </c>
    </row>
    <row r="230" spans="1:17" ht="49.5" x14ac:dyDescent="0.3">
      <c r="A230" s="771"/>
      <c r="B230" s="573">
        <v>74</v>
      </c>
      <c r="C230" s="24">
        <v>40</v>
      </c>
      <c r="D230" s="25" t="s">
        <v>3426</v>
      </c>
      <c r="E230" s="450" t="s">
        <v>3704</v>
      </c>
      <c r="F230" s="581">
        <v>1940000</v>
      </c>
      <c r="G230" s="24">
        <v>1</v>
      </c>
      <c r="H230" s="450" t="s">
        <v>4388</v>
      </c>
      <c r="I230" s="450" t="s">
        <v>4394</v>
      </c>
      <c r="J230" s="582">
        <v>7440</v>
      </c>
      <c r="K230" s="24">
        <v>59</v>
      </c>
      <c r="L230" s="25" t="s">
        <v>3426</v>
      </c>
      <c r="M230" s="450" t="s">
        <v>3704</v>
      </c>
      <c r="N230" s="585">
        <v>1725000</v>
      </c>
      <c r="O230" s="24">
        <v>1</v>
      </c>
      <c r="P230" s="450" t="s">
        <v>4393</v>
      </c>
      <c r="Q230" s="450" t="s">
        <v>4392</v>
      </c>
    </row>
    <row r="231" spans="1:17" ht="66" x14ac:dyDescent="0.3">
      <c r="A231" s="771"/>
      <c r="B231" s="573">
        <v>74</v>
      </c>
      <c r="C231" s="24">
        <v>41</v>
      </c>
      <c r="D231" s="25" t="s">
        <v>6</v>
      </c>
      <c r="E231" s="450" t="s">
        <v>3618</v>
      </c>
      <c r="F231" s="585">
        <v>1620000</v>
      </c>
      <c r="G231" s="24">
        <v>1</v>
      </c>
      <c r="H231" s="450" t="s">
        <v>4388</v>
      </c>
      <c r="I231" s="450" t="s">
        <v>4387</v>
      </c>
      <c r="J231" s="582">
        <v>7441</v>
      </c>
      <c r="K231" s="24">
        <v>60</v>
      </c>
      <c r="L231" s="25" t="s">
        <v>6</v>
      </c>
      <c r="M231" s="450" t="s">
        <v>4391</v>
      </c>
      <c r="N231" s="585">
        <v>44836967</v>
      </c>
      <c r="O231" s="24">
        <v>1</v>
      </c>
      <c r="P231" s="450" t="s">
        <v>4390</v>
      </c>
      <c r="Q231" s="450" t="s">
        <v>4389</v>
      </c>
    </row>
    <row r="232" spans="1:17" ht="66" x14ac:dyDescent="0.3">
      <c r="A232" s="771"/>
      <c r="B232" s="573">
        <v>74</v>
      </c>
      <c r="C232" s="24">
        <v>42</v>
      </c>
      <c r="D232" s="25" t="s">
        <v>6</v>
      </c>
      <c r="E232" s="450" t="s">
        <v>3619</v>
      </c>
      <c r="F232" s="581">
        <v>47570000</v>
      </c>
      <c r="G232" s="24">
        <v>1</v>
      </c>
      <c r="H232" s="450" t="s">
        <v>4388</v>
      </c>
      <c r="I232" s="450" t="s">
        <v>4387</v>
      </c>
      <c r="J232" s="582">
        <v>7442</v>
      </c>
      <c r="K232" s="24">
        <v>61</v>
      </c>
      <c r="L232" s="25" t="s">
        <v>3426</v>
      </c>
      <c r="M232" s="450" t="s">
        <v>5289</v>
      </c>
      <c r="N232" s="585">
        <v>2055005</v>
      </c>
      <c r="O232" s="24">
        <v>1</v>
      </c>
      <c r="P232" s="450" t="s">
        <v>4386</v>
      </c>
      <c r="Q232" s="450" t="s">
        <v>4386</v>
      </c>
    </row>
    <row r="233" spans="1:17" ht="49.5" x14ac:dyDescent="0.3">
      <c r="A233" s="771"/>
      <c r="B233" s="573">
        <v>74</v>
      </c>
      <c r="C233" s="24">
        <v>43</v>
      </c>
      <c r="D233" s="25" t="s">
        <v>6</v>
      </c>
      <c r="E233" s="450" t="s">
        <v>4385</v>
      </c>
      <c r="F233" s="585">
        <v>150000</v>
      </c>
      <c r="G233" s="24">
        <v>1</v>
      </c>
      <c r="H233" s="450" t="s">
        <v>4384</v>
      </c>
      <c r="I233" s="450" t="s">
        <v>4383</v>
      </c>
      <c r="J233" s="582">
        <v>7443</v>
      </c>
      <c r="K233" s="24">
        <v>63</v>
      </c>
      <c r="L233" s="25" t="s">
        <v>6</v>
      </c>
      <c r="M233" s="450" t="s">
        <v>4382</v>
      </c>
      <c r="N233" s="585">
        <v>1050000</v>
      </c>
      <c r="O233" s="24">
        <v>1</v>
      </c>
      <c r="P233" s="450" t="s">
        <v>4381</v>
      </c>
      <c r="Q233" s="450" t="s">
        <v>4380</v>
      </c>
    </row>
    <row r="234" spans="1:17" ht="82.5" x14ac:dyDescent="0.3">
      <c r="A234" s="771"/>
      <c r="B234" s="573">
        <v>74</v>
      </c>
      <c r="C234" s="24">
        <v>44</v>
      </c>
      <c r="D234" s="25" t="s">
        <v>6</v>
      </c>
      <c r="E234" s="450" t="s">
        <v>3703</v>
      </c>
      <c r="F234" s="581">
        <v>1200000</v>
      </c>
      <c r="G234" s="24">
        <v>1</v>
      </c>
      <c r="H234" s="450" t="s">
        <v>4379</v>
      </c>
      <c r="I234" s="450" t="s">
        <v>4378</v>
      </c>
      <c r="J234" s="582">
        <v>7444</v>
      </c>
      <c r="K234" s="24">
        <v>64</v>
      </c>
      <c r="L234" s="25" t="s">
        <v>3406</v>
      </c>
      <c r="M234" s="450" t="s">
        <v>4377</v>
      </c>
      <c r="N234" s="585">
        <v>124604455</v>
      </c>
      <c r="O234" s="24">
        <v>1</v>
      </c>
      <c r="P234" s="450" t="s">
        <v>4376</v>
      </c>
      <c r="Q234" s="450" t="s">
        <v>5288</v>
      </c>
    </row>
    <row r="235" spans="1:17" ht="66" x14ac:dyDescent="0.3">
      <c r="A235" s="771"/>
      <c r="B235" s="573">
        <v>74</v>
      </c>
      <c r="C235" s="24">
        <v>45</v>
      </c>
      <c r="D235" s="25" t="s">
        <v>6</v>
      </c>
      <c r="E235" s="450" t="s">
        <v>4375</v>
      </c>
      <c r="F235" s="581">
        <v>0</v>
      </c>
      <c r="G235" s="24">
        <v>1</v>
      </c>
      <c r="H235" s="450" t="s">
        <v>4374</v>
      </c>
      <c r="I235" s="450" t="s">
        <v>4373</v>
      </c>
      <c r="J235" s="582">
        <v>7445</v>
      </c>
      <c r="K235" s="24"/>
      <c r="L235" s="25"/>
      <c r="M235" s="450"/>
      <c r="N235" s="581"/>
      <c r="O235" s="24"/>
      <c r="P235" s="450"/>
      <c r="Q235" s="450"/>
    </row>
    <row r="236" spans="1:17" ht="82.5" x14ac:dyDescent="0.3">
      <c r="A236" s="772"/>
      <c r="B236" s="579">
        <v>74</v>
      </c>
      <c r="C236" s="449">
        <v>46</v>
      </c>
      <c r="D236" s="577" t="s">
        <v>3406</v>
      </c>
      <c r="E236" s="575" t="s">
        <v>4372</v>
      </c>
      <c r="F236" s="589">
        <v>118076474</v>
      </c>
      <c r="G236" s="449">
        <v>1</v>
      </c>
      <c r="H236" s="575" t="s">
        <v>4371</v>
      </c>
      <c r="I236" s="575" t="s">
        <v>4370</v>
      </c>
      <c r="J236" s="578">
        <v>7446</v>
      </c>
      <c r="K236" s="449"/>
      <c r="L236" s="577"/>
      <c r="M236" s="575"/>
      <c r="N236" s="589"/>
      <c r="O236" s="449"/>
      <c r="P236" s="575"/>
      <c r="Q236" s="575"/>
    </row>
    <row r="237" spans="1:17" x14ac:dyDescent="0.3">
      <c r="B237" s="573"/>
      <c r="C237" s="24"/>
      <c r="D237" s="25"/>
      <c r="E237" s="450"/>
      <c r="F237" s="581"/>
      <c r="G237" s="24"/>
      <c r="H237" s="450"/>
      <c r="I237" s="450"/>
      <c r="J237" s="582" t="e">
        <v>#VALUE!</v>
      </c>
      <c r="K237" s="24"/>
      <c r="L237" s="25"/>
      <c r="M237" s="450"/>
      <c r="N237" s="581"/>
      <c r="O237" s="24"/>
      <c r="P237" s="450"/>
      <c r="Q237" s="450"/>
    </row>
    <row r="238" spans="1:17" ht="82.5" x14ac:dyDescent="0.3">
      <c r="A238" s="773" t="s">
        <v>2733</v>
      </c>
      <c r="B238" s="573">
        <v>75</v>
      </c>
      <c r="C238" s="24">
        <v>162</v>
      </c>
      <c r="D238" s="25" t="s">
        <v>3413</v>
      </c>
      <c r="E238" s="450" t="s">
        <v>3702</v>
      </c>
      <c r="F238" s="581">
        <v>248850980</v>
      </c>
      <c r="G238" s="24">
        <v>1</v>
      </c>
      <c r="H238" s="450" t="s">
        <v>4366</v>
      </c>
      <c r="I238" s="450" t="s">
        <v>4369</v>
      </c>
      <c r="J238" s="582">
        <v>75162</v>
      </c>
      <c r="K238" s="24">
        <v>119</v>
      </c>
      <c r="L238" s="25" t="s">
        <v>3413</v>
      </c>
      <c r="M238" s="450" t="s">
        <v>3350</v>
      </c>
      <c r="N238" s="585">
        <v>265043742</v>
      </c>
      <c r="O238" s="24">
        <v>1</v>
      </c>
      <c r="P238" s="450" t="s">
        <v>4366</v>
      </c>
      <c r="Q238" s="450" t="s">
        <v>4365</v>
      </c>
    </row>
    <row r="239" spans="1:17" ht="82.5" x14ac:dyDescent="0.3">
      <c r="A239" s="773"/>
      <c r="B239" s="573">
        <v>75</v>
      </c>
      <c r="C239" s="24">
        <v>164</v>
      </c>
      <c r="D239" s="25" t="s">
        <v>3413</v>
      </c>
      <c r="E239" s="450" t="s">
        <v>3701</v>
      </c>
      <c r="F239" s="581">
        <v>12255722</v>
      </c>
      <c r="G239" s="24">
        <v>1</v>
      </c>
      <c r="H239" s="450" t="s">
        <v>4366</v>
      </c>
      <c r="I239" s="450" t="s">
        <v>4367</v>
      </c>
      <c r="J239" s="582">
        <v>75164</v>
      </c>
      <c r="K239" s="24">
        <v>120</v>
      </c>
      <c r="L239" s="25" t="s">
        <v>3413</v>
      </c>
      <c r="M239" s="450" t="s">
        <v>3346</v>
      </c>
      <c r="N239" s="585">
        <v>14724385</v>
      </c>
      <c r="O239" s="24">
        <v>1</v>
      </c>
      <c r="P239" s="450" t="s">
        <v>4366</v>
      </c>
      <c r="Q239" s="450" t="s">
        <v>4365</v>
      </c>
    </row>
    <row r="240" spans="1:17" ht="82.5" x14ac:dyDescent="0.3">
      <c r="A240" s="773"/>
      <c r="B240" s="573">
        <v>75</v>
      </c>
      <c r="C240" s="24">
        <v>165</v>
      </c>
      <c r="D240" s="25" t="s">
        <v>3413</v>
      </c>
      <c r="E240" s="450" t="s">
        <v>3342</v>
      </c>
      <c r="F240" s="581">
        <v>61614114</v>
      </c>
      <c r="G240" s="24">
        <v>1</v>
      </c>
      <c r="H240" s="450" t="s">
        <v>4366</v>
      </c>
      <c r="I240" s="450" t="s">
        <v>4367</v>
      </c>
      <c r="J240" s="582">
        <v>75165</v>
      </c>
      <c r="K240" s="24">
        <v>121</v>
      </c>
      <c r="L240" s="25" t="s">
        <v>3413</v>
      </c>
      <c r="M240" s="450" t="s">
        <v>3342</v>
      </c>
      <c r="N240" s="585">
        <v>64086172</v>
      </c>
      <c r="O240" s="24">
        <v>1</v>
      </c>
      <c r="P240" s="450" t="s">
        <v>4366</v>
      </c>
      <c r="Q240" s="450" t="s">
        <v>4365</v>
      </c>
    </row>
    <row r="241" spans="1:17" ht="115.5" x14ac:dyDescent="0.3">
      <c r="A241" s="774"/>
      <c r="B241" s="579">
        <v>75</v>
      </c>
      <c r="C241" s="449">
        <v>166</v>
      </c>
      <c r="D241" s="577" t="s">
        <v>3406</v>
      </c>
      <c r="E241" s="575" t="s">
        <v>4368</v>
      </c>
      <c r="F241" s="576">
        <v>22967723</v>
      </c>
      <c r="G241" s="449">
        <v>1</v>
      </c>
      <c r="H241" s="575" t="s">
        <v>4366</v>
      </c>
      <c r="I241" s="575" t="s">
        <v>4367</v>
      </c>
      <c r="J241" s="578">
        <v>75166</v>
      </c>
      <c r="K241" s="449">
        <v>122</v>
      </c>
      <c r="L241" s="25" t="s">
        <v>3406</v>
      </c>
      <c r="M241" s="575" t="s">
        <v>3766</v>
      </c>
      <c r="N241" s="585">
        <v>24217650</v>
      </c>
      <c r="O241" s="449">
        <v>1</v>
      </c>
      <c r="P241" s="575" t="s">
        <v>4366</v>
      </c>
      <c r="Q241" s="575" t="s">
        <v>4365</v>
      </c>
    </row>
    <row r="242" spans="1:17" x14ac:dyDescent="0.3">
      <c r="B242" s="573"/>
      <c r="C242" s="24"/>
      <c r="D242" s="25"/>
      <c r="E242" s="450"/>
      <c r="F242" s="581"/>
      <c r="G242" s="24"/>
      <c r="H242" s="450"/>
      <c r="I242" s="450"/>
      <c r="J242" s="582" t="e">
        <v>#VALUE!</v>
      </c>
      <c r="K242" s="24"/>
      <c r="L242" s="25"/>
      <c r="M242" s="450"/>
      <c r="N242" s="581"/>
      <c r="O242" s="24"/>
      <c r="P242" s="450"/>
      <c r="Q242" s="450"/>
    </row>
    <row r="243" spans="1:17" ht="82.5" x14ac:dyDescent="0.3">
      <c r="A243" s="771" t="s">
        <v>2734</v>
      </c>
      <c r="B243" s="573">
        <v>76</v>
      </c>
      <c r="C243" s="24">
        <v>145</v>
      </c>
      <c r="D243" s="25" t="s">
        <v>5</v>
      </c>
      <c r="E243" s="450" t="s">
        <v>4364</v>
      </c>
      <c r="F243" s="583">
        <v>11031055</v>
      </c>
      <c r="G243" s="24">
        <v>1</v>
      </c>
      <c r="H243" s="450" t="s">
        <v>4363</v>
      </c>
      <c r="I243" s="450" t="s">
        <v>4362</v>
      </c>
      <c r="J243" s="582">
        <v>76145</v>
      </c>
      <c r="K243" s="24">
        <v>71</v>
      </c>
      <c r="L243" s="25" t="s">
        <v>5</v>
      </c>
      <c r="M243" s="450" t="s">
        <v>4364</v>
      </c>
      <c r="N243" s="585">
        <v>12534367</v>
      </c>
      <c r="O243" s="24">
        <v>1</v>
      </c>
      <c r="P243" s="450" t="s">
        <v>4360</v>
      </c>
      <c r="Q243" s="450" t="s">
        <v>4359</v>
      </c>
    </row>
    <row r="244" spans="1:17" ht="82.5" x14ac:dyDescent="0.3">
      <c r="A244" s="772"/>
      <c r="B244" s="579">
        <v>76</v>
      </c>
      <c r="C244" s="449">
        <v>152</v>
      </c>
      <c r="D244" s="577" t="s">
        <v>3406</v>
      </c>
      <c r="E244" s="575" t="s">
        <v>4361</v>
      </c>
      <c r="F244" s="576">
        <v>7168553</v>
      </c>
      <c r="G244" s="449">
        <v>1</v>
      </c>
      <c r="H244" s="575" t="s">
        <v>4363</v>
      </c>
      <c r="I244" s="575" t="s">
        <v>4362</v>
      </c>
      <c r="J244" s="578">
        <v>76152</v>
      </c>
      <c r="K244" s="449">
        <v>76</v>
      </c>
      <c r="L244" s="25" t="s">
        <v>3406</v>
      </c>
      <c r="M244" s="575" t="s">
        <v>4361</v>
      </c>
      <c r="N244" s="585">
        <v>5251154</v>
      </c>
      <c r="O244" s="449">
        <v>1</v>
      </c>
      <c r="P244" s="575" t="s">
        <v>4360</v>
      </c>
      <c r="Q244" s="575" t="s">
        <v>4359</v>
      </c>
    </row>
    <row r="245" spans="1:17" x14ac:dyDescent="0.3">
      <c r="B245" s="573"/>
      <c r="C245" s="24"/>
      <c r="D245" s="25"/>
      <c r="E245" s="450"/>
      <c r="F245" s="583"/>
      <c r="G245" s="24"/>
      <c r="H245" s="450"/>
      <c r="I245" s="450"/>
      <c r="J245" s="582" t="e">
        <v>#VALUE!</v>
      </c>
      <c r="K245" s="24"/>
      <c r="L245" s="25"/>
      <c r="M245" s="450"/>
      <c r="N245" s="583"/>
      <c r="O245" s="24"/>
      <c r="P245" s="450"/>
      <c r="Q245" s="450"/>
    </row>
    <row r="246" spans="1:17" ht="165" x14ac:dyDescent="0.3">
      <c r="A246" s="773" t="s">
        <v>2735</v>
      </c>
      <c r="B246" s="573">
        <v>77</v>
      </c>
      <c r="C246" s="24">
        <v>48</v>
      </c>
      <c r="D246" s="25" t="s">
        <v>3424</v>
      </c>
      <c r="E246" s="450" t="s">
        <v>3617</v>
      </c>
      <c r="F246" s="581">
        <v>4841210</v>
      </c>
      <c r="G246" s="24">
        <v>1</v>
      </c>
      <c r="H246" s="450" t="s">
        <v>4358</v>
      </c>
      <c r="I246" s="450" t="s">
        <v>4349</v>
      </c>
      <c r="J246" s="582">
        <v>7748</v>
      </c>
      <c r="K246" s="24">
        <v>2</v>
      </c>
      <c r="L246" s="25" t="s">
        <v>3406</v>
      </c>
      <c r="M246" s="450" t="s">
        <v>4357</v>
      </c>
      <c r="N246" s="585">
        <v>13563420</v>
      </c>
      <c r="O246" s="24">
        <v>1</v>
      </c>
      <c r="P246" s="450" t="s">
        <v>4352</v>
      </c>
      <c r="Q246" s="450" t="s">
        <v>4356</v>
      </c>
    </row>
    <row r="247" spans="1:17" ht="49.5" x14ac:dyDescent="0.3">
      <c r="A247" s="773"/>
      <c r="B247" s="573">
        <v>77</v>
      </c>
      <c r="C247" s="24">
        <v>49</v>
      </c>
      <c r="D247" s="25" t="s">
        <v>6</v>
      </c>
      <c r="E247" s="450" t="s">
        <v>3700</v>
      </c>
      <c r="F247" s="581">
        <v>3217739</v>
      </c>
      <c r="G247" s="24">
        <v>1</v>
      </c>
      <c r="H247" s="450" t="s">
        <v>4355</v>
      </c>
      <c r="I247" s="450" t="s">
        <v>4354</v>
      </c>
      <c r="J247" s="582">
        <v>7749</v>
      </c>
      <c r="K247" s="24">
        <v>4</v>
      </c>
      <c r="L247" s="25" t="s">
        <v>6</v>
      </c>
      <c r="M247" s="450" t="s">
        <v>3763</v>
      </c>
      <c r="N247" s="585">
        <v>6766916</v>
      </c>
      <c r="O247" s="24">
        <v>1</v>
      </c>
      <c r="P247" s="450" t="s">
        <v>4355</v>
      </c>
      <c r="Q247" s="450" t="s">
        <v>4354</v>
      </c>
    </row>
    <row r="248" spans="1:17" ht="82.5" x14ac:dyDescent="0.3">
      <c r="A248" s="773"/>
      <c r="B248" s="573">
        <v>77</v>
      </c>
      <c r="C248" s="24">
        <v>50</v>
      </c>
      <c r="D248" s="25" t="s">
        <v>3406</v>
      </c>
      <c r="E248" s="587" t="s">
        <v>4353</v>
      </c>
      <c r="F248" s="581">
        <v>14632329</v>
      </c>
      <c r="G248" s="24">
        <v>1</v>
      </c>
      <c r="H248" s="587" t="s">
        <v>4352</v>
      </c>
      <c r="I248" s="587" t="s">
        <v>4351</v>
      </c>
      <c r="J248" s="582">
        <v>7750</v>
      </c>
      <c r="K248" s="24">
        <v>77</v>
      </c>
      <c r="L248" s="25" t="s">
        <v>3424</v>
      </c>
      <c r="M248" s="587" t="s">
        <v>3617</v>
      </c>
      <c r="N248" s="585">
        <v>880000</v>
      </c>
      <c r="O248" s="24">
        <v>1</v>
      </c>
      <c r="P248" s="587" t="s">
        <v>4350</v>
      </c>
      <c r="Q248" s="587" t="s">
        <v>4349</v>
      </c>
    </row>
    <row r="249" spans="1:17" ht="66" x14ac:dyDescent="0.3">
      <c r="A249" s="774"/>
      <c r="B249" s="579">
        <v>77</v>
      </c>
      <c r="C249" s="449">
        <v>55</v>
      </c>
      <c r="D249" s="577" t="s">
        <v>3424</v>
      </c>
      <c r="E249" s="584" t="s">
        <v>3616</v>
      </c>
      <c r="F249" s="576">
        <v>1757232</v>
      </c>
      <c r="G249" s="449">
        <v>1</v>
      </c>
      <c r="H249" s="584" t="s">
        <v>4348</v>
      </c>
      <c r="I249" s="584" t="s">
        <v>4347</v>
      </c>
      <c r="J249" s="578">
        <v>7755</v>
      </c>
      <c r="K249" s="449">
        <v>185</v>
      </c>
      <c r="L249" s="25" t="s">
        <v>3424</v>
      </c>
      <c r="M249" s="584" t="s">
        <v>3760</v>
      </c>
      <c r="N249" s="585">
        <v>2980000</v>
      </c>
      <c r="O249" s="449">
        <v>1</v>
      </c>
      <c r="P249" s="584" t="s">
        <v>4348</v>
      </c>
      <c r="Q249" s="584" t="s">
        <v>4347</v>
      </c>
    </row>
    <row r="250" spans="1:17" x14ac:dyDescent="0.3">
      <c r="B250" s="573"/>
      <c r="C250" s="24"/>
      <c r="D250" s="25"/>
      <c r="E250" s="587"/>
      <c r="F250" s="588"/>
      <c r="G250" s="24"/>
      <c r="H250" s="587"/>
      <c r="I250" s="587"/>
      <c r="J250" s="582" t="e">
        <v>#VALUE!</v>
      </c>
      <c r="K250" s="24"/>
      <c r="L250" s="25"/>
      <c r="M250" s="587"/>
      <c r="N250" s="588"/>
      <c r="O250" s="24"/>
      <c r="P250" s="587"/>
      <c r="Q250" s="587"/>
    </row>
    <row r="251" spans="1:17" ht="99" x14ac:dyDescent="0.3">
      <c r="A251" s="771" t="s">
        <v>4346</v>
      </c>
      <c r="B251" s="573">
        <v>78</v>
      </c>
      <c r="C251" s="24">
        <v>76</v>
      </c>
      <c r="D251" s="25" t="s">
        <v>3424</v>
      </c>
      <c r="E251" s="587" t="s">
        <v>3614</v>
      </c>
      <c r="F251" s="581">
        <v>34660000</v>
      </c>
      <c r="G251" s="24">
        <v>1</v>
      </c>
      <c r="H251" s="587" t="s">
        <v>4345</v>
      </c>
      <c r="I251" s="587" t="s">
        <v>4344</v>
      </c>
      <c r="J251" s="582">
        <v>7876</v>
      </c>
      <c r="K251" s="24">
        <v>18</v>
      </c>
      <c r="L251" s="25" t="s">
        <v>6</v>
      </c>
      <c r="M251" s="587" t="s">
        <v>3751</v>
      </c>
      <c r="N251" s="585">
        <v>3260000</v>
      </c>
      <c r="O251" s="24">
        <v>1</v>
      </c>
      <c r="P251" s="587" t="s">
        <v>4343</v>
      </c>
      <c r="Q251" s="587" t="s">
        <v>4342</v>
      </c>
    </row>
    <row r="252" spans="1:17" ht="66" x14ac:dyDescent="0.3">
      <c r="A252" s="771"/>
      <c r="B252" s="573"/>
      <c r="C252" s="24">
        <v>128</v>
      </c>
      <c r="D252" s="25" t="s">
        <v>3406</v>
      </c>
      <c r="E252" s="587" t="s">
        <v>3698</v>
      </c>
      <c r="F252" s="581">
        <v>21747191</v>
      </c>
      <c r="G252" s="24">
        <v>1</v>
      </c>
      <c r="H252" s="587" t="s">
        <v>4341</v>
      </c>
      <c r="I252" s="587" t="s">
        <v>4340</v>
      </c>
      <c r="J252" s="582"/>
      <c r="K252" s="24">
        <v>21</v>
      </c>
      <c r="L252" s="25" t="s">
        <v>5</v>
      </c>
      <c r="M252" s="587" t="s">
        <v>4339</v>
      </c>
      <c r="N252" s="585">
        <v>780000</v>
      </c>
      <c r="O252" s="24">
        <v>1</v>
      </c>
      <c r="P252" s="587" t="s">
        <v>4338</v>
      </c>
      <c r="Q252" s="587" t="s">
        <v>4337</v>
      </c>
    </row>
    <row r="253" spans="1:17" ht="82.5" x14ac:dyDescent="0.3">
      <c r="A253" s="771"/>
      <c r="B253" s="573"/>
      <c r="C253" s="24"/>
      <c r="D253" s="25"/>
      <c r="E253" s="587"/>
      <c r="F253" s="581"/>
      <c r="G253" s="24"/>
      <c r="H253" s="587"/>
      <c r="I253" s="587"/>
      <c r="J253" s="582"/>
      <c r="K253" s="24">
        <v>22</v>
      </c>
      <c r="L253" s="25" t="s">
        <v>3406</v>
      </c>
      <c r="M253" s="587" t="s">
        <v>4336</v>
      </c>
      <c r="N253" s="585">
        <v>24519248</v>
      </c>
      <c r="O253" s="24">
        <v>1</v>
      </c>
      <c r="P253" s="587" t="s">
        <v>4335</v>
      </c>
      <c r="Q253" s="587" t="s">
        <v>4334</v>
      </c>
    </row>
    <row r="254" spans="1:17" ht="66" x14ac:dyDescent="0.3">
      <c r="A254" s="772"/>
      <c r="B254" s="579">
        <v>78</v>
      </c>
      <c r="C254" s="449"/>
      <c r="D254" s="577"/>
      <c r="E254" s="584"/>
      <c r="F254" s="576"/>
      <c r="G254" s="449"/>
      <c r="H254" s="584"/>
      <c r="I254" s="584"/>
      <c r="J254" s="578">
        <v>78128</v>
      </c>
      <c r="K254" s="449">
        <v>188</v>
      </c>
      <c r="L254" s="25" t="s">
        <v>3424</v>
      </c>
      <c r="M254" s="584" t="s">
        <v>4333</v>
      </c>
      <c r="N254" s="585">
        <v>2510000</v>
      </c>
      <c r="O254" s="449">
        <v>1</v>
      </c>
      <c r="P254" s="584" t="s">
        <v>4332</v>
      </c>
      <c r="Q254" s="584" t="s">
        <v>4331</v>
      </c>
    </row>
    <row r="255" spans="1:17" x14ac:dyDescent="0.3">
      <c r="B255" s="573"/>
      <c r="C255" s="24"/>
      <c r="D255" s="25"/>
      <c r="E255" s="587"/>
      <c r="F255" s="588"/>
      <c r="G255" s="24"/>
      <c r="H255" s="587"/>
      <c r="I255" s="587"/>
      <c r="J255" s="582" t="e">
        <v>#VALUE!</v>
      </c>
      <c r="K255" s="24"/>
      <c r="L255" s="25"/>
      <c r="M255" s="587"/>
      <c r="N255" s="588"/>
      <c r="O255" s="24"/>
      <c r="P255" s="587"/>
      <c r="Q255" s="587"/>
    </row>
    <row r="256" spans="1:17" ht="66" x14ac:dyDescent="0.3">
      <c r="A256" s="580" t="s">
        <v>2737</v>
      </c>
      <c r="B256" s="579">
        <v>79</v>
      </c>
      <c r="C256" s="449">
        <v>177</v>
      </c>
      <c r="D256" s="577" t="s">
        <v>5</v>
      </c>
      <c r="E256" s="584" t="s">
        <v>3697</v>
      </c>
      <c r="F256" s="576">
        <v>24382797</v>
      </c>
      <c r="G256" s="449">
        <v>1</v>
      </c>
      <c r="H256" s="584" t="s">
        <v>4330</v>
      </c>
      <c r="I256" s="584" t="s">
        <v>4298</v>
      </c>
      <c r="J256" s="578">
        <v>79177</v>
      </c>
      <c r="K256" s="449">
        <v>153</v>
      </c>
      <c r="L256" s="25" t="s">
        <v>5</v>
      </c>
      <c r="M256" s="584" t="s">
        <v>3697</v>
      </c>
      <c r="N256" s="585">
        <v>24656832</v>
      </c>
      <c r="O256" s="449">
        <v>1</v>
      </c>
      <c r="P256" s="584" t="s">
        <v>4330</v>
      </c>
      <c r="Q256" s="584" t="s">
        <v>4329</v>
      </c>
    </row>
    <row r="257" spans="1:17" x14ac:dyDescent="0.3">
      <c r="B257" s="573"/>
      <c r="C257" s="24"/>
      <c r="D257" s="25"/>
      <c r="E257" s="587"/>
      <c r="F257" s="588"/>
      <c r="G257" s="24"/>
      <c r="H257" s="587"/>
      <c r="I257" s="587"/>
      <c r="J257" s="582" t="e">
        <v>#VALUE!</v>
      </c>
      <c r="K257" s="24"/>
      <c r="L257" s="25"/>
      <c r="M257" s="587"/>
      <c r="N257" s="588"/>
      <c r="O257" s="24"/>
      <c r="P257" s="587"/>
      <c r="Q257" s="587"/>
    </row>
    <row r="258" spans="1:17" ht="148.5" x14ac:dyDescent="0.3">
      <c r="A258" s="586" t="s">
        <v>2738</v>
      </c>
      <c r="B258" s="579">
        <v>80</v>
      </c>
      <c r="C258" s="449">
        <v>171</v>
      </c>
      <c r="D258" s="577" t="s">
        <v>5</v>
      </c>
      <c r="E258" s="584" t="s">
        <v>3741</v>
      </c>
      <c r="F258" s="576">
        <v>10205434</v>
      </c>
      <c r="G258" s="449">
        <v>1</v>
      </c>
      <c r="H258" s="584" t="s">
        <v>4328</v>
      </c>
      <c r="I258" s="584" t="s">
        <v>4327</v>
      </c>
      <c r="J258" s="578">
        <v>80171</v>
      </c>
      <c r="K258" s="449">
        <v>66</v>
      </c>
      <c r="L258" s="25" t="s">
        <v>5</v>
      </c>
      <c r="M258" s="584" t="s">
        <v>3741</v>
      </c>
      <c r="N258" s="585">
        <v>10715705</v>
      </c>
      <c r="O258" s="449">
        <v>1</v>
      </c>
      <c r="P258" s="584" t="s">
        <v>4326</v>
      </c>
      <c r="Q258" s="584" t="s">
        <v>4325</v>
      </c>
    </row>
    <row r="259" spans="1:17" x14ac:dyDescent="0.3">
      <c r="B259" s="573"/>
      <c r="C259" s="24"/>
      <c r="D259" s="25"/>
      <c r="E259" s="587"/>
      <c r="F259" s="588"/>
      <c r="G259" s="24"/>
      <c r="H259" s="587"/>
      <c r="I259" s="587"/>
      <c r="J259" s="582" t="e">
        <v>#VALUE!</v>
      </c>
      <c r="K259" s="24"/>
      <c r="L259" s="25"/>
      <c r="M259" s="587"/>
      <c r="N259" s="588"/>
      <c r="O259" s="24"/>
      <c r="P259" s="587"/>
      <c r="Q259" s="587"/>
    </row>
    <row r="260" spans="1:17" ht="165" x14ac:dyDescent="0.3">
      <c r="A260" s="580" t="s">
        <v>2739</v>
      </c>
      <c r="B260" s="579">
        <v>81</v>
      </c>
      <c r="C260" s="449">
        <v>64</v>
      </c>
      <c r="D260" s="577" t="s">
        <v>5</v>
      </c>
      <c r="E260" s="584" t="s">
        <v>3695</v>
      </c>
      <c r="F260" s="576">
        <v>15634543</v>
      </c>
      <c r="G260" s="449">
        <v>1</v>
      </c>
      <c r="H260" s="584" t="s">
        <v>4324</v>
      </c>
      <c r="I260" s="584" t="s">
        <v>4307</v>
      </c>
      <c r="J260" s="578">
        <v>8164</v>
      </c>
      <c r="K260" s="449">
        <v>55</v>
      </c>
      <c r="L260" s="25" t="s">
        <v>5</v>
      </c>
      <c r="M260" s="584" t="s">
        <v>3738</v>
      </c>
      <c r="N260" s="585">
        <v>15634543</v>
      </c>
      <c r="O260" s="449">
        <v>1</v>
      </c>
      <c r="P260" s="584" t="s">
        <v>4323</v>
      </c>
      <c r="Q260" s="584" t="s">
        <v>4322</v>
      </c>
    </row>
    <row r="261" spans="1:17" x14ac:dyDescent="0.3">
      <c r="B261" s="573"/>
      <c r="C261" s="24"/>
      <c r="D261" s="25"/>
      <c r="E261" s="587"/>
      <c r="F261" s="588"/>
      <c r="G261" s="24"/>
      <c r="H261" s="587"/>
      <c r="I261" s="587"/>
      <c r="J261" s="582" t="e">
        <v>#VALUE!</v>
      </c>
      <c r="K261" s="24"/>
      <c r="L261" s="25"/>
      <c r="M261" s="587"/>
      <c r="N261" s="588"/>
      <c r="O261" s="24"/>
      <c r="P261" s="587"/>
      <c r="Q261" s="587"/>
    </row>
    <row r="262" spans="1:17" ht="82.5" x14ac:dyDescent="0.3">
      <c r="A262" s="586" t="s">
        <v>4321</v>
      </c>
      <c r="B262" s="579">
        <v>82</v>
      </c>
      <c r="C262" s="449">
        <v>104</v>
      </c>
      <c r="D262" s="577" t="s">
        <v>5</v>
      </c>
      <c r="E262" s="584" t="s">
        <v>3693</v>
      </c>
      <c r="F262" s="576">
        <v>32907918</v>
      </c>
      <c r="G262" s="449">
        <v>1</v>
      </c>
      <c r="H262" s="584" t="s">
        <v>4320</v>
      </c>
      <c r="I262" s="584" t="s">
        <v>4319</v>
      </c>
      <c r="J262" s="578">
        <v>82104</v>
      </c>
      <c r="K262" s="449">
        <v>169</v>
      </c>
      <c r="L262" s="25" t="s">
        <v>5</v>
      </c>
      <c r="M262" s="584" t="s">
        <v>3693</v>
      </c>
      <c r="N262" s="585">
        <v>33821964</v>
      </c>
      <c r="O262" s="449">
        <v>1</v>
      </c>
      <c r="P262" s="584" t="s">
        <v>4318</v>
      </c>
      <c r="Q262" s="584" t="s">
        <v>4317</v>
      </c>
    </row>
    <row r="263" spans="1:17" x14ac:dyDescent="0.3">
      <c r="A263" s="5"/>
      <c r="B263" s="573"/>
      <c r="C263" s="24"/>
      <c r="D263" s="25"/>
      <c r="E263" s="587"/>
      <c r="F263" s="588"/>
      <c r="G263" s="24"/>
      <c r="H263" s="587"/>
      <c r="I263" s="587"/>
      <c r="J263" s="582" t="e">
        <v>#VALUE!</v>
      </c>
      <c r="K263" s="24"/>
      <c r="L263" s="25"/>
      <c r="M263" s="587"/>
      <c r="N263" s="588"/>
      <c r="O263" s="24"/>
      <c r="P263" s="587"/>
      <c r="Q263" s="587"/>
    </row>
    <row r="264" spans="1:17" ht="49.5" x14ac:dyDescent="0.3">
      <c r="A264" s="580" t="s">
        <v>4316</v>
      </c>
      <c r="B264" s="579">
        <v>83</v>
      </c>
      <c r="C264" s="449">
        <v>1</v>
      </c>
      <c r="D264" s="577" t="s">
        <v>5</v>
      </c>
      <c r="E264" s="584" t="s">
        <v>4315</v>
      </c>
      <c r="F264" s="576">
        <v>18001927</v>
      </c>
      <c r="G264" s="449">
        <v>1</v>
      </c>
      <c r="H264" s="584" t="s">
        <v>4314</v>
      </c>
      <c r="I264" s="584" t="s">
        <v>4313</v>
      </c>
      <c r="J264" s="578">
        <v>831</v>
      </c>
      <c r="K264" s="449">
        <v>25</v>
      </c>
      <c r="L264" s="25" t="s">
        <v>5</v>
      </c>
      <c r="M264" s="584" t="s">
        <v>3734</v>
      </c>
      <c r="N264" s="585">
        <v>19802986</v>
      </c>
      <c r="O264" s="449">
        <v>1</v>
      </c>
      <c r="P264" s="584" t="s">
        <v>4312</v>
      </c>
      <c r="Q264" s="584" t="s">
        <v>4311</v>
      </c>
    </row>
    <row r="265" spans="1:17" x14ac:dyDescent="0.3">
      <c r="A265" s="5"/>
      <c r="B265" s="573"/>
      <c r="C265" s="24"/>
      <c r="D265" s="25"/>
      <c r="E265" s="587"/>
      <c r="F265" s="588"/>
      <c r="G265" s="24"/>
      <c r="H265" s="587"/>
      <c r="I265" s="587"/>
      <c r="J265" s="582" t="e">
        <v>#VALUE!</v>
      </c>
      <c r="K265" s="24"/>
      <c r="L265" s="25"/>
      <c r="M265" s="587"/>
      <c r="N265" s="588"/>
      <c r="O265" s="24"/>
      <c r="P265" s="587"/>
      <c r="Q265" s="587"/>
    </row>
    <row r="266" spans="1:17" ht="99" x14ac:dyDescent="0.3">
      <c r="A266" s="586" t="s">
        <v>2742</v>
      </c>
      <c r="B266" s="579">
        <v>84</v>
      </c>
      <c r="C266" s="449">
        <v>138</v>
      </c>
      <c r="D266" s="577" t="s">
        <v>5</v>
      </c>
      <c r="E266" s="584" t="s">
        <v>3690</v>
      </c>
      <c r="F266" s="576">
        <v>19645279</v>
      </c>
      <c r="G266" s="449">
        <v>1</v>
      </c>
      <c r="H266" s="584" t="s">
        <v>4310</v>
      </c>
      <c r="I266" s="584" t="s">
        <v>4307</v>
      </c>
      <c r="J266" s="578">
        <v>84138</v>
      </c>
      <c r="K266" s="449">
        <v>80</v>
      </c>
      <c r="L266" s="25" t="s">
        <v>5</v>
      </c>
      <c r="M266" s="584" t="s">
        <v>4309</v>
      </c>
      <c r="N266" s="585">
        <v>19293546</v>
      </c>
      <c r="O266" s="449">
        <v>1</v>
      </c>
      <c r="P266" s="584" t="s">
        <v>4308</v>
      </c>
      <c r="Q266" s="584" t="s">
        <v>4307</v>
      </c>
    </row>
    <row r="267" spans="1:17" x14ac:dyDescent="0.3">
      <c r="A267" s="5"/>
      <c r="B267" s="573"/>
      <c r="C267" s="24"/>
      <c r="D267" s="25"/>
      <c r="E267" s="587"/>
      <c r="F267" s="588"/>
      <c r="G267" s="24"/>
      <c r="H267" s="587"/>
      <c r="I267" s="587"/>
      <c r="J267" s="582" t="e">
        <v>#VALUE!</v>
      </c>
      <c r="K267" s="24"/>
      <c r="L267" s="25"/>
      <c r="M267" s="587"/>
      <c r="N267" s="588"/>
      <c r="O267" s="24"/>
      <c r="P267" s="587"/>
      <c r="Q267" s="587"/>
    </row>
    <row r="268" spans="1:17" ht="148.5" x14ac:dyDescent="0.3">
      <c r="A268" s="580" t="s">
        <v>4306</v>
      </c>
      <c r="B268" s="579">
        <v>85</v>
      </c>
      <c r="C268" s="449">
        <v>136</v>
      </c>
      <c r="D268" s="577" t="s">
        <v>5</v>
      </c>
      <c r="E268" s="584" t="s">
        <v>3689</v>
      </c>
      <c r="F268" s="576">
        <v>27193024</v>
      </c>
      <c r="G268" s="449">
        <v>1</v>
      </c>
      <c r="H268" s="584" t="s">
        <v>4305</v>
      </c>
      <c r="I268" s="584" t="s">
        <v>4303</v>
      </c>
      <c r="J268" s="578">
        <v>85136</v>
      </c>
      <c r="K268" s="449">
        <v>110</v>
      </c>
      <c r="L268" s="25" t="s">
        <v>5</v>
      </c>
      <c r="M268" s="584" t="s">
        <v>3689</v>
      </c>
      <c r="N268" s="585">
        <v>29423769</v>
      </c>
      <c r="O268" s="449">
        <v>1</v>
      </c>
      <c r="P268" s="584" t="s">
        <v>4304</v>
      </c>
      <c r="Q268" s="584" t="s">
        <v>4303</v>
      </c>
    </row>
    <row r="269" spans="1:17" x14ac:dyDescent="0.3">
      <c r="A269" s="5"/>
      <c r="B269" s="573"/>
      <c r="C269" s="24"/>
      <c r="D269" s="25"/>
      <c r="E269" s="587"/>
      <c r="F269" s="588"/>
      <c r="G269" s="24"/>
      <c r="H269" s="587"/>
      <c r="I269" s="587"/>
      <c r="J269" s="582" t="e">
        <v>#VALUE!</v>
      </c>
      <c r="K269" s="24"/>
      <c r="L269" s="25"/>
      <c r="M269" s="587"/>
      <c r="N269" s="588"/>
      <c r="O269" s="24"/>
      <c r="P269" s="587"/>
      <c r="Q269" s="587"/>
    </row>
    <row r="270" spans="1:17" ht="82.5" x14ac:dyDescent="0.3">
      <c r="A270" s="586" t="s">
        <v>2744</v>
      </c>
      <c r="B270" s="579">
        <v>86</v>
      </c>
      <c r="C270" s="449">
        <v>111</v>
      </c>
      <c r="D270" s="577" t="s">
        <v>5</v>
      </c>
      <c r="E270" s="584" t="s">
        <v>4302</v>
      </c>
      <c r="F270" s="576">
        <v>16213266</v>
      </c>
      <c r="G270" s="449">
        <v>1</v>
      </c>
      <c r="H270" s="584" t="s">
        <v>4301</v>
      </c>
      <c r="I270" s="584" t="s">
        <v>4300</v>
      </c>
      <c r="J270" s="578">
        <v>86111</v>
      </c>
      <c r="K270" s="449">
        <v>10</v>
      </c>
      <c r="L270" s="25" t="s">
        <v>5</v>
      </c>
      <c r="M270" s="584" t="s">
        <v>3733</v>
      </c>
      <c r="N270" s="585">
        <v>17702831</v>
      </c>
      <c r="O270" s="449">
        <v>1</v>
      </c>
      <c r="P270" s="584" t="s">
        <v>4298</v>
      </c>
      <c r="Q270" s="584" t="s">
        <v>4288</v>
      </c>
    </row>
    <row r="271" spans="1:17" x14ac:dyDescent="0.3">
      <c r="A271" s="5"/>
      <c r="B271" s="573"/>
      <c r="C271" s="24"/>
      <c r="D271" s="25"/>
      <c r="E271" s="587"/>
      <c r="F271" s="588"/>
      <c r="G271" s="24"/>
      <c r="H271" s="587"/>
      <c r="I271" s="587"/>
      <c r="J271" s="582" t="e">
        <v>#VALUE!</v>
      </c>
      <c r="K271" s="24"/>
      <c r="L271" s="25"/>
      <c r="M271" s="587"/>
      <c r="N271" s="588"/>
      <c r="O271" s="24"/>
      <c r="P271" s="587"/>
      <c r="Q271" s="587"/>
    </row>
    <row r="272" spans="1:17" ht="82.5" x14ac:dyDescent="0.3">
      <c r="A272" s="580" t="s">
        <v>4299</v>
      </c>
      <c r="B272" s="579">
        <v>87</v>
      </c>
      <c r="C272" s="449">
        <v>105</v>
      </c>
      <c r="D272" s="577" t="s">
        <v>5</v>
      </c>
      <c r="E272" s="584" t="s">
        <v>3688</v>
      </c>
      <c r="F272" s="576">
        <v>21012692</v>
      </c>
      <c r="G272" s="449">
        <v>1</v>
      </c>
      <c r="H272" s="584" t="s">
        <v>4298</v>
      </c>
      <c r="I272" s="584" t="s">
        <v>4288</v>
      </c>
      <c r="J272" s="578">
        <v>87105</v>
      </c>
      <c r="K272" s="449">
        <v>123</v>
      </c>
      <c r="L272" s="25" t="s">
        <v>5</v>
      </c>
      <c r="M272" s="584" t="s">
        <v>3688</v>
      </c>
      <c r="N272" s="585">
        <v>23494222</v>
      </c>
      <c r="O272" s="449">
        <v>1</v>
      </c>
      <c r="P272" s="584" t="s">
        <v>4298</v>
      </c>
      <c r="Q272" s="584" t="s">
        <v>4288</v>
      </c>
    </row>
    <row r="273" spans="1:17" x14ac:dyDescent="0.3">
      <c r="A273" s="5"/>
      <c r="B273" s="573"/>
      <c r="C273" s="24"/>
      <c r="D273" s="25"/>
      <c r="E273" s="587"/>
      <c r="F273" s="588"/>
      <c r="G273" s="24"/>
      <c r="H273" s="587"/>
      <c r="I273" s="587"/>
      <c r="J273" s="582" t="e">
        <v>#VALUE!</v>
      </c>
      <c r="K273" s="24"/>
      <c r="L273" s="25"/>
      <c r="M273" s="587"/>
      <c r="N273" s="588"/>
      <c r="O273" s="24"/>
      <c r="P273" s="587"/>
      <c r="Q273" s="587"/>
    </row>
    <row r="274" spans="1:17" ht="42.75" x14ac:dyDescent="0.3">
      <c r="A274" s="586" t="s">
        <v>4297</v>
      </c>
      <c r="B274" s="579">
        <v>88</v>
      </c>
      <c r="C274" s="449">
        <v>30</v>
      </c>
      <c r="D274" s="577" t="s">
        <v>5</v>
      </c>
      <c r="E274" s="584" t="s">
        <v>4295</v>
      </c>
      <c r="F274" s="576">
        <v>3545600</v>
      </c>
      <c r="G274" s="449">
        <v>1</v>
      </c>
      <c r="H274" s="584" t="s">
        <v>4294</v>
      </c>
      <c r="I274" s="584" t="s">
        <v>4296</v>
      </c>
      <c r="J274" s="578">
        <v>8830</v>
      </c>
      <c r="K274" s="449">
        <v>1</v>
      </c>
      <c r="L274" s="25" t="s">
        <v>5</v>
      </c>
      <c r="M274" s="584" t="s">
        <v>4295</v>
      </c>
      <c r="N274" s="585">
        <v>3640132</v>
      </c>
      <c r="O274" s="449">
        <v>1</v>
      </c>
      <c r="P274" s="584" t="s">
        <v>4294</v>
      </c>
      <c r="Q274" s="584" t="s">
        <v>4293</v>
      </c>
    </row>
    <row r="275" spans="1:17" x14ac:dyDescent="0.3">
      <c r="A275" s="5"/>
      <c r="B275" s="573"/>
      <c r="C275" s="24"/>
      <c r="D275" s="25"/>
      <c r="E275" s="587"/>
      <c r="F275" s="588"/>
      <c r="G275" s="24"/>
      <c r="H275" s="587"/>
      <c r="I275" s="587"/>
      <c r="J275" s="582" t="e">
        <v>#VALUE!</v>
      </c>
      <c r="K275" s="24"/>
      <c r="L275" s="25"/>
      <c r="M275" s="587"/>
      <c r="N275" s="588"/>
      <c r="O275" s="24"/>
      <c r="P275" s="587"/>
      <c r="Q275" s="587"/>
    </row>
    <row r="276" spans="1:17" ht="33" x14ac:dyDescent="0.3">
      <c r="A276" s="580" t="s">
        <v>2747</v>
      </c>
      <c r="B276" s="579">
        <v>89</v>
      </c>
      <c r="C276" s="449">
        <v>139</v>
      </c>
      <c r="D276" s="577" t="s">
        <v>5</v>
      </c>
      <c r="E276" s="584" t="s">
        <v>3685</v>
      </c>
      <c r="F276" s="576">
        <v>197519969</v>
      </c>
      <c r="G276" s="449">
        <v>1</v>
      </c>
      <c r="H276" s="584" t="s">
        <v>4292</v>
      </c>
      <c r="I276" s="584" t="s">
        <v>4290</v>
      </c>
      <c r="J276" s="578">
        <v>89139</v>
      </c>
      <c r="K276" s="449">
        <v>58</v>
      </c>
      <c r="L276" s="25" t="s">
        <v>5</v>
      </c>
      <c r="M276" s="584" t="s">
        <v>4291</v>
      </c>
      <c r="N276" s="585">
        <v>207395967</v>
      </c>
      <c r="O276" s="449">
        <v>1</v>
      </c>
      <c r="P276" s="584" t="s">
        <v>4288</v>
      </c>
      <c r="Q276" s="584" t="s">
        <v>4290</v>
      </c>
    </row>
    <row r="277" spans="1:17" x14ac:dyDescent="0.3">
      <c r="A277" s="5"/>
      <c r="B277" s="573"/>
      <c r="C277" s="24"/>
      <c r="D277" s="25"/>
      <c r="E277" s="587"/>
      <c r="F277" s="588"/>
      <c r="G277" s="24"/>
      <c r="H277" s="587"/>
      <c r="I277" s="587"/>
      <c r="J277" s="582" t="e">
        <v>#VALUE!</v>
      </c>
      <c r="K277" s="24"/>
      <c r="L277" s="25"/>
      <c r="M277" s="587"/>
      <c r="N277" s="588"/>
      <c r="O277" s="24"/>
      <c r="P277" s="587"/>
      <c r="Q277" s="587"/>
    </row>
    <row r="278" spans="1:17" ht="49.5" x14ac:dyDescent="0.3">
      <c r="A278" s="586" t="s">
        <v>4289</v>
      </c>
      <c r="B278" s="579">
        <v>90</v>
      </c>
      <c r="C278" s="449">
        <v>156</v>
      </c>
      <c r="D278" s="577" t="s">
        <v>5</v>
      </c>
      <c r="E278" s="584" t="s">
        <v>3684</v>
      </c>
      <c r="F278" s="576">
        <v>67818773</v>
      </c>
      <c r="G278" s="449">
        <v>1</v>
      </c>
      <c r="H278" s="584" t="s">
        <v>4288</v>
      </c>
      <c r="I278" s="584" t="s">
        <v>4287</v>
      </c>
      <c r="J278" s="578">
        <v>90156</v>
      </c>
      <c r="K278" s="449">
        <v>6</v>
      </c>
      <c r="L278" s="25" t="s">
        <v>5</v>
      </c>
      <c r="M278" s="584" t="s">
        <v>5287</v>
      </c>
      <c r="N278" s="585">
        <v>66587096</v>
      </c>
      <c r="O278" s="449">
        <v>1</v>
      </c>
      <c r="P278" s="584" t="s">
        <v>4288</v>
      </c>
      <c r="Q278" s="584" t="s">
        <v>4287</v>
      </c>
    </row>
    <row r="279" spans="1:17" x14ac:dyDescent="0.3">
      <c r="A279" s="5"/>
      <c r="B279" s="573"/>
      <c r="C279" s="24"/>
      <c r="D279" s="25"/>
      <c r="E279" s="587"/>
      <c r="F279" s="588"/>
      <c r="G279" s="24"/>
      <c r="H279" s="587"/>
      <c r="I279" s="587"/>
      <c r="J279" s="582" t="e">
        <v>#VALUE!</v>
      </c>
      <c r="K279" s="24"/>
      <c r="L279" s="25"/>
      <c r="M279" s="587"/>
      <c r="N279" s="588"/>
      <c r="O279" s="24"/>
      <c r="P279" s="587"/>
      <c r="Q279" s="587"/>
    </row>
    <row r="280" spans="1:17" ht="49.5" x14ac:dyDescent="0.3">
      <c r="A280" s="580" t="s">
        <v>2749</v>
      </c>
      <c r="B280" s="579">
        <v>91</v>
      </c>
      <c r="C280" s="449">
        <v>51</v>
      </c>
      <c r="D280" s="577" t="s">
        <v>5</v>
      </c>
      <c r="E280" s="584" t="s">
        <v>4286</v>
      </c>
      <c r="F280" s="576">
        <v>103105119</v>
      </c>
      <c r="G280" s="449">
        <v>1</v>
      </c>
      <c r="H280" s="584" t="s">
        <v>4285</v>
      </c>
      <c r="I280" s="584" t="s">
        <v>4284</v>
      </c>
      <c r="J280" s="578">
        <v>9151</v>
      </c>
      <c r="K280" s="449">
        <v>81</v>
      </c>
      <c r="L280" s="25" t="s">
        <v>5</v>
      </c>
      <c r="M280" s="584" t="s">
        <v>3729</v>
      </c>
      <c r="N280" s="585">
        <v>108260375</v>
      </c>
      <c r="O280" s="449">
        <v>1</v>
      </c>
      <c r="P280" s="584" t="s">
        <v>4283</v>
      </c>
      <c r="Q280" s="584" t="s">
        <v>4282</v>
      </c>
    </row>
    <row r="281" spans="1:17" x14ac:dyDescent="0.3">
      <c r="A281" s="5"/>
      <c r="B281" s="573"/>
      <c r="C281" s="24"/>
      <c r="D281" s="25"/>
      <c r="E281" s="587"/>
      <c r="F281" s="588"/>
      <c r="G281" s="24"/>
      <c r="H281" s="587"/>
      <c r="I281" s="587"/>
      <c r="J281" s="582" t="e">
        <v>#VALUE!</v>
      </c>
      <c r="K281" s="24"/>
      <c r="L281" s="25"/>
      <c r="M281" s="587"/>
      <c r="N281" s="588"/>
      <c r="O281" s="24"/>
      <c r="P281" s="587"/>
      <c r="Q281" s="587"/>
    </row>
    <row r="282" spans="1:17" ht="49.5" x14ac:dyDescent="0.3">
      <c r="A282" s="771" t="s">
        <v>4281</v>
      </c>
      <c r="B282" s="573">
        <v>92</v>
      </c>
      <c r="C282" s="24">
        <v>24</v>
      </c>
      <c r="D282" s="25" t="s">
        <v>3421</v>
      </c>
      <c r="E282" s="587" t="s">
        <v>3682</v>
      </c>
      <c r="F282" s="581">
        <v>3870371</v>
      </c>
      <c r="G282" s="24">
        <v>1</v>
      </c>
      <c r="H282" s="587" t="s">
        <v>4280</v>
      </c>
      <c r="I282" s="587" t="s">
        <v>4279</v>
      </c>
      <c r="J282" s="582">
        <v>9224</v>
      </c>
      <c r="K282" s="24"/>
      <c r="L282" s="25"/>
      <c r="M282" s="587"/>
      <c r="N282" s="581"/>
      <c r="O282" s="24"/>
      <c r="P282" s="587"/>
      <c r="Q282" s="587"/>
    </row>
    <row r="283" spans="1:17" ht="115.5" x14ac:dyDescent="0.3">
      <c r="A283" s="772"/>
      <c r="B283" s="579">
        <v>92</v>
      </c>
      <c r="C283" s="449">
        <v>25</v>
      </c>
      <c r="D283" s="577" t="s">
        <v>3406</v>
      </c>
      <c r="E283" s="584" t="s">
        <v>4278</v>
      </c>
      <c r="F283" s="576">
        <v>10967863</v>
      </c>
      <c r="G283" s="449">
        <v>1</v>
      </c>
      <c r="H283" s="584" t="s">
        <v>4277</v>
      </c>
      <c r="I283" s="584" t="s">
        <v>4276</v>
      </c>
      <c r="J283" s="578">
        <v>9225</v>
      </c>
      <c r="K283" s="449"/>
      <c r="L283" s="577"/>
      <c r="M283" s="584"/>
      <c r="N283" s="576"/>
      <c r="O283" s="449"/>
      <c r="P283" s="584"/>
      <c r="Q283" s="584"/>
    </row>
    <row r="284" spans="1:17" x14ac:dyDescent="0.3">
      <c r="A284" s="5"/>
      <c r="B284" s="573"/>
      <c r="C284" s="24"/>
      <c r="D284" s="25"/>
      <c r="E284" s="587"/>
      <c r="F284" s="588"/>
      <c r="G284" s="24"/>
      <c r="H284" s="587"/>
      <c r="I284" s="587"/>
      <c r="J284" s="582" t="e">
        <v>#VALUE!</v>
      </c>
      <c r="K284" s="24"/>
      <c r="L284" s="25"/>
      <c r="M284" s="587"/>
      <c r="N284" s="588"/>
      <c r="O284" s="24"/>
      <c r="P284" s="587"/>
      <c r="Q284" s="587"/>
    </row>
    <row r="285" spans="1:17" ht="148.5" x14ac:dyDescent="0.3">
      <c r="A285" s="580" t="s">
        <v>2751</v>
      </c>
      <c r="B285" s="579">
        <v>93</v>
      </c>
      <c r="C285" s="449">
        <v>23</v>
      </c>
      <c r="D285" s="577" t="s">
        <v>5</v>
      </c>
      <c r="E285" s="584" t="s">
        <v>3681</v>
      </c>
      <c r="F285" s="576">
        <v>48584066</v>
      </c>
      <c r="G285" s="449">
        <v>1</v>
      </c>
      <c r="H285" s="584" t="s">
        <v>4275</v>
      </c>
      <c r="I285" s="584" t="s">
        <v>4273</v>
      </c>
      <c r="J285" s="578">
        <v>9323</v>
      </c>
      <c r="K285" s="449">
        <v>118</v>
      </c>
      <c r="L285" s="25" t="s">
        <v>5</v>
      </c>
      <c r="M285" s="584" t="s">
        <v>3726</v>
      </c>
      <c r="N285" s="585">
        <v>50615453</v>
      </c>
      <c r="O285" s="449">
        <v>1</v>
      </c>
      <c r="P285" s="584" t="s">
        <v>4274</v>
      </c>
      <c r="Q285" s="584" t="s">
        <v>4273</v>
      </c>
    </row>
    <row r="286" spans="1:17" x14ac:dyDescent="0.3">
      <c r="A286" s="5"/>
      <c r="B286" s="573"/>
      <c r="C286" s="24"/>
      <c r="D286" s="25"/>
      <c r="E286" s="587"/>
      <c r="F286" s="588"/>
      <c r="G286" s="24"/>
      <c r="H286" s="587"/>
      <c r="I286" s="587"/>
      <c r="J286" s="582" t="e">
        <v>#VALUE!</v>
      </c>
      <c r="K286" s="24"/>
      <c r="L286" s="25"/>
      <c r="M286" s="587"/>
      <c r="N286" s="588"/>
      <c r="O286" s="24"/>
      <c r="P286" s="587"/>
      <c r="Q286" s="587"/>
    </row>
    <row r="287" spans="1:17" ht="82.5" x14ac:dyDescent="0.3">
      <c r="A287" s="586" t="s">
        <v>2752</v>
      </c>
      <c r="B287" s="579">
        <v>95</v>
      </c>
      <c r="C287" s="449">
        <v>22</v>
      </c>
      <c r="D287" s="577" t="s">
        <v>5</v>
      </c>
      <c r="E287" s="584" t="s">
        <v>4271</v>
      </c>
      <c r="F287" s="576">
        <v>5047474</v>
      </c>
      <c r="G287" s="449">
        <v>1</v>
      </c>
      <c r="H287" s="584" t="s">
        <v>4272</v>
      </c>
      <c r="I287" s="584" t="s">
        <v>4269</v>
      </c>
      <c r="J287" s="578">
        <v>9522</v>
      </c>
      <c r="K287" s="449">
        <v>83</v>
      </c>
      <c r="L287" s="25" t="s">
        <v>5</v>
      </c>
      <c r="M287" s="584" t="s">
        <v>4271</v>
      </c>
      <c r="N287" s="585">
        <v>5073691</v>
      </c>
      <c r="O287" s="449">
        <v>1</v>
      </c>
      <c r="P287" s="584" t="s">
        <v>4270</v>
      </c>
      <c r="Q287" s="584" t="s">
        <v>4269</v>
      </c>
    </row>
    <row r="288" spans="1:17" x14ac:dyDescent="0.3">
      <c r="A288" s="5"/>
      <c r="B288" s="573"/>
      <c r="C288" s="24"/>
      <c r="D288" s="25"/>
      <c r="E288" s="587"/>
      <c r="F288" s="588"/>
      <c r="G288" s="24"/>
      <c r="H288" s="587"/>
      <c r="I288" s="587"/>
      <c r="J288" s="582" t="e">
        <v>#VALUE!</v>
      </c>
      <c r="K288" s="24"/>
      <c r="L288" s="25"/>
      <c r="M288" s="587"/>
      <c r="N288" s="588"/>
      <c r="O288" s="24"/>
      <c r="P288" s="587"/>
      <c r="Q288" s="587"/>
    </row>
    <row r="289" spans="1:17" ht="99" x14ac:dyDescent="0.3">
      <c r="A289" s="773" t="s">
        <v>4268</v>
      </c>
      <c r="B289" s="573">
        <v>96</v>
      </c>
      <c r="C289" s="24">
        <v>18</v>
      </c>
      <c r="D289" s="25" t="s">
        <v>3418</v>
      </c>
      <c r="E289" s="450" t="s">
        <v>4267</v>
      </c>
      <c r="F289" s="581">
        <v>3921201</v>
      </c>
      <c r="G289" s="24">
        <v>1</v>
      </c>
      <c r="H289" s="450" t="s">
        <v>4266</v>
      </c>
      <c r="I289" s="450" t="s">
        <v>4265</v>
      </c>
      <c r="J289" s="582">
        <v>9618</v>
      </c>
      <c r="K289" s="24">
        <v>23</v>
      </c>
      <c r="L289" s="25" t="s">
        <v>3418</v>
      </c>
      <c r="M289" s="450" t="s">
        <v>4264</v>
      </c>
      <c r="N289" s="585">
        <v>5400133</v>
      </c>
      <c r="O289" s="24">
        <v>1</v>
      </c>
      <c r="P289" s="450" t="s">
        <v>4260</v>
      </c>
      <c r="Q289" s="450" t="s">
        <v>4263</v>
      </c>
    </row>
    <row r="290" spans="1:17" ht="82.5" x14ac:dyDescent="0.3">
      <c r="A290" s="774"/>
      <c r="B290" s="579">
        <v>96</v>
      </c>
      <c r="C290" s="449">
        <v>20</v>
      </c>
      <c r="D290" s="577" t="s">
        <v>3406</v>
      </c>
      <c r="E290" s="575" t="s">
        <v>3680</v>
      </c>
      <c r="F290" s="576">
        <v>3579951</v>
      </c>
      <c r="G290" s="449">
        <v>1</v>
      </c>
      <c r="H290" s="575" t="s">
        <v>4262</v>
      </c>
      <c r="I290" s="575" t="s">
        <v>4261</v>
      </c>
      <c r="J290" s="578">
        <v>9620</v>
      </c>
      <c r="K290" s="449">
        <v>24</v>
      </c>
      <c r="L290" s="25" t="s">
        <v>3406</v>
      </c>
      <c r="M290" s="575" t="s">
        <v>3712</v>
      </c>
      <c r="N290" s="585">
        <v>2139130</v>
      </c>
      <c r="O290" s="449">
        <v>1</v>
      </c>
      <c r="P290" s="575" t="s">
        <v>4260</v>
      </c>
      <c r="Q290" s="575" t="s">
        <v>4259</v>
      </c>
    </row>
    <row r="291" spans="1:17" x14ac:dyDescent="0.3">
      <c r="A291" s="5"/>
      <c r="B291" s="573"/>
      <c r="C291" s="24"/>
      <c r="D291" s="25"/>
      <c r="E291" s="450"/>
      <c r="F291" s="583"/>
      <c r="G291" s="24"/>
      <c r="H291" s="450"/>
      <c r="I291" s="450"/>
      <c r="J291" s="582" t="e">
        <v>#VALUE!</v>
      </c>
      <c r="K291" s="24"/>
      <c r="L291" s="25"/>
      <c r="M291" s="450"/>
      <c r="N291" s="583"/>
      <c r="O291" s="24"/>
      <c r="P291" s="450"/>
      <c r="Q291" s="450"/>
    </row>
    <row r="292" spans="1:17" ht="49.5" x14ac:dyDescent="0.3">
      <c r="A292" s="586" t="s">
        <v>2754</v>
      </c>
      <c r="B292" s="579">
        <v>97</v>
      </c>
      <c r="C292" s="449">
        <v>135</v>
      </c>
      <c r="D292" s="577" t="s">
        <v>5</v>
      </c>
      <c r="E292" s="584" t="s">
        <v>4258</v>
      </c>
      <c r="F292" s="576">
        <v>12711200</v>
      </c>
      <c r="G292" s="449">
        <v>1</v>
      </c>
      <c r="H292" s="584" t="s">
        <v>4256</v>
      </c>
      <c r="I292" s="584" t="s">
        <v>4255</v>
      </c>
      <c r="J292" s="578">
        <v>97135</v>
      </c>
      <c r="K292" s="449">
        <v>117</v>
      </c>
      <c r="L292" s="25" t="s">
        <v>5</v>
      </c>
      <c r="M292" s="584" t="s">
        <v>4257</v>
      </c>
      <c r="N292" s="585">
        <v>12826275</v>
      </c>
      <c r="O292" s="449">
        <v>1</v>
      </c>
      <c r="P292" s="584" t="s">
        <v>4256</v>
      </c>
      <c r="Q292" s="584" t="s">
        <v>4255</v>
      </c>
    </row>
    <row r="293" spans="1:17" x14ac:dyDescent="0.3">
      <c r="A293" s="5"/>
      <c r="B293" s="573"/>
      <c r="C293" s="24"/>
      <c r="D293" s="25"/>
      <c r="E293" s="450"/>
      <c r="F293" s="583"/>
      <c r="G293" s="24"/>
      <c r="H293" s="450"/>
      <c r="I293" s="450"/>
      <c r="J293" s="582" t="e">
        <v>#VALUE!</v>
      </c>
      <c r="K293" s="24"/>
      <c r="L293" s="25"/>
      <c r="M293" s="450"/>
      <c r="N293" s="583"/>
      <c r="O293" s="24"/>
      <c r="P293" s="450"/>
      <c r="Q293" s="450"/>
    </row>
    <row r="294" spans="1:17" ht="49.5" x14ac:dyDescent="0.3">
      <c r="A294" s="773" t="s">
        <v>4254</v>
      </c>
      <c r="B294" s="573">
        <v>98</v>
      </c>
      <c r="C294" s="24">
        <v>23</v>
      </c>
      <c r="D294" s="25" t="s">
        <v>3421</v>
      </c>
      <c r="E294" s="450" t="s">
        <v>4253</v>
      </c>
      <c r="F294" s="581">
        <v>545908</v>
      </c>
      <c r="G294" s="24">
        <v>1</v>
      </c>
      <c r="H294" s="450" t="s">
        <v>4251</v>
      </c>
      <c r="I294" s="450" t="s">
        <v>4250</v>
      </c>
      <c r="J294" s="582">
        <v>98</v>
      </c>
      <c r="K294" s="24"/>
      <c r="L294" s="25"/>
      <c r="M294" s="450"/>
      <c r="N294" s="581"/>
      <c r="O294" s="24"/>
      <c r="P294" s="450"/>
      <c r="Q294" s="450"/>
    </row>
    <row r="295" spans="1:17" ht="49.5" x14ac:dyDescent="0.3">
      <c r="A295" s="774"/>
      <c r="B295" s="579">
        <v>98</v>
      </c>
      <c r="C295" s="449">
        <v>24</v>
      </c>
      <c r="D295" s="577" t="s">
        <v>3421</v>
      </c>
      <c r="E295" s="575" t="s">
        <v>4252</v>
      </c>
      <c r="F295" s="576">
        <v>0</v>
      </c>
      <c r="G295" s="449">
        <v>1</v>
      </c>
      <c r="H295" s="575" t="s">
        <v>4251</v>
      </c>
      <c r="I295" s="575" t="s">
        <v>4250</v>
      </c>
      <c r="J295" s="578">
        <v>98</v>
      </c>
      <c r="K295" s="449"/>
      <c r="L295" s="577"/>
      <c r="M295" s="575"/>
      <c r="N295" s="576"/>
      <c r="O295" s="449"/>
      <c r="P295" s="575"/>
      <c r="Q295" s="575"/>
    </row>
    <row r="296" spans="1:17" x14ac:dyDescent="0.3">
      <c r="A296" s="5"/>
      <c r="B296" s="573"/>
      <c r="F296" s="377"/>
      <c r="G296" s="23"/>
      <c r="J296" s="573" t="e">
        <v>#VALUE!</v>
      </c>
      <c r="N296" s="377"/>
      <c r="O296" s="23"/>
    </row>
    <row r="297" spans="1:17" x14ac:dyDescent="0.3">
      <c r="A297" s="570" t="s">
        <v>2679</v>
      </c>
      <c r="B297" s="570"/>
      <c r="C297" s="570"/>
      <c r="D297" s="570"/>
      <c r="E297" s="570"/>
      <c r="F297" s="572">
        <v>445724534</v>
      </c>
      <c r="G297" s="571"/>
      <c r="H297" s="570"/>
      <c r="I297" s="570"/>
      <c r="J297" s="573" t="e">
        <v>#VALUE!</v>
      </c>
      <c r="K297" s="570"/>
      <c r="L297" s="570"/>
      <c r="M297" s="570"/>
      <c r="N297" s="572">
        <v>464485753</v>
      </c>
      <c r="O297" s="571"/>
      <c r="P297" s="574"/>
      <c r="Q297" s="570"/>
    </row>
    <row r="298" spans="1:17" x14ac:dyDescent="0.3">
      <c r="A298" s="5"/>
      <c r="B298" s="573"/>
      <c r="F298" s="377"/>
      <c r="G298" s="23"/>
      <c r="J298" s="573" t="e">
        <v>#VALUE!</v>
      </c>
      <c r="N298" s="377"/>
      <c r="O298" s="23"/>
    </row>
    <row r="299" spans="1:17" x14ac:dyDescent="0.3">
      <c r="A299" s="570" t="s">
        <v>2682</v>
      </c>
      <c r="B299" s="570"/>
      <c r="C299" s="570"/>
      <c r="D299" s="570"/>
      <c r="E299" s="570"/>
      <c r="F299" s="572">
        <v>615114643</v>
      </c>
      <c r="G299" s="571"/>
      <c r="H299" s="570"/>
      <c r="I299" s="570"/>
      <c r="J299" s="573" t="e">
        <v>#VALUE!</v>
      </c>
      <c r="K299" s="570"/>
      <c r="L299" s="570"/>
      <c r="M299" s="570"/>
      <c r="N299" s="572">
        <v>630833254</v>
      </c>
      <c r="O299" s="571"/>
      <c r="P299" s="570"/>
      <c r="Q299" s="570"/>
    </row>
    <row r="300" spans="1:17" x14ac:dyDescent="0.3">
      <c r="A300" s="5"/>
      <c r="B300" s="573"/>
      <c r="F300" s="377"/>
      <c r="G300" s="23"/>
      <c r="J300" s="573" t="e">
        <v>#VALUE!</v>
      </c>
      <c r="N300" s="377"/>
      <c r="O300" s="23"/>
    </row>
    <row r="301" spans="1:17" x14ac:dyDescent="0.3">
      <c r="A301" s="570" t="s">
        <v>2684</v>
      </c>
      <c r="B301" s="570"/>
      <c r="C301" s="570"/>
      <c r="D301" s="570"/>
      <c r="E301" s="570"/>
      <c r="F301" s="572">
        <v>3381556135</v>
      </c>
      <c r="G301" s="571"/>
      <c r="H301" s="570"/>
      <c r="I301" s="570"/>
      <c r="J301" s="573" t="e">
        <v>#VALUE!</v>
      </c>
      <c r="K301" s="570"/>
      <c r="L301" s="570"/>
      <c r="M301" s="570"/>
      <c r="N301" s="572">
        <v>3699022922</v>
      </c>
      <c r="O301" s="571"/>
      <c r="P301" s="574"/>
      <c r="Q301" s="570"/>
    </row>
    <row r="302" spans="1:17" x14ac:dyDescent="0.3">
      <c r="A302" s="5"/>
      <c r="B302" s="573"/>
      <c r="F302" s="377"/>
      <c r="G302" s="23"/>
      <c r="J302" s="573" t="e">
        <v>#VALUE!</v>
      </c>
      <c r="N302" s="377"/>
      <c r="O302" s="23"/>
    </row>
    <row r="303" spans="1:17" x14ac:dyDescent="0.3">
      <c r="A303" s="570" t="s">
        <v>2696</v>
      </c>
      <c r="B303" s="570"/>
      <c r="C303" s="570"/>
      <c r="D303" s="570"/>
      <c r="E303" s="570"/>
      <c r="F303" s="572">
        <v>6461627179</v>
      </c>
      <c r="G303" s="571"/>
      <c r="H303" s="570"/>
      <c r="I303" s="570"/>
      <c r="J303" s="573" t="e">
        <v>#VALUE!</v>
      </c>
      <c r="K303" s="570"/>
      <c r="L303" s="570"/>
      <c r="M303" s="570"/>
      <c r="N303" s="572">
        <v>6510955581</v>
      </c>
      <c r="O303" s="599"/>
      <c r="P303" s="574"/>
      <c r="Q303" s="570"/>
    </row>
  </sheetData>
  <mergeCells count="45">
    <mergeCell ref="C6:Q6"/>
    <mergeCell ref="A8:A9"/>
    <mergeCell ref="C8:I8"/>
    <mergeCell ref="K8:Q8"/>
    <mergeCell ref="C1:Q1"/>
    <mergeCell ref="C2:Q2"/>
    <mergeCell ref="C3:Q3"/>
    <mergeCell ref="C4:Q4"/>
    <mergeCell ref="C5:Q5"/>
    <mergeCell ref="A15:A17"/>
    <mergeCell ref="A19:A31"/>
    <mergeCell ref="A150:A157"/>
    <mergeCell ref="A43:A52"/>
    <mergeCell ref="A54:A56"/>
    <mergeCell ref="A58:A64"/>
    <mergeCell ref="A66:A83"/>
    <mergeCell ref="A85:A89"/>
    <mergeCell ref="A91:A93"/>
    <mergeCell ref="A95:A107"/>
    <mergeCell ref="A33:A41"/>
    <mergeCell ref="A222:A223"/>
    <mergeCell ref="A159:A163"/>
    <mergeCell ref="A165:A167"/>
    <mergeCell ref="A169:A171"/>
    <mergeCell ref="A173:A182"/>
    <mergeCell ref="A184:A186"/>
    <mergeCell ref="A219:A220"/>
    <mergeCell ref="A109:A114"/>
    <mergeCell ref="A118:A128"/>
    <mergeCell ref="A130:A134"/>
    <mergeCell ref="A136:A148"/>
    <mergeCell ref="A188:A192"/>
    <mergeCell ref="A194:A201"/>
    <mergeCell ref="A203:A204"/>
    <mergeCell ref="A206:A214"/>
    <mergeCell ref="A216:A217"/>
    <mergeCell ref="A282:A283"/>
    <mergeCell ref="A289:A290"/>
    <mergeCell ref="A294:A295"/>
    <mergeCell ref="A225:A226"/>
    <mergeCell ref="A228:A236"/>
    <mergeCell ref="A238:A241"/>
    <mergeCell ref="A243:A244"/>
    <mergeCell ref="A246:A249"/>
    <mergeCell ref="A251:A254"/>
  </mergeCells>
  <conditionalFormatting sqref="C15:C292">
    <cfRule type="duplicateValues" dxfId="1" priority="1"/>
  </conditionalFormatting>
  <conditionalFormatting sqref="K15:K295">
    <cfRule type="duplicateValues" dxfId="0" priority="2"/>
  </conditionalFormatting>
  <pageMargins left="0.70866141732283472" right="0.70866141732283472" top="0.74803149606299213" bottom="0.74803149606299213" header="0.31496062992125984" footer="0.31496062992125984"/>
  <pageSetup paperSize="9" scale="33" fitToHeight="10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4752-CCC3-41F5-B861-857D13C215DF}">
  <sheetPr>
    <tabColor rgb="FF92D050"/>
    <pageSetUpPr fitToPage="1"/>
  </sheetPr>
  <dimension ref="A1:N136"/>
  <sheetViews>
    <sheetView zoomScale="80" zoomScaleNormal="80" workbookViewId="0">
      <selection activeCell="D13" sqref="D13"/>
    </sheetView>
  </sheetViews>
  <sheetFormatPr baseColWidth="10" defaultRowHeight="13.5" x14ac:dyDescent="0.25"/>
  <cols>
    <col min="1" max="1" width="4.5703125" style="490" customWidth="1"/>
    <col min="2" max="2" width="4.42578125" style="490" customWidth="1"/>
    <col min="3" max="3" width="5.28515625" style="490" customWidth="1"/>
    <col min="4" max="4" width="57" style="492" customWidth="1"/>
    <col min="5" max="13" width="22.7109375" style="491" customWidth="1"/>
    <col min="14" max="14" width="22.7109375" style="490" customWidth="1"/>
    <col min="15" max="16384" width="11.42578125" style="490"/>
  </cols>
  <sheetData>
    <row r="1" spans="1:14" ht="13.5" customHeight="1" x14ac:dyDescent="0.25">
      <c r="A1" s="781" t="s">
        <v>0</v>
      </c>
      <c r="B1" s="781"/>
      <c r="C1" s="781"/>
      <c r="D1" s="781"/>
      <c r="E1" s="781"/>
      <c r="F1" s="781"/>
      <c r="G1" s="781"/>
      <c r="H1" s="781"/>
      <c r="I1" s="781"/>
      <c r="J1" s="781"/>
      <c r="K1" s="781"/>
      <c r="L1" s="781"/>
      <c r="M1" s="781"/>
      <c r="N1" s="781"/>
    </row>
    <row r="2" spans="1:14" ht="13.5" customHeight="1" x14ac:dyDescent="0.25">
      <c r="A2" s="781" t="s">
        <v>1</v>
      </c>
      <c r="B2" s="781"/>
      <c r="C2" s="781"/>
      <c r="D2" s="781"/>
      <c r="E2" s="781"/>
      <c r="F2" s="781"/>
      <c r="G2" s="781"/>
      <c r="H2" s="781"/>
      <c r="I2" s="781"/>
      <c r="J2" s="781"/>
      <c r="K2" s="781"/>
      <c r="L2" s="781"/>
      <c r="M2" s="781"/>
      <c r="N2" s="781"/>
    </row>
    <row r="3" spans="1:14" ht="13.5" customHeight="1" x14ac:dyDescent="0.25">
      <c r="A3" s="781" t="s">
        <v>2642</v>
      </c>
      <c r="B3" s="781"/>
      <c r="C3" s="781"/>
      <c r="D3" s="781"/>
      <c r="E3" s="781"/>
      <c r="F3" s="781"/>
      <c r="G3" s="781"/>
      <c r="H3" s="781"/>
      <c r="I3" s="781"/>
      <c r="J3" s="781"/>
      <c r="K3" s="781"/>
      <c r="L3" s="781"/>
      <c r="M3" s="781"/>
      <c r="N3" s="781"/>
    </row>
    <row r="4" spans="1:14" ht="13.5" customHeight="1" x14ac:dyDescent="0.25">
      <c r="A4" s="781" t="s">
        <v>2</v>
      </c>
      <c r="B4" s="781"/>
      <c r="C4" s="781"/>
      <c r="D4" s="781"/>
      <c r="E4" s="781"/>
      <c r="F4" s="781"/>
      <c r="G4" s="781"/>
      <c r="H4" s="781"/>
      <c r="I4" s="781"/>
      <c r="J4" s="781"/>
      <c r="K4" s="781"/>
      <c r="L4" s="781"/>
      <c r="M4" s="781"/>
      <c r="N4" s="781"/>
    </row>
    <row r="5" spans="1:14" x14ac:dyDescent="0.25">
      <c r="A5" s="506"/>
      <c r="B5" s="506"/>
      <c r="C5" s="506"/>
      <c r="D5" s="505"/>
      <c r="E5" s="505"/>
      <c r="F5" s="505"/>
      <c r="G5" s="505"/>
      <c r="H5" s="505"/>
      <c r="I5" s="505"/>
      <c r="J5" s="505"/>
      <c r="K5" s="505"/>
      <c r="L5" s="505"/>
    </row>
    <row r="6" spans="1:14" ht="13.5" customHeight="1" x14ac:dyDescent="0.25">
      <c r="A6" s="781" t="s">
        <v>3182</v>
      </c>
      <c r="B6" s="781"/>
      <c r="C6" s="781"/>
      <c r="D6" s="781"/>
      <c r="E6" s="781"/>
      <c r="F6" s="781"/>
      <c r="G6" s="781"/>
      <c r="H6" s="781"/>
      <c r="I6" s="781"/>
      <c r="J6" s="781"/>
      <c r="K6" s="781"/>
      <c r="L6" s="781"/>
      <c r="M6" s="781"/>
      <c r="N6" s="781"/>
    </row>
    <row r="7" spans="1:14" ht="14.25" thickBot="1" x14ac:dyDescent="0.3">
      <c r="A7" s="504"/>
      <c r="B7" s="504"/>
      <c r="C7" s="504"/>
      <c r="D7" s="503"/>
      <c r="E7" s="502"/>
      <c r="F7" s="502"/>
      <c r="G7" s="502"/>
      <c r="H7" s="502"/>
      <c r="I7" s="502"/>
      <c r="J7" s="502"/>
      <c r="K7" s="502"/>
      <c r="L7" s="502"/>
      <c r="M7" s="502"/>
      <c r="N7" s="502" t="s">
        <v>3181</v>
      </c>
    </row>
    <row r="8" spans="1:14" s="499" customFormat="1" ht="30" thickTop="1" thickBot="1" x14ac:dyDescent="0.3">
      <c r="A8" s="501" t="s">
        <v>3180</v>
      </c>
      <c r="B8" s="501"/>
      <c r="C8" s="501"/>
      <c r="D8" s="500"/>
      <c r="E8" s="500" t="s">
        <v>3179</v>
      </c>
      <c r="F8" s="500" t="s">
        <v>3178</v>
      </c>
      <c r="G8" s="500" t="s">
        <v>3177</v>
      </c>
      <c r="H8" s="500" t="s">
        <v>3176</v>
      </c>
      <c r="I8" s="500" t="s">
        <v>3175</v>
      </c>
      <c r="J8" s="500" t="s">
        <v>3174</v>
      </c>
      <c r="K8" s="500" t="s">
        <v>3173</v>
      </c>
      <c r="L8" s="500" t="s">
        <v>3172</v>
      </c>
      <c r="M8" s="500" t="s">
        <v>3171</v>
      </c>
      <c r="N8" s="500" t="s">
        <v>2797</v>
      </c>
    </row>
    <row r="9" spans="1:14" ht="14.25" x14ac:dyDescent="0.25">
      <c r="A9" s="456">
        <v>1</v>
      </c>
      <c r="B9" s="416" t="s">
        <v>3170</v>
      </c>
      <c r="C9" s="416"/>
      <c r="D9" s="452"/>
      <c r="E9" s="478">
        <v>2228644783</v>
      </c>
      <c r="F9" s="493">
        <v>251714986</v>
      </c>
      <c r="G9" s="493">
        <v>588668993</v>
      </c>
      <c r="H9" s="478">
        <v>2809198747</v>
      </c>
      <c r="I9" s="493">
        <v>105985608</v>
      </c>
      <c r="J9" s="493">
        <v>0</v>
      </c>
      <c r="K9" s="493">
        <v>746284793</v>
      </c>
      <c r="L9" s="493">
        <v>6510955581</v>
      </c>
      <c r="M9" s="493">
        <v>1207801156</v>
      </c>
      <c r="N9" s="478">
        <v>14449254647</v>
      </c>
    </row>
    <row r="10" spans="1:14" ht="14.25" x14ac:dyDescent="0.25">
      <c r="A10" s="641"/>
      <c r="B10" s="456">
        <v>1</v>
      </c>
      <c r="C10" s="416" t="s">
        <v>3169</v>
      </c>
      <c r="D10" s="452"/>
      <c r="E10" s="478">
        <v>215745236</v>
      </c>
      <c r="F10" s="493">
        <v>15982231</v>
      </c>
      <c r="G10" s="493">
        <v>107362833</v>
      </c>
      <c r="H10" s="478">
        <v>1700188848</v>
      </c>
      <c r="I10" s="493">
        <v>0</v>
      </c>
      <c r="J10" s="493">
        <v>0</v>
      </c>
      <c r="K10" s="493">
        <v>0</v>
      </c>
      <c r="L10" s="493">
        <v>0</v>
      </c>
      <c r="M10" s="493">
        <v>0</v>
      </c>
      <c r="N10" s="478">
        <v>2039279148</v>
      </c>
    </row>
    <row r="11" spans="1:14" ht="82.5" x14ac:dyDescent="0.25">
      <c r="A11" s="496"/>
      <c r="B11" s="496"/>
      <c r="C11" s="496">
        <v>1</v>
      </c>
      <c r="D11" s="455" t="s">
        <v>3168</v>
      </c>
      <c r="E11" s="477">
        <v>106327090</v>
      </c>
      <c r="F11" s="495">
        <v>5829974</v>
      </c>
      <c r="G11" s="495">
        <v>93801963</v>
      </c>
      <c r="H11" s="477">
        <v>1476381652</v>
      </c>
      <c r="I11" s="495">
        <v>0</v>
      </c>
      <c r="J11" s="495">
        <v>0</v>
      </c>
      <c r="K11" s="495">
        <v>0</v>
      </c>
      <c r="L11" s="495">
        <v>0</v>
      </c>
      <c r="M11" s="495">
        <v>0</v>
      </c>
      <c r="N11" s="477">
        <v>1682340679</v>
      </c>
    </row>
    <row r="12" spans="1:14" ht="49.5" x14ac:dyDescent="0.25">
      <c r="A12" s="496"/>
      <c r="B12" s="496"/>
      <c r="C12" s="496">
        <v>2</v>
      </c>
      <c r="D12" s="455" t="s">
        <v>3167</v>
      </c>
      <c r="E12" s="477">
        <v>81840731</v>
      </c>
      <c r="F12" s="495">
        <v>6701751</v>
      </c>
      <c r="G12" s="495">
        <v>9445481</v>
      </c>
      <c r="H12" s="477">
        <v>169203602</v>
      </c>
      <c r="I12" s="495">
        <v>0</v>
      </c>
      <c r="J12" s="495">
        <v>0</v>
      </c>
      <c r="K12" s="495">
        <v>0</v>
      </c>
      <c r="L12" s="495">
        <v>0</v>
      </c>
      <c r="M12" s="495">
        <v>0</v>
      </c>
      <c r="N12" s="477">
        <v>267191565</v>
      </c>
    </row>
    <row r="13" spans="1:14" ht="82.5" x14ac:dyDescent="0.25">
      <c r="A13" s="496"/>
      <c r="B13" s="496"/>
      <c r="C13" s="496">
        <v>3</v>
      </c>
      <c r="D13" s="455" t="s">
        <v>3166</v>
      </c>
      <c r="E13" s="477">
        <v>0</v>
      </c>
      <c r="F13" s="495">
        <v>0</v>
      </c>
      <c r="G13" s="495">
        <v>0</v>
      </c>
      <c r="H13" s="477">
        <v>54603594</v>
      </c>
      <c r="I13" s="495">
        <v>0</v>
      </c>
      <c r="J13" s="495">
        <v>0</v>
      </c>
      <c r="K13" s="495">
        <v>0</v>
      </c>
      <c r="L13" s="495">
        <v>0</v>
      </c>
      <c r="M13" s="495">
        <v>0</v>
      </c>
      <c r="N13" s="477">
        <v>54603594</v>
      </c>
    </row>
    <row r="14" spans="1:14" ht="49.5" x14ac:dyDescent="0.25">
      <c r="A14" s="496"/>
      <c r="B14" s="496"/>
      <c r="C14" s="496">
        <v>4</v>
      </c>
      <c r="D14" s="455" t="s">
        <v>3165</v>
      </c>
      <c r="E14" s="477">
        <v>20112027</v>
      </c>
      <c r="F14" s="495">
        <v>3000434</v>
      </c>
      <c r="G14" s="495">
        <v>2791600</v>
      </c>
      <c r="H14" s="477">
        <v>0</v>
      </c>
      <c r="I14" s="495">
        <v>0</v>
      </c>
      <c r="J14" s="495">
        <v>0</v>
      </c>
      <c r="K14" s="495">
        <v>0</v>
      </c>
      <c r="L14" s="495">
        <v>0</v>
      </c>
      <c r="M14" s="495">
        <v>0</v>
      </c>
      <c r="N14" s="477">
        <v>25904061</v>
      </c>
    </row>
    <row r="15" spans="1:14" ht="66" x14ac:dyDescent="0.25">
      <c r="A15" s="496"/>
      <c r="B15" s="496"/>
      <c r="C15" s="496">
        <v>5</v>
      </c>
      <c r="D15" s="455" t="s">
        <v>3164</v>
      </c>
      <c r="E15" s="477">
        <v>7465388</v>
      </c>
      <c r="F15" s="495">
        <v>450072</v>
      </c>
      <c r="G15" s="495">
        <v>1323789</v>
      </c>
      <c r="H15" s="477">
        <v>0</v>
      </c>
      <c r="I15" s="495">
        <v>0</v>
      </c>
      <c r="J15" s="495">
        <v>0</v>
      </c>
      <c r="K15" s="495">
        <v>0</v>
      </c>
      <c r="L15" s="495">
        <v>0</v>
      </c>
      <c r="M15" s="495">
        <v>0</v>
      </c>
      <c r="N15" s="477">
        <v>9239249</v>
      </c>
    </row>
    <row r="16" spans="1:14" ht="14.25" x14ac:dyDescent="0.25">
      <c r="A16" s="641"/>
      <c r="B16" s="456">
        <v>2</v>
      </c>
      <c r="C16" s="416" t="s">
        <v>3163</v>
      </c>
      <c r="D16" s="452"/>
      <c r="E16" s="478">
        <v>379677533</v>
      </c>
      <c r="F16" s="493">
        <v>14279914</v>
      </c>
      <c r="G16" s="493">
        <v>42075950</v>
      </c>
      <c r="H16" s="478">
        <v>7539263</v>
      </c>
      <c r="I16" s="493">
        <v>80985608</v>
      </c>
      <c r="J16" s="493">
        <v>0</v>
      </c>
      <c r="K16" s="493">
        <v>0</v>
      </c>
      <c r="L16" s="493">
        <v>0</v>
      </c>
      <c r="M16" s="493">
        <v>0</v>
      </c>
      <c r="N16" s="478">
        <v>524558268</v>
      </c>
    </row>
    <row r="17" spans="1:14" ht="115.5" x14ac:dyDescent="0.25">
      <c r="A17" s="496"/>
      <c r="B17" s="496"/>
      <c r="C17" s="496">
        <v>1</v>
      </c>
      <c r="D17" s="455" t="s">
        <v>3162</v>
      </c>
      <c r="E17" s="477">
        <v>172078782</v>
      </c>
      <c r="F17" s="495">
        <v>9142499</v>
      </c>
      <c r="G17" s="495">
        <v>22503554</v>
      </c>
      <c r="H17" s="477">
        <v>0</v>
      </c>
      <c r="I17" s="495">
        <v>80985608</v>
      </c>
      <c r="J17" s="495">
        <v>0</v>
      </c>
      <c r="K17" s="495">
        <v>0</v>
      </c>
      <c r="L17" s="495">
        <v>0</v>
      </c>
      <c r="M17" s="495">
        <v>0</v>
      </c>
      <c r="N17" s="477">
        <v>284710443</v>
      </c>
    </row>
    <row r="18" spans="1:14" ht="82.5" x14ac:dyDescent="0.25">
      <c r="A18" s="496"/>
      <c r="B18" s="496"/>
      <c r="C18" s="496">
        <v>2</v>
      </c>
      <c r="D18" s="455" t="s">
        <v>3161</v>
      </c>
      <c r="E18" s="477">
        <v>11308512</v>
      </c>
      <c r="F18" s="495">
        <v>264094</v>
      </c>
      <c r="G18" s="495">
        <v>970026</v>
      </c>
      <c r="H18" s="477">
        <v>0</v>
      </c>
      <c r="I18" s="495">
        <v>0</v>
      </c>
      <c r="J18" s="495">
        <v>0</v>
      </c>
      <c r="K18" s="495">
        <v>0</v>
      </c>
      <c r="L18" s="495">
        <v>0</v>
      </c>
      <c r="M18" s="495">
        <v>0</v>
      </c>
      <c r="N18" s="477">
        <v>12542632</v>
      </c>
    </row>
    <row r="19" spans="1:14" ht="82.5" x14ac:dyDescent="0.25">
      <c r="A19" s="496"/>
      <c r="B19" s="496"/>
      <c r="C19" s="496">
        <v>3</v>
      </c>
      <c r="D19" s="455" t="s">
        <v>3160</v>
      </c>
      <c r="E19" s="477">
        <v>27342083</v>
      </c>
      <c r="F19" s="495">
        <v>839220</v>
      </c>
      <c r="G19" s="495">
        <v>2178870</v>
      </c>
      <c r="H19" s="477">
        <v>0</v>
      </c>
      <c r="I19" s="495">
        <v>0</v>
      </c>
      <c r="J19" s="495">
        <v>0</v>
      </c>
      <c r="K19" s="495">
        <v>0</v>
      </c>
      <c r="L19" s="495">
        <v>0</v>
      </c>
      <c r="M19" s="495">
        <v>0</v>
      </c>
      <c r="N19" s="477">
        <v>30360173</v>
      </c>
    </row>
    <row r="20" spans="1:14" ht="99" x14ac:dyDescent="0.25">
      <c r="A20" s="496"/>
      <c r="B20" s="496"/>
      <c r="C20" s="496">
        <v>5</v>
      </c>
      <c r="D20" s="455" t="s">
        <v>3159</v>
      </c>
      <c r="E20" s="477">
        <v>18680146</v>
      </c>
      <c r="F20" s="495">
        <v>43371</v>
      </c>
      <c r="G20" s="495">
        <v>2478172</v>
      </c>
      <c r="H20" s="477">
        <v>914355</v>
      </c>
      <c r="I20" s="495">
        <v>0</v>
      </c>
      <c r="J20" s="495">
        <v>0</v>
      </c>
      <c r="K20" s="495">
        <v>0</v>
      </c>
      <c r="L20" s="495">
        <v>0</v>
      </c>
      <c r="M20" s="495">
        <v>0</v>
      </c>
      <c r="N20" s="477">
        <v>22116044</v>
      </c>
    </row>
    <row r="21" spans="1:14" ht="115.5" x14ac:dyDescent="0.25">
      <c r="A21" s="496"/>
      <c r="B21" s="496"/>
      <c r="C21" s="496">
        <v>6</v>
      </c>
      <c r="D21" s="455" t="s">
        <v>3158</v>
      </c>
      <c r="E21" s="477">
        <v>24210825</v>
      </c>
      <c r="F21" s="495">
        <v>722599</v>
      </c>
      <c r="G21" s="495">
        <v>7481548</v>
      </c>
      <c r="H21" s="477">
        <v>0</v>
      </c>
      <c r="I21" s="495">
        <v>0</v>
      </c>
      <c r="J21" s="495">
        <v>0</v>
      </c>
      <c r="K21" s="495">
        <v>0</v>
      </c>
      <c r="L21" s="495">
        <v>0</v>
      </c>
      <c r="M21" s="495">
        <v>0</v>
      </c>
      <c r="N21" s="477">
        <v>32414972</v>
      </c>
    </row>
    <row r="22" spans="1:14" ht="82.5" x14ac:dyDescent="0.25">
      <c r="A22" s="496"/>
      <c r="B22" s="496"/>
      <c r="C22" s="496">
        <v>7</v>
      </c>
      <c r="D22" s="455" t="s">
        <v>3157</v>
      </c>
      <c r="E22" s="477">
        <v>24093517</v>
      </c>
      <c r="F22" s="495">
        <v>380127</v>
      </c>
      <c r="G22" s="495">
        <v>357500</v>
      </c>
      <c r="H22" s="477">
        <v>0</v>
      </c>
      <c r="I22" s="495">
        <v>0</v>
      </c>
      <c r="J22" s="495">
        <v>0</v>
      </c>
      <c r="K22" s="495">
        <v>0</v>
      </c>
      <c r="L22" s="495">
        <v>0</v>
      </c>
      <c r="M22" s="495">
        <v>0</v>
      </c>
      <c r="N22" s="477">
        <v>24831144</v>
      </c>
    </row>
    <row r="23" spans="1:14" ht="49.5" x14ac:dyDescent="0.25">
      <c r="A23" s="496"/>
      <c r="B23" s="496"/>
      <c r="C23" s="496">
        <v>8</v>
      </c>
      <c r="D23" s="455" t="s">
        <v>3156</v>
      </c>
      <c r="E23" s="477">
        <v>101963668</v>
      </c>
      <c r="F23" s="495">
        <v>2888004</v>
      </c>
      <c r="G23" s="495">
        <v>6106280</v>
      </c>
      <c r="H23" s="477">
        <v>6624908</v>
      </c>
      <c r="I23" s="495">
        <v>0</v>
      </c>
      <c r="J23" s="495">
        <v>0</v>
      </c>
      <c r="K23" s="495">
        <v>0</v>
      </c>
      <c r="L23" s="495">
        <v>0</v>
      </c>
      <c r="M23" s="495">
        <v>0</v>
      </c>
      <c r="N23" s="477">
        <v>117582860</v>
      </c>
    </row>
    <row r="24" spans="1:14" ht="14.25" x14ac:dyDescent="0.25">
      <c r="A24" s="641"/>
      <c r="B24" s="456">
        <v>3</v>
      </c>
      <c r="C24" s="416" t="s">
        <v>3155</v>
      </c>
      <c r="D24" s="452"/>
      <c r="E24" s="478">
        <v>1343941744</v>
      </c>
      <c r="F24" s="493">
        <v>136150383</v>
      </c>
      <c r="G24" s="493">
        <v>296107285</v>
      </c>
      <c r="H24" s="478">
        <v>1056803188</v>
      </c>
      <c r="I24" s="493">
        <v>0</v>
      </c>
      <c r="J24" s="493">
        <v>0</v>
      </c>
      <c r="K24" s="493">
        <v>0</v>
      </c>
      <c r="L24" s="493">
        <v>0</v>
      </c>
      <c r="M24" s="493">
        <v>0</v>
      </c>
      <c r="N24" s="478">
        <v>2833002600</v>
      </c>
    </row>
    <row r="25" spans="1:14" ht="49.5" x14ac:dyDescent="0.25">
      <c r="A25" s="496"/>
      <c r="B25" s="496"/>
      <c r="C25" s="496">
        <v>1</v>
      </c>
      <c r="D25" s="455" t="s">
        <v>3154</v>
      </c>
      <c r="E25" s="477">
        <v>268138440</v>
      </c>
      <c r="F25" s="495">
        <v>32129056</v>
      </c>
      <c r="G25" s="495">
        <v>75531408</v>
      </c>
      <c r="H25" s="477">
        <v>772427024</v>
      </c>
      <c r="I25" s="495">
        <v>0</v>
      </c>
      <c r="J25" s="495">
        <v>0</v>
      </c>
      <c r="K25" s="495">
        <v>0</v>
      </c>
      <c r="L25" s="495">
        <v>0</v>
      </c>
      <c r="M25" s="495">
        <v>0</v>
      </c>
      <c r="N25" s="477">
        <v>1148225928</v>
      </c>
    </row>
    <row r="26" spans="1:14" ht="33" x14ac:dyDescent="0.25">
      <c r="A26" s="496"/>
      <c r="B26" s="496"/>
      <c r="C26" s="496">
        <v>2</v>
      </c>
      <c r="D26" s="455" t="s">
        <v>3153</v>
      </c>
      <c r="E26" s="477">
        <v>0</v>
      </c>
      <c r="F26" s="495">
        <v>0</v>
      </c>
      <c r="G26" s="495">
        <v>0</v>
      </c>
      <c r="H26" s="477">
        <v>7700000</v>
      </c>
      <c r="I26" s="495">
        <v>0</v>
      </c>
      <c r="J26" s="495">
        <v>0</v>
      </c>
      <c r="K26" s="495">
        <v>0</v>
      </c>
      <c r="L26" s="495">
        <v>0</v>
      </c>
      <c r="M26" s="495">
        <v>0</v>
      </c>
      <c r="N26" s="477">
        <v>7700000</v>
      </c>
    </row>
    <row r="27" spans="1:14" ht="82.5" x14ac:dyDescent="0.25">
      <c r="A27" s="496"/>
      <c r="B27" s="496"/>
      <c r="C27" s="496">
        <v>3</v>
      </c>
      <c r="D27" s="455" t="s">
        <v>3152</v>
      </c>
      <c r="E27" s="477">
        <v>97696809</v>
      </c>
      <c r="F27" s="495">
        <v>6452439</v>
      </c>
      <c r="G27" s="495">
        <v>45807178</v>
      </c>
      <c r="H27" s="477">
        <v>276676164</v>
      </c>
      <c r="I27" s="495">
        <v>0</v>
      </c>
      <c r="J27" s="495">
        <v>0</v>
      </c>
      <c r="K27" s="495">
        <v>0</v>
      </c>
      <c r="L27" s="495">
        <v>0</v>
      </c>
      <c r="M27" s="495">
        <v>0</v>
      </c>
      <c r="N27" s="477">
        <v>426632590</v>
      </c>
    </row>
    <row r="28" spans="1:14" ht="49.5" x14ac:dyDescent="0.25">
      <c r="A28" s="496"/>
      <c r="B28" s="496"/>
      <c r="C28" s="496">
        <v>7</v>
      </c>
      <c r="D28" s="455" t="s">
        <v>3151</v>
      </c>
      <c r="E28" s="477">
        <v>16193027</v>
      </c>
      <c r="F28" s="495">
        <v>861724</v>
      </c>
      <c r="G28" s="495">
        <v>6619377</v>
      </c>
      <c r="H28" s="477">
        <v>0</v>
      </c>
      <c r="I28" s="495">
        <v>0</v>
      </c>
      <c r="J28" s="495">
        <v>0</v>
      </c>
      <c r="K28" s="495">
        <v>0</v>
      </c>
      <c r="L28" s="495">
        <v>0</v>
      </c>
      <c r="M28" s="495">
        <v>0</v>
      </c>
      <c r="N28" s="477">
        <v>23674128</v>
      </c>
    </row>
    <row r="29" spans="1:14" ht="33" x14ac:dyDescent="0.25">
      <c r="A29" s="496"/>
      <c r="B29" s="496"/>
      <c r="C29" s="496">
        <v>8</v>
      </c>
      <c r="D29" s="455" t="s">
        <v>3150</v>
      </c>
      <c r="E29" s="477">
        <v>955789908</v>
      </c>
      <c r="F29" s="495">
        <v>95816340</v>
      </c>
      <c r="G29" s="495">
        <v>167644322</v>
      </c>
      <c r="H29" s="477">
        <v>0</v>
      </c>
      <c r="I29" s="495">
        <v>0</v>
      </c>
      <c r="J29" s="495">
        <v>0</v>
      </c>
      <c r="K29" s="495">
        <v>0</v>
      </c>
      <c r="L29" s="495">
        <v>0</v>
      </c>
      <c r="M29" s="495">
        <v>0</v>
      </c>
      <c r="N29" s="477">
        <v>1219250570</v>
      </c>
    </row>
    <row r="30" spans="1:14" ht="49.5" x14ac:dyDescent="0.25">
      <c r="A30" s="496"/>
      <c r="B30" s="496"/>
      <c r="C30" s="496">
        <v>11</v>
      </c>
      <c r="D30" s="455" t="s">
        <v>3149</v>
      </c>
      <c r="E30" s="477">
        <v>6123560</v>
      </c>
      <c r="F30" s="495">
        <v>890824</v>
      </c>
      <c r="G30" s="495">
        <v>505000</v>
      </c>
      <c r="H30" s="477">
        <v>0</v>
      </c>
      <c r="I30" s="495">
        <v>0</v>
      </c>
      <c r="J30" s="495">
        <v>0</v>
      </c>
      <c r="K30" s="495">
        <v>0</v>
      </c>
      <c r="L30" s="495">
        <v>0</v>
      </c>
      <c r="M30" s="495">
        <v>0</v>
      </c>
      <c r="N30" s="477">
        <v>7519384</v>
      </c>
    </row>
    <row r="31" spans="1:14" ht="14.25" x14ac:dyDescent="0.25">
      <c r="A31" s="641"/>
      <c r="B31" s="456">
        <v>4</v>
      </c>
      <c r="C31" s="416" t="s">
        <v>3148</v>
      </c>
      <c r="D31" s="452"/>
      <c r="E31" s="478">
        <v>283698058</v>
      </c>
      <c r="F31" s="493">
        <v>84927323</v>
      </c>
      <c r="G31" s="493">
        <v>142772525</v>
      </c>
      <c r="H31" s="478">
        <v>20000000</v>
      </c>
      <c r="I31" s="493">
        <v>25000000</v>
      </c>
      <c r="J31" s="493">
        <v>0</v>
      </c>
      <c r="K31" s="493">
        <v>746284793</v>
      </c>
      <c r="L31" s="493">
        <v>6510955581</v>
      </c>
      <c r="M31" s="493">
        <v>1207801156</v>
      </c>
      <c r="N31" s="478">
        <v>9021439436</v>
      </c>
    </row>
    <row r="32" spans="1:14" ht="66" x14ac:dyDescent="0.25">
      <c r="A32" s="496"/>
      <c r="B32" s="496"/>
      <c r="C32" s="496">
        <v>1</v>
      </c>
      <c r="D32" s="455" t="s">
        <v>3147</v>
      </c>
      <c r="E32" s="477">
        <v>32553035</v>
      </c>
      <c r="F32" s="495">
        <v>0</v>
      </c>
      <c r="G32" s="495">
        <v>18294719</v>
      </c>
      <c r="H32" s="477">
        <v>20000000</v>
      </c>
      <c r="I32" s="495">
        <v>0</v>
      </c>
      <c r="J32" s="495">
        <v>0</v>
      </c>
      <c r="K32" s="495">
        <v>746284793</v>
      </c>
      <c r="L32" s="495">
        <v>6510955581</v>
      </c>
      <c r="M32" s="495">
        <v>244500000</v>
      </c>
      <c r="N32" s="477">
        <v>7572588128</v>
      </c>
    </row>
    <row r="33" spans="1:14" ht="66" x14ac:dyDescent="0.25">
      <c r="A33" s="496"/>
      <c r="B33" s="496"/>
      <c r="C33" s="496">
        <v>2</v>
      </c>
      <c r="D33" s="455" t="s">
        <v>3146</v>
      </c>
      <c r="E33" s="477">
        <v>64797180</v>
      </c>
      <c r="F33" s="495">
        <v>43705323</v>
      </c>
      <c r="G33" s="495">
        <v>50449726</v>
      </c>
      <c r="H33" s="477">
        <v>0</v>
      </c>
      <c r="I33" s="495">
        <v>25000000</v>
      </c>
      <c r="J33" s="495">
        <v>0</v>
      </c>
      <c r="K33" s="495">
        <v>0</v>
      </c>
      <c r="L33" s="495">
        <v>0</v>
      </c>
      <c r="M33" s="495">
        <v>0</v>
      </c>
      <c r="N33" s="477">
        <v>183952229</v>
      </c>
    </row>
    <row r="34" spans="1:14" ht="33" x14ac:dyDescent="0.25">
      <c r="A34" s="496"/>
      <c r="B34" s="496"/>
      <c r="C34" s="496">
        <v>4</v>
      </c>
      <c r="D34" s="455" t="s">
        <v>3145</v>
      </c>
      <c r="E34" s="477">
        <v>13144455</v>
      </c>
      <c r="F34" s="495">
        <v>160000</v>
      </c>
      <c r="G34" s="495">
        <v>6105000</v>
      </c>
      <c r="H34" s="477">
        <v>0</v>
      </c>
      <c r="I34" s="495">
        <v>0</v>
      </c>
      <c r="J34" s="495">
        <v>0</v>
      </c>
      <c r="K34" s="495">
        <v>0</v>
      </c>
      <c r="L34" s="495">
        <v>0</v>
      </c>
      <c r="M34" s="495">
        <v>963301156</v>
      </c>
      <c r="N34" s="477">
        <v>982710611</v>
      </c>
    </row>
    <row r="35" spans="1:14" ht="49.5" x14ac:dyDescent="0.25">
      <c r="A35" s="496"/>
      <c r="B35" s="496"/>
      <c r="C35" s="496">
        <v>5</v>
      </c>
      <c r="D35" s="455" t="s">
        <v>3144</v>
      </c>
      <c r="E35" s="477">
        <v>166212139</v>
      </c>
      <c r="F35" s="495">
        <v>41062000</v>
      </c>
      <c r="G35" s="495">
        <v>67872080</v>
      </c>
      <c r="H35" s="477">
        <v>0</v>
      </c>
      <c r="I35" s="495">
        <v>0</v>
      </c>
      <c r="J35" s="495">
        <v>0</v>
      </c>
      <c r="K35" s="495">
        <v>0</v>
      </c>
      <c r="L35" s="495">
        <v>0</v>
      </c>
      <c r="M35" s="495">
        <v>0</v>
      </c>
      <c r="N35" s="477">
        <v>275146219</v>
      </c>
    </row>
    <row r="36" spans="1:14" ht="33" x14ac:dyDescent="0.25">
      <c r="A36" s="496"/>
      <c r="B36" s="496"/>
      <c r="C36" s="496">
        <v>6</v>
      </c>
      <c r="D36" s="455" t="s">
        <v>3143</v>
      </c>
      <c r="E36" s="477">
        <v>6991249</v>
      </c>
      <c r="F36" s="495">
        <v>0</v>
      </c>
      <c r="G36" s="495">
        <v>51000</v>
      </c>
      <c r="H36" s="477">
        <v>0</v>
      </c>
      <c r="I36" s="495">
        <v>0</v>
      </c>
      <c r="J36" s="495">
        <v>0</v>
      </c>
      <c r="K36" s="495">
        <v>0</v>
      </c>
      <c r="L36" s="495">
        <v>0</v>
      </c>
      <c r="M36" s="495">
        <v>0</v>
      </c>
      <c r="N36" s="477">
        <v>7042249</v>
      </c>
    </row>
    <row r="37" spans="1:14" ht="14.25" x14ac:dyDescent="0.25">
      <c r="A37" s="641"/>
      <c r="B37" s="456">
        <v>5</v>
      </c>
      <c r="C37" s="416" t="s">
        <v>3142</v>
      </c>
      <c r="D37" s="452"/>
      <c r="E37" s="478">
        <v>5582212</v>
      </c>
      <c r="F37" s="493">
        <v>375135</v>
      </c>
      <c r="G37" s="493">
        <v>350400</v>
      </c>
      <c r="H37" s="478">
        <v>24667448</v>
      </c>
      <c r="I37" s="493">
        <v>0</v>
      </c>
      <c r="J37" s="493">
        <v>0</v>
      </c>
      <c r="K37" s="493">
        <v>0</v>
      </c>
      <c r="L37" s="493">
        <v>0</v>
      </c>
      <c r="M37" s="493">
        <v>0</v>
      </c>
      <c r="N37" s="478">
        <v>30975195</v>
      </c>
    </row>
    <row r="38" spans="1:14" ht="49.5" x14ac:dyDescent="0.25">
      <c r="A38" s="496"/>
      <c r="B38" s="496"/>
      <c r="C38" s="496">
        <v>1</v>
      </c>
      <c r="D38" s="455" t="s">
        <v>3141</v>
      </c>
      <c r="E38" s="477">
        <v>5582212</v>
      </c>
      <c r="F38" s="495">
        <v>375135</v>
      </c>
      <c r="G38" s="495">
        <v>350400</v>
      </c>
      <c r="H38" s="477">
        <v>0</v>
      </c>
      <c r="I38" s="495">
        <v>0</v>
      </c>
      <c r="J38" s="495">
        <v>0</v>
      </c>
      <c r="K38" s="495">
        <v>0</v>
      </c>
      <c r="L38" s="495">
        <v>0</v>
      </c>
      <c r="M38" s="495">
        <v>0</v>
      </c>
      <c r="N38" s="477">
        <v>6307747</v>
      </c>
    </row>
    <row r="39" spans="1:14" ht="33" x14ac:dyDescent="0.25">
      <c r="A39" s="496"/>
      <c r="B39" s="496"/>
      <c r="C39" s="496">
        <v>2</v>
      </c>
      <c r="D39" s="455" t="s">
        <v>3140</v>
      </c>
      <c r="E39" s="477">
        <v>0</v>
      </c>
      <c r="F39" s="495">
        <v>0</v>
      </c>
      <c r="G39" s="495">
        <v>0</v>
      </c>
      <c r="H39" s="477">
        <v>24667448</v>
      </c>
      <c r="I39" s="495">
        <v>0</v>
      </c>
      <c r="J39" s="495">
        <v>0</v>
      </c>
      <c r="K39" s="495">
        <v>0</v>
      </c>
      <c r="L39" s="495">
        <v>0</v>
      </c>
      <c r="M39" s="495">
        <v>0</v>
      </c>
      <c r="N39" s="477">
        <v>24667448</v>
      </c>
    </row>
    <row r="40" spans="1:14" ht="14.25" x14ac:dyDescent="0.25">
      <c r="A40" s="456">
        <v>2</v>
      </c>
      <c r="B40" s="416" t="s">
        <v>3139</v>
      </c>
      <c r="C40" s="416"/>
      <c r="D40" s="452"/>
      <c r="E40" s="478">
        <v>12441185972</v>
      </c>
      <c r="F40" s="493">
        <v>179309761</v>
      </c>
      <c r="G40" s="493">
        <v>238826733</v>
      </c>
      <c r="H40" s="478">
        <v>9083179861</v>
      </c>
      <c r="I40" s="493">
        <v>0</v>
      </c>
      <c r="J40" s="493">
        <v>324842242</v>
      </c>
      <c r="K40" s="493">
        <v>100000000</v>
      </c>
      <c r="L40" s="493">
        <v>0</v>
      </c>
      <c r="M40" s="493">
        <v>0</v>
      </c>
      <c r="N40" s="478">
        <v>22367344569</v>
      </c>
    </row>
    <row r="41" spans="1:14" ht="14.25" x14ac:dyDescent="0.25">
      <c r="A41" s="641"/>
      <c r="B41" s="456">
        <v>1</v>
      </c>
      <c r="C41" s="416" t="s">
        <v>3138</v>
      </c>
      <c r="D41" s="452"/>
      <c r="E41" s="478">
        <v>12125977777</v>
      </c>
      <c r="F41" s="493">
        <v>162542470</v>
      </c>
      <c r="G41" s="493">
        <v>201004219</v>
      </c>
      <c r="H41" s="478">
        <v>3799802948</v>
      </c>
      <c r="I41" s="493">
        <v>0</v>
      </c>
      <c r="J41" s="493">
        <v>0</v>
      </c>
      <c r="K41" s="493">
        <v>0</v>
      </c>
      <c r="L41" s="493">
        <v>0</v>
      </c>
      <c r="M41" s="493">
        <v>0</v>
      </c>
      <c r="N41" s="478">
        <v>16289327414</v>
      </c>
    </row>
    <row r="42" spans="1:14" ht="66" x14ac:dyDescent="0.25">
      <c r="A42" s="496"/>
      <c r="B42" s="496"/>
      <c r="C42" s="496">
        <v>1</v>
      </c>
      <c r="D42" s="455" t="s">
        <v>3137</v>
      </c>
      <c r="E42" s="477">
        <v>5172077</v>
      </c>
      <c r="F42" s="495">
        <v>0</v>
      </c>
      <c r="G42" s="495">
        <v>0</v>
      </c>
      <c r="H42" s="477">
        <v>2108856072</v>
      </c>
      <c r="I42" s="495">
        <v>0</v>
      </c>
      <c r="J42" s="495">
        <v>0</v>
      </c>
      <c r="K42" s="495">
        <v>0</v>
      </c>
      <c r="L42" s="495">
        <v>0</v>
      </c>
      <c r="M42" s="495">
        <v>0</v>
      </c>
      <c r="N42" s="477">
        <v>2114028149</v>
      </c>
    </row>
    <row r="43" spans="1:14" ht="49.5" x14ac:dyDescent="0.25">
      <c r="A43" s="496"/>
      <c r="B43" s="496"/>
      <c r="C43" s="496">
        <v>2</v>
      </c>
      <c r="D43" s="455" t="s">
        <v>3136</v>
      </c>
      <c r="E43" s="477">
        <v>0</v>
      </c>
      <c r="F43" s="495">
        <v>26262479</v>
      </c>
      <c r="G43" s="495">
        <v>5926604</v>
      </c>
      <c r="H43" s="477">
        <v>368071949</v>
      </c>
      <c r="I43" s="495">
        <v>0</v>
      </c>
      <c r="J43" s="495">
        <v>0</v>
      </c>
      <c r="K43" s="495">
        <v>0</v>
      </c>
      <c r="L43" s="495">
        <v>0</v>
      </c>
      <c r="M43" s="495">
        <v>0</v>
      </c>
      <c r="N43" s="477">
        <v>400261032</v>
      </c>
    </row>
    <row r="44" spans="1:14" ht="49.5" x14ac:dyDescent="0.25">
      <c r="A44" s="496"/>
      <c r="B44" s="496"/>
      <c r="C44" s="496">
        <v>3</v>
      </c>
      <c r="D44" s="455" t="s">
        <v>3135</v>
      </c>
      <c r="E44" s="477">
        <v>10830666581</v>
      </c>
      <c r="F44" s="495">
        <v>109379799</v>
      </c>
      <c r="G44" s="495">
        <v>177017728</v>
      </c>
      <c r="H44" s="477">
        <v>584902679</v>
      </c>
      <c r="I44" s="495">
        <v>0</v>
      </c>
      <c r="J44" s="495">
        <v>0</v>
      </c>
      <c r="K44" s="495">
        <v>0</v>
      </c>
      <c r="L44" s="495">
        <v>0</v>
      </c>
      <c r="M44" s="495">
        <v>0</v>
      </c>
      <c r="N44" s="477">
        <v>11701966787</v>
      </c>
    </row>
    <row r="45" spans="1:14" ht="49.5" x14ac:dyDescent="0.25">
      <c r="A45" s="496"/>
      <c r="B45" s="496"/>
      <c r="C45" s="496">
        <v>4</v>
      </c>
      <c r="D45" s="455" t="s">
        <v>3134</v>
      </c>
      <c r="E45" s="477">
        <v>392181032</v>
      </c>
      <c r="F45" s="495">
        <v>20139701</v>
      </c>
      <c r="G45" s="495">
        <v>4512038</v>
      </c>
      <c r="H45" s="477">
        <v>0</v>
      </c>
      <c r="I45" s="495">
        <v>0</v>
      </c>
      <c r="J45" s="495">
        <v>0</v>
      </c>
      <c r="K45" s="495">
        <v>0</v>
      </c>
      <c r="L45" s="495">
        <v>0</v>
      </c>
      <c r="M45" s="495">
        <v>0</v>
      </c>
      <c r="N45" s="477">
        <v>416832771</v>
      </c>
    </row>
    <row r="46" spans="1:14" ht="33" x14ac:dyDescent="0.25">
      <c r="A46" s="496"/>
      <c r="B46" s="496"/>
      <c r="C46" s="496">
        <v>5</v>
      </c>
      <c r="D46" s="455" t="s">
        <v>3133</v>
      </c>
      <c r="E46" s="477">
        <v>256594972</v>
      </c>
      <c r="F46" s="495">
        <v>4195515</v>
      </c>
      <c r="G46" s="495">
        <v>12363289</v>
      </c>
      <c r="H46" s="477">
        <v>737972248</v>
      </c>
      <c r="I46" s="495">
        <v>0</v>
      </c>
      <c r="J46" s="495">
        <v>0</v>
      </c>
      <c r="K46" s="495">
        <v>0</v>
      </c>
      <c r="L46" s="495">
        <v>0</v>
      </c>
      <c r="M46" s="495">
        <v>0</v>
      </c>
      <c r="N46" s="477">
        <v>1011126024</v>
      </c>
    </row>
    <row r="47" spans="1:14" ht="49.5" x14ac:dyDescent="0.25">
      <c r="A47" s="496"/>
      <c r="B47" s="496"/>
      <c r="C47" s="496">
        <v>6</v>
      </c>
      <c r="D47" s="455" t="s">
        <v>3132</v>
      </c>
      <c r="E47" s="477">
        <v>641363115</v>
      </c>
      <c r="F47" s="495">
        <v>1379052</v>
      </c>
      <c r="G47" s="495">
        <v>934084</v>
      </c>
      <c r="H47" s="477">
        <v>0</v>
      </c>
      <c r="I47" s="495">
        <v>0</v>
      </c>
      <c r="J47" s="495">
        <v>0</v>
      </c>
      <c r="K47" s="495">
        <v>0</v>
      </c>
      <c r="L47" s="495">
        <v>0</v>
      </c>
      <c r="M47" s="495">
        <v>0</v>
      </c>
      <c r="N47" s="477">
        <v>643676251</v>
      </c>
    </row>
    <row r="48" spans="1:14" ht="66" x14ac:dyDescent="0.25">
      <c r="A48" s="496"/>
      <c r="B48" s="496"/>
      <c r="C48" s="496">
        <v>7</v>
      </c>
      <c r="D48" s="455" t="s">
        <v>3131</v>
      </c>
      <c r="E48" s="477">
        <v>0</v>
      </c>
      <c r="F48" s="495">
        <v>1185924</v>
      </c>
      <c r="G48" s="495">
        <v>250476</v>
      </c>
      <c r="H48" s="477">
        <v>0</v>
      </c>
      <c r="I48" s="495">
        <v>0</v>
      </c>
      <c r="J48" s="495">
        <v>0</v>
      </c>
      <c r="K48" s="495">
        <v>0</v>
      </c>
      <c r="L48" s="495">
        <v>0</v>
      </c>
      <c r="M48" s="495">
        <v>0</v>
      </c>
      <c r="N48" s="477">
        <v>1436400</v>
      </c>
    </row>
    <row r="49" spans="1:14" ht="14.25" x14ac:dyDescent="0.25">
      <c r="A49" s="641"/>
      <c r="B49" s="456">
        <v>2</v>
      </c>
      <c r="C49" s="416" t="s">
        <v>3130</v>
      </c>
      <c r="D49" s="452"/>
      <c r="E49" s="478">
        <v>0</v>
      </c>
      <c r="F49" s="493">
        <v>0</v>
      </c>
      <c r="G49" s="493">
        <v>334567</v>
      </c>
      <c r="H49" s="478">
        <v>4111338438</v>
      </c>
      <c r="I49" s="493">
        <v>0</v>
      </c>
      <c r="J49" s="493">
        <v>0</v>
      </c>
      <c r="K49" s="493">
        <v>0</v>
      </c>
      <c r="L49" s="493">
        <v>0</v>
      </c>
      <c r="M49" s="493">
        <v>0</v>
      </c>
      <c r="N49" s="478">
        <v>4111673005</v>
      </c>
    </row>
    <row r="50" spans="1:14" ht="49.5" x14ac:dyDescent="0.25">
      <c r="A50" s="496"/>
      <c r="B50" s="496"/>
      <c r="C50" s="496">
        <v>1</v>
      </c>
      <c r="D50" s="455" t="s">
        <v>3129</v>
      </c>
      <c r="E50" s="477">
        <v>0</v>
      </c>
      <c r="F50" s="495">
        <v>0</v>
      </c>
      <c r="G50" s="495">
        <v>0</v>
      </c>
      <c r="H50" s="477">
        <v>8431731</v>
      </c>
      <c r="I50" s="495">
        <v>0</v>
      </c>
      <c r="J50" s="495">
        <v>0</v>
      </c>
      <c r="K50" s="495">
        <v>0</v>
      </c>
      <c r="L50" s="495">
        <v>0</v>
      </c>
      <c r="M50" s="495">
        <v>0</v>
      </c>
      <c r="N50" s="477">
        <v>8431731</v>
      </c>
    </row>
    <row r="51" spans="1:14" ht="49.5" x14ac:dyDescent="0.25">
      <c r="A51" s="496"/>
      <c r="B51" s="496"/>
      <c r="C51" s="496">
        <v>2</v>
      </c>
      <c r="D51" s="455" t="s">
        <v>3128</v>
      </c>
      <c r="E51" s="477">
        <v>0</v>
      </c>
      <c r="F51" s="495">
        <v>0</v>
      </c>
      <c r="G51" s="495">
        <v>0</v>
      </c>
      <c r="H51" s="477">
        <v>108394696</v>
      </c>
      <c r="I51" s="495">
        <v>0</v>
      </c>
      <c r="J51" s="495">
        <v>0</v>
      </c>
      <c r="K51" s="495">
        <v>0</v>
      </c>
      <c r="L51" s="495">
        <v>0</v>
      </c>
      <c r="M51" s="495">
        <v>0</v>
      </c>
      <c r="N51" s="477">
        <v>108394696</v>
      </c>
    </row>
    <row r="52" spans="1:14" ht="49.5" x14ac:dyDescent="0.25">
      <c r="A52" s="496"/>
      <c r="B52" s="496"/>
      <c r="C52" s="496">
        <v>3</v>
      </c>
      <c r="D52" s="455" t="s">
        <v>3127</v>
      </c>
      <c r="E52" s="477">
        <v>0</v>
      </c>
      <c r="F52" s="495">
        <v>0</v>
      </c>
      <c r="G52" s="495">
        <v>0</v>
      </c>
      <c r="H52" s="477">
        <v>94342089</v>
      </c>
      <c r="I52" s="495">
        <v>0</v>
      </c>
      <c r="J52" s="495">
        <v>0</v>
      </c>
      <c r="K52" s="495">
        <v>0</v>
      </c>
      <c r="L52" s="495">
        <v>0</v>
      </c>
      <c r="M52" s="495">
        <v>0</v>
      </c>
      <c r="N52" s="477">
        <v>94342089</v>
      </c>
    </row>
    <row r="53" spans="1:14" ht="33" x14ac:dyDescent="0.25">
      <c r="A53" s="496"/>
      <c r="B53" s="496"/>
      <c r="C53" s="496">
        <v>4</v>
      </c>
      <c r="D53" s="455" t="s">
        <v>3126</v>
      </c>
      <c r="E53" s="477">
        <v>0</v>
      </c>
      <c r="F53" s="495">
        <v>0</v>
      </c>
      <c r="G53" s="495">
        <v>0</v>
      </c>
      <c r="H53" s="477">
        <v>96952925</v>
      </c>
      <c r="I53" s="495">
        <v>0</v>
      </c>
      <c r="J53" s="495">
        <v>0</v>
      </c>
      <c r="K53" s="495">
        <v>0</v>
      </c>
      <c r="L53" s="495">
        <v>0</v>
      </c>
      <c r="M53" s="495">
        <v>0</v>
      </c>
      <c r="N53" s="477">
        <v>96952925</v>
      </c>
    </row>
    <row r="54" spans="1:14" ht="49.5" x14ac:dyDescent="0.25">
      <c r="A54" s="496"/>
      <c r="B54" s="496"/>
      <c r="C54" s="496">
        <v>5</v>
      </c>
      <c r="D54" s="455" t="s">
        <v>3125</v>
      </c>
      <c r="E54" s="477">
        <v>0</v>
      </c>
      <c r="F54" s="495">
        <v>0</v>
      </c>
      <c r="G54" s="495">
        <v>0</v>
      </c>
      <c r="H54" s="477">
        <v>76287229</v>
      </c>
      <c r="I54" s="495">
        <v>0</v>
      </c>
      <c r="J54" s="495">
        <v>0</v>
      </c>
      <c r="K54" s="495">
        <v>0</v>
      </c>
      <c r="L54" s="495">
        <v>0</v>
      </c>
      <c r="M54" s="495">
        <v>0</v>
      </c>
      <c r="N54" s="477">
        <v>76287229</v>
      </c>
    </row>
    <row r="55" spans="1:14" ht="49.5" x14ac:dyDescent="0.25">
      <c r="A55" s="496"/>
      <c r="B55" s="496"/>
      <c r="C55" s="496">
        <v>6</v>
      </c>
      <c r="D55" s="455" t="s">
        <v>3124</v>
      </c>
      <c r="E55" s="477">
        <v>0</v>
      </c>
      <c r="F55" s="495">
        <v>0</v>
      </c>
      <c r="G55" s="495">
        <v>0</v>
      </c>
      <c r="H55" s="477">
        <v>3099928329</v>
      </c>
      <c r="I55" s="495">
        <v>0</v>
      </c>
      <c r="J55" s="495">
        <v>0</v>
      </c>
      <c r="K55" s="495">
        <v>0</v>
      </c>
      <c r="L55" s="495">
        <v>0</v>
      </c>
      <c r="M55" s="495">
        <v>0</v>
      </c>
      <c r="N55" s="477">
        <v>3099928329</v>
      </c>
    </row>
    <row r="56" spans="1:14" ht="33" x14ac:dyDescent="0.25">
      <c r="A56" s="496"/>
      <c r="B56" s="496"/>
      <c r="C56" s="496">
        <v>7</v>
      </c>
      <c r="D56" s="455" t="s">
        <v>3123</v>
      </c>
      <c r="E56" s="477">
        <v>0</v>
      </c>
      <c r="F56" s="495">
        <v>0</v>
      </c>
      <c r="G56" s="495">
        <v>334567</v>
      </c>
      <c r="H56" s="477">
        <v>477136253</v>
      </c>
      <c r="I56" s="495">
        <v>0</v>
      </c>
      <c r="J56" s="495">
        <v>0</v>
      </c>
      <c r="K56" s="495">
        <v>0</v>
      </c>
      <c r="L56" s="495">
        <v>0</v>
      </c>
      <c r="M56" s="495">
        <v>0</v>
      </c>
      <c r="N56" s="477">
        <v>477470820</v>
      </c>
    </row>
    <row r="57" spans="1:14" ht="33" x14ac:dyDescent="0.25">
      <c r="A57" s="496"/>
      <c r="B57" s="496"/>
      <c r="C57" s="496">
        <v>8</v>
      </c>
      <c r="D57" s="455" t="s">
        <v>3122</v>
      </c>
      <c r="E57" s="477">
        <v>0</v>
      </c>
      <c r="F57" s="495">
        <v>0</v>
      </c>
      <c r="G57" s="495">
        <v>0</v>
      </c>
      <c r="H57" s="477">
        <v>149865186</v>
      </c>
      <c r="I57" s="495">
        <v>0</v>
      </c>
      <c r="J57" s="495">
        <v>0</v>
      </c>
      <c r="K57" s="495">
        <v>0</v>
      </c>
      <c r="L57" s="495">
        <v>0</v>
      </c>
      <c r="M57" s="495">
        <v>0</v>
      </c>
      <c r="N57" s="477">
        <v>149865186</v>
      </c>
    </row>
    <row r="58" spans="1:14" ht="14.25" x14ac:dyDescent="0.25">
      <c r="A58" s="641"/>
      <c r="B58" s="456">
        <v>3</v>
      </c>
      <c r="C58" s="416" t="s">
        <v>3121</v>
      </c>
      <c r="D58" s="452"/>
      <c r="E58" s="478">
        <v>35481918</v>
      </c>
      <c r="F58" s="493">
        <v>0</v>
      </c>
      <c r="G58" s="493">
        <v>0</v>
      </c>
      <c r="H58" s="478">
        <v>0</v>
      </c>
      <c r="I58" s="493">
        <v>0</v>
      </c>
      <c r="J58" s="493">
        <v>51582426</v>
      </c>
      <c r="K58" s="493">
        <v>0</v>
      </c>
      <c r="L58" s="493">
        <v>0</v>
      </c>
      <c r="M58" s="493">
        <v>0</v>
      </c>
      <c r="N58" s="478">
        <v>87064344</v>
      </c>
    </row>
    <row r="59" spans="1:14" ht="49.5" x14ac:dyDescent="0.25">
      <c r="A59" s="496"/>
      <c r="B59" s="496"/>
      <c r="C59" s="496">
        <v>1</v>
      </c>
      <c r="D59" s="455" t="s">
        <v>3120</v>
      </c>
      <c r="E59" s="477">
        <v>6948346</v>
      </c>
      <c r="F59" s="495">
        <v>0</v>
      </c>
      <c r="G59" s="495">
        <v>0</v>
      </c>
      <c r="H59" s="477">
        <v>0</v>
      </c>
      <c r="I59" s="495">
        <v>0</v>
      </c>
      <c r="J59" s="495">
        <v>51582426</v>
      </c>
      <c r="K59" s="495">
        <v>0</v>
      </c>
      <c r="L59" s="495">
        <v>0</v>
      </c>
      <c r="M59" s="495">
        <v>0</v>
      </c>
      <c r="N59" s="477">
        <v>58530772</v>
      </c>
    </row>
    <row r="60" spans="1:14" ht="49.5" x14ac:dyDescent="0.25">
      <c r="A60" s="496"/>
      <c r="B60" s="496"/>
      <c r="C60" s="496">
        <v>3</v>
      </c>
      <c r="D60" s="455" t="s">
        <v>3119</v>
      </c>
      <c r="E60" s="477">
        <v>28533572</v>
      </c>
      <c r="F60" s="495">
        <v>0</v>
      </c>
      <c r="G60" s="495">
        <v>0</v>
      </c>
      <c r="H60" s="477">
        <v>0</v>
      </c>
      <c r="I60" s="495">
        <v>0</v>
      </c>
      <c r="J60" s="495">
        <v>0</v>
      </c>
      <c r="K60" s="495">
        <v>0</v>
      </c>
      <c r="L60" s="495">
        <v>0</v>
      </c>
      <c r="M60" s="495">
        <v>0</v>
      </c>
      <c r="N60" s="477">
        <v>28533572</v>
      </c>
    </row>
    <row r="61" spans="1:14" ht="14.25" x14ac:dyDescent="0.25">
      <c r="A61" s="641"/>
      <c r="B61" s="456">
        <v>4</v>
      </c>
      <c r="C61" s="416" t="s">
        <v>3118</v>
      </c>
      <c r="D61" s="452"/>
      <c r="E61" s="478">
        <v>90763850</v>
      </c>
      <c r="F61" s="493">
        <v>4803308</v>
      </c>
      <c r="G61" s="493">
        <v>9843063</v>
      </c>
      <c r="H61" s="478">
        <v>61785521</v>
      </c>
      <c r="I61" s="493">
        <v>0</v>
      </c>
      <c r="J61" s="493">
        <v>132940638</v>
      </c>
      <c r="K61" s="493">
        <v>100000000</v>
      </c>
      <c r="L61" s="493">
        <v>0</v>
      </c>
      <c r="M61" s="493">
        <v>0</v>
      </c>
      <c r="N61" s="478">
        <v>400136380</v>
      </c>
    </row>
    <row r="62" spans="1:14" ht="49.5" x14ac:dyDescent="0.25">
      <c r="A62" s="496"/>
      <c r="B62" s="496"/>
      <c r="C62" s="496">
        <v>1</v>
      </c>
      <c r="D62" s="455" t="s">
        <v>3117</v>
      </c>
      <c r="E62" s="477">
        <v>4346120</v>
      </c>
      <c r="F62" s="495">
        <v>893537</v>
      </c>
      <c r="G62" s="495">
        <v>551700</v>
      </c>
      <c r="H62" s="477">
        <v>12000000</v>
      </c>
      <c r="I62" s="495">
        <v>0</v>
      </c>
      <c r="J62" s="495">
        <v>0</v>
      </c>
      <c r="K62" s="495">
        <v>0</v>
      </c>
      <c r="L62" s="495">
        <v>0</v>
      </c>
      <c r="M62" s="495">
        <v>0</v>
      </c>
      <c r="N62" s="477">
        <v>17791357</v>
      </c>
    </row>
    <row r="63" spans="1:14" ht="49.5" x14ac:dyDescent="0.25">
      <c r="A63" s="496"/>
      <c r="B63" s="496"/>
      <c r="C63" s="496">
        <v>2</v>
      </c>
      <c r="D63" s="455" t="s">
        <v>3116</v>
      </c>
      <c r="E63" s="477">
        <v>30733557</v>
      </c>
      <c r="F63" s="495">
        <v>1851876</v>
      </c>
      <c r="G63" s="495">
        <v>5003663</v>
      </c>
      <c r="H63" s="477">
        <v>15000000</v>
      </c>
      <c r="I63" s="495">
        <v>0</v>
      </c>
      <c r="J63" s="495">
        <v>132940638</v>
      </c>
      <c r="K63" s="495">
        <v>0</v>
      </c>
      <c r="L63" s="495">
        <v>0</v>
      </c>
      <c r="M63" s="495">
        <v>0</v>
      </c>
      <c r="N63" s="477">
        <v>185529734</v>
      </c>
    </row>
    <row r="64" spans="1:14" ht="49.5" x14ac:dyDescent="0.25">
      <c r="A64" s="496"/>
      <c r="B64" s="496"/>
      <c r="C64" s="496">
        <v>3</v>
      </c>
      <c r="D64" s="455" t="s">
        <v>3115</v>
      </c>
      <c r="E64" s="477">
        <v>22341567</v>
      </c>
      <c r="F64" s="495">
        <v>172309</v>
      </c>
      <c r="G64" s="495">
        <v>1427600</v>
      </c>
      <c r="H64" s="477">
        <v>10000000</v>
      </c>
      <c r="I64" s="495">
        <v>0</v>
      </c>
      <c r="J64" s="495">
        <v>0</v>
      </c>
      <c r="K64" s="495">
        <v>100000000</v>
      </c>
      <c r="L64" s="495">
        <v>0</v>
      </c>
      <c r="M64" s="495">
        <v>0</v>
      </c>
      <c r="N64" s="477">
        <v>133941476</v>
      </c>
    </row>
    <row r="65" spans="1:14" ht="82.5" x14ac:dyDescent="0.25">
      <c r="A65" s="496"/>
      <c r="B65" s="496"/>
      <c r="C65" s="496">
        <v>5</v>
      </c>
      <c r="D65" s="455" t="s">
        <v>3114</v>
      </c>
      <c r="E65" s="477">
        <v>9637243</v>
      </c>
      <c r="F65" s="495">
        <v>656209</v>
      </c>
      <c r="G65" s="495">
        <v>1518000</v>
      </c>
      <c r="H65" s="477">
        <v>0</v>
      </c>
      <c r="I65" s="495">
        <v>0</v>
      </c>
      <c r="J65" s="495">
        <v>0</v>
      </c>
      <c r="K65" s="495">
        <v>0</v>
      </c>
      <c r="L65" s="495">
        <v>0</v>
      </c>
      <c r="M65" s="495">
        <v>0</v>
      </c>
      <c r="N65" s="477">
        <v>11811452</v>
      </c>
    </row>
    <row r="66" spans="1:14" ht="49.5" x14ac:dyDescent="0.25">
      <c r="A66" s="496"/>
      <c r="B66" s="496"/>
      <c r="C66" s="496">
        <v>6</v>
      </c>
      <c r="D66" s="455" t="s">
        <v>3113</v>
      </c>
      <c r="E66" s="477">
        <v>4611296</v>
      </c>
      <c r="F66" s="495">
        <v>208040</v>
      </c>
      <c r="G66" s="495">
        <v>792000</v>
      </c>
      <c r="H66" s="477">
        <v>17785521</v>
      </c>
      <c r="I66" s="495">
        <v>0</v>
      </c>
      <c r="J66" s="495">
        <v>0</v>
      </c>
      <c r="K66" s="495">
        <v>0</v>
      </c>
      <c r="L66" s="495">
        <v>0</v>
      </c>
      <c r="M66" s="495">
        <v>0</v>
      </c>
      <c r="N66" s="477">
        <v>23396857</v>
      </c>
    </row>
    <row r="67" spans="1:14" ht="82.5" x14ac:dyDescent="0.25">
      <c r="A67" s="496"/>
      <c r="B67" s="496"/>
      <c r="C67" s="496">
        <v>7</v>
      </c>
      <c r="D67" s="455" t="s">
        <v>3112</v>
      </c>
      <c r="E67" s="477">
        <v>1907633</v>
      </c>
      <c r="F67" s="495">
        <v>0</v>
      </c>
      <c r="G67" s="495">
        <v>0</v>
      </c>
      <c r="H67" s="477">
        <v>0</v>
      </c>
      <c r="I67" s="495">
        <v>0</v>
      </c>
      <c r="J67" s="495">
        <v>0</v>
      </c>
      <c r="K67" s="495">
        <v>0</v>
      </c>
      <c r="L67" s="495">
        <v>0</v>
      </c>
      <c r="M67" s="495">
        <v>0</v>
      </c>
      <c r="N67" s="477">
        <v>1907633</v>
      </c>
    </row>
    <row r="68" spans="1:14" ht="66" x14ac:dyDescent="0.25">
      <c r="A68" s="496"/>
      <c r="B68" s="496"/>
      <c r="C68" s="496">
        <v>8</v>
      </c>
      <c r="D68" s="455" t="s">
        <v>3111</v>
      </c>
      <c r="E68" s="477">
        <v>2416248</v>
      </c>
      <c r="F68" s="495">
        <v>0</v>
      </c>
      <c r="G68" s="495">
        <v>0</v>
      </c>
      <c r="H68" s="477">
        <v>0</v>
      </c>
      <c r="I68" s="495">
        <v>0</v>
      </c>
      <c r="J68" s="495">
        <v>0</v>
      </c>
      <c r="K68" s="495">
        <v>0</v>
      </c>
      <c r="L68" s="495">
        <v>0</v>
      </c>
      <c r="M68" s="495">
        <v>0</v>
      </c>
      <c r="N68" s="477">
        <v>2416248</v>
      </c>
    </row>
    <row r="69" spans="1:14" ht="49.5" x14ac:dyDescent="0.25">
      <c r="A69" s="496"/>
      <c r="B69" s="496"/>
      <c r="C69" s="496">
        <v>9</v>
      </c>
      <c r="D69" s="455" t="s">
        <v>3110</v>
      </c>
      <c r="E69" s="477">
        <v>5359619</v>
      </c>
      <c r="F69" s="495">
        <v>0</v>
      </c>
      <c r="G69" s="495">
        <v>0</v>
      </c>
      <c r="H69" s="477">
        <v>0</v>
      </c>
      <c r="I69" s="495">
        <v>0</v>
      </c>
      <c r="J69" s="495">
        <v>0</v>
      </c>
      <c r="K69" s="495">
        <v>0</v>
      </c>
      <c r="L69" s="495">
        <v>0</v>
      </c>
      <c r="M69" s="495">
        <v>0</v>
      </c>
      <c r="N69" s="477">
        <v>5359619</v>
      </c>
    </row>
    <row r="70" spans="1:14" ht="66" x14ac:dyDescent="0.25">
      <c r="A70" s="496"/>
      <c r="B70" s="496"/>
      <c r="C70" s="496">
        <v>10</v>
      </c>
      <c r="D70" s="455" t="s">
        <v>3109</v>
      </c>
      <c r="E70" s="477">
        <v>9410567</v>
      </c>
      <c r="F70" s="495">
        <v>1021337</v>
      </c>
      <c r="G70" s="495">
        <v>550100</v>
      </c>
      <c r="H70" s="477">
        <v>7000000</v>
      </c>
      <c r="I70" s="495">
        <v>0</v>
      </c>
      <c r="J70" s="495">
        <v>0</v>
      </c>
      <c r="K70" s="495">
        <v>0</v>
      </c>
      <c r="L70" s="495">
        <v>0</v>
      </c>
      <c r="M70" s="495">
        <v>0</v>
      </c>
      <c r="N70" s="477">
        <v>17982004</v>
      </c>
    </row>
    <row r="71" spans="1:14" ht="14.25" x14ac:dyDescent="0.25">
      <c r="A71" s="641"/>
      <c r="B71" s="456">
        <v>5</v>
      </c>
      <c r="C71" s="416" t="s">
        <v>3108</v>
      </c>
      <c r="D71" s="452"/>
      <c r="E71" s="478">
        <v>0</v>
      </c>
      <c r="F71" s="493">
        <v>0</v>
      </c>
      <c r="G71" s="493">
        <v>0</v>
      </c>
      <c r="H71" s="478">
        <v>127358227</v>
      </c>
      <c r="I71" s="493">
        <v>0</v>
      </c>
      <c r="J71" s="493">
        <v>0</v>
      </c>
      <c r="K71" s="493">
        <v>0</v>
      </c>
      <c r="L71" s="493">
        <v>0</v>
      </c>
      <c r="M71" s="493">
        <v>0</v>
      </c>
      <c r="N71" s="478">
        <v>127358227</v>
      </c>
    </row>
    <row r="72" spans="1:14" ht="33" x14ac:dyDescent="0.25">
      <c r="A72" s="496"/>
      <c r="B72" s="496"/>
      <c r="C72" s="496">
        <v>2</v>
      </c>
      <c r="D72" s="455" t="s">
        <v>3107</v>
      </c>
      <c r="E72" s="477">
        <v>0</v>
      </c>
      <c r="F72" s="495">
        <v>0</v>
      </c>
      <c r="G72" s="495">
        <v>0</v>
      </c>
      <c r="H72" s="477">
        <v>91558723</v>
      </c>
      <c r="I72" s="495">
        <v>0</v>
      </c>
      <c r="J72" s="495">
        <v>0</v>
      </c>
      <c r="K72" s="495">
        <v>0</v>
      </c>
      <c r="L72" s="495">
        <v>0</v>
      </c>
      <c r="M72" s="495">
        <v>0</v>
      </c>
      <c r="N72" s="477">
        <v>91558723</v>
      </c>
    </row>
    <row r="73" spans="1:14" ht="66" x14ac:dyDescent="0.25">
      <c r="A73" s="496"/>
      <c r="B73" s="496"/>
      <c r="C73" s="496">
        <v>3</v>
      </c>
      <c r="D73" s="455" t="s">
        <v>3106</v>
      </c>
      <c r="E73" s="477">
        <v>0</v>
      </c>
      <c r="F73" s="495">
        <v>0</v>
      </c>
      <c r="G73" s="495">
        <v>0</v>
      </c>
      <c r="H73" s="477">
        <v>1505700</v>
      </c>
      <c r="I73" s="495">
        <v>0</v>
      </c>
      <c r="J73" s="495">
        <v>0</v>
      </c>
      <c r="K73" s="495">
        <v>0</v>
      </c>
      <c r="L73" s="495">
        <v>0</v>
      </c>
      <c r="M73" s="495">
        <v>0</v>
      </c>
      <c r="N73" s="477">
        <v>1505700</v>
      </c>
    </row>
    <row r="74" spans="1:14" ht="66" x14ac:dyDescent="0.25">
      <c r="A74" s="496"/>
      <c r="B74" s="496"/>
      <c r="C74" s="496">
        <v>4</v>
      </c>
      <c r="D74" s="455" t="s">
        <v>3105</v>
      </c>
      <c r="E74" s="477">
        <v>0</v>
      </c>
      <c r="F74" s="495">
        <v>0</v>
      </c>
      <c r="G74" s="495">
        <v>0</v>
      </c>
      <c r="H74" s="477">
        <v>9293804</v>
      </c>
      <c r="I74" s="495">
        <v>0</v>
      </c>
      <c r="J74" s="495">
        <v>0</v>
      </c>
      <c r="K74" s="495">
        <v>0</v>
      </c>
      <c r="L74" s="495">
        <v>0</v>
      </c>
      <c r="M74" s="495">
        <v>0</v>
      </c>
      <c r="N74" s="477">
        <v>9293804</v>
      </c>
    </row>
    <row r="75" spans="1:14" ht="33" x14ac:dyDescent="0.25">
      <c r="A75" s="496"/>
      <c r="B75" s="496"/>
      <c r="C75" s="496">
        <v>5</v>
      </c>
      <c r="D75" s="455" t="s">
        <v>3104</v>
      </c>
      <c r="E75" s="477">
        <v>0</v>
      </c>
      <c r="F75" s="495">
        <v>0</v>
      </c>
      <c r="G75" s="495">
        <v>0</v>
      </c>
      <c r="H75" s="477">
        <v>25000000</v>
      </c>
      <c r="I75" s="495">
        <v>0</v>
      </c>
      <c r="J75" s="495">
        <v>0</v>
      </c>
      <c r="K75" s="495">
        <v>0</v>
      </c>
      <c r="L75" s="495">
        <v>0</v>
      </c>
      <c r="M75" s="495">
        <v>0</v>
      </c>
      <c r="N75" s="477">
        <v>25000000</v>
      </c>
    </row>
    <row r="76" spans="1:14" ht="14.25" x14ac:dyDescent="0.25">
      <c r="A76" s="641"/>
      <c r="B76" s="456">
        <v>6</v>
      </c>
      <c r="C76" s="416" t="s">
        <v>3103</v>
      </c>
      <c r="D76" s="452"/>
      <c r="E76" s="478">
        <v>0</v>
      </c>
      <c r="F76" s="493">
        <v>0</v>
      </c>
      <c r="G76" s="493">
        <v>0</v>
      </c>
      <c r="H76" s="478">
        <v>186448519</v>
      </c>
      <c r="I76" s="493">
        <v>0</v>
      </c>
      <c r="J76" s="493">
        <v>0</v>
      </c>
      <c r="K76" s="493">
        <v>0</v>
      </c>
      <c r="L76" s="493">
        <v>0</v>
      </c>
      <c r="M76" s="493">
        <v>0</v>
      </c>
      <c r="N76" s="478">
        <v>186448519</v>
      </c>
    </row>
    <row r="77" spans="1:14" ht="16.5" x14ac:dyDescent="0.25">
      <c r="A77" s="496"/>
      <c r="B77" s="496"/>
      <c r="C77" s="496">
        <v>1</v>
      </c>
      <c r="D77" s="455" t="s">
        <v>3102</v>
      </c>
      <c r="E77" s="477">
        <v>0</v>
      </c>
      <c r="F77" s="495">
        <v>0</v>
      </c>
      <c r="G77" s="495">
        <v>0</v>
      </c>
      <c r="H77" s="477">
        <v>127024412</v>
      </c>
      <c r="I77" s="495">
        <v>0</v>
      </c>
      <c r="J77" s="495">
        <v>0</v>
      </c>
      <c r="K77" s="495">
        <v>0</v>
      </c>
      <c r="L77" s="495">
        <v>0</v>
      </c>
      <c r="M77" s="495">
        <v>0</v>
      </c>
      <c r="N77" s="477">
        <v>127024412</v>
      </c>
    </row>
    <row r="78" spans="1:14" ht="49.5" x14ac:dyDescent="0.25">
      <c r="A78" s="496"/>
      <c r="B78" s="496"/>
      <c r="C78" s="496">
        <v>2</v>
      </c>
      <c r="D78" s="455" t="s">
        <v>3101</v>
      </c>
      <c r="E78" s="477">
        <v>0</v>
      </c>
      <c r="F78" s="495">
        <v>0</v>
      </c>
      <c r="G78" s="495">
        <v>0</v>
      </c>
      <c r="H78" s="477">
        <v>499974</v>
      </c>
      <c r="I78" s="495">
        <v>0</v>
      </c>
      <c r="J78" s="495">
        <v>0</v>
      </c>
      <c r="K78" s="495">
        <v>0</v>
      </c>
      <c r="L78" s="495">
        <v>0</v>
      </c>
      <c r="M78" s="495">
        <v>0</v>
      </c>
      <c r="N78" s="477">
        <v>499974</v>
      </c>
    </row>
    <row r="79" spans="1:14" ht="49.5" x14ac:dyDescent="0.25">
      <c r="A79" s="496"/>
      <c r="B79" s="496"/>
      <c r="C79" s="496">
        <v>3</v>
      </c>
      <c r="D79" s="455" t="s">
        <v>3100</v>
      </c>
      <c r="E79" s="477">
        <v>0</v>
      </c>
      <c r="F79" s="495">
        <v>0</v>
      </c>
      <c r="G79" s="495">
        <v>0</v>
      </c>
      <c r="H79" s="477">
        <v>1725000</v>
      </c>
      <c r="I79" s="495">
        <v>0</v>
      </c>
      <c r="J79" s="495">
        <v>0</v>
      </c>
      <c r="K79" s="495">
        <v>0</v>
      </c>
      <c r="L79" s="495">
        <v>0</v>
      </c>
      <c r="M79" s="495">
        <v>0</v>
      </c>
      <c r="N79" s="477">
        <v>1725000</v>
      </c>
    </row>
    <row r="80" spans="1:14" ht="33" x14ac:dyDescent="0.25">
      <c r="A80" s="496"/>
      <c r="B80" s="496"/>
      <c r="C80" s="496">
        <v>4</v>
      </c>
      <c r="D80" s="455" t="s">
        <v>3099</v>
      </c>
      <c r="E80" s="477">
        <v>0</v>
      </c>
      <c r="F80" s="495">
        <v>0</v>
      </c>
      <c r="G80" s="495">
        <v>0</v>
      </c>
      <c r="H80" s="477">
        <v>4240000</v>
      </c>
      <c r="I80" s="495">
        <v>0</v>
      </c>
      <c r="J80" s="495">
        <v>0</v>
      </c>
      <c r="K80" s="495">
        <v>0</v>
      </c>
      <c r="L80" s="495">
        <v>0</v>
      </c>
      <c r="M80" s="495">
        <v>0</v>
      </c>
      <c r="N80" s="477">
        <v>4240000</v>
      </c>
    </row>
    <row r="81" spans="1:14" ht="49.5" x14ac:dyDescent="0.25">
      <c r="A81" s="496"/>
      <c r="B81" s="496"/>
      <c r="C81" s="496">
        <v>5</v>
      </c>
      <c r="D81" s="455" t="s">
        <v>3098</v>
      </c>
      <c r="E81" s="477">
        <v>0</v>
      </c>
      <c r="F81" s="495">
        <v>0</v>
      </c>
      <c r="G81" s="495">
        <v>0</v>
      </c>
      <c r="H81" s="477">
        <v>44836967</v>
      </c>
      <c r="I81" s="495">
        <v>0</v>
      </c>
      <c r="J81" s="495">
        <v>0</v>
      </c>
      <c r="K81" s="495">
        <v>0</v>
      </c>
      <c r="L81" s="495">
        <v>0</v>
      </c>
      <c r="M81" s="495">
        <v>0</v>
      </c>
      <c r="N81" s="477">
        <v>44836967</v>
      </c>
    </row>
    <row r="82" spans="1:14" ht="49.5" x14ac:dyDescent="0.25">
      <c r="A82" s="496"/>
      <c r="B82" s="496"/>
      <c r="C82" s="496">
        <v>6</v>
      </c>
      <c r="D82" s="455" t="s">
        <v>3097</v>
      </c>
      <c r="E82" s="477">
        <v>0</v>
      </c>
      <c r="F82" s="495">
        <v>0</v>
      </c>
      <c r="G82" s="495">
        <v>0</v>
      </c>
      <c r="H82" s="477">
        <v>635005</v>
      </c>
      <c r="I82" s="495">
        <v>0</v>
      </c>
      <c r="J82" s="495">
        <v>0</v>
      </c>
      <c r="K82" s="495">
        <v>0</v>
      </c>
      <c r="L82" s="495">
        <v>0</v>
      </c>
      <c r="M82" s="495">
        <v>0</v>
      </c>
      <c r="N82" s="477">
        <v>635005</v>
      </c>
    </row>
    <row r="83" spans="1:14" ht="82.5" x14ac:dyDescent="0.25">
      <c r="A83" s="496"/>
      <c r="B83" s="496"/>
      <c r="C83" s="496">
        <v>7</v>
      </c>
      <c r="D83" s="455" t="s">
        <v>3096</v>
      </c>
      <c r="E83" s="477">
        <v>0</v>
      </c>
      <c r="F83" s="495">
        <v>0</v>
      </c>
      <c r="G83" s="495">
        <v>0</v>
      </c>
      <c r="H83" s="477">
        <v>7487161</v>
      </c>
      <c r="I83" s="495">
        <v>0</v>
      </c>
      <c r="J83" s="495">
        <v>0</v>
      </c>
      <c r="K83" s="495">
        <v>0</v>
      </c>
      <c r="L83" s="495">
        <v>0</v>
      </c>
      <c r="M83" s="495">
        <v>0</v>
      </c>
      <c r="N83" s="477">
        <v>7487161</v>
      </c>
    </row>
    <row r="84" spans="1:14" ht="14.25" x14ac:dyDescent="0.25">
      <c r="A84" s="641"/>
      <c r="B84" s="456">
        <v>7</v>
      </c>
      <c r="C84" s="416" t="s">
        <v>3095</v>
      </c>
      <c r="D84" s="452"/>
      <c r="E84" s="478">
        <v>20253301</v>
      </c>
      <c r="F84" s="493">
        <v>854895</v>
      </c>
      <c r="G84" s="493">
        <v>3475654</v>
      </c>
      <c r="H84" s="478">
        <v>32300000</v>
      </c>
      <c r="I84" s="493">
        <v>0</v>
      </c>
      <c r="J84" s="493">
        <v>0</v>
      </c>
      <c r="K84" s="493">
        <v>0</v>
      </c>
      <c r="L84" s="493">
        <v>0</v>
      </c>
      <c r="M84" s="493">
        <v>0</v>
      </c>
      <c r="N84" s="478">
        <v>56883850</v>
      </c>
    </row>
    <row r="85" spans="1:14" ht="33" x14ac:dyDescent="0.25">
      <c r="A85" s="496"/>
      <c r="B85" s="496"/>
      <c r="C85" s="496">
        <v>1</v>
      </c>
      <c r="D85" s="455" t="s">
        <v>3094</v>
      </c>
      <c r="E85" s="477">
        <v>18323508</v>
      </c>
      <c r="F85" s="495">
        <v>854895</v>
      </c>
      <c r="G85" s="495">
        <v>3475654</v>
      </c>
      <c r="H85" s="477">
        <v>6565000</v>
      </c>
      <c r="I85" s="495">
        <v>0</v>
      </c>
      <c r="J85" s="495">
        <v>0</v>
      </c>
      <c r="K85" s="495">
        <v>0</v>
      </c>
      <c r="L85" s="495">
        <v>0</v>
      </c>
      <c r="M85" s="495">
        <v>0</v>
      </c>
      <c r="N85" s="477">
        <v>29219057</v>
      </c>
    </row>
    <row r="86" spans="1:14" ht="49.5" x14ac:dyDescent="0.25">
      <c r="A86" s="496"/>
      <c r="B86" s="496"/>
      <c r="C86" s="496">
        <v>2</v>
      </c>
      <c r="D86" s="455" t="s">
        <v>3093</v>
      </c>
      <c r="E86" s="477">
        <v>1929793</v>
      </c>
      <c r="F86" s="495">
        <v>0</v>
      </c>
      <c r="G86" s="495">
        <v>0</v>
      </c>
      <c r="H86" s="477">
        <v>25735000</v>
      </c>
      <c r="I86" s="495">
        <v>0</v>
      </c>
      <c r="J86" s="495">
        <v>0</v>
      </c>
      <c r="K86" s="495">
        <v>0</v>
      </c>
      <c r="L86" s="495">
        <v>0</v>
      </c>
      <c r="M86" s="495">
        <v>0</v>
      </c>
      <c r="N86" s="477">
        <v>27664793</v>
      </c>
    </row>
    <row r="87" spans="1:14" ht="14.25" x14ac:dyDescent="0.25">
      <c r="A87" s="641"/>
      <c r="B87" s="456">
        <v>8</v>
      </c>
      <c r="C87" s="416" t="s">
        <v>3092</v>
      </c>
      <c r="D87" s="452"/>
      <c r="E87" s="478">
        <v>86386366</v>
      </c>
      <c r="F87" s="493">
        <v>3088491</v>
      </c>
      <c r="G87" s="493">
        <v>6638361</v>
      </c>
      <c r="H87" s="478">
        <v>1000000</v>
      </c>
      <c r="I87" s="493">
        <v>0</v>
      </c>
      <c r="J87" s="493">
        <v>140319178</v>
      </c>
      <c r="K87" s="493">
        <v>0</v>
      </c>
      <c r="L87" s="493">
        <v>0</v>
      </c>
      <c r="M87" s="493">
        <v>0</v>
      </c>
      <c r="N87" s="478">
        <v>237432396</v>
      </c>
    </row>
    <row r="88" spans="1:14" ht="49.5" x14ac:dyDescent="0.25">
      <c r="A88" s="496"/>
      <c r="B88" s="496"/>
      <c r="C88" s="496">
        <v>2</v>
      </c>
      <c r="D88" s="455" t="s">
        <v>3091</v>
      </c>
      <c r="E88" s="477">
        <v>63941649</v>
      </c>
      <c r="F88" s="495">
        <v>2485368</v>
      </c>
      <c r="G88" s="495">
        <v>5671821</v>
      </c>
      <c r="H88" s="477">
        <v>1000000</v>
      </c>
      <c r="I88" s="495">
        <v>0</v>
      </c>
      <c r="J88" s="495">
        <v>132150178</v>
      </c>
      <c r="K88" s="495">
        <v>0</v>
      </c>
      <c r="L88" s="495">
        <v>0</v>
      </c>
      <c r="M88" s="495">
        <v>0</v>
      </c>
      <c r="N88" s="477">
        <v>205249016</v>
      </c>
    </row>
    <row r="89" spans="1:14" ht="33" x14ac:dyDescent="0.25">
      <c r="A89" s="496"/>
      <c r="B89" s="496"/>
      <c r="C89" s="496">
        <v>3</v>
      </c>
      <c r="D89" s="455" t="s">
        <v>3090</v>
      </c>
      <c r="E89" s="477">
        <v>2205147</v>
      </c>
      <c r="F89" s="495">
        <v>113199</v>
      </c>
      <c r="G89" s="495">
        <v>12000</v>
      </c>
      <c r="H89" s="477">
        <v>0</v>
      </c>
      <c r="I89" s="495">
        <v>0</v>
      </c>
      <c r="J89" s="495">
        <v>8169000</v>
      </c>
      <c r="K89" s="495">
        <v>0</v>
      </c>
      <c r="L89" s="495">
        <v>0</v>
      </c>
      <c r="M89" s="495">
        <v>0</v>
      </c>
      <c r="N89" s="477">
        <v>10499346</v>
      </c>
    </row>
    <row r="90" spans="1:14" ht="49.5" x14ac:dyDescent="0.25">
      <c r="A90" s="496"/>
      <c r="B90" s="496"/>
      <c r="C90" s="496">
        <v>9</v>
      </c>
      <c r="D90" s="455" t="s">
        <v>3089</v>
      </c>
      <c r="E90" s="477">
        <v>20239570</v>
      </c>
      <c r="F90" s="495">
        <v>489924</v>
      </c>
      <c r="G90" s="495">
        <v>954540</v>
      </c>
      <c r="H90" s="477">
        <v>0</v>
      </c>
      <c r="I90" s="495">
        <v>0</v>
      </c>
      <c r="J90" s="495">
        <v>0</v>
      </c>
      <c r="K90" s="495">
        <v>0</v>
      </c>
      <c r="L90" s="495">
        <v>0</v>
      </c>
      <c r="M90" s="495">
        <v>0</v>
      </c>
      <c r="N90" s="477">
        <v>21684034</v>
      </c>
    </row>
    <row r="91" spans="1:14" ht="14.25" x14ac:dyDescent="0.25">
      <c r="A91" s="641"/>
      <c r="B91" s="456">
        <v>9</v>
      </c>
      <c r="C91" s="416" t="s">
        <v>3088</v>
      </c>
      <c r="D91" s="452"/>
      <c r="E91" s="478">
        <v>43429652</v>
      </c>
      <c r="F91" s="493">
        <v>5870115</v>
      </c>
      <c r="G91" s="493">
        <v>11258442</v>
      </c>
      <c r="H91" s="478">
        <v>758646208</v>
      </c>
      <c r="I91" s="493">
        <v>0</v>
      </c>
      <c r="J91" s="493">
        <v>0</v>
      </c>
      <c r="K91" s="493">
        <v>0</v>
      </c>
      <c r="L91" s="493">
        <v>0</v>
      </c>
      <c r="M91" s="493">
        <v>0</v>
      </c>
      <c r="N91" s="478">
        <v>819204417</v>
      </c>
    </row>
    <row r="92" spans="1:14" ht="33" x14ac:dyDescent="0.25">
      <c r="A92" s="496"/>
      <c r="B92" s="496"/>
      <c r="C92" s="496">
        <v>2</v>
      </c>
      <c r="D92" s="455" t="s">
        <v>3087</v>
      </c>
      <c r="E92" s="477">
        <v>0</v>
      </c>
      <c r="F92" s="495">
        <v>0</v>
      </c>
      <c r="G92" s="495">
        <v>0</v>
      </c>
      <c r="H92" s="477">
        <v>24190336</v>
      </c>
      <c r="I92" s="495">
        <v>0</v>
      </c>
      <c r="J92" s="495">
        <v>0</v>
      </c>
      <c r="K92" s="495">
        <v>0</v>
      </c>
      <c r="L92" s="495">
        <v>0</v>
      </c>
      <c r="M92" s="495">
        <v>0</v>
      </c>
      <c r="N92" s="477">
        <v>24190336</v>
      </c>
    </row>
    <row r="93" spans="1:14" ht="49.5" x14ac:dyDescent="0.25">
      <c r="A93" s="496"/>
      <c r="B93" s="496"/>
      <c r="C93" s="496">
        <v>5</v>
      </c>
      <c r="D93" s="455" t="s">
        <v>3086</v>
      </c>
      <c r="E93" s="477">
        <v>43429652</v>
      </c>
      <c r="F93" s="495">
        <v>5870115</v>
      </c>
      <c r="G93" s="495">
        <v>11258442</v>
      </c>
      <c r="H93" s="477">
        <v>703386624</v>
      </c>
      <c r="I93" s="495">
        <v>0</v>
      </c>
      <c r="J93" s="495">
        <v>0</v>
      </c>
      <c r="K93" s="495">
        <v>0</v>
      </c>
      <c r="L93" s="495">
        <v>0</v>
      </c>
      <c r="M93" s="495">
        <v>0</v>
      </c>
      <c r="N93" s="477">
        <v>763944833</v>
      </c>
    </row>
    <row r="94" spans="1:14" ht="33" x14ac:dyDescent="0.25">
      <c r="A94" s="496"/>
      <c r="B94" s="496"/>
      <c r="C94" s="496">
        <v>6</v>
      </c>
      <c r="D94" s="455" t="s">
        <v>3085</v>
      </c>
      <c r="E94" s="477">
        <v>0</v>
      </c>
      <c r="F94" s="495">
        <v>0</v>
      </c>
      <c r="G94" s="495">
        <v>0</v>
      </c>
      <c r="H94" s="477">
        <v>31069248</v>
      </c>
      <c r="I94" s="495">
        <v>0</v>
      </c>
      <c r="J94" s="495">
        <v>0</v>
      </c>
      <c r="K94" s="495">
        <v>0</v>
      </c>
      <c r="L94" s="495">
        <v>0</v>
      </c>
      <c r="M94" s="495">
        <v>0</v>
      </c>
      <c r="N94" s="477">
        <v>31069248</v>
      </c>
    </row>
    <row r="95" spans="1:14" ht="14.25" x14ac:dyDescent="0.25">
      <c r="A95" s="641"/>
      <c r="B95" s="456">
        <v>10</v>
      </c>
      <c r="C95" s="416" t="s">
        <v>3084</v>
      </c>
      <c r="D95" s="452"/>
      <c r="E95" s="478">
        <v>38893108</v>
      </c>
      <c r="F95" s="493">
        <v>2150482</v>
      </c>
      <c r="G95" s="493">
        <v>6272427</v>
      </c>
      <c r="H95" s="478">
        <v>4500000</v>
      </c>
      <c r="I95" s="493">
        <v>0</v>
      </c>
      <c r="J95" s="493">
        <v>0</v>
      </c>
      <c r="K95" s="493">
        <v>0</v>
      </c>
      <c r="L95" s="493">
        <v>0</v>
      </c>
      <c r="M95" s="493">
        <v>0</v>
      </c>
      <c r="N95" s="478">
        <v>51816017</v>
      </c>
    </row>
    <row r="96" spans="1:14" ht="66" x14ac:dyDescent="0.25">
      <c r="A96" s="496"/>
      <c r="B96" s="496"/>
      <c r="C96" s="496">
        <v>1</v>
      </c>
      <c r="D96" s="455" t="s">
        <v>3083</v>
      </c>
      <c r="E96" s="477">
        <v>3211745</v>
      </c>
      <c r="F96" s="495">
        <v>3679</v>
      </c>
      <c r="G96" s="495">
        <v>266644</v>
      </c>
      <c r="H96" s="477">
        <v>0</v>
      </c>
      <c r="I96" s="495">
        <v>0</v>
      </c>
      <c r="J96" s="495">
        <v>0</v>
      </c>
      <c r="K96" s="495">
        <v>0</v>
      </c>
      <c r="L96" s="495">
        <v>0</v>
      </c>
      <c r="M96" s="495">
        <v>0</v>
      </c>
      <c r="N96" s="477">
        <v>3482068</v>
      </c>
    </row>
    <row r="97" spans="1:14" ht="49.5" x14ac:dyDescent="0.25">
      <c r="A97" s="496"/>
      <c r="B97" s="496"/>
      <c r="C97" s="496">
        <v>2</v>
      </c>
      <c r="D97" s="455" t="s">
        <v>3082</v>
      </c>
      <c r="E97" s="477">
        <v>17726191</v>
      </c>
      <c r="F97" s="495">
        <v>1234687</v>
      </c>
      <c r="G97" s="495">
        <v>2364425</v>
      </c>
      <c r="H97" s="477">
        <v>0</v>
      </c>
      <c r="I97" s="495">
        <v>0</v>
      </c>
      <c r="J97" s="495">
        <v>0</v>
      </c>
      <c r="K97" s="495">
        <v>0</v>
      </c>
      <c r="L97" s="495">
        <v>0</v>
      </c>
      <c r="M97" s="495">
        <v>0</v>
      </c>
      <c r="N97" s="477">
        <v>21325303</v>
      </c>
    </row>
    <row r="98" spans="1:14" ht="49.5" x14ac:dyDescent="0.25">
      <c r="A98" s="496"/>
      <c r="B98" s="496"/>
      <c r="C98" s="496">
        <v>3</v>
      </c>
      <c r="D98" s="455" t="s">
        <v>3081</v>
      </c>
      <c r="E98" s="477">
        <v>12400550</v>
      </c>
      <c r="F98" s="495">
        <v>668595</v>
      </c>
      <c r="G98" s="495">
        <v>2539300</v>
      </c>
      <c r="H98" s="477">
        <v>1000000</v>
      </c>
      <c r="I98" s="495">
        <v>0</v>
      </c>
      <c r="J98" s="495">
        <v>0</v>
      </c>
      <c r="K98" s="495">
        <v>0</v>
      </c>
      <c r="L98" s="495">
        <v>0</v>
      </c>
      <c r="M98" s="495">
        <v>0</v>
      </c>
      <c r="N98" s="477">
        <v>16608445</v>
      </c>
    </row>
    <row r="99" spans="1:14" ht="33" x14ac:dyDescent="0.25">
      <c r="A99" s="496"/>
      <c r="B99" s="496"/>
      <c r="C99" s="496">
        <v>4</v>
      </c>
      <c r="D99" s="455" t="s">
        <v>3080</v>
      </c>
      <c r="E99" s="477">
        <v>1827616</v>
      </c>
      <c r="F99" s="495">
        <v>111232</v>
      </c>
      <c r="G99" s="495">
        <v>333607</v>
      </c>
      <c r="H99" s="477">
        <v>3500000</v>
      </c>
      <c r="I99" s="495">
        <v>0</v>
      </c>
      <c r="J99" s="495">
        <v>0</v>
      </c>
      <c r="K99" s="495">
        <v>0</v>
      </c>
      <c r="L99" s="495">
        <v>0</v>
      </c>
      <c r="M99" s="495">
        <v>0</v>
      </c>
      <c r="N99" s="477">
        <v>5772455</v>
      </c>
    </row>
    <row r="100" spans="1:14" ht="49.5" x14ac:dyDescent="0.25">
      <c r="A100" s="496"/>
      <c r="B100" s="496"/>
      <c r="C100" s="496">
        <v>5</v>
      </c>
      <c r="D100" s="455" t="s">
        <v>3079</v>
      </c>
      <c r="E100" s="477">
        <v>871355</v>
      </c>
      <c r="F100" s="495">
        <v>44234</v>
      </c>
      <c r="G100" s="495">
        <v>40495</v>
      </c>
      <c r="H100" s="477">
        <v>0</v>
      </c>
      <c r="I100" s="495">
        <v>0</v>
      </c>
      <c r="J100" s="495">
        <v>0</v>
      </c>
      <c r="K100" s="495">
        <v>0</v>
      </c>
      <c r="L100" s="495">
        <v>0</v>
      </c>
      <c r="M100" s="495">
        <v>0</v>
      </c>
      <c r="N100" s="477">
        <v>956084</v>
      </c>
    </row>
    <row r="101" spans="1:14" ht="33" x14ac:dyDescent="0.25">
      <c r="A101" s="496"/>
      <c r="B101" s="496"/>
      <c r="C101" s="496">
        <v>6</v>
      </c>
      <c r="D101" s="455" t="s">
        <v>3078</v>
      </c>
      <c r="E101" s="477">
        <v>397819</v>
      </c>
      <c r="F101" s="495">
        <v>12344</v>
      </c>
      <c r="G101" s="495">
        <v>0</v>
      </c>
      <c r="H101" s="477">
        <v>0</v>
      </c>
      <c r="I101" s="495">
        <v>0</v>
      </c>
      <c r="J101" s="495">
        <v>0</v>
      </c>
      <c r="K101" s="495">
        <v>0</v>
      </c>
      <c r="L101" s="495">
        <v>0</v>
      </c>
      <c r="M101" s="495">
        <v>0</v>
      </c>
      <c r="N101" s="477">
        <v>410163</v>
      </c>
    </row>
    <row r="102" spans="1:14" ht="66" x14ac:dyDescent="0.25">
      <c r="A102" s="496"/>
      <c r="B102" s="496"/>
      <c r="C102" s="496">
        <v>7</v>
      </c>
      <c r="D102" s="455" t="s">
        <v>3077</v>
      </c>
      <c r="E102" s="477">
        <v>2457832</v>
      </c>
      <c r="F102" s="495">
        <v>75711</v>
      </c>
      <c r="G102" s="495">
        <v>727956</v>
      </c>
      <c r="H102" s="477">
        <v>0</v>
      </c>
      <c r="I102" s="495">
        <v>0</v>
      </c>
      <c r="J102" s="495">
        <v>0</v>
      </c>
      <c r="K102" s="495">
        <v>0</v>
      </c>
      <c r="L102" s="495">
        <v>0</v>
      </c>
      <c r="M102" s="495">
        <v>0</v>
      </c>
      <c r="N102" s="477">
        <v>3261499</v>
      </c>
    </row>
    <row r="103" spans="1:14" ht="14.25" x14ac:dyDescent="0.25">
      <c r="A103" s="456">
        <v>3</v>
      </c>
      <c r="B103" s="416" t="s">
        <v>3076</v>
      </c>
      <c r="C103" s="416"/>
      <c r="D103" s="452"/>
      <c r="E103" s="478">
        <v>532818026</v>
      </c>
      <c r="F103" s="493">
        <v>34953535</v>
      </c>
      <c r="G103" s="493">
        <v>79215866</v>
      </c>
      <c r="H103" s="478">
        <v>388212736</v>
      </c>
      <c r="I103" s="493">
        <v>0</v>
      </c>
      <c r="J103" s="493">
        <v>820000000</v>
      </c>
      <c r="K103" s="493">
        <v>0</v>
      </c>
      <c r="L103" s="493">
        <v>0</v>
      </c>
      <c r="M103" s="493">
        <v>0</v>
      </c>
      <c r="N103" s="478">
        <v>1855200163</v>
      </c>
    </row>
    <row r="104" spans="1:14" ht="14.25" x14ac:dyDescent="0.25">
      <c r="A104" s="641"/>
      <c r="B104" s="456">
        <v>1</v>
      </c>
      <c r="C104" s="416" t="s">
        <v>3075</v>
      </c>
      <c r="D104" s="452"/>
      <c r="E104" s="478">
        <v>114871216</v>
      </c>
      <c r="F104" s="493">
        <v>3855468</v>
      </c>
      <c r="G104" s="493">
        <v>6840219</v>
      </c>
      <c r="H104" s="478">
        <v>299694056</v>
      </c>
      <c r="I104" s="493">
        <v>0</v>
      </c>
      <c r="J104" s="493">
        <v>0</v>
      </c>
      <c r="K104" s="493">
        <v>0</v>
      </c>
      <c r="L104" s="493">
        <v>0</v>
      </c>
      <c r="M104" s="493">
        <v>0</v>
      </c>
      <c r="N104" s="478">
        <v>425260959</v>
      </c>
    </row>
    <row r="105" spans="1:14" ht="33" x14ac:dyDescent="0.25">
      <c r="A105" s="496"/>
      <c r="B105" s="496"/>
      <c r="C105" s="496">
        <v>2</v>
      </c>
      <c r="D105" s="455" t="s">
        <v>3074</v>
      </c>
      <c r="E105" s="477">
        <v>14146087</v>
      </c>
      <c r="F105" s="495">
        <v>0</v>
      </c>
      <c r="G105" s="495">
        <v>0</v>
      </c>
      <c r="H105" s="477">
        <v>88032485</v>
      </c>
      <c r="I105" s="495">
        <v>0</v>
      </c>
      <c r="J105" s="495">
        <v>0</v>
      </c>
      <c r="K105" s="495">
        <v>0</v>
      </c>
      <c r="L105" s="495">
        <v>0</v>
      </c>
      <c r="M105" s="495">
        <v>0</v>
      </c>
      <c r="N105" s="477">
        <v>102178572</v>
      </c>
    </row>
    <row r="106" spans="1:14" ht="33" x14ac:dyDescent="0.25">
      <c r="A106" s="496"/>
      <c r="B106" s="496"/>
      <c r="C106" s="496">
        <v>4</v>
      </c>
      <c r="D106" s="455" t="s">
        <v>3073</v>
      </c>
      <c r="E106" s="477">
        <v>0</v>
      </c>
      <c r="F106" s="495">
        <v>0</v>
      </c>
      <c r="G106" s="495">
        <v>0</v>
      </c>
      <c r="H106" s="477">
        <v>11460000</v>
      </c>
      <c r="I106" s="495">
        <v>0</v>
      </c>
      <c r="J106" s="495">
        <v>0</v>
      </c>
      <c r="K106" s="495">
        <v>0</v>
      </c>
      <c r="L106" s="495">
        <v>0</v>
      </c>
      <c r="M106" s="495">
        <v>0</v>
      </c>
      <c r="N106" s="477">
        <v>11460000</v>
      </c>
    </row>
    <row r="107" spans="1:14" ht="33" x14ac:dyDescent="0.25">
      <c r="A107" s="496"/>
      <c r="B107" s="496"/>
      <c r="C107" s="496">
        <v>6</v>
      </c>
      <c r="D107" s="455" t="s">
        <v>3072</v>
      </c>
      <c r="E107" s="477">
        <v>5678950</v>
      </c>
      <c r="F107" s="495">
        <v>0</v>
      </c>
      <c r="G107" s="495">
        <v>0</v>
      </c>
      <c r="H107" s="477">
        <v>57938811</v>
      </c>
      <c r="I107" s="495">
        <v>0</v>
      </c>
      <c r="J107" s="495">
        <v>0</v>
      </c>
      <c r="K107" s="495">
        <v>0</v>
      </c>
      <c r="L107" s="495">
        <v>0</v>
      </c>
      <c r="M107" s="495">
        <v>0</v>
      </c>
      <c r="N107" s="477">
        <v>63617761</v>
      </c>
    </row>
    <row r="108" spans="1:14" ht="49.5" x14ac:dyDescent="0.25">
      <c r="A108" s="496"/>
      <c r="B108" s="496"/>
      <c r="C108" s="496">
        <v>8</v>
      </c>
      <c r="D108" s="455" t="s">
        <v>3071</v>
      </c>
      <c r="E108" s="477">
        <v>3261713</v>
      </c>
      <c r="F108" s="495">
        <v>0</v>
      </c>
      <c r="G108" s="495">
        <v>0</v>
      </c>
      <c r="H108" s="477">
        <v>42000000</v>
      </c>
      <c r="I108" s="495">
        <v>0</v>
      </c>
      <c r="J108" s="495">
        <v>0</v>
      </c>
      <c r="K108" s="495">
        <v>0</v>
      </c>
      <c r="L108" s="495">
        <v>0</v>
      </c>
      <c r="M108" s="495">
        <v>0</v>
      </c>
      <c r="N108" s="477">
        <v>45261713</v>
      </c>
    </row>
    <row r="109" spans="1:14" ht="33" x14ac:dyDescent="0.25">
      <c r="A109" s="496"/>
      <c r="B109" s="496"/>
      <c r="C109" s="496">
        <v>11</v>
      </c>
      <c r="D109" s="455" t="s">
        <v>3070</v>
      </c>
      <c r="E109" s="477">
        <v>67518948</v>
      </c>
      <c r="F109" s="495">
        <v>3855468</v>
      </c>
      <c r="G109" s="495">
        <v>6840219</v>
      </c>
      <c r="H109" s="477">
        <v>0</v>
      </c>
      <c r="I109" s="495">
        <v>0</v>
      </c>
      <c r="J109" s="495">
        <v>0</v>
      </c>
      <c r="K109" s="495">
        <v>0</v>
      </c>
      <c r="L109" s="495">
        <v>0</v>
      </c>
      <c r="M109" s="495">
        <v>0</v>
      </c>
      <c r="N109" s="477">
        <v>78214635</v>
      </c>
    </row>
    <row r="110" spans="1:14" ht="49.5" x14ac:dyDescent="0.25">
      <c r="A110" s="496"/>
      <c r="B110" s="496"/>
      <c r="C110" s="496">
        <v>12</v>
      </c>
      <c r="D110" s="455" t="s">
        <v>3069</v>
      </c>
      <c r="E110" s="477">
        <v>24265518</v>
      </c>
      <c r="F110" s="495">
        <v>0</v>
      </c>
      <c r="G110" s="495">
        <v>0</v>
      </c>
      <c r="H110" s="477">
        <v>100262760</v>
      </c>
      <c r="I110" s="495">
        <v>0</v>
      </c>
      <c r="J110" s="495">
        <v>0</v>
      </c>
      <c r="K110" s="495">
        <v>0</v>
      </c>
      <c r="L110" s="495">
        <v>0</v>
      </c>
      <c r="M110" s="495">
        <v>0</v>
      </c>
      <c r="N110" s="477">
        <v>124528278</v>
      </c>
    </row>
    <row r="111" spans="1:14" ht="14.25" x14ac:dyDescent="0.25">
      <c r="A111" s="641"/>
      <c r="B111" s="456">
        <v>2</v>
      </c>
      <c r="C111" s="416" t="s">
        <v>3068</v>
      </c>
      <c r="D111" s="452"/>
      <c r="E111" s="478">
        <v>27075450</v>
      </c>
      <c r="F111" s="493">
        <v>992239</v>
      </c>
      <c r="G111" s="493">
        <v>1874070</v>
      </c>
      <c r="H111" s="478">
        <v>29611006</v>
      </c>
      <c r="I111" s="493">
        <v>0</v>
      </c>
      <c r="J111" s="493">
        <v>0</v>
      </c>
      <c r="K111" s="493">
        <v>0</v>
      </c>
      <c r="L111" s="493">
        <v>0</v>
      </c>
      <c r="M111" s="493">
        <v>0</v>
      </c>
      <c r="N111" s="478">
        <v>59552765</v>
      </c>
    </row>
    <row r="112" spans="1:14" ht="33" x14ac:dyDescent="0.25">
      <c r="A112" s="496"/>
      <c r="B112" s="496"/>
      <c r="C112" s="496">
        <v>1</v>
      </c>
      <c r="D112" s="455" t="s">
        <v>3067</v>
      </c>
      <c r="E112" s="477">
        <v>19103306</v>
      </c>
      <c r="F112" s="495">
        <v>992239</v>
      </c>
      <c r="G112" s="495">
        <v>1874070</v>
      </c>
      <c r="H112" s="477">
        <v>29611006</v>
      </c>
      <c r="I112" s="495">
        <v>0</v>
      </c>
      <c r="J112" s="495">
        <v>0</v>
      </c>
      <c r="K112" s="495">
        <v>0</v>
      </c>
      <c r="L112" s="495">
        <v>0</v>
      </c>
      <c r="M112" s="495">
        <v>0</v>
      </c>
      <c r="N112" s="477">
        <v>51580621</v>
      </c>
    </row>
    <row r="113" spans="1:14" ht="33" x14ac:dyDescent="0.25">
      <c r="A113" s="496"/>
      <c r="B113" s="496"/>
      <c r="C113" s="496">
        <v>6</v>
      </c>
      <c r="D113" s="455" t="s">
        <v>3066</v>
      </c>
      <c r="E113" s="477">
        <v>7972144</v>
      </c>
      <c r="F113" s="495">
        <v>0</v>
      </c>
      <c r="G113" s="495">
        <v>0</v>
      </c>
      <c r="H113" s="477">
        <v>0</v>
      </c>
      <c r="I113" s="495">
        <v>0</v>
      </c>
      <c r="J113" s="495">
        <v>0</v>
      </c>
      <c r="K113" s="495">
        <v>0</v>
      </c>
      <c r="L113" s="495">
        <v>0</v>
      </c>
      <c r="M113" s="495">
        <v>0</v>
      </c>
      <c r="N113" s="477">
        <v>7972144</v>
      </c>
    </row>
    <row r="114" spans="1:14" ht="14.25" x14ac:dyDescent="0.25">
      <c r="A114" s="641"/>
      <c r="B114" s="456">
        <v>3</v>
      </c>
      <c r="C114" s="416" t="s">
        <v>3065</v>
      </c>
      <c r="D114" s="452"/>
      <c r="E114" s="478">
        <v>36481486</v>
      </c>
      <c r="F114" s="493">
        <v>2392190</v>
      </c>
      <c r="G114" s="493">
        <v>11772204</v>
      </c>
      <c r="H114" s="478">
        <v>3500000</v>
      </c>
      <c r="I114" s="493">
        <v>0</v>
      </c>
      <c r="J114" s="493">
        <v>0</v>
      </c>
      <c r="K114" s="493">
        <v>0</v>
      </c>
      <c r="L114" s="493">
        <v>0</v>
      </c>
      <c r="M114" s="493">
        <v>0</v>
      </c>
      <c r="N114" s="478">
        <v>54145880</v>
      </c>
    </row>
    <row r="115" spans="1:14" ht="33" x14ac:dyDescent="0.25">
      <c r="A115" s="496"/>
      <c r="B115" s="496"/>
      <c r="C115" s="496">
        <v>1</v>
      </c>
      <c r="D115" s="455" t="s">
        <v>3064</v>
      </c>
      <c r="E115" s="477">
        <v>2120318</v>
      </c>
      <c r="F115" s="495">
        <v>0</v>
      </c>
      <c r="G115" s="495">
        <v>0</v>
      </c>
      <c r="H115" s="477">
        <v>3500000</v>
      </c>
      <c r="I115" s="495">
        <v>0</v>
      </c>
      <c r="J115" s="495">
        <v>0</v>
      </c>
      <c r="K115" s="495">
        <v>0</v>
      </c>
      <c r="L115" s="495">
        <v>0</v>
      </c>
      <c r="M115" s="495">
        <v>0</v>
      </c>
      <c r="N115" s="477">
        <v>5620318</v>
      </c>
    </row>
    <row r="116" spans="1:14" ht="33" x14ac:dyDescent="0.25">
      <c r="A116" s="496"/>
      <c r="B116" s="496"/>
      <c r="C116" s="496">
        <v>3</v>
      </c>
      <c r="D116" s="455" t="s">
        <v>3063</v>
      </c>
      <c r="E116" s="477">
        <v>34361168</v>
      </c>
      <c r="F116" s="495">
        <v>2392190</v>
      </c>
      <c r="G116" s="495">
        <v>11772204</v>
      </c>
      <c r="H116" s="477">
        <v>0</v>
      </c>
      <c r="I116" s="495">
        <v>0</v>
      </c>
      <c r="J116" s="495">
        <v>0</v>
      </c>
      <c r="K116" s="495">
        <v>0</v>
      </c>
      <c r="L116" s="495">
        <v>0</v>
      </c>
      <c r="M116" s="495">
        <v>0</v>
      </c>
      <c r="N116" s="477">
        <v>48525562</v>
      </c>
    </row>
    <row r="117" spans="1:14" ht="14.25" x14ac:dyDescent="0.25">
      <c r="A117" s="641"/>
      <c r="B117" s="456">
        <v>4</v>
      </c>
      <c r="C117" s="416" t="s">
        <v>3062</v>
      </c>
      <c r="D117" s="452"/>
      <c r="E117" s="478">
        <v>49603372</v>
      </c>
      <c r="F117" s="493">
        <v>3880552</v>
      </c>
      <c r="G117" s="493">
        <v>37236520</v>
      </c>
      <c r="H117" s="478">
        <v>0</v>
      </c>
      <c r="I117" s="493">
        <v>0</v>
      </c>
      <c r="J117" s="493">
        <v>0</v>
      </c>
      <c r="K117" s="493">
        <v>0</v>
      </c>
      <c r="L117" s="493">
        <v>0</v>
      </c>
      <c r="M117" s="493">
        <v>0</v>
      </c>
      <c r="N117" s="478">
        <v>90720444</v>
      </c>
    </row>
    <row r="118" spans="1:14" ht="33" x14ac:dyDescent="0.25">
      <c r="A118" s="496"/>
      <c r="B118" s="496"/>
      <c r="C118" s="496">
        <v>6</v>
      </c>
      <c r="D118" s="455" t="s">
        <v>3061</v>
      </c>
      <c r="E118" s="477">
        <v>39899311</v>
      </c>
      <c r="F118" s="495">
        <v>3455545</v>
      </c>
      <c r="G118" s="495">
        <v>23736520</v>
      </c>
      <c r="H118" s="477">
        <v>0</v>
      </c>
      <c r="I118" s="495">
        <v>0</v>
      </c>
      <c r="J118" s="495">
        <v>0</v>
      </c>
      <c r="K118" s="495">
        <v>0</v>
      </c>
      <c r="L118" s="495">
        <v>0</v>
      </c>
      <c r="M118" s="495">
        <v>0</v>
      </c>
      <c r="N118" s="477">
        <v>67091376</v>
      </c>
    </row>
    <row r="119" spans="1:14" ht="33" x14ac:dyDescent="0.25">
      <c r="A119" s="496"/>
      <c r="B119" s="496"/>
      <c r="C119" s="496">
        <v>8</v>
      </c>
      <c r="D119" s="455" t="s">
        <v>3060</v>
      </c>
      <c r="E119" s="477">
        <v>9704061</v>
      </c>
      <c r="F119" s="495">
        <v>425007</v>
      </c>
      <c r="G119" s="495">
        <v>13500000</v>
      </c>
      <c r="H119" s="477">
        <v>0</v>
      </c>
      <c r="I119" s="495">
        <v>0</v>
      </c>
      <c r="J119" s="495">
        <v>0</v>
      </c>
      <c r="K119" s="495">
        <v>0</v>
      </c>
      <c r="L119" s="495">
        <v>0</v>
      </c>
      <c r="M119" s="495">
        <v>0</v>
      </c>
      <c r="N119" s="477">
        <v>23629068</v>
      </c>
    </row>
    <row r="120" spans="1:14" ht="14.25" x14ac:dyDescent="0.25">
      <c r="A120" s="641"/>
      <c r="B120" s="456">
        <v>5</v>
      </c>
      <c r="C120" s="416" t="s">
        <v>3059</v>
      </c>
      <c r="D120" s="452"/>
      <c r="E120" s="478">
        <v>277563476</v>
      </c>
      <c r="F120" s="493">
        <v>23833086</v>
      </c>
      <c r="G120" s="493">
        <v>21492853</v>
      </c>
      <c r="H120" s="478">
        <v>0</v>
      </c>
      <c r="I120" s="493">
        <v>0</v>
      </c>
      <c r="J120" s="493">
        <v>820000000</v>
      </c>
      <c r="K120" s="493">
        <v>0</v>
      </c>
      <c r="L120" s="493">
        <v>0</v>
      </c>
      <c r="M120" s="493">
        <v>0</v>
      </c>
      <c r="N120" s="478">
        <v>1142889415</v>
      </c>
    </row>
    <row r="121" spans="1:14" ht="33" x14ac:dyDescent="0.25">
      <c r="A121" s="496"/>
      <c r="B121" s="496"/>
      <c r="C121" s="496">
        <v>2</v>
      </c>
      <c r="D121" s="455" t="s">
        <v>3058</v>
      </c>
      <c r="E121" s="477">
        <v>277563476</v>
      </c>
      <c r="F121" s="495">
        <v>23833086</v>
      </c>
      <c r="G121" s="495">
        <v>21492853</v>
      </c>
      <c r="H121" s="477">
        <v>0</v>
      </c>
      <c r="I121" s="495">
        <v>0</v>
      </c>
      <c r="J121" s="495">
        <v>820000000</v>
      </c>
      <c r="K121" s="495">
        <v>0</v>
      </c>
      <c r="L121" s="495">
        <v>0</v>
      </c>
      <c r="M121" s="495">
        <v>0</v>
      </c>
      <c r="N121" s="477">
        <v>1142889415</v>
      </c>
    </row>
    <row r="122" spans="1:14" ht="14.25" x14ac:dyDescent="0.25">
      <c r="A122" s="641"/>
      <c r="B122" s="456">
        <v>6</v>
      </c>
      <c r="C122" s="416" t="s">
        <v>3057</v>
      </c>
      <c r="D122" s="452"/>
      <c r="E122" s="478">
        <v>2678750</v>
      </c>
      <c r="F122" s="493">
        <v>0</v>
      </c>
      <c r="G122" s="493">
        <v>0</v>
      </c>
      <c r="H122" s="478">
        <v>40647674</v>
      </c>
      <c r="I122" s="493">
        <v>0</v>
      </c>
      <c r="J122" s="493">
        <v>0</v>
      </c>
      <c r="K122" s="493">
        <v>0</v>
      </c>
      <c r="L122" s="493">
        <v>0</v>
      </c>
      <c r="M122" s="493">
        <v>0</v>
      </c>
      <c r="N122" s="478">
        <v>43326424</v>
      </c>
    </row>
    <row r="123" spans="1:14" ht="33" x14ac:dyDescent="0.25">
      <c r="A123" s="496"/>
      <c r="B123" s="496"/>
      <c r="C123" s="496">
        <v>1</v>
      </c>
      <c r="D123" s="455" t="s">
        <v>3056</v>
      </c>
      <c r="E123" s="477">
        <v>2678750</v>
      </c>
      <c r="F123" s="495">
        <v>0</v>
      </c>
      <c r="G123" s="495">
        <v>0</v>
      </c>
      <c r="H123" s="477">
        <v>1712998</v>
      </c>
      <c r="I123" s="495">
        <v>0</v>
      </c>
      <c r="J123" s="495">
        <v>0</v>
      </c>
      <c r="K123" s="495">
        <v>0</v>
      </c>
      <c r="L123" s="495">
        <v>0</v>
      </c>
      <c r="M123" s="495">
        <v>0</v>
      </c>
      <c r="N123" s="477">
        <v>4391748</v>
      </c>
    </row>
    <row r="124" spans="1:14" ht="33" x14ac:dyDescent="0.25">
      <c r="A124" s="496"/>
      <c r="B124" s="496"/>
      <c r="C124" s="496">
        <v>3</v>
      </c>
      <c r="D124" s="455" t="s">
        <v>3055</v>
      </c>
      <c r="E124" s="477">
        <v>0</v>
      </c>
      <c r="F124" s="495">
        <v>0</v>
      </c>
      <c r="G124" s="495">
        <v>0</v>
      </c>
      <c r="H124" s="477">
        <v>23379422</v>
      </c>
      <c r="I124" s="495">
        <v>0</v>
      </c>
      <c r="J124" s="495">
        <v>0</v>
      </c>
      <c r="K124" s="495">
        <v>0</v>
      </c>
      <c r="L124" s="495">
        <v>0</v>
      </c>
      <c r="M124" s="495">
        <v>0</v>
      </c>
      <c r="N124" s="477">
        <v>23379422</v>
      </c>
    </row>
    <row r="125" spans="1:14" ht="33" x14ac:dyDescent="0.25">
      <c r="A125" s="496"/>
      <c r="B125" s="496"/>
      <c r="C125" s="496">
        <v>4</v>
      </c>
      <c r="D125" s="455" t="s">
        <v>3054</v>
      </c>
      <c r="E125" s="477">
        <v>0</v>
      </c>
      <c r="F125" s="495">
        <v>0</v>
      </c>
      <c r="G125" s="495">
        <v>0</v>
      </c>
      <c r="H125" s="477">
        <v>1614882</v>
      </c>
      <c r="I125" s="495">
        <v>0</v>
      </c>
      <c r="J125" s="495">
        <v>0</v>
      </c>
      <c r="K125" s="495">
        <v>0</v>
      </c>
      <c r="L125" s="495">
        <v>0</v>
      </c>
      <c r="M125" s="495">
        <v>0</v>
      </c>
      <c r="N125" s="477">
        <v>1614882</v>
      </c>
    </row>
    <row r="126" spans="1:14" ht="49.5" x14ac:dyDescent="0.25">
      <c r="A126" s="496"/>
      <c r="B126" s="496"/>
      <c r="C126" s="496">
        <v>5</v>
      </c>
      <c r="D126" s="455" t="s">
        <v>3053</v>
      </c>
      <c r="E126" s="477">
        <v>0</v>
      </c>
      <c r="F126" s="495">
        <v>0</v>
      </c>
      <c r="G126" s="495">
        <v>0</v>
      </c>
      <c r="H126" s="477">
        <v>6260132</v>
      </c>
      <c r="I126" s="495">
        <v>0</v>
      </c>
      <c r="J126" s="495">
        <v>0</v>
      </c>
      <c r="K126" s="495">
        <v>0</v>
      </c>
      <c r="L126" s="495">
        <v>0</v>
      </c>
      <c r="M126" s="495">
        <v>0</v>
      </c>
      <c r="N126" s="477">
        <v>6260132</v>
      </c>
    </row>
    <row r="127" spans="1:14" ht="49.5" x14ac:dyDescent="0.25">
      <c r="A127" s="496"/>
      <c r="B127" s="496"/>
      <c r="C127" s="496">
        <v>6</v>
      </c>
      <c r="D127" s="455" t="s">
        <v>3052</v>
      </c>
      <c r="E127" s="477">
        <v>0</v>
      </c>
      <c r="F127" s="495">
        <v>0</v>
      </c>
      <c r="G127" s="495">
        <v>0</v>
      </c>
      <c r="H127" s="477">
        <v>1133321</v>
      </c>
      <c r="I127" s="495">
        <v>0</v>
      </c>
      <c r="J127" s="495">
        <v>0</v>
      </c>
      <c r="K127" s="495">
        <v>0</v>
      </c>
      <c r="L127" s="495">
        <v>0</v>
      </c>
      <c r="M127" s="495">
        <v>0</v>
      </c>
      <c r="N127" s="477">
        <v>1133321</v>
      </c>
    </row>
    <row r="128" spans="1:14" ht="33" x14ac:dyDescent="0.25">
      <c r="A128" s="496"/>
      <c r="B128" s="496"/>
      <c r="C128" s="496">
        <v>7</v>
      </c>
      <c r="D128" s="455" t="s">
        <v>3051</v>
      </c>
      <c r="E128" s="477">
        <v>0</v>
      </c>
      <c r="F128" s="495">
        <v>0</v>
      </c>
      <c r="G128" s="495">
        <v>0</v>
      </c>
      <c r="H128" s="477">
        <v>300000</v>
      </c>
      <c r="I128" s="495">
        <v>0</v>
      </c>
      <c r="J128" s="495">
        <v>0</v>
      </c>
      <c r="K128" s="495">
        <v>0</v>
      </c>
      <c r="L128" s="495">
        <v>0</v>
      </c>
      <c r="M128" s="495">
        <v>0</v>
      </c>
      <c r="N128" s="477">
        <v>300000</v>
      </c>
    </row>
    <row r="129" spans="1:14" ht="49.5" x14ac:dyDescent="0.25">
      <c r="A129" s="496"/>
      <c r="B129" s="496"/>
      <c r="C129" s="496">
        <v>8</v>
      </c>
      <c r="D129" s="455" t="s">
        <v>3050</v>
      </c>
      <c r="E129" s="477">
        <v>0</v>
      </c>
      <c r="F129" s="495">
        <v>0</v>
      </c>
      <c r="G129" s="495">
        <v>0</v>
      </c>
      <c r="H129" s="477">
        <v>6246919</v>
      </c>
      <c r="I129" s="495">
        <v>0</v>
      </c>
      <c r="J129" s="495">
        <v>0</v>
      </c>
      <c r="K129" s="495">
        <v>0</v>
      </c>
      <c r="L129" s="495">
        <v>0</v>
      </c>
      <c r="M129" s="495">
        <v>0</v>
      </c>
      <c r="N129" s="477">
        <v>6246919</v>
      </c>
    </row>
    <row r="130" spans="1:14" ht="14.25" x14ac:dyDescent="0.25">
      <c r="A130" s="641"/>
      <c r="B130" s="456">
        <v>7</v>
      </c>
      <c r="C130" s="416" t="s">
        <v>3049</v>
      </c>
      <c r="D130" s="452"/>
      <c r="E130" s="478">
        <v>24544276</v>
      </c>
      <c r="F130" s="493">
        <v>0</v>
      </c>
      <c r="G130" s="493">
        <v>0</v>
      </c>
      <c r="H130" s="478">
        <v>14760000</v>
      </c>
      <c r="I130" s="493">
        <v>0</v>
      </c>
      <c r="J130" s="493">
        <v>0</v>
      </c>
      <c r="K130" s="493">
        <v>0</v>
      </c>
      <c r="L130" s="493">
        <v>0</v>
      </c>
      <c r="M130" s="493">
        <v>0</v>
      </c>
      <c r="N130" s="478">
        <v>39304276</v>
      </c>
    </row>
    <row r="131" spans="1:14" ht="33" x14ac:dyDescent="0.25">
      <c r="A131" s="496"/>
      <c r="B131" s="496"/>
      <c r="C131" s="496">
        <v>1</v>
      </c>
      <c r="D131" s="455" t="s">
        <v>3048</v>
      </c>
      <c r="E131" s="477">
        <v>6766820</v>
      </c>
      <c r="F131" s="495">
        <v>0</v>
      </c>
      <c r="G131" s="495">
        <v>0</v>
      </c>
      <c r="H131" s="477">
        <v>3000000</v>
      </c>
      <c r="I131" s="495">
        <v>0</v>
      </c>
      <c r="J131" s="495">
        <v>0</v>
      </c>
      <c r="K131" s="495">
        <v>0</v>
      </c>
      <c r="L131" s="495">
        <v>0</v>
      </c>
      <c r="M131" s="495">
        <v>0</v>
      </c>
      <c r="N131" s="477">
        <v>9766820</v>
      </c>
    </row>
    <row r="132" spans="1:14" ht="33" x14ac:dyDescent="0.25">
      <c r="A132" s="496"/>
      <c r="B132" s="496"/>
      <c r="C132" s="496">
        <v>2</v>
      </c>
      <c r="D132" s="455" t="s">
        <v>3047</v>
      </c>
      <c r="E132" s="477">
        <v>14462229</v>
      </c>
      <c r="F132" s="495">
        <v>0</v>
      </c>
      <c r="G132" s="495">
        <v>0</v>
      </c>
      <c r="H132" s="477">
        <v>1780000</v>
      </c>
      <c r="I132" s="495">
        <v>0</v>
      </c>
      <c r="J132" s="495">
        <v>0</v>
      </c>
      <c r="K132" s="495">
        <v>0</v>
      </c>
      <c r="L132" s="495">
        <v>0</v>
      </c>
      <c r="M132" s="495">
        <v>0</v>
      </c>
      <c r="N132" s="477">
        <v>16242229</v>
      </c>
    </row>
    <row r="133" spans="1:14" ht="33" x14ac:dyDescent="0.25">
      <c r="A133" s="496"/>
      <c r="B133" s="496"/>
      <c r="C133" s="496">
        <v>4</v>
      </c>
      <c r="D133" s="455" t="s">
        <v>3046</v>
      </c>
      <c r="E133" s="477">
        <v>0</v>
      </c>
      <c r="F133" s="495">
        <v>0</v>
      </c>
      <c r="G133" s="495">
        <v>0</v>
      </c>
      <c r="H133" s="477">
        <v>7180000</v>
      </c>
      <c r="I133" s="495">
        <v>0</v>
      </c>
      <c r="J133" s="495">
        <v>0</v>
      </c>
      <c r="K133" s="495">
        <v>0</v>
      </c>
      <c r="L133" s="495">
        <v>0</v>
      </c>
      <c r="M133" s="495">
        <v>0</v>
      </c>
      <c r="N133" s="477">
        <v>7180000</v>
      </c>
    </row>
    <row r="134" spans="1:14" ht="33" x14ac:dyDescent="0.25">
      <c r="A134" s="496"/>
      <c r="B134" s="496"/>
      <c r="C134" s="496">
        <v>5</v>
      </c>
      <c r="D134" s="455" t="s">
        <v>3045</v>
      </c>
      <c r="E134" s="477">
        <v>1820183</v>
      </c>
      <c r="F134" s="495">
        <v>0</v>
      </c>
      <c r="G134" s="495">
        <v>0</v>
      </c>
      <c r="H134" s="477">
        <v>600000</v>
      </c>
      <c r="I134" s="495">
        <v>0</v>
      </c>
      <c r="J134" s="495">
        <v>0</v>
      </c>
      <c r="K134" s="495">
        <v>0</v>
      </c>
      <c r="L134" s="495">
        <v>0</v>
      </c>
      <c r="M134" s="495">
        <v>0</v>
      </c>
      <c r="N134" s="477">
        <v>2420183</v>
      </c>
    </row>
    <row r="135" spans="1:14" ht="33" x14ac:dyDescent="0.25">
      <c r="A135" s="496"/>
      <c r="B135" s="496"/>
      <c r="C135" s="496">
        <v>6</v>
      </c>
      <c r="D135" s="455" t="s">
        <v>3044</v>
      </c>
      <c r="E135" s="477">
        <v>1495044</v>
      </c>
      <c r="F135" s="495">
        <v>0</v>
      </c>
      <c r="G135" s="495">
        <v>0</v>
      </c>
      <c r="H135" s="477">
        <v>2200000</v>
      </c>
      <c r="I135" s="495">
        <v>0</v>
      </c>
      <c r="J135" s="495">
        <v>0</v>
      </c>
      <c r="K135" s="495">
        <v>0</v>
      </c>
      <c r="L135" s="495">
        <v>0</v>
      </c>
      <c r="M135" s="495">
        <v>0</v>
      </c>
      <c r="N135" s="477">
        <v>3695044</v>
      </c>
    </row>
    <row r="136" spans="1:14" ht="14.25" x14ac:dyDescent="0.25">
      <c r="A136" s="641"/>
      <c r="B136" s="641"/>
      <c r="C136" s="641"/>
      <c r="D136" s="452" t="s">
        <v>1940</v>
      </c>
      <c r="E136" s="478">
        <v>15202648781</v>
      </c>
      <c r="F136" s="493">
        <v>465978282</v>
      </c>
      <c r="G136" s="493">
        <v>906711592</v>
      </c>
      <c r="H136" s="478">
        <v>12280591344</v>
      </c>
      <c r="I136" s="493">
        <v>105985608</v>
      </c>
      <c r="J136" s="493">
        <v>1144842242</v>
      </c>
      <c r="K136" s="493">
        <v>846284793</v>
      </c>
      <c r="L136" s="493">
        <v>6510955581</v>
      </c>
      <c r="M136" s="493">
        <v>1207801156</v>
      </c>
      <c r="N136" s="478">
        <v>38671799379</v>
      </c>
    </row>
  </sheetData>
  <mergeCells count="5">
    <mergeCell ref="A1:N1"/>
    <mergeCell ref="A2:N2"/>
    <mergeCell ref="A3:N3"/>
    <mergeCell ref="A4:N4"/>
    <mergeCell ref="A6:N6"/>
  </mergeCells>
  <pageMargins left="0.70866141732283472" right="0.70866141732283472" top="0.74803149606299213" bottom="0.74803149606299213" header="0.31496062992125984" footer="0.31496062992125984"/>
  <pageSetup scale="40"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F49C-5ABC-4C8B-BE22-F6181FB0A28D}">
  <sheetPr>
    <tabColor rgb="FF92D050"/>
    <pageSetUpPr fitToPage="1"/>
  </sheetPr>
  <dimension ref="A1:C27"/>
  <sheetViews>
    <sheetView zoomScaleNormal="100" workbookViewId="0">
      <selection activeCell="B24" sqref="B24"/>
    </sheetView>
  </sheetViews>
  <sheetFormatPr baseColWidth="10" defaultColWidth="11.42578125" defaultRowHeight="16.5" x14ac:dyDescent="0.3"/>
  <cols>
    <col min="1" max="1" width="14.85546875" style="1" customWidth="1"/>
    <col min="2" max="2" width="89.5703125" style="1" bestFit="1" customWidth="1"/>
    <col min="3" max="3" width="20" style="1" bestFit="1" customWidth="1"/>
    <col min="4" max="16384" width="11.42578125" style="1"/>
  </cols>
  <sheetData>
    <row r="1" spans="1:3" x14ac:dyDescent="0.3">
      <c r="A1" s="768" t="s">
        <v>11</v>
      </c>
      <c r="B1" s="768"/>
      <c r="C1" s="768"/>
    </row>
    <row r="2" spans="1:3" x14ac:dyDescent="0.3">
      <c r="A2" s="768" t="s">
        <v>12</v>
      </c>
      <c r="B2" s="768"/>
      <c r="C2" s="768"/>
    </row>
    <row r="3" spans="1:3" x14ac:dyDescent="0.3">
      <c r="A3" s="768" t="s">
        <v>1931</v>
      </c>
      <c r="B3" s="768"/>
      <c r="C3" s="768"/>
    </row>
    <row r="4" spans="1:3" x14ac:dyDescent="0.3">
      <c r="A4" s="768" t="s">
        <v>13</v>
      </c>
      <c r="B4" s="768"/>
      <c r="C4" s="768"/>
    </row>
    <row r="5" spans="1:3" x14ac:dyDescent="0.3">
      <c r="A5" s="14"/>
    </row>
    <row r="6" spans="1:3" x14ac:dyDescent="0.3">
      <c r="A6" s="768" t="s">
        <v>3613</v>
      </c>
      <c r="B6" s="768"/>
      <c r="C6" s="768"/>
    </row>
    <row r="7" spans="1:3" x14ac:dyDescent="0.3">
      <c r="A7" s="4"/>
      <c r="B7" s="4"/>
      <c r="C7" s="4"/>
    </row>
    <row r="8" spans="1:3" ht="17.25" thickBot="1" x14ac:dyDescent="0.35">
      <c r="A8" s="19"/>
      <c r="B8" s="19"/>
      <c r="C8" s="19" t="s">
        <v>3612</v>
      </c>
    </row>
    <row r="9" spans="1:3" ht="30" thickTop="1" thickBot="1" x14ac:dyDescent="0.35">
      <c r="A9" s="782" t="s">
        <v>3</v>
      </c>
      <c r="B9" s="782"/>
      <c r="C9" s="36" t="s">
        <v>2797</v>
      </c>
    </row>
    <row r="10" spans="1:3" ht="17.25" thickTop="1" x14ac:dyDescent="0.3">
      <c r="A10" s="563">
        <v>20000</v>
      </c>
      <c r="B10" s="17" t="s">
        <v>3611</v>
      </c>
      <c r="C10" s="196">
        <v>32160843798</v>
      </c>
    </row>
    <row r="11" spans="1:3" x14ac:dyDescent="0.3">
      <c r="A11" s="326">
        <v>21000</v>
      </c>
      <c r="B11" s="17" t="s">
        <v>3605</v>
      </c>
      <c r="C11" s="196">
        <v>32160843798</v>
      </c>
    </row>
    <row r="12" spans="1:3" x14ac:dyDescent="0.3">
      <c r="A12" s="562">
        <v>21100</v>
      </c>
      <c r="B12" s="30" t="s">
        <v>3610</v>
      </c>
      <c r="C12" s="196">
        <v>32160843798</v>
      </c>
    </row>
    <row r="13" spans="1:3" x14ac:dyDescent="0.3">
      <c r="A13" s="561">
        <v>21110</v>
      </c>
      <c r="B13" s="17" t="s">
        <v>3609</v>
      </c>
      <c r="C13" s="196">
        <v>25893276694</v>
      </c>
    </row>
    <row r="14" spans="1:3" x14ac:dyDescent="0.3">
      <c r="A14" s="564">
        <v>21111</v>
      </c>
      <c r="B14" s="1" t="s">
        <v>3608</v>
      </c>
      <c r="C14" s="32">
        <v>21098934765</v>
      </c>
    </row>
    <row r="15" spans="1:3" x14ac:dyDescent="0.3">
      <c r="A15" s="564">
        <v>21112</v>
      </c>
      <c r="B15" s="1" t="s">
        <v>2679</v>
      </c>
      <c r="C15" s="32">
        <v>464485753</v>
      </c>
    </row>
    <row r="16" spans="1:3" x14ac:dyDescent="0.3">
      <c r="A16" s="564">
        <v>21113</v>
      </c>
      <c r="B16" s="1" t="s">
        <v>2682</v>
      </c>
      <c r="C16" s="32">
        <v>630833254</v>
      </c>
    </row>
    <row r="17" spans="1:3" x14ac:dyDescent="0.3">
      <c r="A17" s="564">
        <v>21114</v>
      </c>
      <c r="B17" s="1" t="s">
        <v>2983</v>
      </c>
      <c r="C17" s="32">
        <v>3699022922</v>
      </c>
    </row>
    <row r="18" spans="1:3" x14ac:dyDescent="0.3">
      <c r="A18" s="561">
        <v>21120</v>
      </c>
      <c r="B18" s="17" t="s">
        <v>3607</v>
      </c>
      <c r="C18" s="196">
        <v>6267567104</v>
      </c>
    </row>
    <row r="19" spans="1:3" x14ac:dyDescent="0.3">
      <c r="C19" s="32"/>
    </row>
    <row r="20" spans="1:3" x14ac:dyDescent="0.3">
      <c r="A20" s="563">
        <v>30000</v>
      </c>
      <c r="B20" s="17" t="s">
        <v>3606</v>
      </c>
      <c r="C20" s="196">
        <v>6510955581</v>
      </c>
    </row>
    <row r="21" spans="1:3" x14ac:dyDescent="0.3">
      <c r="A21" s="326">
        <v>31000</v>
      </c>
      <c r="B21" s="17" t="s">
        <v>3605</v>
      </c>
      <c r="C21" s="196">
        <v>6510955581</v>
      </c>
    </row>
    <row r="22" spans="1:3" x14ac:dyDescent="0.3">
      <c r="A22" s="562">
        <v>31100</v>
      </c>
      <c r="B22" s="30" t="s">
        <v>3604</v>
      </c>
      <c r="C22" s="196">
        <v>6510955581</v>
      </c>
    </row>
    <row r="23" spans="1:3" x14ac:dyDescent="0.3">
      <c r="A23" s="561">
        <v>31110</v>
      </c>
      <c r="B23" s="17" t="s">
        <v>3603</v>
      </c>
      <c r="C23" s="196">
        <v>6510955581</v>
      </c>
    </row>
    <row r="24" spans="1:3" x14ac:dyDescent="0.3">
      <c r="A24" s="1">
        <v>31111</v>
      </c>
      <c r="B24" s="1" t="s">
        <v>3602</v>
      </c>
      <c r="C24" s="32">
        <v>6510955581</v>
      </c>
    </row>
    <row r="25" spans="1:3" x14ac:dyDescent="0.3">
      <c r="C25" s="32"/>
    </row>
    <row r="26" spans="1:3" x14ac:dyDescent="0.3">
      <c r="B26" s="17" t="s">
        <v>3601</v>
      </c>
      <c r="C26" s="705"/>
    </row>
    <row r="27" spans="1:3" x14ac:dyDescent="0.3">
      <c r="C27" s="32">
        <v>38671799379</v>
      </c>
    </row>
  </sheetData>
  <mergeCells count="6">
    <mergeCell ref="A9:B9"/>
    <mergeCell ref="A1:C1"/>
    <mergeCell ref="A2:C2"/>
    <mergeCell ref="A3:C3"/>
    <mergeCell ref="A4:C4"/>
    <mergeCell ref="A6:C6"/>
  </mergeCells>
  <pageMargins left="0.7" right="0.7" top="0.75" bottom="0.75" header="0.3" footer="0.3"/>
  <pageSetup scale="7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D09C-9E43-42D1-967A-5487ADBC80D2}">
  <sheetPr>
    <tabColor rgb="FF92D050"/>
    <pageSetUpPr fitToPage="1"/>
  </sheetPr>
  <dimension ref="A1:E1735"/>
  <sheetViews>
    <sheetView topLeftCell="A1709" zoomScale="120" zoomScaleNormal="120" workbookViewId="0">
      <selection activeCell="D1723" sqref="D1723"/>
    </sheetView>
  </sheetViews>
  <sheetFormatPr baseColWidth="10" defaultColWidth="11.42578125" defaultRowHeight="16.5" x14ac:dyDescent="0.3"/>
  <cols>
    <col min="1" max="1" width="17.28515625" style="29" customWidth="1"/>
    <col min="2" max="2" width="12.28515625" style="29" customWidth="1"/>
    <col min="3" max="3" width="12.140625" style="29" customWidth="1"/>
    <col min="4" max="4" width="85.140625" style="21" customWidth="1"/>
    <col min="5" max="5" width="28.5703125" style="543" bestFit="1" customWidth="1"/>
    <col min="6" max="6" width="11.42578125" style="1"/>
    <col min="7" max="7" width="23.5703125" style="1" bestFit="1" customWidth="1"/>
    <col min="8" max="16384" width="11.42578125" style="1"/>
  </cols>
  <sheetData>
    <row r="1" spans="1:5" s="3" customFormat="1" ht="17.25" x14ac:dyDescent="0.3">
      <c r="B1" s="748" t="s">
        <v>0</v>
      </c>
      <c r="C1" s="748"/>
      <c r="D1" s="748"/>
      <c r="E1" s="748"/>
    </row>
    <row r="2" spans="1:5" s="3" customFormat="1" ht="17.25" x14ac:dyDescent="0.3">
      <c r="B2" s="748" t="s">
        <v>1</v>
      </c>
      <c r="C2" s="748"/>
      <c r="D2" s="748"/>
      <c r="E2" s="748"/>
    </row>
    <row r="3" spans="1:5" s="3" customFormat="1" ht="17.25" x14ac:dyDescent="0.3">
      <c r="B3" s="748" t="s">
        <v>2642</v>
      </c>
      <c r="C3" s="748"/>
      <c r="D3" s="748"/>
      <c r="E3" s="748"/>
    </row>
    <row r="4" spans="1:5" s="3" customFormat="1" ht="17.25" x14ac:dyDescent="0.3">
      <c r="B4" s="748" t="s">
        <v>2</v>
      </c>
      <c r="C4" s="748"/>
      <c r="D4" s="748"/>
      <c r="E4" s="748"/>
    </row>
    <row r="5" spans="1:5" x14ac:dyDescent="0.3">
      <c r="A5" s="1"/>
      <c r="B5" s="453"/>
      <c r="C5" s="453"/>
      <c r="D5" s="560"/>
      <c r="E5" s="559"/>
    </row>
    <row r="6" spans="1:5" x14ac:dyDescent="0.3">
      <c r="A6" s="1"/>
      <c r="B6" s="748" t="s">
        <v>3452</v>
      </c>
      <c r="C6" s="748"/>
      <c r="D6" s="748"/>
      <c r="E6" s="748"/>
    </row>
    <row r="7" spans="1:5" x14ac:dyDescent="0.3">
      <c r="A7" s="1"/>
      <c r="B7" s="748" t="s">
        <v>3600</v>
      </c>
      <c r="C7" s="748"/>
      <c r="D7" s="748"/>
      <c r="E7" s="748"/>
    </row>
    <row r="8" spans="1:5" ht="17.25" thickBot="1" x14ac:dyDescent="0.35">
      <c r="A8" s="558"/>
      <c r="B8" s="558"/>
      <c r="C8" s="558"/>
      <c r="D8" s="557"/>
      <c r="E8" s="556" t="s">
        <v>3599</v>
      </c>
    </row>
    <row r="9" spans="1:5" s="341" customFormat="1" thickTop="1" thickBot="1" x14ac:dyDescent="0.3">
      <c r="A9" s="555" t="s">
        <v>10</v>
      </c>
      <c r="B9" s="555" t="s">
        <v>2638</v>
      </c>
      <c r="C9" s="554" t="s">
        <v>3</v>
      </c>
      <c r="D9" s="553" t="s">
        <v>3598</v>
      </c>
      <c r="E9" s="553" t="s">
        <v>2797</v>
      </c>
    </row>
    <row r="10" spans="1:5" x14ac:dyDescent="0.3">
      <c r="A10" s="552" t="s">
        <v>2711</v>
      </c>
      <c r="B10" s="552"/>
      <c r="C10" s="552"/>
      <c r="D10" s="551"/>
      <c r="E10" s="550">
        <v>210896230</v>
      </c>
    </row>
    <row r="11" spans="1:5" x14ac:dyDescent="0.3">
      <c r="A11" s="549"/>
      <c r="B11" s="548" t="s">
        <v>3022</v>
      </c>
      <c r="C11" s="548"/>
      <c r="D11" s="547"/>
      <c r="E11" s="546">
        <v>98888216</v>
      </c>
    </row>
    <row r="12" spans="1:5" x14ac:dyDescent="0.3">
      <c r="A12" s="523"/>
      <c r="B12" s="523"/>
      <c r="C12" s="470" t="s">
        <v>5353</v>
      </c>
      <c r="D12" s="545"/>
      <c r="E12" s="544">
        <v>22119491</v>
      </c>
    </row>
    <row r="13" spans="1:5" x14ac:dyDescent="0.3">
      <c r="A13" s="465"/>
      <c r="B13" s="465"/>
      <c r="C13" s="466"/>
      <c r="D13" s="517" t="s">
        <v>3509</v>
      </c>
      <c r="E13" s="414">
        <v>22119491</v>
      </c>
    </row>
    <row r="14" spans="1:5" x14ac:dyDescent="0.3">
      <c r="A14" s="523"/>
      <c r="B14" s="523"/>
      <c r="C14" s="470" t="s">
        <v>3021</v>
      </c>
      <c r="D14" s="545"/>
      <c r="E14" s="544">
        <v>8783321</v>
      </c>
    </row>
    <row r="15" spans="1:5" x14ac:dyDescent="0.3">
      <c r="A15" s="465"/>
      <c r="B15" s="465"/>
      <c r="C15" s="466"/>
      <c r="D15" s="517" t="s">
        <v>3508</v>
      </c>
      <c r="E15" s="414">
        <v>507985</v>
      </c>
    </row>
    <row r="16" spans="1:5" x14ac:dyDescent="0.3">
      <c r="A16" s="465"/>
      <c r="B16" s="465"/>
      <c r="C16" s="466"/>
      <c r="D16" s="517" t="s">
        <v>3507</v>
      </c>
      <c r="E16" s="414">
        <v>8275336</v>
      </c>
    </row>
    <row r="17" spans="1:5" x14ac:dyDescent="0.3">
      <c r="A17" s="523"/>
      <c r="B17" s="523"/>
      <c r="C17" s="470" t="s">
        <v>3020</v>
      </c>
      <c r="D17" s="545"/>
      <c r="E17" s="544">
        <v>34362710</v>
      </c>
    </row>
    <row r="18" spans="1:5" x14ac:dyDescent="0.3">
      <c r="A18" s="465"/>
      <c r="B18" s="465"/>
      <c r="C18" s="466"/>
      <c r="D18" s="517" t="s">
        <v>3506</v>
      </c>
      <c r="E18" s="414">
        <v>27365776</v>
      </c>
    </row>
    <row r="19" spans="1:5" x14ac:dyDescent="0.3">
      <c r="A19" s="465"/>
      <c r="B19" s="465"/>
      <c r="C19" s="466"/>
      <c r="D19" s="517" t="s">
        <v>3505</v>
      </c>
      <c r="E19" s="414">
        <v>2832642</v>
      </c>
    </row>
    <row r="20" spans="1:5" x14ac:dyDescent="0.3">
      <c r="A20" s="465"/>
      <c r="B20" s="465"/>
      <c r="C20" s="466"/>
      <c r="D20" s="517" t="s">
        <v>3504</v>
      </c>
      <c r="E20" s="414">
        <v>4164292</v>
      </c>
    </row>
    <row r="21" spans="1:5" x14ac:dyDescent="0.3">
      <c r="A21" s="523"/>
      <c r="B21" s="523"/>
      <c r="C21" s="470" t="s">
        <v>5354</v>
      </c>
      <c r="D21" s="545"/>
      <c r="E21" s="544">
        <v>28739757</v>
      </c>
    </row>
    <row r="22" spans="1:5" x14ac:dyDescent="0.3">
      <c r="A22" s="465"/>
      <c r="B22" s="465"/>
      <c r="C22" s="466"/>
      <c r="D22" s="517" t="s">
        <v>3503</v>
      </c>
      <c r="E22" s="414">
        <v>2377477</v>
      </c>
    </row>
    <row r="23" spans="1:5" x14ac:dyDescent="0.3">
      <c r="A23" s="465"/>
      <c r="B23" s="465"/>
      <c r="C23" s="466"/>
      <c r="D23" s="517" t="s">
        <v>3502</v>
      </c>
      <c r="E23" s="414">
        <v>26362280</v>
      </c>
    </row>
    <row r="24" spans="1:5" x14ac:dyDescent="0.3">
      <c r="A24" s="523"/>
      <c r="B24" s="523"/>
      <c r="C24" s="470" t="s">
        <v>5355</v>
      </c>
      <c r="D24" s="545"/>
      <c r="E24" s="544">
        <v>4882937</v>
      </c>
    </row>
    <row r="25" spans="1:5" x14ac:dyDescent="0.3">
      <c r="A25" s="465"/>
      <c r="B25" s="465"/>
      <c r="C25" s="466"/>
      <c r="D25" s="517" t="s">
        <v>3501</v>
      </c>
      <c r="E25" s="414">
        <v>4882937</v>
      </c>
    </row>
    <row r="26" spans="1:5" x14ac:dyDescent="0.3">
      <c r="A26" s="549"/>
      <c r="B26" s="548" t="s">
        <v>3019</v>
      </c>
      <c r="C26" s="548"/>
      <c r="D26" s="547"/>
      <c r="E26" s="546">
        <v>5384415</v>
      </c>
    </row>
    <row r="27" spans="1:5" x14ac:dyDescent="0.3">
      <c r="A27" s="523"/>
      <c r="B27" s="523"/>
      <c r="C27" s="470" t="s">
        <v>5356</v>
      </c>
      <c r="D27" s="545"/>
      <c r="E27" s="544">
        <v>1212140</v>
      </c>
    </row>
    <row r="28" spans="1:5" x14ac:dyDescent="0.3">
      <c r="A28" s="465"/>
      <c r="B28" s="465"/>
      <c r="C28" s="466"/>
      <c r="D28" s="517" t="s">
        <v>3500</v>
      </c>
      <c r="E28" s="414">
        <v>760309</v>
      </c>
    </row>
    <row r="29" spans="1:5" ht="30" x14ac:dyDescent="0.3">
      <c r="A29" s="465"/>
      <c r="B29" s="465"/>
      <c r="C29" s="466"/>
      <c r="D29" s="517" t="s">
        <v>3498</v>
      </c>
      <c r="E29" s="414">
        <v>16824</v>
      </c>
    </row>
    <row r="30" spans="1:5" x14ac:dyDescent="0.3">
      <c r="A30" s="465"/>
      <c r="B30" s="465"/>
      <c r="C30" s="466"/>
      <c r="D30" s="517" t="s">
        <v>3497</v>
      </c>
      <c r="E30" s="414">
        <v>435007</v>
      </c>
    </row>
    <row r="31" spans="1:5" x14ac:dyDescent="0.3">
      <c r="A31" s="523"/>
      <c r="B31" s="523"/>
      <c r="C31" s="470" t="s">
        <v>3018</v>
      </c>
      <c r="D31" s="545"/>
      <c r="E31" s="544">
        <v>1479039</v>
      </c>
    </row>
    <row r="32" spans="1:5" x14ac:dyDescent="0.3">
      <c r="A32" s="465"/>
      <c r="B32" s="465"/>
      <c r="C32" s="466"/>
      <c r="D32" s="517" t="s">
        <v>3496</v>
      </c>
      <c r="E32" s="414">
        <v>1479039</v>
      </c>
    </row>
    <row r="33" spans="1:5" x14ac:dyDescent="0.3">
      <c r="A33" s="523"/>
      <c r="B33" s="523"/>
      <c r="C33" s="470" t="s">
        <v>3029</v>
      </c>
      <c r="D33" s="545"/>
      <c r="E33" s="544">
        <v>1932</v>
      </c>
    </row>
    <row r="34" spans="1:5" ht="30" x14ac:dyDescent="0.3">
      <c r="A34" s="465"/>
      <c r="B34" s="465"/>
      <c r="C34" s="466"/>
      <c r="D34" s="517" t="s">
        <v>3551</v>
      </c>
      <c r="E34" s="414">
        <v>1932</v>
      </c>
    </row>
    <row r="35" spans="1:5" x14ac:dyDescent="0.3">
      <c r="A35" s="523"/>
      <c r="B35" s="523"/>
      <c r="C35" s="470" t="s">
        <v>5357</v>
      </c>
      <c r="D35" s="545"/>
      <c r="E35" s="544">
        <v>34302</v>
      </c>
    </row>
    <row r="36" spans="1:5" x14ac:dyDescent="0.3">
      <c r="A36" s="465"/>
      <c r="B36" s="465"/>
      <c r="C36" s="466"/>
      <c r="D36" s="517" t="s">
        <v>3492</v>
      </c>
      <c r="E36" s="414">
        <v>34302</v>
      </c>
    </row>
    <row r="37" spans="1:5" x14ac:dyDescent="0.3">
      <c r="A37" s="523"/>
      <c r="B37" s="523"/>
      <c r="C37" s="470" t="s">
        <v>5358</v>
      </c>
      <c r="D37" s="545"/>
      <c r="E37" s="544">
        <v>14018</v>
      </c>
    </row>
    <row r="38" spans="1:5" x14ac:dyDescent="0.3">
      <c r="A38" s="465"/>
      <c r="B38" s="465"/>
      <c r="C38" s="466"/>
      <c r="D38" s="517" t="s">
        <v>3521</v>
      </c>
      <c r="E38" s="414">
        <v>14018</v>
      </c>
    </row>
    <row r="39" spans="1:5" x14ac:dyDescent="0.3">
      <c r="A39" s="523"/>
      <c r="B39" s="523"/>
      <c r="C39" s="470" t="s">
        <v>3017</v>
      </c>
      <c r="D39" s="545"/>
      <c r="E39" s="544">
        <v>2618120</v>
      </c>
    </row>
    <row r="40" spans="1:5" x14ac:dyDescent="0.3">
      <c r="A40" s="465"/>
      <c r="B40" s="465"/>
      <c r="C40" s="466"/>
      <c r="D40" s="517" t="s">
        <v>3489</v>
      </c>
      <c r="E40" s="414">
        <v>2618120</v>
      </c>
    </row>
    <row r="41" spans="1:5" x14ac:dyDescent="0.3">
      <c r="A41" s="523"/>
      <c r="B41" s="523"/>
      <c r="C41" s="470" t="s">
        <v>3016</v>
      </c>
      <c r="D41" s="545"/>
      <c r="E41" s="544">
        <v>24864</v>
      </c>
    </row>
    <row r="42" spans="1:5" ht="30" x14ac:dyDescent="0.3">
      <c r="A42" s="465"/>
      <c r="B42" s="465"/>
      <c r="C42" s="466"/>
      <c r="D42" s="517" t="s">
        <v>3485</v>
      </c>
      <c r="E42" s="414">
        <v>16631</v>
      </c>
    </row>
    <row r="43" spans="1:5" x14ac:dyDescent="0.3">
      <c r="A43" s="465"/>
      <c r="B43" s="465"/>
      <c r="C43" s="466"/>
      <c r="D43" s="517" t="s">
        <v>3483</v>
      </c>
      <c r="E43" s="414">
        <v>8233</v>
      </c>
    </row>
    <row r="44" spans="1:5" x14ac:dyDescent="0.3">
      <c r="A44" s="549"/>
      <c r="B44" s="548" t="s">
        <v>3015</v>
      </c>
      <c r="C44" s="548"/>
      <c r="D44" s="547"/>
      <c r="E44" s="546">
        <v>92623599</v>
      </c>
    </row>
    <row r="45" spans="1:5" x14ac:dyDescent="0.3">
      <c r="A45" s="523"/>
      <c r="B45" s="523"/>
      <c r="C45" s="470" t="s">
        <v>5359</v>
      </c>
      <c r="D45" s="545"/>
      <c r="E45" s="544">
        <v>2820160</v>
      </c>
    </row>
    <row r="46" spans="1:5" x14ac:dyDescent="0.3">
      <c r="A46" s="465"/>
      <c r="B46" s="465"/>
      <c r="C46" s="466"/>
      <c r="D46" s="517" t="s">
        <v>3482</v>
      </c>
      <c r="E46" s="414">
        <v>744000</v>
      </c>
    </row>
    <row r="47" spans="1:5" x14ac:dyDescent="0.3">
      <c r="A47" s="465"/>
      <c r="B47" s="465"/>
      <c r="C47" s="466"/>
      <c r="D47" s="517" t="s">
        <v>3540</v>
      </c>
      <c r="E47" s="414">
        <v>186000</v>
      </c>
    </row>
    <row r="48" spans="1:5" x14ac:dyDescent="0.3">
      <c r="A48" s="465"/>
      <c r="B48" s="465"/>
      <c r="C48" s="466"/>
      <c r="D48" s="517" t="s">
        <v>3481</v>
      </c>
      <c r="E48" s="414">
        <v>280000</v>
      </c>
    </row>
    <row r="49" spans="1:5" x14ac:dyDescent="0.3">
      <c r="A49" s="465"/>
      <c r="B49" s="465"/>
      <c r="C49" s="466"/>
      <c r="D49" s="517" t="s">
        <v>3480</v>
      </c>
      <c r="E49" s="414">
        <v>414000</v>
      </c>
    </row>
    <row r="50" spans="1:5" x14ac:dyDescent="0.3">
      <c r="A50" s="465"/>
      <c r="B50" s="465"/>
      <c r="C50" s="466"/>
      <c r="D50" s="517" t="s">
        <v>3479</v>
      </c>
      <c r="E50" s="414">
        <v>541200</v>
      </c>
    </row>
    <row r="51" spans="1:5" ht="30" x14ac:dyDescent="0.3">
      <c r="A51" s="465"/>
      <c r="B51" s="465"/>
      <c r="C51" s="466"/>
      <c r="D51" s="517" t="s">
        <v>3538</v>
      </c>
      <c r="E51" s="414">
        <v>432000</v>
      </c>
    </row>
    <row r="52" spans="1:5" x14ac:dyDescent="0.3">
      <c r="A52" s="465"/>
      <c r="B52" s="465"/>
      <c r="C52" s="466"/>
      <c r="D52" s="517" t="s">
        <v>3478</v>
      </c>
      <c r="E52" s="414">
        <v>222960</v>
      </c>
    </row>
    <row r="53" spans="1:5" x14ac:dyDescent="0.3">
      <c r="A53" s="523"/>
      <c r="B53" s="523"/>
      <c r="C53" s="470" t="s">
        <v>3014</v>
      </c>
      <c r="D53" s="545"/>
      <c r="E53" s="544">
        <v>3313320</v>
      </c>
    </row>
    <row r="54" spans="1:5" x14ac:dyDescent="0.3">
      <c r="A54" s="465"/>
      <c r="B54" s="465"/>
      <c r="C54" s="466"/>
      <c r="D54" s="517" t="s">
        <v>3476</v>
      </c>
      <c r="E54" s="414">
        <v>192000</v>
      </c>
    </row>
    <row r="55" spans="1:5" ht="30" x14ac:dyDescent="0.3">
      <c r="A55" s="465"/>
      <c r="B55" s="465"/>
      <c r="C55" s="466"/>
      <c r="D55" s="517" t="s">
        <v>3475</v>
      </c>
      <c r="E55" s="414">
        <v>362400</v>
      </c>
    </row>
    <row r="56" spans="1:5" x14ac:dyDescent="0.3">
      <c r="A56" s="465"/>
      <c r="B56" s="465"/>
      <c r="C56" s="466"/>
      <c r="D56" s="517" t="s">
        <v>3534</v>
      </c>
      <c r="E56" s="414">
        <v>200000</v>
      </c>
    </row>
    <row r="57" spans="1:5" x14ac:dyDescent="0.3">
      <c r="A57" s="465"/>
      <c r="B57" s="465"/>
      <c r="C57" s="466"/>
      <c r="D57" s="517" t="s">
        <v>3474</v>
      </c>
      <c r="E57" s="414">
        <v>868920</v>
      </c>
    </row>
    <row r="58" spans="1:5" x14ac:dyDescent="0.3">
      <c r="A58" s="465"/>
      <c r="B58" s="465"/>
      <c r="C58" s="466"/>
      <c r="D58" s="517" t="s">
        <v>3473</v>
      </c>
      <c r="E58" s="414">
        <v>1690000</v>
      </c>
    </row>
    <row r="59" spans="1:5" x14ac:dyDescent="0.3">
      <c r="A59" s="523"/>
      <c r="B59" s="523"/>
      <c r="C59" s="470" t="s">
        <v>3012</v>
      </c>
      <c r="D59" s="545"/>
      <c r="E59" s="544">
        <v>1771500</v>
      </c>
    </row>
    <row r="60" spans="1:5" x14ac:dyDescent="0.3">
      <c r="A60" s="465"/>
      <c r="B60" s="465"/>
      <c r="C60" s="466"/>
      <c r="D60" s="517" t="s">
        <v>3470</v>
      </c>
      <c r="E60" s="414">
        <v>464500</v>
      </c>
    </row>
    <row r="61" spans="1:5" x14ac:dyDescent="0.3">
      <c r="A61" s="465"/>
      <c r="B61" s="465"/>
      <c r="C61" s="466"/>
      <c r="D61" s="517" t="s">
        <v>3468</v>
      </c>
      <c r="E61" s="414">
        <v>1307000</v>
      </c>
    </row>
    <row r="62" spans="1:5" x14ac:dyDescent="0.3">
      <c r="A62" s="523"/>
      <c r="B62" s="523"/>
      <c r="C62" s="470" t="s">
        <v>5360</v>
      </c>
      <c r="D62" s="545"/>
      <c r="E62" s="544">
        <v>854520</v>
      </c>
    </row>
    <row r="63" spans="1:5" x14ac:dyDescent="0.3">
      <c r="A63" s="465"/>
      <c r="B63" s="465"/>
      <c r="C63" s="466"/>
      <c r="D63" s="517" t="s">
        <v>3467</v>
      </c>
      <c r="E63" s="414">
        <v>60000</v>
      </c>
    </row>
    <row r="64" spans="1:5" ht="30" x14ac:dyDescent="0.3">
      <c r="A64" s="465"/>
      <c r="B64" s="465"/>
      <c r="C64" s="466"/>
      <c r="D64" s="517" t="s">
        <v>3466</v>
      </c>
      <c r="E64" s="414">
        <v>15000</v>
      </c>
    </row>
    <row r="65" spans="1:5" ht="30" x14ac:dyDescent="0.3">
      <c r="A65" s="465"/>
      <c r="B65" s="465"/>
      <c r="C65" s="466"/>
      <c r="D65" s="517" t="s">
        <v>3465</v>
      </c>
      <c r="E65" s="414">
        <v>174000</v>
      </c>
    </row>
    <row r="66" spans="1:5" x14ac:dyDescent="0.3">
      <c r="A66" s="465"/>
      <c r="B66" s="465"/>
      <c r="C66" s="466"/>
      <c r="D66" s="517" t="s">
        <v>3464</v>
      </c>
      <c r="E66" s="414">
        <v>417600</v>
      </c>
    </row>
    <row r="67" spans="1:5" ht="30" x14ac:dyDescent="0.3">
      <c r="A67" s="465"/>
      <c r="B67" s="465"/>
      <c r="C67" s="466"/>
      <c r="D67" s="517" t="s">
        <v>3512</v>
      </c>
      <c r="E67" s="414">
        <v>187920</v>
      </c>
    </row>
    <row r="68" spans="1:5" x14ac:dyDescent="0.3">
      <c r="A68" s="523"/>
      <c r="B68" s="523"/>
      <c r="C68" s="470" t="s">
        <v>3011</v>
      </c>
      <c r="D68" s="545"/>
      <c r="E68" s="544">
        <v>72864000</v>
      </c>
    </row>
    <row r="69" spans="1:5" x14ac:dyDescent="0.3">
      <c r="A69" s="465"/>
      <c r="B69" s="465"/>
      <c r="C69" s="466"/>
      <c r="D69" s="517" t="s">
        <v>3462</v>
      </c>
      <c r="E69" s="414">
        <v>100000</v>
      </c>
    </row>
    <row r="70" spans="1:5" x14ac:dyDescent="0.3">
      <c r="A70" s="465"/>
      <c r="B70" s="465"/>
      <c r="C70" s="466"/>
      <c r="D70" s="517" t="s">
        <v>3461</v>
      </c>
      <c r="E70" s="414">
        <v>72764000</v>
      </c>
    </row>
    <row r="71" spans="1:5" x14ac:dyDescent="0.3">
      <c r="A71" s="523"/>
      <c r="B71" s="523"/>
      <c r="C71" s="470" t="s">
        <v>3010</v>
      </c>
      <c r="D71" s="545"/>
      <c r="E71" s="544">
        <v>5315893</v>
      </c>
    </row>
    <row r="72" spans="1:5" x14ac:dyDescent="0.3">
      <c r="A72" s="465"/>
      <c r="B72" s="465"/>
      <c r="C72" s="466"/>
      <c r="D72" s="517" t="s">
        <v>3460</v>
      </c>
      <c r="E72" s="414">
        <v>1673000</v>
      </c>
    </row>
    <row r="73" spans="1:5" x14ac:dyDescent="0.3">
      <c r="A73" s="465"/>
      <c r="B73" s="465"/>
      <c r="C73" s="466"/>
      <c r="D73" s="517" t="s">
        <v>3459</v>
      </c>
      <c r="E73" s="414">
        <v>2261853</v>
      </c>
    </row>
    <row r="74" spans="1:5" x14ac:dyDescent="0.3">
      <c r="A74" s="465"/>
      <c r="B74" s="465"/>
      <c r="C74" s="466"/>
      <c r="D74" s="517" t="s">
        <v>3458</v>
      </c>
      <c r="E74" s="414">
        <v>842940</v>
      </c>
    </row>
    <row r="75" spans="1:5" x14ac:dyDescent="0.3">
      <c r="A75" s="465"/>
      <c r="B75" s="465"/>
      <c r="C75" s="466"/>
      <c r="D75" s="517" t="s">
        <v>3510</v>
      </c>
      <c r="E75" s="414">
        <v>538100</v>
      </c>
    </row>
    <row r="76" spans="1:5" x14ac:dyDescent="0.3">
      <c r="A76" s="523"/>
      <c r="B76" s="523"/>
      <c r="C76" s="470" t="s">
        <v>3009</v>
      </c>
      <c r="D76" s="545"/>
      <c r="E76" s="544">
        <v>2534556</v>
      </c>
    </row>
    <row r="77" spans="1:5" x14ac:dyDescent="0.3">
      <c r="A77" s="465"/>
      <c r="B77" s="465"/>
      <c r="C77" s="466"/>
      <c r="D77" s="517" t="s">
        <v>3456</v>
      </c>
      <c r="E77" s="414">
        <v>992156</v>
      </c>
    </row>
    <row r="78" spans="1:5" x14ac:dyDescent="0.3">
      <c r="A78" s="465"/>
      <c r="B78" s="465"/>
      <c r="C78" s="466"/>
      <c r="D78" s="517" t="s">
        <v>3455</v>
      </c>
      <c r="E78" s="414">
        <v>1542400</v>
      </c>
    </row>
    <row r="79" spans="1:5" x14ac:dyDescent="0.3">
      <c r="A79" s="523"/>
      <c r="B79" s="523"/>
      <c r="C79" s="470" t="s">
        <v>3008</v>
      </c>
      <c r="D79" s="545"/>
      <c r="E79" s="544">
        <v>3149650</v>
      </c>
    </row>
    <row r="80" spans="1:5" x14ac:dyDescent="0.3">
      <c r="A80" s="465"/>
      <c r="B80" s="465"/>
      <c r="C80" s="466"/>
      <c r="D80" s="517" t="s">
        <v>3560</v>
      </c>
      <c r="E80" s="414">
        <v>60000</v>
      </c>
    </row>
    <row r="81" spans="1:5" x14ac:dyDescent="0.3">
      <c r="A81" s="465"/>
      <c r="B81" s="465"/>
      <c r="C81" s="466"/>
      <c r="D81" s="517" t="s">
        <v>3454</v>
      </c>
      <c r="E81" s="414">
        <v>689650</v>
      </c>
    </row>
    <row r="82" spans="1:5" ht="30" x14ac:dyDescent="0.3">
      <c r="A82" s="465"/>
      <c r="B82" s="465"/>
      <c r="C82" s="466"/>
      <c r="D82" s="517" t="s">
        <v>3453</v>
      </c>
      <c r="E82" s="414">
        <v>2400000</v>
      </c>
    </row>
    <row r="83" spans="1:5" x14ac:dyDescent="0.3">
      <c r="A83" s="549"/>
      <c r="B83" s="548" t="s">
        <v>3005</v>
      </c>
      <c r="C83" s="548"/>
      <c r="D83" s="547"/>
      <c r="E83" s="546">
        <v>14000000</v>
      </c>
    </row>
    <row r="84" spans="1:5" x14ac:dyDescent="0.3">
      <c r="A84" s="523"/>
      <c r="B84" s="523"/>
      <c r="C84" s="470" t="s">
        <v>3025</v>
      </c>
      <c r="D84" s="545"/>
      <c r="E84" s="544">
        <v>14000000</v>
      </c>
    </row>
    <row r="85" spans="1:5" x14ac:dyDescent="0.3">
      <c r="A85" s="465"/>
      <c r="B85" s="465"/>
      <c r="C85" s="466"/>
      <c r="D85" s="517" t="s">
        <v>3530</v>
      </c>
      <c r="E85" s="414">
        <v>14000000</v>
      </c>
    </row>
    <row r="86" spans="1:5" x14ac:dyDescent="0.3">
      <c r="A86" s="552" t="s">
        <v>2712</v>
      </c>
      <c r="B86" s="552"/>
      <c r="C86" s="552"/>
      <c r="D86" s="551"/>
      <c r="E86" s="550">
        <v>184821269</v>
      </c>
    </row>
    <row r="87" spans="1:5" x14ac:dyDescent="0.3">
      <c r="A87" s="549"/>
      <c r="B87" s="548" t="s">
        <v>3022</v>
      </c>
      <c r="C87" s="548"/>
      <c r="D87" s="547"/>
      <c r="E87" s="546">
        <v>141728737</v>
      </c>
    </row>
    <row r="88" spans="1:5" x14ac:dyDescent="0.3">
      <c r="A88" s="523"/>
      <c r="B88" s="523"/>
      <c r="C88" s="470" t="s">
        <v>5353</v>
      </c>
      <c r="D88" s="545"/>
      <c r="E88" s="544">
        <v>32250720</v>
      </c>
    </row>
    <row r="89" spans="1:5" x14ac:dyDescent="0.3">
      <c r="A89" s="465"/>
      <c r="B89" s="465"/>
      <c r="C89" s="466"/>
      <c r="D89" s="517" t="s">
        <v>3509</v>
      </c>
      <c r="E89" s="414">
        <v>32250720</v>
      </c>
    </row>
    <row r="90" spans="1:5" x14ac:dyDescent="0.3">
      <c r="A90" s="523"/>
      <c r="B90" s="523"/>
      <c r="C90" s="470" t="s">
        <v>3021</v>
      </c>
      <c r="D90" s="545"/>
      <c r="E90" s="544">
        <v>12936389</v>
      </c>
    </row>
    <row r="91" spans="1:5" x14ac:dyDescent="0.3">
      <c r="A91" s="465"/>
      <c r="B91" s="465"/>
      <c r="C91" s="466"/>
      <c r="D91" s="517" t="s">
        <v>3508</v>
      </c>
      <c r="E91" s="414">
        <v>797127</v>
      </c>
    </row>
    <row r="92" spans="1:5" x14ac:dyDescent="0.3">
      <c r="A92" s="465"/>
      <c r="B92" s="465"/>
      <c r="C92" s="466"/>
      <c r="D92" s="517" t="s">
        <v>3507</v>
      </c>
      <c r="E92" s="414">
        <v>12139262</v>
      </c>
    </row>
    <row r="93" spans="1:5" x14ac:dyDescent="0.3">
      <c r="A93" s="523"/>
      <c r="B93" s="523"/>
      <c r="C93" s="470" t="s">
        <v>3020</v>
      </c>
      <c r="D93" s="545"/>
      <c r="E93" s="544">
        <v>49677710</v>
      </c>
    </row>
    <row r="94" spans="1:5" x14ac:dyDescent="0.3">
      <c r="A94" s="465"/>
      <c r="B94" s="465"/>
      <c r="C94" s="466"/>
      <c r="D94" s="517" t="s">
        <v>3506</v>
      </c>
      <c r="E94" s="414">
        <v>39786418</v>
      </c>
    </row>
    <row r="95" spans="1:5" x14ac:dyDescent="0.3">
      <c r="A95" s="465"/>
      <c r="B95" s="465"/>
      <c r="C95" s="466"/>
      <c r="D95" s="517" t="s">
        <v>3505</v>
      </c>
      <c r="E95" s="414">
        <v>4005103</v>
      </c>
    </row>
    <row r="96" spans="1:5" x14ac:dyDescent="0.3">
      <c r="A96" s="465"/>
      <c r="B96" s="465"/>
      <c r="C96" s="466"/>
      <c r="D96" s="517" t="s">
        <v>3504</v>
      </c>
      <c r="E96" s="414">
        <v>5886189</v>
      </c>
    </row>
    <row r="97" spans="1:5" x14ac:dyDescent="0.3">
      <c r="A97" s="523"/>
      <c r="B97" s="523"/>
      <c r="C97" s="470" t="s">
        <v>5354</v>
      </c>
      <c r="D97" s="545"/>
      <c r="E97" s="544">
        <v>42408180</v>
      </c>
    </row>
    <row r="98" spans="1:5" x14ac:dyDescent="0.3">
      <c r="A98" s="465"/>
      <c r="B98" s="465"/>
      <c r="C98" s="466"/>
      <c r="D98" s="517" t="s">
        <v>3503</v>
      </c>
      <c r="E98" s="414">
        <v>3530154</v>
      </c>
    </row>
    <row r="99" spans="1:5" x14ac:dyDescent="0.3">
      <c r="A99" s="465"/>
      <c r="B99" s="465"/>
      <c r="C99" s="466"/>
      <c r="D99" s="517" t="s">
        <v>3502</v>
      </c>
      <c r="E99" s="414">
        <v>38878026</v>
      </c>
    </row>
    <row r="100" spans="1:5" x14ac:dyDescent="0.3">
      <c r="A100" s="523"/>
      <c r="B100" s="523"/>
      <c r="C100" s="470" t="s">
        <v>5355</v>
      </c>
      <c r="D100" s="545"/>
      <c r="E100" s="544">
        <v>4455738</v>
      </c>
    </row>
    <row r="101" spans="1:5" x14ac:dyDescent="0.3">
      <c r="A101" s="465"/>
      <c r="B101" s="465"/>
      <c r="C101" s="466"/>
      <c r="D101" s="517" t="s">
        <v>3501</v>
      </c>
      <c r="E101" s="414">
        <v>4455738</v>
      </c>
    </row>
    <row r="102" spans="1:5" x14ac:dyDescent="0.3">
      <c r="A102" s="549"/>
      <c r="B102" s="548" t="s">
        <v>3019</v>
      </c>
      <c r="C102" s="548"/>
      <c r="D102" s="547"/>
      <c r="E102" s="546">
        <v>10118284</v>
      </c>
    </row>
    <row r="103" spans="1:5" x14ac:dyDescent="0.3">
      <c r="A103" s="523"/>
      <c r="B103" s="523"/>
      <c r="C103" s="470" t="s">
        <v>5356</v>
      </c>
      <c r="D103" s="545"/>
      <c r="E103" s="544">
        <v>2137404</v>
      </c>
    </row>
    <row r="104" spans="1:5" x14ac:dyDescent="0.3">
      <c r="A104" s="465"/>
      <c r="B104" s="465"/>
      <c r="C104" s="466"/>
      <c r="D104" s="517" t="s">
        <v>3500</v>
      </c>
      <c r="E104" s="414">
        <v>1311947</v>
      </c>
    </row>
    <row r="105" spans="1:5" x14ac:dyDescent="0.3">
      <c r="A105" s="465"/>
      <c r="B105" s="465"/>
      <c r="C105" s="466"/>
      <c r="D105" s="517" t="s">
        <v>3499</v>
      </c>
      <c r="E105" s="414">
        <v>33281</v>
      </c>
    </row>
    <row r="106" spans="1:5" ht="30" x14ac:dyDescent="0.3">
      <c r="A106" s="465"/>
      <c r="B106" s="465"/>
      <c r="C106" s="466"/>
      <c r="D106" s="517" t="s">
        <v>3498</v>
      </c>
      <c r="E106" s="414">
        <v>290752</v>
      </c>
    </row>
    <row r="107" spans="1:5" x14ac:dyDescent="0.3">
      <c r="A107" s="465"/>
      <c r="B107" s="465"/>
      <c r="C107" s="466"/>
      <c r="D107" s="517" t="s">
        <v>3526</v>
      </c>
      <c r="E107" s="414">
        <v>80290</v>
      </c>
    </row>
    <row r="108" spans="1:5" x14ac:dyDescent="0.3">
      <c r="A108" s="465"/>
      <c r="B108" s="465"/>
      <c r="C108" s="466"/>
      <c r="D108" s="517" t="s">
        <v>3497</v>
      </c>
      <c r="E108" s="414">
        <v>410098</v>
      </c>
    </row>
    <row r="109" spans="1:5" x14ac:dyDescent="0.3">
      <c r="A109" s="465"/>
      <c r="B109" s="465"/>
      <c r="C109" s="466"/>
      <c r="D109" s="517" t="s">
        <v>3542</v>
      </c>
      <c r="E109" s="414">
        <v>11036</v>
      </c>
    </row>
    <row r="110" spans="1:5" x14ac:dyDescent="0.3">
      <c r="A110" s="523"/>
      <c r="B110" s="523"/>
      <c r="C110" s="470" t="s">
        <v>3018</v>
      </c>
      <c r="D110" s="545"/>
      <c r="E110" s="544">
        <v>1063773</v>
      </c>
    </row>
    <row r="111" spans="1:5" x14ac:dyDescent="0.3">
      <c r="A111" s="465"/>
      <c r="B111" s="465"/>
      <c r="C111" s="466"/>
      <c r="D111" s="517" t="s">
        <v>3496</v>
      </c>
      <c r="E111" s="414">
        <v>1041800</v>
      </c>
    </row>
    <row r="112" spans="1:5" x14ac:dyDescent="0.3">
      <c r="A112" s="465"/>
      <c r="B112" s="465"/>
      <c r="C112" s="466"/>
      <c r="D112" s="517" t="s">
        <v>3524</v>
      </c>
      <c r="E112" s="414">
        <v>21973</v>
      </c>
    </row>
    <row r="113" spans="1:5" x14ac:dyDescent="0.3">
      <c r="A113" s="523"/>
      <c r="B113" s="523"/>
      <c r="C113" s="470" t="s">
        <v>5357</v>
      </c>
      <c r="D113" s="545"/>
      <c r="E113" s="544">
        <v>275947</v>
      </c>
    </row>
    <row r="114" spans="1:5" x14ac:dyDescent="0.3">
      <c r="A114" s="465"/>
      <c r="B114" s="465"/>
      <c r="C114" s="466"/>
      <c r="D114" s="517" t="s">
        <v>3495</v>
      </c>
      <c r="E114" s="414">
        <v>38497</v>
      </c>
    </row>
    <row r="115" spans="1:5" x14ac:dyDescent="0.3">
      <c r="A115" s="465"/>
      <c r="B115" s="465"/>
      <c r="C115" s="466"/>
      <c r="D115" s="517" t="s">
        <v>3494</v>
      </c>
      <c r="E115" s="414">
        <v>5560</v>
      </c>
    </row>
    <row r="116" spans="1:5" x14ac:dyDescent="0.3">
      <c r="A116" s="465"/>
      <c r="B116" s="465"/>
      <c r="C116" s="466"/>
      <c r="D116" s="517" t="s">
        <v>3493</v>
      </c>
      <c r="E116" s="414">
        <v>8001</v>
      </c>
    </row>
    <row r="117" spans="1:5" x14ac:dyDescent="0.3">
      <c r="A117" s="465"/>
      <c r="B117" s="465"/>
      <c r="C117" s="466"/>
      <c r="D117" s="517" t="s">
        <v>3550</v>
      </c>
      <c r="E117" s="414">
        <v>5864</v>
      </c>
    </row>
    <row r="118" spans="1:5" x14ac:dyDescent="0.3">
      <c r="A118" s="465"/>
      <c r="B118" s="465"/>
      <c r="C118" s="466"/>
      <c r="D118" s="517" t="s">
        <v>3523</v>
      </c>
      <c r="E118" s="414">
        <v>32429</v>
      </c>
    </row>
    <row r="119" spans="1:5" x14ac:dyDescent="0.3">
      <c r="A119" s="465"/>
      <c r="B119" s="465"/>
      <c r="C119" s="466"/>
      <c r="D119" s="517" t="s">
        <v>3492</v>
      </c>
      <c r="E119" s="414">
        <v>61242</v>
      </c>
    </row>
    <row r="120" spans="1:5" x14ac:dyDescent="0.3">
      <c r="A120" s="465"/>
      <c r="B120" s="465"/>
      <c r="C120" s="466"/>
      <c r="D120" s="517" t="s">
        <v>3491</v>
      </c>
      <c r="E120" s="414">
        <v>24240</v>
      </c>
    </row>
    <row r="121" spans="1:5" x14ac:dyDescent="0.3">
      <c r="A121" s="465"/>
      <c r="B121" s="465"/>
      <c r="C121" s="466"/>
      <c r="D121" s="517" t="s">
        <v>3522</v>
      </c>
      <c r="E121" s="414">
        <v>25148</v>
      </c>
    </row>
    <row r="122" spans="1:5" x14ac:dyDescent="0.3">
      <c r="A122" s="465"/>
      <c r="B122" s="465"/>
      <c r="C122" s="466"/>
      <c r="D122" s="517" t="s">
        <v>3490</v>
      </c>
      <c r="E122" s="414">
        <v>74966</v>
      </c>
    </row>
    <row r="123" spans="1:5" x14ac:dyDescent="0.3">
      <c r="A123" s="523"/>
      <c r="B123" s="523"/>
      <c r="C123" s="470" t="s">
        <v>5358</v>
      </c>
      <c r="D123" s="545"/>
      <c r="E123" s="544">
        <v>254889</v>
      </c>
    </row>
    <row r="124" spans="1:5" x14ac:dyDescent="0.3">
      <c r="A124" s="465"/>
      <c r="B124" s="465"/>
      <c r="C124" s="466"/>
      <c r="D124" s="517" t="s">
        <v>3521</v>
      </c>
      <c r="E124" s="414">
        <v>94750</v>
      </c>
    </row>
    <row r="125" spans="1:5" x14ac:dyDescent="0.3">
      <c r="A125" s="465"/>
      <c r="B125" s="465"/>
      <c r="C125" s="466"/>
      <c r="D125" s="517" t="s">
        <v>3520</v>
      </c>
      <c r="E125" s="414">
        <v>44034</v>
      </c>
    </row>
    <row r="126" spans="1:5" x14ac:dyDescent="0.3">
      <c r="A126" s="465"/>
      <c r="B126" s="465"/>
      <c r="C126" s="466"/>
      <c r="D126" s="517" t="s">
        <v>3535</v>
      </c>
      <c r="E126" s="414">
        <v>76311</v>
      </c>
    </row>
    <row r="127" spans="1:5" x14ac:dyDescent="0.3">
      <c r="A127" s="465"/>
      <c r="B127" s="465"/>
      <c r="C127" s="466"/>
      <c r="D127" s="517" t="s">
        <v>3549</v>
      </c>
      <c r="E127" s="414">
        <v>24394</v>
      </c>
    </row>
    <row r="128" spans="1:5" x14ac:dyDescent="0.3">
      <c r="A128" s="465"/>
      <c r="B128" s="465"/>
      <c r="C128" s="466"/>
      <c r="D128" s="517" t="s">
        <v>3569</v>
      </c>
      <c r="E128" s="414">
        <v>15400</v>
      </c>
    </row>
    <row r="129" spans="1:5" x14ac:dyDescent="0.3">
      <c r="A129" s="523"/>
      <c r="B129" s="523"/>
      <c r="C129" s="470" t="s">
        <v>3017</v>
      </c>
      <c r="D129" s="545"/>
      <c r="E129" s="544">
        <v>4416372</v>
      </c>
    </row>
    <row r="130" spans="1:5" x14ac:dyDescent="0.3">
      <c r="A130" s="465"/>
      <c r="B130" s="465"/>
      <c r="C130" s="466"/>
      <c r="D130" s="517" t="s">
        <v>3489</v>
      </c>
      <c r="E130" s="414">
        <v>4416372</v>
      </c>
    </row>
    <row r="131" spans="1:5" x14ac:dyDescent="0.3">
      <c r="A131" s="523"/>
      <c r="B131" s="523"/>
      <c r="C131" s="470" t="s">
        <v>5361</v>
      </c>
      <c r="D131" s="545"/>
      <c r="E131" s="544">
        <v>1206303</v>
      </c>
    </row>
    <row r="132" spans="1:5" x14ac:dyDescent="0.3">
      <c r="A132" s="465"/>
      <c r="B132" s="465"/>
      <c r="C132" s="466"/>
      <c r="D132" s="517" t="s">
        <v>3488</v>
      </c>
      <c r="E132" s="414">
        <v>548436</v>
      </c>
    </row>
    <row r="133" spans="1:5" x14ac:dyDescent="0.3">
      <c r="A133" s="465"/>
      <c r="B133" s="465"/>
      <c r="C133" s="466"/>
      <c r="D133" s="517" t="s">
        <v>3519</v>
      </c>
      <c r="E133" s="414">
        <v>311602</v>
      </c>
    </row>
    <row r="134" spans="1:5" x14ac:dyDescent="0.3">
      <c r="A134" s="465"/>
      <c r="B134" s="465"/>
      <c r="C134" s="466"/>
      <c r="D134" s="517" t="s">
        <v>3568</v>
      </c>
      <c r="E134" s="414">
        <v>323215</v>
      </c>
    </row>
    <row r="135" spans="1:5" x14ac:dyDescent="0.3">
      <c r="A135" s="465"/>
      <c r="B135" s="465"/>
      <c r="C135" s="466"/>
      <c r="D135" s="517" t="s">
        <v>3518</v>
      </c>
      <c r="E135" s="414">
        <v>23050</v>
      </c>
    </row>
    <row r="136" spans="1:5" x14ac:dyDescent="0.3">
      <c r="A136" s="523"/>
      <c r="B136" s="523"/>
      <c r="C136" s="470" t="s">
        <v>3016</v>
      </c>
      <c r="D136" s="545"/>
      <c r="E136" s="544">
        <v>763596</v>
      </c>
    </row>
    <row r="137" spans="1:5" x14ac:dyDescent="0.3">
      <c r="A137" s="465"/>
      <c r="B137" s="465"/>
      <c r="C137" s="466"/>
      <c r="D137" s="517" t="s">
        <v>3487</v>
      </c>
      <c r="E137" s="414">
        <v>57738</v>
      </c>
    </row>
    <row r="138" spans="1:5" x14ac:dyDescent="0.3">
      <c r="A138" s="465"/>
      <c r="B138" s="465"/>
      <c r="C138" s="466"/>
      <c r="D138" s="517" t="s">
        <v>3486</v>
      </c>
      <c r="E138" s="414">
        <v>23683</v>
      </c>
    </row>
    <row r="139" spans="1:5" ht="30" x14ac:dyDescent="0.3">
      <c r="A139" s="465"/>
      <c r="B139" s="465"/>
      <c r="C139" s="466"/>
      <c r="D139" s="517" t="s">
        <v>3516</v>
      </c>
      <c r="E139" s="414">
        <v>2323</v>
      </c>
    </row>
    <row r="140" spans="1:5" ht="30" x14ac:dyDescent="0.3">
      <c r="A140" s="465"/>
      <c r="B140" s="465"/>
      <c r="C140" s="466"/>
      <c r="D140" s="517" t="s">
        <v>3485</v>
      </c>
      <c r="E140" s="414">
        <v>103387</v>
      </c>
    </row>
    <row r="141" spans="1:5" x14ac:dyDescent="0.3">
      <c r="A141" s="465"/>
      <c r="B141" s="465"/>
      <c r="C141" s="466"/>
      <c r="D141" s="517" t="s">
        <v>3483</v>
      </c>
      <c r="E141" s="414">
        <v>576465</v>
      </c>
    </row>
    <row r="142" spans="1:5" x14ac:dyDescent="0.3">
      <c r="A142" s="549"/>
      <c r="B142" s="548" t="s">
        <v>3015</v>
      </c>
      <c r="C142" s="548"/>
      <c r="D142" s="547"/>
      <c r="E142" s="546">
        <v>17974248</v>
      </c>
    </row>
    <row r="143" spans="1:5" x14ac:dyDescent="0.3">
      <c r="A143" s="523"/>
      <c r="B143" s="523"/>
      <c r="C143" s="470" t="s">
        <v>5359</v>
      </c>
      <c r="D143" s="545"/>
      <c r="E143" s="544">
        <v>2942119</v>
      </c>
    </row>
    <row r="144" spans="1:5" x14ac:dyDescent="0.3">
      <c r="A144" s="465"/>
      <c r="B144" s="465"/>
      <c r="C144" s="466"/>
      <c r="D144" s="517" t="s">
        <v>3482</v>
      </c>
      <c r="E144" s="414">
        <v>1143931</v>
      </c>
    </row>
    <row r="145" spans="1:5" x14ac:dyDescent="0.3">
      <c r="A145" s="465"/>
      <c r="B145" s="465"/>
      <c r="C145" s="466"/>
      <c r="D145" s="517" t="s">
        <v>3540</v>
      </c>
      <c r="E145" s="414">
        <v>81000</v>
      </c>
    </row>
    <row r="146" spans="1:5" x14ac:dyDescent="0.3">
      <c r="A146" s="465"/>
      <c r="B146" s="465"/>
      <c r="C146" s="466"/>
      <c r="D146" s="517" t="s">
        <v>3481</v>
      </c>
      <c r="E146" s="414">
        <v>615592</v>
      </c>
    </row>
    <row r="147" spans="1:5" x14ac:dyDescent="0.3">
      <c r="A147" s="465"/>
      <c r="B147" s="465"/>
      <c r="C147" s="466"/>
      <c r="D147" s="517" t="s">
        <v>3480</v>
      </c>
      <c r="E147" s="414">
        <v>465200</v>
      </c>
    </row>
    <row r="148" spans="1:5" x14ac:dyDescent="0.3">
      <c r="A148" s="465"/>
      <c r="B148" s="465"/>
      <c r="C148" s="466"/>
      <c r="D148" s="517" t="s">
        <v>3479</v>
      </c>
      <c r="E148" s="414">
        <v>585589</v>
      </c>
    </row>
    <row r="149" spans="1:5" ht="30" x14ac:dyDescent="0.3">
      <c r="A149" s="465"/>
      <c r="B149" s="465"/>
      <c r="C149" s="466"/>
      <c r="D149" s="517" t="s">
        <v>3538</v>
      </c>
      <c r="E149" s="414">
        <v>7500</v>
      </c>
    </row>
    <row r="150" spans="1:5" x14ac:dyDescent="0.3">
      <c r="A150" s="465"/>
      <c r="B150" s="465"/>
      <c r="C150" s="466"/>
      <c r="D150" s="517" t="s">
        <v>3478</v>
      </c>
      <c r="E150" s="414">
        <v>43307</v>
      </c>
    </row>
    <row r="151" spans="1:5" x14ac:dyDescent="0.3">
      <c r="A151" s="523"/>
      <c r="B151" s="523"/>
      <c r="C151" s="470" t="s">
        <v>3014</v>
      </c>
      <c r="D151" s="545"/>
      <c r="E151" s="544">
        <v>4607912</v>
      </c>
    </row>
    <row r="152" spans="1:5" x14ac:dyDescent="0.3">
      <c r="A152" s="465"/>
      <c r="B152" s="465"/>
      <c r="C152" s="466"/>
      <c r="D152" s="517" t="s">
        <v>3476</v>
      </c>
      <c r="E152" s="414">
        <v>3178125</v>
      </c>
    </row>
    <row r="153" spans="1:5" ht="30" x14ac:dyDescent="0.3">
      <c r="A153" s="465"/>
      <c r="B153" s="465"/>
      <c r="C153" s="466"/>
      <c r="D153" s="517" t="s">
        <v>3475</v>
      </c>
      <c r="E153" s="414">
        <v>752822</v>
      </c>
    </row>
    <row r="154" spans="1:5" x14ac:dyDescent="0.3">
      <c r="A154" s="465"/>
      <c r="B154" s="465"/>
      <c r="C154" s="466"/>
      <c r="D154" s="517" t="s">
        <v>3534</v>
      </c>
      <c r="E154" s="414">
        <v>42525</v>
      </c>
    </row>
    <row r="155" spans="1:5" x14ac:dyDescent="0.3">
      <c r="A155" s="465"/>
      <c r="B155" s="465"/>
      <c r="C155" s="466"/>
      <c r="D155" s="517" t="s">
        <v>3474</v>
      </c>
      <c r="E155" s="414">
        <v>48000</v>
      </c>
    </row>
    <row r="156" spans="1:5" x14ac:dyDescent="0.3">
      <c r="A156" s="465"/>
      <c r="B156" s="465"/>
      <c r="C156" s="466"/>
      <c r="D156" s="517" t="s">
        <v>3473</v>
      </c>
      <c r="E156" s="414">
        <v>586440</v>
      </c>
    </row>
    <row r="157" spans="1:5" x14ac:dyDescent="0.3">
      <c r="A157" s="523"/>
      <c r="B157" s="523"/>
      <c r="C157" s="470" t="s">
        <v>3013</v>
      </c>
      <c r="D157" s="545"/>
      <c r="E157" s="544">
        <v>115897</v>
      </c>
    </row>
    <row r="158" spans="1:5" x14ac:dyDescent="0.3">
      <c r="A158" s="465"/>
      <c r="B158" s="465"/>
      <c r="C158" s="466"/>
      <c r="D158" s="517" t="s">
        <v>3515</v>
      </c>
      <c r="E158" s="414">
        <v>8800</v>
      </c>
    </row>
    <row r="159" spans="1:5" x14ac:dyDescent="0.3">
      <c r="A159" s="465"/>
      <c r="B159" s="465"/>
      <c r="C159" s="466"/>
      <c r="D159" s="517" t="s">
        <v>3472</v>
      </c>
      <c r="E159" s="414">
        <v>74137</v>
      </c>
    </row>
    <row r="160" spans="1:5" ht="30" x14ac:dyDescent="0.3">
      <c r="A160" s="465"/>
      <c r="B160" s="465"/>
      <c r="C160" s="466"/>
      <c r="D160" s="517" t="s">
        <v>3471</v>
      </c>
      <c r="E160" s="414">
        <v>4460</v>
      </c>
    </row>
    <row r="161" spans="1:5" x14ac:dyDescent="0.3">
      <c r="A161" s="465"/>
      <c r="B161" s="465"/>
      <c r="C161" s="466"/>
      <c r="D161" s="517" t="s">
        <v>3533</v>
      </c>
      <c r="E161" s="414">
        <v>28500</v>
      </c>
    </row>
    <row r="162" spans="1:5" x14ac:dyDescent="0.3">
      <c r="A162" s="523"/>
      <c r="B162" s="523"/>
      <c r="C162" s="470" t="s">
        <v>3012</v>
      </c>
      <c r="D162" s="545"/>
      <c r="E162" s="544">
        <v>911728</v>
      </c>
    </row>
    <row r="163" spans="1:5" x14ac:dyDescent="0.3">
      <c r="A163" s="465"/>
      <c r="B163" s="465"/>
      <c r="C163" s="466"/>
      <c r="D163" s="517" t="s">
        <v>3470</v>
      </c>
      <c r="E163" s="414">
        <v>679100</v>
      </c>
    </row>
    <row r="164" spans="1:5" x14ac:dyDescent="0.3">
      <c r="A164" s="465"/>
      <c r="B164" s="465"/>
      <c r="C164" s="466"/>
      <c r="D164" s="517" t="s">
        <v>3545</v>
      </c>
      <c r="E164" s="414">
        <v>32000</v>
      </c>
    </row>
    <row r="165" spans="1:5" x14ac:dyDescent="0.3">
      <c r="A165" s="465"/>
      <c r="B165" s="465"/>
      <c r="C165" s="466"/>
      <c r="D165" s="517" t="s">
        <v>3468</v>
      </c>
      <c r="E165" s="414">
        <v>200628</v>
      </c>
    </row>
    <row r="166" spans="1:5" x14ac:dyDescent="0.3">
      <c r="A166" s="523"/>
      <c r="B166" s="523"/>
      <c r="C166" s="470" t="s">
        <v>5360</v>
      </c>
      <c r="D166" s="545"/>
      <c r="E166" s="544">
        <v>2287177</v>
      </c>
    </row>
    <row r="167" spans="1:5" x14ac:dyDescent="0.3">
      <c r="A167" s="465"/>
      <c r="B167" s="465"/>
      <c r="C167" s="466"/>
      <c r="D167" s="517" t="s">
        <v>3467</v>
      </c>
      <c r="E167" s="414">
        <v>430000</v>
      </c>
    </row>
    <row r="168" spans="1:5" ht="30" x14ac:dyDescent="0.3">
      <c r="A168" s="465"/>
      <c r="B168" s="465"/>
      <c r="C168" s="466"/>
      <c r="D168" s="517" t="s">
        <v>3466</v>
      </c>
      <c r="E168" s="414">
        <v>315614</v>
      </c>
    </row>
    <row r="169" spans="1:5" ht="30" x14ac:dyDescent="0.3">
      <c r="A169" s="465"/>
      <c r="B169" s="465"/>
      <c r="C169" s="466"/>
      <c r="D169" s="517" t="s">
        <v>3465</v>
      </c>
      <c r="E169" s="414">
        <v>48770</v>
      </c>
    </row>
    <row r="170" spans="1:5" x14ac:dyDescent="0.3">
      <c r="A170" s="465"/>
      <c r="B170" s="465"/>
      <c r="C170" s="466"/>
      <c r="D170" s="517" t="s">
        <v>3464</v>
      </c>
      <c r="E170" s="414">
        <v>1075704</v>
      </c>
    </row>
    <row r="171" spans="1:5" ht="30" x14ac:dyDescent="0.3">
      <c r="A171" s="465"/>
      <c r="B171" s="465"/>
      <c r="C171" s="466"/>
      <c r="D171" s="517" t="s">
        <v>3512</v>
      </c>
      <c r="E171" s="414">
        <v>363299</v>
      </c>
    </row>
    <row r="172" spans="1:5" x14ac:dyDescent="0.3">
      <c r="A172" s="465"/>
      <c r="B172" s="465"/>
      <c r="C172" s="466"/>
      <c r="D172" s="517" t="s">
        <v>3463</v>
      </c>
      <c r="E172" s="414">
        <v>53790</v>
      </c>
    </row>
    <row r="173" spans="1:5" x14ac:dyDescent="0.3">
      <c r="A173" s="523"/>
      <c r="B173" s="523"/>
      <c r="C173" s="470" t="s">
        <v>3011</v>
      </c>
      <c r="D173" s="545"/>
      <c r="E173" s="544">
        <v>577577</v>
      </c>
    </row>
    <row r="174" spans="1:5" ht="30" x14ac:dyDescent="0.3">
      <c r="A174" s="465"/>
      <c r="B174" s="465"/>
      <c r="C174" s="466"/>
      <c r="D174" s="517" t="s">
        <v>3511</v>
      </c>
      <c r="E174" s="414">
        <v>77055</v>
      </c>
    </row>
    <row r="175" spans="1:5" x14ac:dyDescent="0.3">
      <c r="A175" s="465"/>
      <c r="B175" s="465"/>
      <c r="C175" s="466"/>
      <c r="D175" s="517" t="s">
        <v>3461</v>
      </c>
      <c r="E175" s="414">
        <v>500522</v>
      </c>
    </row>
    <row r="176" spans="1:5" x14ac:dyDescent="0.3">
      <c r="A176" s="523"/>
      <c r="B176" s="523"/>
      <c r="C176" s="470" t="s">
        <v>3010</v>
      </c>
      <c r="D176" s="545"/>
      <c r="E176" s="544">
        <v>1831824</v>
      </c>
    </row>
    <row r="177" spans="1:5" x14ac:dyDescent="0.3">
      <c r="A177" s="465"/>
      <c r="B177" s="465"/>
      <c r="C177" s="466"/>
      <c r="D177" s="517" t="s">
        <v>3460</v>
      </c>
      <c r="E177" s="414">
        <v>332099</v>
      </c>
    </row>
    <row r="178" spans="1:5" x14ac:dyDescent="0.3">
      <c r="A178" s="465"/>
      <c r="B178" s="465"/>
      <c r="C178" s="466"/>
      <c r="D178" s="517" t="s">
        <v>3459</v>
      </c>
      <c r="E178" s="414">
        <v>204149</v>
      </c>
    </row>
    <row r="179" spans="1:5" x14ac:dyDescent="0.3">
      <c r="A179" s="465"/>
      <c r="B179" s="465"/>
      <c r="C179" s="466"/>
      <c r="D179" s="517" t="s">
        <v>3562</v>
      </c>
      <c r="E179" s="414">
        <v>10000</v>
      </c>
    </row>
    <row r="180" spans="1:5" x14ac:dyDescent="0.3">
      <c r="A180" s="465"/>
      <c r="B180" s="465"/>
      <c r="C180" s="466"/>
      <c r="D180" s="517" t="s">
        <v>3458</v>
      </c>
      <c r="E180" s="414">
        <v>1227676</v>
      </c>
    </row>
    <row r="181" spans="1:5" x14ac:dyDescent="0.3">
      <c r="A181" s="465"/>
      <c r="B181" s="465"/>
      <c r="C181" s="466"/>
      <c r="D181" s="517" t="s">
        <v>3457</v>
      </c>
      <c r="E181" s="414">
        <v>57900</v>
      </c>
    </row>
    <row r="182" spans="1:5" x14ac:dyDescent="0.3">
      <c r="A182" s="523"/>
      <c r="B182" s="523"/>
      <c r="C182" s="470" t="s">
        <v>3009</v>
      </c>
      <c r="D182" s="545"/>
      <c r="E182" s="544">
        <v>941421</v>
      </c>
    </row>
    <row r="183" spans="1:5" x14ac:dyDescent="0.3">
      <c r="A183" s="465"/>
      <c r="B183" s="465"/>
      <c r="C183" s="466"/>
      <c r="D183" s="517" t="s">
        <v>3456</v>
      </c>
      <c r="E183" s="414">
        <v>728104</v>
      </c>
    </row>
    <row r="184" spans="1:5" x14ac:dyDescent="0.3">
      <c r="A184" s="465"/>
      <c r="B184" s="465"/>
      <c r="C184" s="466"/>
      <c r="D184" s="517" t="s">
        <v>3544</v>
      </c>
      <c r="E184" s="414">
        <v>25735</v>
      </c>
    </row>
    <row r="185" spans="1:5" x14ac:dyDescent="0.3">
      <c r="A185" s="465"/>
      <c r="B185" s="465"/>
      <c r="C185" s="466"/>
      <c r="D185" s="517" t="s">
        <v>3455</v>
      </c>
      <c r="E185" s="414">
        <v>187582</v>
      </c>
    </row>
    <row r="186" spans="1:5" x14ac:dyDescent="0.3">
      <c r="A186" s="523"/>
      <c r="B186" s="523"/>
      <c r="C186" s="470" t="s">
        <v>3008</v>
      </c>
      <c r="D186" s="545"/>
      <c r="E186" s="544">
        <v>3758593</v>
      </c>
    </row>
    <row r="187" spans="1:5" x14ac:dyDescent="0.3">
      <c r="A187" s="465"/>
      <c r="B187" s="465"/>
      <c r="C187" s="466"/>
      <c r="D187" s="517" t="s">
        <v>3454</v>
      </c>
      <c r="E187" s="414">
        <v>375366</v>
      </c>
    </row>
    <row r="188" spans="1:5" ht="30" x14ac:dyDescent="0.3">
      <c r="A188" s="465"/>
      <c r="B188" s="465"/>
      <c r="C188" s="466"/>
      <c r="D188" s="517" t="s">
        <v>3453</v>
      </c>
      <c r="E188" s="414">
        <v>3383227</v>
      </c>
    </row>
    <row r="189" spans="1:5" x14ac:dyDescent="0.3">
      <c r="A189" s="549"/>
      <c r="B189" s="548" t="s">
        <v>3005</v>
      </c>
      <c r="C189" s="548"/>
      <c r="D189" s="547"/>
      <c r="E189" s="546">
        <v>15000000</v>
      </c>
    </row>
    <row r="190" spans="1:5" x14ac:dyDescent="0.3">
      <c r="A190" s="523"/>
      <c r="B190" s="523"/>
      <c r="C190" s="470" t="s">
        <v>3025</v>
      </c>
      <c r="D190" s="545"/>
      <c r="E190" s="544">
        <v>15000000</v>
      </c>
    </row>
    <row r="191" spans="1:5" x14ac:dyDescent="0.3">
      <c r="A191" s="465"/>
      <c r="B191" s="465"/>
      <c r="C191" s="466"/>
      <c r="D191" s="517" t="s">
        <v>3530</v>
      </c>
      <c r="E191" s="414">
        <v>15000000</v>
      </c>
    </row>
    <row r="192" spans="1:5" x14ac:dyDescent="0.3">
      <c r="A192" s="552" t="s">
        <v>2713</v>
      </c>
      <c r="B192" s="552"/>
      <c r="C192" s="552"/>
      <c r="D192" s="551"/>
      <c r="E192" s="550">
        <v>2510483855</v>
      </c>
    </row>
    <row r="193" spans="1:5" x14ac:dyDescent="0.3">
      <c r="A193" s="549"/>
      <c r="B193" s="548" t="s">
        <v>3022</v>
      </c>
      <c r="C193" s="548"/>
      <c r="D193" s="547"/>
      <c r="E193" s="546">
        <v>283698058</v>
      </c>
    </row>
    <row r="194" spans="1:5" x14ac:dyDescent="0.3">
      <c r="A194" s="523"/>
      <c r="B194" s="523"/>
      <c r="C194" s="470" t="s">
        <v>5353</v>
      </c>
      <c r="D194" s="545"/>
      <c r="E194" s="544">
        <v>71547365</v>
      </c>
    </row>
    <row r="195" spans="1:5" x14ac:dyDescent="0.3">
      <c r="A195" s="465"/>
      <c r="B195" s="465"/>
      <c r="C195" s="466"/>
      <c r="D195" s="517" t="s">
        <v>3509</v>
      </c>
      <c r="E195" s="414">
        <v>71547365</v>
      </c>
    </row>
    <row r="196" spans="1:5" x14ac:dyDescent="0.3">
      <c r="A196" s="523"/>
      <c r="B196" s="523"/>
      <c r="C196" s="470" t="s">
        <v>5362</v>
      </c>
      <c r="D196" s="545"/>
      <c r="E196" s="544">
        <v>356568</v>
      </c>
    </row>
    <row r="197" spans="1:5" x14ac:dyDescent="0.3">
      <c r="A197" s="465"/>
      <c r="B197" s="465"/>
      <c r="C197" s="466"/>
      <c r="D197" s="517" t="s">
        <v>3527</v>
      </c>
      <c r="E197" s="414">
        <v>356568</v>
      </c>
    </row>
    <row r="198" spans="1:5" x14ac:dyDescent="0.3">
      <c r="A198" s="523"/>
      <c r="B198" s="523"/>
      <c r="C198" s="470" t="s">
        <v>3021</v>
      </c>
      <c r="D198" s="545"/>
      <c r="E198" s="544">
        <v>25925399</v>
      </c>
    </row>
    <row r="199" spans="1:5" x14ac:dyDescent="0.3">
      <c r="A199" s="465"/>
      <c r="B199" s="465"/>
      <c r="C199" s="466"/>
      <c r="D199" s="517" t="s">
        <v>3508</v>
      </c>
      <c r="E199" s="414">
        <v>3190171</v>
      </c>
    </row>
    <row r="200" spans="1:5" x14ac:dyDescent="0.3">
      <c r="A200" s="465"/>
      <c r="B200" s="465"/>
      <c r="C200" s="466"/>
      <c r="D200" s="517" t="s">
        <v>3507</v>
      </c>
      <c r="E200" s="414">
        <v>22735228</v>
      </c>
    </row>
    <row r="201" spans="1:5" x14ac:dyDescent="0.3">
      <c r="A201" s="523"/>
      <c r="B201" s="523"/>
      <c r="C201" s="470" t="s">
        <v>3020</v>
      </c>
      <c r="D201" s="545"/>
      <c r="E201" s="544">
        <v>97004877</v>
      </c>
    </row>
    <row r="202" spans="1:5" x14ac:dyDescent="0.3">
      <c r="A202" s="465"/>
      <c r="B202" s="465"/>
      <c r="C202" s="466"/>
      <c r="D202" s="517" t="s">
        <v>3506</v>
      </c>
      <c r="E202" s="414">
        <v>78035147</v>
      </c>
    </row>
    <row r="203" spans="1:5" x14ac:dyDescent="0.3">
      <c r="A203" s="465"/>
      <c r="B203" s="465"/>
      <c r="C203" s="466"/>
      <c r="D203" s="517" t="s">
        <v>3505</v>
      </c>
      <c r="E203" s="414">
        <v>7742803</v>
      </c>
    </row>
    <row r="204" spans="1:5" x14ac:dyDescent="0.3">
      <c r="A204" s="465"/>
      <c r="B204" s="465"/>
      <c r="C204" s="466"/>
      <c r="D204" s="517" t="s">
        <v>3504</v>
      </c>
      <c r="E204" s="414">
        <v>11226927</v>
      </c>
    </row>
    <row r="205" spans="1:5" x14ac:dyDescent="0.3">
      <c r="A205" s="523"/>
      <c r="B205" s="523"/>
      <c r="C205" s="470" t="s">
        <v>5354</v>
      </c>
      <c r="D205" s="545"/>
      <c r="E205" s="544">
        <v>85614082</v>
      </c>
    </row>
    <row r="206" spans="1:5" x14ac:dyDescent="0.3">
      <c r="A206" s="465"/>
      <c r="B206" s="465"/>
      <c r="C206" s="466"/>
      <c r="D206" s="517" t="s">
        <v>3503</v>
      </c>
      <c r="E206" s="414">
        <v>7784792</v>
      </c>
    </row>
    <row r="207" spans="1:5" x14ac:dyDescent="0.3">
      <c r="A207" s="465"/>
      <c r="B207" s="465"/>
      <c r="C207" s="466"/>
      <c r="D207" s="517" t="s">
        <v>3502</v>
      </c>
      <c r="E207" s="414">
        <v>77829290</v>
      </c>
    </row>
    <row r="208" spans="1:5" x14ac:dyDescent="0.3">
      <c r="A208" s="523"/>
      <c r="B208" s="523"/>
      <c r="C208" s="470" t="s">
        <v>5355</v>
      </c>
      <c r="D208" s="545"/>
      <c r="E208" s="544">
        <v>3249767</v>
      </c>
    </row>
    <row r="209" spans="1:5" x14ac:dyDescent="0.3">
      <c r="A209" s="465"/>
      <c r="B209" s="465"/>
      <c r="C209" s="466"/>
      <c r="D209" s="517" t="s">
        <v>3501</v>
      </c>
      <c r="E209" s="414">
        <v>3249767</v>
      </c>
    </row>
    <row r="210" spans="1:5" x14ac:dyDescent="0.3">
      <c r="A210" s="549"/>
      <c r="B210" s="548" t="s">
        <v>3019</v>
      </c>
      <c r="C210" s="548"/>
      <c r="D210" s="547"/>
      <c r="E210" s="546">
        <v>84927323</v>
      </c>
    </row>
    <row r="211" spans="1:5" x14ac:dyDescent="0.3">
      <c r="A211" s="523"/>
      <c r="B211" s="523"/>
      <c r="C211" s="470" t="s">
        <v>5356</v>
      </c>
      <c r="D211" s="545"/>
      <c r="E211" s="544">
        <v>61831442</v>
      </c>
    </row>
    <row r="212" spans="1:5" x14ac:dyDescent="0.3">
      <c r="A212" s="465"/>
      <c r="B212" s="465"/>
      <c r="C212" s="466"/>
      <c r="D212" s="517" t="s">
        <v>3500</v>
      </c>
      <c r="E212" s="414">
        <v>9471000</v>
      </c>
    </row>
    <row r="213" spans="1:5" x14ac:dyDescent="0.3">
      <c r="A213" s="465"/>
      <c r="B213" s="465"/>
      <c r="C213" s="466"/>
      <c r="D213" s="517" t="s">
        <v>3499</v>
      </c>
      <c r="E213" s="414">
        <v>17964</v>
      </c>
    </row>
    <row r="214" spans="1:5" ht="30" x14ac:dyDescent="0.3">
      <c r="A214" s="465"/>
      <c r="B214" s="465"/>
      <c r="C214" s="466"/>
      <c r="D214" s="517" t="s">
        <v>3498</v>
      </c>
      <c r="E214" s="414">
        <v>9737000</v>
      </c>
    </row>
    <row r="215" spans="1:5" x14ac:dyDescent="0.3">
      <c r="A215" s="465"/>
      <c r="B215" s="465"/>
      <c r="C215" s="466"/>
      <c r="D215" s="517" t="s">
        <v>3526</v>
      </c>
      <c r="E215" s="414">
        <v>1042463</v>
      </c>
    </row>
    <row r="216" spans="1:5" x14ac:dyDescent="0.3">
      <c r="A216" s="465"/>
      <c r="B216" s="465"/>
      <c r="C216" s="466"/>
      <c r="D216" s="517" t="s">
        <v>3497</v>
      </c>
      <c r="E216" s="414">
        <v>1542811</v>
      </c>
    </row>
    <row r="217" spans="1:5" x14ac:dyDescent="0.3">
      <c r="A217" s="465"/>
      <c r="B217" s="465"/>
      <c r="C217" s="466"/>
      <c r="D217" s="517" t="s">
        <v>3542</v>
      </c>
      <c r="E217" s="414">
        <v>20204</v>
      </c>
    </row>
    <row r="218" spans="1:5" x14ac:dyDescent="0.3">
      <c r="A218" s="465"/>
      <c r="B218" s="465"/>
      <c r="C218" s="466"/>
      <c r="D218" s="517" t="s">
        <v>3525</v>
      </c>
      <c r="E218" s="414">
        <v>40000000</v>
      </c>
    </row>
    <row r="219" spans="1:5" x14ac:dyDescent="0.3">
      <c r="A219" s="523"/>
      <c r="B219" s="523"/>
      <c r="C219" s="470" t="s">
        <v>3018</v>
      </c>
      <c r="D219" s="545"/>
      <c r="E219" s="544">
        <v>507828</v>
      </c>
    </row>
    <row r="220" spans="1:5" x14ac:dyDescent="0.3">
      <c r="A220" s="465"/>
      <c r="B220" s="465"/>
      <c r="C220" s="466"/>
      <c r="D220" s="517" t="s">
        <v>3496</v>
      </c>
      <c r="E220" s="414">
        <v>507828</v>
      </c>
    </row>
    <row r="221" spans="1:5" x14ac:dyDescent="0.3">
      <c r="A221" s="523"/>
      <c r="B221" s="523"/>
      <c r="C221" s="470" t="s">
        <v>5357</v>
      </c>
      <c r="D221" s="545"/>
      <c r="E221" s="544">
        <v>10296001</v>
      </c>
    </row>
    <row r="222" spans="1:5" x14ac:dyDescent="0.3">
      <c r="A222" s="465"/>
      <c r="B222" s="465"/>
      <c r="C222" s="466"/>
      <c r="D222" s="517" t="s">
        <v>3495</v>
      </c>
      <c r="E222" s="414">
        <v>115400</v>
      </c>
    </row>
    <row r="223" spans="1:5" x14ac:dyDescent="0.3">
      <c r="A223" s="465"/>
      <c r="B223" s="465"/>
      <c r="C223" s="466"/>
      <c r="D223" s="517" t="s">
        <v>3493</v>
      </c>
      <c r="E223" s="414">
        <v>59998</v>
      </c>
    </row>
    <row r="224" spans="1:5" x14ac:dyDescent="0.3">
      <c r="A224" s="465"/>
      <c r="B224" s="465"/>
      <c r="C224" s="466"/>
      <c r="D224" s="517" t="s">
        <v>3550</v>
      </c>
      <c r="E224" s="414">
        <v>49563</v>
      </c>
    </row>
    <row r="225" spans="1:5" x14ac:dyDescent="0.3">
      <c r="A225" s="465"/>
      <c r="B225" s="465"/>
      <c r="C225" s="466"/>
      <c r="D225" s="517" t="s">
        <v>3492</v>
      </c>
      <c r="E225" s="414">
        <v>340755</v>
      </c>
    </row>
    <row r="226" spans="1:5" x14ac:dyDescent="0.3">
      <c r="A226" s="465"/>
      <c r="B226" s="465"/>
      <c r="C226" s="466"/>
      <c r="D226" s="517" t="s">
        <v>3491</v>
      </c>
      <c r="E226" s="414">
        <v>130285</v>
      </c>
    </row>
    <row r="227" spans="1:5" x14ac:dyDescent="0.3">
      <c r="A227" s="465"/>
      <c r="B227" s="465"/>
      <c r="C227" s="466"/>
      <c r="D227" s="517" t="s">
        <v>3522</v>
      </c>
      <c r="E227" s="414">
        <v>300000</v>
      </c>
    </row>
    <row r="228" spans="1:5" x14ac:dyDescent="0.3">
      <c r="A228" s="465"/>
      <c r="B228" s="465"/>
      <c r="C228" s="466"/>
      <c r="D228" s="517" t="s">
        <v>3490</v>
      </c>
      <c r="E228" s="414">
        <v>9300000</v>
      </c>
    </row>
    <row r="229" spans="1:5" x14ac:dyDescent="0.3">
      <c r="A229" s="523"/>
      <c r="B229" s="523"/>
      <c r="C229" s="470" t="s">
        <v>5358</v>
      </c>
      <c r="D229" s="545"/>
      <c r="E229" s="544">
        <v>84002</v>
      </c>
    </row>
    <row r="230" spans="1:5" x14ac:dyDescent="0.3">
      <c r="A230" s="465"/>
      <c r="B230" s="465"/>
      <c r="C230" s="466"/>
      <c r="D230" s="517" t="s">
        <v>3571</v>
      </c>
      <c r="E230" s="414">
        <v>12000</v>
      </c>
    </row>
    <row r="231" spans="1:5" x14ac:dyDescent="0.3">
      <c r="A231" s="465"/>
      <c r="B231" s="465"/>
      <c r="C231" s="466"/>
      <c r="D231" s="517" t="s">
        <v>3520</v>
      </c>
      <c r="E231" s="414">
        <v>12002</v>
      </c>
    </row>
    <row r="232" spans="1:5" x14ac:dyDescent="0.3">
      <c r="A232" s="465"/>
      <c r="B232" s="465"/>
      <c r="C232" s="466"/>
      <c r="D232" s="517" t="s">
        <v>3535</v>
      </c>
      <c r="E232" s="414">
        <v>60000</v>
      </c>
    </row>
    <row r="233" spans="1:5" x14ac:dyDescent="0.3">
      <c r="A233" s="523"/>
      <c r="B233" s="523"/>
      <c r="C233" s="470" t="s">
        <v>3017</v>
      </c>
      <c r="D233" s="545"/>
      <c r="E233" s="544">
        <v>8914080</v>
      </c>
    </row>
    <row r="234" spans="1:5" x14ac:dyDescent="0.3">
      <c r="A234" s="465"/>
      <c r="B234" s="465"/>
      <c r="C234" s="466"/>
      <c r="D234" s="517" t="s">
        <v>3489</v>
      </c>
      <c r="E234" s="414">
        <v>8914080</v>
      </c>
    </row>
    <row r="235" spans="1:5" x14ac:dyDescent="0.3">
      <c r="A235" s="523"/>
      <c r="B235" s="523"/>
      <c r="C235" s="470" t="s">
        <v>5361</v>
      </c>
      <c r="D235" s="545"/>
      <c r="E235" s="544">
        <v>604659</v>
      </c>
    </row>
    <row r="236" spans="1:5" x14ac:dyDescent="0.3">
      <c r="A236" s="465"/>
      <c r="B236" s="465"/>
      <c r="C236" s="466"/>
      <c r="D236" s="517" t="s">
        <v>3488</v>
      </c>
      <c r="E236" s="414">
        <v>498062</v>
      </c>
    </row>
    <row r="237" spans="1:5" x14ac:dyDescent="0.3">
      <c r="A237" s="465"/>
      <c r="B237" s="465"/>
      <c r="C237" s="466"/>
      <c r="D237" s="517" t="s">
        <v>3519</v>
      </c>
      <c r="E237" s="414">
        <v>106597</v>
      </c>
    </row>
    <row r="238" spans="1:5" x14ac:dyDescent="0.3">
      <c r="A238" s="523"/>
      <c r="B238" s="523"/>
      <c r="C238" s="470" t="s">
        <v>3016</v>
      </c>
      <c r="D238" s="545"/>
      <c r="E238" s="544">
        <v>2689311</v>
      </c>
    </row>
    <row r="239" spans="1:5" x14ac:dyDescent="0.3">
      <c r="A239" s="465"/>
      <c r="B239" s="465"/>
      <c r="C239" s="466"/>
      <c r="D239" s="517" t="s">
        <v>3487</v>
      </c>
      <c r="E239" s="414">
        <v>60000</v>
      </c>
    </row>
    <row r="240" spans="1:5" x14ac:dyDescent="0.3">
      <c r="A240" s="465"/>
      <c r="B240" s="465"/>
      <c r="C240" s="466"/>
      <c r="D240" s="517" t="s">
        <v>3486</v>
      </c>
      <c r="E240" s="414">
        <v>60024</v>
      </c>
    </row>
    <row r="241" spans="1:5" ht="30" x14ac:dyDescent="0.3">
      <c r="A241" s="465"/>
      <c r="B241" s="465"/>
      <c r="C241" s="466"/>
      <c r="D241" s="517" t="s">
        <v>3516</v>
      </c>
      <c r="E241" s="414">
        <v>294876</v>
      </c>
    </row>
    <row r="242" spans="1:5" ht="30" x14ac:dyDescent="0.3">
      <c r="A242" s="465"/>
      <c r="B242" s="465"/>
      <c r="C242" s="466"/>
      <c r="D242" s="517" t="s">
        <v>3485</v>
      </c>
      <c r="E242" s="414">
        <v>1294411</v>
      </c>
    </row>
    <row r="243" spans="1:5" x14ac:dyDescent="0.3">
      <c r="A243" s="465"/>
      <c r="B243" s="465"/>
      <c r="C243" s="466"/>
      <c r="D243" s="517" t="s">
        <v>3483</v>
      </c>
      <c r="E243" s="414">
        <v>980000</v>
      </c>
    </row>
    <row r="244" spans="1:5" x14ac:dyDescent="0.3">
      <c r="A244" s="549"/>
      <c r="B244" s="548" t="s">
        <v>3015</v>
      </c>
      <c r="C244" s="548"/>
      <c r="D244" s="547"/>
      <c r="E244" s="546">
        <v>142772525</v>
      </c>
    </row>
    <row r="245" spans="1:5" x14ac:dyDescent="0.3">
      <c r="A245" s="523"/>
      <c r="B245" s="523"/>
      <c r="C245" s="470" t="s">
        <v>5359</v>
      </c>
      <c r="D245" s="545"/>
      <c r="E245" s="544">
        <v>9757704</v>
      </c>
    </row>
    <row r="246" spans="1:5" x14ac:dyDescent="0.3">
      <c r="A246" s="465"/>
      <c r="B246" s="465"/>
      <c r="C246" s="466"/>
      <c r="D246" s="517" t="s">
        <v>3482</v>
      </c>
      <c r="E246" s="414">
        <v>2506000</v>
      </c>
    </row>
    <row r="247" spans="1:5" x14ac:dyDescent="0.3">
      <c r="A247" s="465"/>
      <c r="B247" s="465"/>
      <c r="C247" s="466"/>
      <c r="D247" s="517" t="s">
        <v>3481</v>
      </c>
      <c r="E247" s="414">
        <v>381600</v>
      </c>
    </row>
    <row r="248" spans="1:5" x14ac:dyDescent="0.3">
      <c r="A248" s="465"/>
      <c r="B248" s="465"/>
      <c r="C248" s="466"/>
      <c r="D248" s="517" t="s">
        <v>3480</v>
      </c>
      <c r="E248" s="414">
        <v>1046400</v>
      </c>
    </row>
    <row r="249" spans="1:5" x14ac:dyDescent="0.3">
      <c r="A249" s="465"/>
      <c r="B249" s="465"/>
      <c r="C249" s="466"/>
      <c r="D249" s="517" t="s">
        <v>3479</v>
      </c>
      <c r="E249" s="414">
        <v>5502648</v>
      </c>
    </row>
    <row r="250" spans="1:5" x14ac:dyDescent="0.3">
      <c r="A250" s="465"/>
      <c r="B250" s="465"/>
      <c r="C250" s="466"/>
      <c r="D250" s="517" t="s">
        <v>3478</v>
      </c>
      <c r="E250" s="414">
        <v>321056</v>
      </c>
    </row>
    <row r="251" spans="1:5" x14ac:dyDescent="0.3">
      <c r="A251" s="523"/>
      <c r="B251" s="523"/>
      <c r="C251" s="470" t="s">
        <v>3014</v>
      </c>
      <c r="D251" s="545"/>
      <c r="E251" s="544">
        <v>17106880</v>
      </c>
    </row>
    <row r="252" spans="1:5" x14ac:dyDescent="0.3">
      <c r="A252" s="465"/>
      <c r="B252" s="465"/>
      <c r="C252" s="466"/>
      <c r="D252" s="517" t="s">
        <v>3476</v>
      </c>
      <c r="E252" s="414">
        <v>6356880</v>
      </c>
    </row>
    <row r="253" spans="1:5" ht="30" x14ac:dyDescent="0.3">
      <c r="A253" s="465"/>
      <c r="B253" s="465"/>
      <c r="C253" s="466"/>
      <c r="D253" s="517" t="s">
        <v>3475</v>
      </c>
      <c r="E253" s="414">
        <v>900000</v>
      </c>
    </row>
    <row r="254" spans="1:5" x14ac:dyDescent="0.3">
      <c r="A254" s="465"/>
      <c r="B254" s="465"/>
      <c r="C254" s="466"/>
      <c r="D254" s="517" t="s">
        <v>3474</v>
      </c>
      <c r="E254" s="414">
        <v>9850000</v>
      </c>
    </row>
    <row r="255" spans="1:5" x14ac:dyDescent="0.3">
      <c r="A255" s="523"/>
      <c r="B255" s="523"/>
      <c r="C255" s="470" t="s">
        <v>3013</v>
      </c>
      <c r="D255" s="545"/>
      <c r="E255" s="544">
        <v>58592133</v>
      </c>
    </row>
    <row r="256" spans="1:5" x14ac:dyDescent="0.3">
      <c r="A256" s="465"/>
      <c r="B256" s="465"/>
      <c r="C256" s="466"/>
      <c r="D256" s="517" t="s">
        <v>3515</v>
      </c>
      <c r="E256" s="414">
        <v>10456699</v>
      </c>
    </row>
    <row r="257" spans="1:5" ht="30" x14ac:dyDescent="0.3">
      <c r="A257" s="465"/>
      <c r="B257" s="465"/>
      <c r="C257" s="466"/>
      <c r="D257" s="517" t="s">
        <v>3514</v>
      </c>
      <c r="E257" s="414">
        <v>26805162</v>
      </c>
    </row>
    <row r="258" spans="1:5" x14ac:dyDescent="0.3">
      <c r="A258" s="465"/>
      <c r="B258" s="465"/>
      <c r="C258" s="466"/>
      <c r="D258" s="517" t="s">
        <v>3472</v>
      </c>
      <c r="E258" s="414">
        <v>6430000</v>
      </c>
    </row>
    <row r="259" spans="1:5" ht="30" x14ac:dyDescent="0.3">
      <c r="A259" s="465"/>
      <c r="B259" s="465"/>
      <c r="C259" s="466"/>
      <c r="D259" s="517" t="s">
        <v>3471</v>
      </c>
      <c r="E259" s="414">
        <v>13320272</v>
      </c>
    </row>
    <row r="260" spans="1:5" x14ac:dyDescent="0.3">
      <c r="A260" s="465"/>
      <c r="B260" s="465"/>
      <c r="C260" s="466"/>
      <c r="D260" s="517" t="s">
        <v>3533</v>
      </c>
      <c r="E260" s="414">
        <v>1500000</v>
      </c>
    </row>
    <row r="261" spans="1:5" x14ac:dyDescent="0.3">
      <c r="A261" s="465"/>
      <c r="B261" s="465"/>
      <c r="C261" s="466"/>
      <c r="D261" s="517" t="s">
        <v>3555</v>
      </c>
      <c r="E261" s="414">
        <v>80000</v>
      </c>
    </row>
    <row r="262" spans="1:5" x14ac:dyDescent="0.3">
      <c r="A262" s="523"/>
      <c r="B262" s="523"/>
      <c r="C262" s="470" t="s">
        <v>3012</v>
      </c>
      <c r="D262" s="545"/>
      <c r="E262" s="544">
        <v>27285105</v>
      </c>
    </row>
    <row r="263" spans="1:5" x14ac:dyDescent="0.3">
      <c r="A263" s="465"/>
      <c r="B263" s="465"/>
      <c r="C263" s="466"/>
      <c r="D263" s="517" t="s">
        <v>3565</v>
      </c>
      <c r="E263" s="414">
        <v>13700000</v>
      </c>
    </row>
    <row r="264" spans="1:5" x14ac:dyDescent="0.3">
      <c r="A264" s="465"/>
      <c r="B264" s="465"/>
      <c r="C264" s="466"/>
      <c r="D264" s="517" t="s">
        <v>3597</v>
      </c>
      <c r="E264" s="414">
        <v>11126972</v>
      </c>
    </row>
    <row r="265" spans="1:5" x14ac:dyDescent="0.3">
      <c r="A265" s="465"/>
      <c r="B265" s="465"/>
      <c r="C265" s="466"/>
      <c r="D265" s="517" t="s">
        <v>3470</v>
      </c>
      <c r="E265" s="414">
        <v>955133</v>
      </c>
    </row>
    <row r="266" spans="1:5" x14ac:dyDescent="0.3">
      <c r="A266" s="465"/>
      <c r="B266" s="465"/>
      <c r="C266" s="466"/>
      <c r="D266" s="517" t="s">
        <v>3545</v>
      </c>
      <c r="E266" s="414">
        <v>62400</v>
      </c>
    </row>
    <row r="267" spans="1:5" x14ac:dyDescent="0.3">
      <c r="A267" s="465"/>
      <c r="B267" s="465"/>
      <c r="C267" s="466"/>
      <c r="D267" s="517" t="s">
        <v>3468</v>
      </c>
      <c r="E267" s="414">
        <v>1440600</v>
      </c>
    </row>
    <row r="268" spans="1:5" x14ac:dyDescent="0.3">
      <c r="A268" s="523"/>
      <c r="B268" s="523"/>
      <c r="C268" s="470" t="s">
        <v>5360</v>
      </c>
      <c r="D268" s="545"/>
      <c r="E268" s="544">
        <v>7950032</v>
      </c>
    </row>
    <row r="269" spans="1:5" x14ac:dyDescent="0.3">
      <c r="A269" s="465"/>
      <c r="B269" s="465"/>
      <c r="C269" s="466"/>
      <c r="D269" s="517" t="s">
        <v>3467</v>
      </c>
      <c r="E269" s="414">
        <v>1836432</v>
      </c>
    </row>
    <row r="270" spans="1:5" ht="30" x14ac:dyDescent="0.3">
      <c r="A270" s="465"/>
      <c r="B270" s="465"/>
      <c r="C270" s="466"/>
      <c r="D270" s="517" t="s">
        <v>3466</v>
      </c>
      <c r="E270" s="414">
        <v>996000</v>
      </c>
    </row>
    <row r="271" spans="1:5" ht="30" x14ac:dyDescent="0.3">
      <c r="A271" s="465"/>
      <c r="B271" s="465"/>
      <c r="C271" s="466"/>
      <c r="D271" s="517" t="s">
        <v>3465</v>
      </c>
      <c r="E271" s="414">
        <v>1064000</v>
      </c>
    </row>
    <row r="272" spans="1:5" x14ac:dyDescent="0.3">
      <c r="A272" s="465"/>
      <c r="B272" s="465"/>
      <c r="C272" s="466"/>
      <c r="D272" s="517" t="s">
        <v>3464</v>
      </c>
      <c r="E272" s="414">
        <v>1518000</v>
      </c>
    </row>
    <row r="273" spans="1:5" ht="30" x14ac:dyDescent="0.3">
      <c r="A273" s="465"/>
      <c r="B273" s="465"/>
      <c r="C273" s="466"/>
      <c r="D273" s="517" t="s">
        <v>3512</v>
      </c>
      <c r="E273" s="414">
        <v>426600</v>
      </c>
    </row>
    <row r="274" spans="1:5" x14ac:dyDescent="0.3">
      <c r="A274" s="465"/>
      <c r="B274" s="465"/>
      <c r="C274" s="466"/>
      <c r="D274" s="517" t="s">
        <v>3463</v>
      </c>
      <c r="E274" s="414">
        <v>2109000</v>
      </c>
    </row>
    <row r="275" spans="1:5" x14ac:dyDescent="0.3">
      <c r="A275" s="523"/>
      <c r="B275" s="523"/>
      <c r="C275" s="470" t="s">
        <v>3011</v>
      </c>
      <c r="D275" s="545"/>
      <c r="E275" s="544">
        <v>1287960</v>
      </c>
    </row>
    <row r="276" spans="1:5" ht="30" x14ac:dyDescent="0.3">
      <c r="A276" s="465"/>
      <c r="B276" s="465"/>
      <c r="C276" s="466"/>
      <c r="D276" s="517" t="s">
        <v>3511</v>
      </c>
      <c r="E276" s="414">
        <v>887960</v>
      </c>
    </row>
    <row r="277" spans="1:5" x14ac:dyDescent="0.3">
      <c r="A277" s="465"/>
      <c r="B277" s="465"/>
      <c r="C277" s="466"/>
      <c r="D277" s="517" t="s">
        <v>3461</v>
      </c>
      <c r="E277" s="414">
        <v>400000</v>
      </c>
    </row>
    <row r="278" spans="1:5" x14ac:dyDescent="0.3">
      <c r="A278" s="523"/>
      <c r="B278" s="523"/>
      <c r="C278" s="470" t="s">
        <v>3010</v>
      </c>
      <c r="D278" s="545"/>
      <c r="E278" s="544">
        <v>4981383</v>
      </c>
    </row>
    <row r="279" spans="1:5" x14ac:dyDescent="0.3">
      <c r="A279" s="465"/>
      <c r="B279" s="465"/>
      <c r="C279" s="466"/>
      <c r="D279" s="517" t="s">
        <v>3460</v>
      </c>
      <c r="E279" s="414">
        <v>1640200</v>
      </c>
    </row>
    <row r="280" spans="1:5" x14ac:dyDescent="0.3">
      <c r="A280" s="465"/>
      <c r="B280" s="465"/>
      <c r="C280" s="466"/>
      <c r="D280" s="517" t="s">
        <v>3459</v>
      </c>
      <c r="E280" s="414">
        <v>315875</v>
      </c>
    </row>
    <row r="281" spans="1:5" x14ac:dyDescent="0.3">
      <c r="A281" s="465"/>
      <c r="B281" s="465"/>
      <c r="C281" s="466"/>
      <c r="D281" s="517" t="s">
        <v>3458</v>
      </c>
      <c r="E281" s="414">
        <v>2770309</v>
      </c>
    </row>
    <row r="282" spans="1:5" x14ac:dyDescent="0.3">
      <c r="A282" s="465"/>
      <c r="B282" s="465"/>
      <c r="C282" s="466"/>
      <c r="D282" s="517" t="s">
        <v>3510</v>
      </c>
      <c r="E282" s="414">
        <v>55000</v>
      </c>
    </row>
    <row r="283" spans="1:5" x14ac:dyDescent="0.3">
      <c r="A283" s="465"/>
      <c r="B283" s="465"/>
      <c r="C283" s="466"/>
      <c r="D283" s="517" t="s">
        <v>3457</v>
      </c>
      <c r="E283" s="414">
        <v>199999</v>
      </c>
    </row>
    <row r="284" spans="1:5" x14ac:dyDescent="0.3">
      <c r="A284" s="523"/>
      <c r="B284" s="523"/>
      <c r="C284" s="470" t="s">
        <v>3009</v>
      </c>
      <c r="D284" s="545"/>
      <c r="E284" s="544">
        <v>1321000</v>
      </c>
    </row>
    <row r="285" spans="1:5" x14ac:dyDescent="0.3">
      <c r="A285" s="465"/>
      <c r="B285" s="465"/>
      <c r="C285" s="466"/>
      <c r="D285" s="517" t="s">
        <v>3456</v>
      </c>
      <c r="E285" s="414">
        <v>491000</v>
      </c>
    </row>
    <row r="286" spans="1:5" x14ac:dyDescent="0.3">
      <c r="A286" s="465"/>
      <c r="B286" s="465"/>
      <c r="C286" s="466"/>
      <c r="D286" s="517" t="s">
        <v>3544</v>
      </c>
      <c r="E286" s="414">
        <v>90000</v>
      </c>
    </row>
    <row r="287" spans="1:5" x14ac:dyDescent="0.3">
      <c r="A287" s="465"/>
      <c r="B287" s="465"/>
      <c r="C287" s="466"/>
      <c r="D287" s="517" t="s">
        <v>3455</v>
      </c>
      <c r="E287" s="414">
        <v>740000</v>
      </c>
    </row>
    <row r="288" spans="1:5" x14ac:dyDescent="0.3">
      <c r="A288" s="523"/>
      <c r="B288" s="523"/>
      <c r="C288" s="470" t="s">
        <v>3008</v>
      </c>
      <c r="D288" s="545"/>
      <c r="E288" s="544">
        <v>14490328</v>
      </c>
    </row>
    <row r="289" spans="1:5" x14ac:dyDescent="0.3">
      <c r="A289" s="465"/>
      <c r="B289" s="465"/>
      <c r="C289" s="466"/>
      <c r="D289" s="517" t="s">
        <v>3454</v>
      </c>
      <c r="E289" s="414">
        <v>596000</v>
      </c>
    </row>
    <row r="290" spans="1:5" x14ac:dyDescent="0.3">
      <c r="A290" s="465"/>
      <c r="B290" s="465"/>
      <c r="C290" s="466"/>
      <c r="D290" s="517" t="s">
        <v>3596</v>
      </c>
      <c r="E290" s="414">
        <v>3500000</v>
      </c>
    </row>
    <row r="291" spans="1:5" x14ac:dyDescent="0.3">
      <c r="A291" s="465"/>
      <c r="B291" s="465"/>
      <c r="C291" s="466"/>
      <c r="D291" s="517" t="s">
        <v>3595</v>
      </c>
      <c r="E291" s="414">
        <v>3600000</v>
      </c>
    </row>
    <row r="292" spans="1:5" ht="30" x14ac:dyDescent="0.3">
      <c r="A292" s="465"/>
      <c r="B292" s="465"/>
      <c r="C292" s="466"/>
      <c r="D292" s="517" t="s">
        <v>3453</v>
      </c>
      <c r="E292" s="414">
        <v>6794328</v>
      </c>
    </row>
    <row r="293" spans="1:5" x14ac:dyDescent="0.3">
      <c r="A293" s="549"/>
      <c r="B293" s="548" t="s">
        <v>3005</v>
      </c>
      <c r="C293" s="548"/>
      <c r="D293" s="547"/>
      <c r="E293" s="546">
        <v>20000000</v>
      </c>
    </row>
    <row r="294" spans="1:5" x14ac:dyDescent="0.3">
      <c r="A294" s="523"/>
      <c r="B294" s="523"/>
      <c r="C294" s="470" t="s">
        <v>3025</v>
      </c>
      <c r="D294" s="545"/>
      <c r="E294" s="544">
        <v>20000000</v>
      </c>
    </row>
    <row r="295" spans="1:5" x14ac:dyDescent="0.3">
      <c r="A295" s="465"/>
      <c r="B295" s="465"/>
      <c r="C295" s="466"/>
      <c r="D295" s="517" t="s">
        <v>3594</v>
      </c>
      <c r="E295" s="414">
        <v>20000000</v>
      </c>
    </row>
    <row r="296" spans="1:5" x14ac:dyDescent="0.3">
      <c r="A296" s="549"/>
      <c r="B296" s="548" t="s">
        <v>3035</v>
      </c>
      <c r="C296" s="548"/>
      <c r="D296" s="547"/>
      <c r="E296" s="546">
        <v>25000000</v>
      </c>
    </row>
    <row r="297" spans="1:5" x14ac:dyDescent="0.3">
      <c r="A297" s="523"/>
      <c r="B297" s="523"/>
      <c r="C297" s="470" t="s">
        <v>3034</v>
      </c>
      <c r="D297" s="545"/>
      <c r="E297" s="544">
        <v>25000000</v>
      </c>
    </row>
    <row r="298" spans="1:5" x14ac:dyDescent="0.3">
      <c r="A298" s="465"/>
      <c r="B298" s="465"/>
      <c r="C298" s="466"/>
      <c r="D298" s="517" t="s">
        <v>3582</v>
      </c>
      <c r="E298" s="414">
        <v>25000000</v>
      </c>
    </row>
    <row r="299" spans="1:5" x14ac:dyDescent="0.3">
      <c r="A299" s="549"/>
      <c r="B299" s="548" t="s">
        <v>3031</v>
      </c>
      <c r="C299" s="548"/>
      <c r="D299" s="547"/>
      <c r="E299" s="546">
        <v>746284793</v>
      </c>
    </row>
    <row r="300" spans="1:5" x14ac:dyDescent="0.3">
      <c r="A300" s="523"/>
      <c r="B300" s="523"/>
      <c r="C300" s="470" t="s">
        <v>3030</v>
      </c>
      <c r="D300" s="545"/>
      <c r="E300" s="544">
        <v>22500000</v>
      </c>
    </row>
    <row r="301" spans="1:5" x14ac:dyDescent="0.3">
      <c r="A301" s="465"/>
      <c r="B301" s="465"/>
      <c r="C301" s="466"/>
      <c r="D301" s="517" t="s">
        <v>3552</v>
      </c>
      <c r="E301" s="414">
        <v>22500000</v>
      </c>
    </row>
    <row r="302" spans="1:5" x14ac:dyDescent="0.3">
      <c r="A302" s="523"/>
      <c r="B302" s="523"/>
      <c r="C302" s="470" t="s">
        <v>3041</v>
      </c>
      <c r="D302" s="545"/>
      <c r="E302" s="544">
        <v>723784793</v>
      </c>
    </row>
    <row r="303" spans="1:5" x14ac:dyDescent="0.3">
      <c r="A303" s="465"/>
      <c r="B303" s="465"/>
      <c r="C303" s="466"/>
      <c r="D303" s="517" t="s">
        <v>3593</v>
      </c>
      <c r="E303" s="414">
        <v>20000000</v>
      </c>
    </row>
    <row r="304" spans="1:5" x14ac:dyDescent="0.3">
      <c r="A304" s="465"/>
      <c r="B304" s="465"/>
      <c r="C304" s="466"/>
      <c r="D304" s="517" t="s">
        <v>3592</v>
      </c>
      <c r="E304" s="414">
        <v>180849785</v>
      </c>
    </row>
    <row r="305" spans="1:5" x14ac:dyDescent="0.3">
      <c r="A305" s="465"/>
      <c r="B305" s="465"/>
      <c r="C305" s="466"/>
      <c r="D305" s="517" t="s">
        <v>3591</v>
      </c>
      <c r="E305" s="414">
        <v>522935008</v>
      </c>
    </row>
    <row r="306" spans="1:5" x14ac:dyDescent="0.3">
      <c r="A306" s="549"/>
      <c r="B306" s="548" t="s">
        <v>3040</v>
      </c>
      <c r="C306" s="548"/>
      <c r="D306" s="547"/>
      <c r="E306" s="546">
        <v>1207801156</v>
      </c>
    </row>
    <row r="307" spans="1:5" x14ac:dyDescent="0.3">
      <c r="A307" s="523"/>
      <c r="B307" s="523"/>
      <c r="C307" s="470" t="s">
        <v>5363</v>
      </c>
      <c r="D307" s="545"/>
      <c r="E307" s="544">
        <v>162046072</v>
      </c>
    </row>
    <row r="308" spans="1:5" x14ac:dyDescent="0.3">
      <c r="A308" s="465"/>
      <c r="B308" s="465"/>
      <c r="C308" s="466"/>
      <c r="D308" s="517" t="s">
        <v>3590</v>
      </c>
      <c r="E308" s="414">
        <v>162046072</v>
      </c>
    </row>
    <row r="309" spans="1:5" x14ac:dyDescent="0.3">
      <c r="A309" s="523"/>
      <c r="B309" s="523"/>
      <c r="C309" s="470" t="s">
        <v>3039</v>
      </c>
      <c r="D309" s="545"/>
      <c r="E309" s="544">
        <v>800660609</v>
      </c>
    </row>
    <row r="310" spans="1:5" x14ac:dyDescent="0.3">
      <c r="A310" s="465"/>
      <c r="B310" s="465"/>
      <c r="C310" s="466"/>
      <c r="D310" s="517" t="s">
        <v>3589</v>
      </c>
      <c r="E310" s="414">
        <v>800660609</v>
      </c>
    </row>
    <row r="311" spans="1:5" x14ac:dyDescent="0.3">
      <c r="A311" s="523"/>
      <c r="B311" s="523"/>
      <c r="C311" s="470" t="s">
        <v>3038</v>
      </c>
      <c r="D311" s="545"/>
      <c r="E311" s="544">
        <v>594475</v>
      </c>
    </row>
    <row r="312" spans="1:5" x14ac:dyDescent="0.3">
      <c r="A312" s="465"/>
      <c r="B312" s="465"/>
      <c r="C312" s="466"/>
      <c r="D312" s="517" t="s">
        <v>3588</v>
      </c>
      <c r="E312" s="414">
        <v>594475</v>
      </c>
    </row>
    <row r="313" spans="1:5" x14ac:dyDescent="0.3">
      <c r="A313" s="523"/>
      <c r="B313" s="523"/>
      <c r="C313" s="470" t="s">
        <v>3037</v>
      </c>
      <c r="D313" s="545"/>
      <c r="E313" s="544">
        <v>244500000</v>
      </c>
    </row>
    <row r="314" spans="1:5" x14ac:dyDescent="0.3">
      <c r="A314" s="465"/>
      <c r="B314" s="465"/>
      <c r="C314" s="466"/>
      <c r="D314" s="517" t="s">
        <v>3587</v>
      </c>
      <c r="E314" s="414">
        <v>244500000</v>
      </c>
    </row>
    <row r="315" spans="1:5" x14ac:dyDescent="0.3">
      <c r="A315" s="552" t="s">
        <v>2714</v>
      </c>
      <c r="B315" s="552"/>
      <c r="C315" s="552"/>
      <c r="D315" s="551"/>
      <c r="E315" s="550">
        <v>2053056192</v>
      </c>
    </row>
    <row r="316" spans="1:5" x14ac:dyDescent="0.3">
      <c r="A316" s="549"/>
      <c r="B316" s="548" t="s">
        <v>3022</v>
      </c>
      <c r="C316" s="548"/>
      <c r="D316" s="547"/>
      <c r="E316" s="546">
        <v>1337818184</v>
      </c>
    </row>
    <row r="317" spans="1:5" x14ac:dyDescent="0.3">
      <c r="A317" s="523"/>
      <c r="B317" s="523"/>
      <c r="C317" s="470" t="s">
        <v>5353</v>
      </c>
      <c r="D317" s="545"/>
      <c r="E317" s="544">
        <v>456042557</v>
      </c>
    </row>
    <row r="318" spans="1:5" x14ac:dyDescent="0.3">
      <c r="A318" s="465"/>
      <c r="B318" s="465"/>
      <c r="C318" s="466"/>
      <c r="D318" s="517" t="s">
        <v>3509</v>
      </c>
      <c r="E318" s="414">
        <v>456042557</v>
      </c>
    </row>
    <row r="319" spans="1:5" x14ac:dyDescent="0.3">
      <c r="A319" s="523"/>
      <c r="B319" s="523"/>
      <c r="C319" s="470" t="s">
        <v>5362</v>
      </c>
      <c r="D319" s="545"/>
      <c r="E319" s="544">
        <v>45518950</v>
      </c>
    </row>
    <row r="320" spans="1:5" x14ac:dyDescent="0.3">
      <c r="A320" s="465"/>
      <c r="B320" s="465"/>
      <c r="C320" s="466"/>
      <c r="D320" s="517" t="s">
        <v>3527</v>
      </c>
      <c r="E320" s="414">
        <v>45518950</v>
      </c>
    </row>
    <row r="321" spans="1:5" x14ac:dyDescent="0.3">
      <c r="A321" s="523"/>
      <c r="B321" s="523"/>
      <c r="C321" s="470" t="s">
        <v>3021</v>
      </c>
      <c r="D321" s="545"/>
      <c r="E321" s="544">
        <v>108009733</v>
      </c>
    </row>
    <row r="322" spans="1:5" x14ac:dyDescent="0.3">
      <c r="A322" s="465"/>
      <c r="B322" s="465"/>
      <c r="C322" s="466"/>
      <c r="D322" s="517" t="s">
        <v>3508</v>
      </c>
      <c r="E322" s="414">
        <v>1655207</v>
      </c>
    </row>
    <row r="323" spans="1:5" x14ac:dyDescent="0.3">
      <c r="A323" s="465"/>
      <c r="B323" s="465"/>
      <c r="C323" s="466"/>
      <c r="D323" s="517" t="s">
        <v>3507</v>
      </c>
      <c r="E323" s="414">
        <v>106354526</v>
      </c>
    </row>
    <row r="324" spans="1:5" x14ac:dyDescent="0.3">
      <c r="A324" s="523"/>
      <c r="B324" s="523"/>
      <c r="C324" s="470" t="s">
        <v>3020</v>
      </c>
      <c r="D324" s="545"/>
      <c r="E324" s="544">
        <v>443455809</v>
      </c>
    </row>
    <row r="325" spans="1:5" x14ac:dyDescent="0.3">
      <c r="A325" s="465"/>
      <c r="B325" s="465"/>
      <c r="C325" s="466"/>
      <c r="D325" s="517" t="s">
        <v>3506</v>
      </c>
      <c r="E325" s="414">
        <v>362897987</v>
      </c>
    </row>
    <row r="326" spans="1:5" x14ac:dyDescent="0.3">
      <c r="A326" s="465"/>
      <c r="B326" s="465"/>
      <c r="C326" s="466"/>
      <c r="D326" s="517" t="s">
        <v>3505</v>
      </c>
      <c r="E326" s="414">
        <v>32613774</v>
      </c>
    </row>
    <row r="327" spans="1:5" x14ac:dyDescent="0.3">
      <c r="A327" s="465"/>
      <c r="B327" s="465"/>
      <c r="C327" s="466"/>
      <c r="D327" s="517" t="s">
        <v>3504</v>
      </c>
      <c r="E327" s="414">
        <v>47944048</v>
      </c>
    </row>
    <row r="328" spans="1:5" x14ac:dyDescent="0.3">
      <c r="A328" s="523"/>
      <c r="B328" s="523"/>
      <c r="C328" s="470" t="s">
        <v>5354</v>
      </c>
      <c r="D328" s="545"/>
      <c r="E328" s="544">
        <v>248589099</v>
      </c>
    </row>
    <row r="329" spans="1:5" x14ac:dyDescent="0.3">
      <c r="A329" s="465"/>
      <c r="B329" s="465"/>
      <c r="C329" s="466"/>
      <c r="D329" s="517" t="s">
        <v>3503</v>
      </c>
      <c r="E329" s="414">
        <v>11293483</v>
      </c>
    </row>
    <row r="330" spans="1:5" x14ac:dyDescent="0.3">
      <c r="A330" s="465"/>
      <c r="B330" s="465"/>
      <c r="C330" s="466"/>
      <c r="D330" s="517" t="s">
        <v>3502</v>
      </c>
      <c r="E330" s="414">
        <v>237295616</v>
      </c>
    </row>
    <row r="331" spans="1:5" x14ac:dyDescent="0.3">
      <c r="A331" s="523"/>
      <c r="B331" s="523"/>
      <c r="C331" s="470" t="s">
        <v>5355</v>
      </c>
      <c r="D331" s="545"/>
      <c r="E331" s="544">
        <v>36202036</v>
      </c>
    </row>
    <row r="332" spans="1:5" x14ac:dyDescent="0.3">
      <c r="A332" s="465"/>
      <c r="B332" s="465"/>
      <c r="C332" s="466"/>
      <c r="D332" s="517" t="s">
        <v>3501</v>
      </c>
      <c r="E332" s="414">
        <v>36202036</v>
      </c>
    </row>
    <row r="333" spans="1:5" x14ac:dyDescent="0.3">
      <c r="A333" s="549"/>
      <c r="B333" s="548" t="s">
        <v>3019</v>
      </c>
      <c r="C333" s="548"/>
      <c r="D333" s="547"/>
      <c r="E333" s="546">
        <v>135259559</v>
      </c>
    </row>
    <row r="334" spans="1:5" x14ac:dyDescent="0.3">
      <c r="A334" s="523"/>
      <c r="B334" s="523"/>
      <c r="C334" s="470" t="s">
        <v>5356</v>
      </c>
      <c r="D334" s="545"/>
      <c r="E334" s="544">
        <v>13767062</v>
      </c>
    </row>
    <row r="335" spans="1:5" x14ac:dyDescent="0.3">
      <c r="A335" s="465"/>
      <c r="B335" s="465"/>
      <c r="C335" s="466"/>
      <c r="D335" s="517" t="s">
        <v>3500</v>
      </c>
      <c r="E335" s="414">
        <v>5488673</v>
      </c>
    </row>
    <row r="336" spans="1:5" x14ac:dyDescent="0.3">
      <c r="A336" s="465"/>
      <c r="B336" s="465"/>
      <c r="C336" s="466"/>
      <c r="D336" s="517" t="s">
        <v>3499</v>
      </c>
      <c r="E336" s="414">
        <v>75308</v>
      </c>
    </row>
    <row r="337" spans="1:5" ht="30" x14ac:dyDescent="0.3">
      <c r="A337" s="465"/>
      <c r="B337" s="465"/>
      <c r="C337" s="466"/>
      <c r="D337" s="517" t="s">
        <v>3498</v>
      </c>
      <c r="E337" s="414">
        <v>3910862</v>
      </c>
    </row>
    <row r="338" spans="1:5" x14ac:dyDescent="0.3">
      <c r="A338" s="465"/>
      <c r="B338" s="465"/>
      <c r="C338" s="466"/>
      <c r="D338" s="517" t="s">
        <v>3526</v>
      </c>
      <c r="E338" s="414">
        <v>153155</v>
      </c>
    </row>
    <row r="339" spans="1:5" x14ac:dyDescent="0.3">
      <c r="A339" s="465"/>
      <c r="B339" s="465"/>
      <c r="C339" s="466"/>
      <c r="D339" s="517" t="s">
        <v>3497</v>
      </c>
      <c r="E339" s="414">
        <v>4130250</v>
      </c>
    </row>
    <row r="340" spans="1:5" x14ac:dyDescent="0.3">
      <c r="A340" s="465"/>
      <c r="B340" s="465"/>
      <c r="C340" s="466"/>
      <c r="D340" s="517" t="s">
        <v>3542</v>
      </c>
      <c r="E340" s="414">
        <v>8814</v>
      </c>
    </row>
    <row r="341" spans="1:5" x14ac:dyDescent="0.3">
      <c r="A341" s="523"/>
      <c r="B341" s="523"/>
      <c r="C341" s="470" t="s">
        <v>3018</v>
      </c>
      <c r="D341" s="545"/>
      <c r="E341" s="544">
        <v>12745056</v>
      </c>
    </row>
    <row r="342" spans="1:5" x14ac:dyDescent="0.3">
      <c r="A342" s="465"/>
      <c r="B342" s="465"/>
      <c r="C342" s="466"/>
      <c r="D342" s="517" t="s">
        <v>3496</v>
      </c>
      <c r="E342" s="414">
        <v>11363355</v>
      </c>
    </row>
    <row r="343" spans="1:5" x14ac:dyDescent="0.3">
      <c r="A343" s="465"/>
      <c r="B343" s="465"/>
      <c r="C343" s="466"/>
      <c r="D343" s="517" t="s">
        <v>3546</v>
      </c>
      <c r="E343" s="414">
        <v>1254749</v>
      </c>
    </row>
    <row r="344" spans="1:5" x14ac:dyDescent="0.3">
      <c r="A344" s="465"/>
      <c r="B344" s="465"/>
      <c r="C344" s="466"/>
      <c r="D344" s="517" t="s">
        <v>3524</v>
      </c>
      <c r="E344" s="414">
        <v>126952</v>
      </c>
    </row>
    <row r="345" spans="1:5" x14ac:dyDescent="0.3">
      <c r="A345" s="523"/>
      <c r="B345" s="523"/>
      <c r="C345" s="470" t="s">
        <v>3029</v>
      </c>
      <c r="D345" s="545"/>
      <c r="E345" s="544">
        <v>17213</v>
      </c>
    </row>
    <row r="346" spans="1:5" ht="30" x14ac:dyDescent="0.3">
      <c r="A346" s="465"/>
      <c r="B346" s="465"/>
      <c r="C346" s="466"/>
      <c r="D346" s="517" t="s">
        <v>3551</v>
      </c>
      <c r="E346" s="414">
        <v>17213</v>
      </c>
    </row>
    <row r="347" spans="1:5" x14ac:dyDescent="0.3">
      <c r="A347" s="523"/>
      <c r="B347" s="523"/>
      <c r="C347" s="470" t="s">
        <v>5357</v>
      </c>
      <c r="D347" s="545"/>
      <c r="E347" s="544">
        <v>9582847</v>
      </c>
    </row>
    <row r="348" spans="1:5" x14ac:dyDescent="0.3">
      <c r="A348" s="465"/>
      <c r="B348" s="465"/>
      <c r="C348" s="466"/>
      <c r="D348" s="517" t="s">
        <v>3495</v>
      </c>
      <c r="E348" s="414">
        <v>2658398</v>
      </c>
    </row>
    <row r="349" spans="1:5" x14ac:dyDescent="0.3">
      <c r="A349" s="465"/>
      <c r="B349" s="465"/>
      <c r="C349" s="466"/>
      <c r="D349" s="517" t="s">
        <v>3494</v>
      </c>
      <c r="E349" s="414">
        <v>77348</v>
      </c>
    </row>
    <row r="350" spans="1:5" x14ac:dyDescent="0.3">
      <c r="A350" s="465"/>
      <c r="B350" s="465"/>
      <c r="C350" s="466"/>
      <c r="D350" s="517" t="s">
        <v>3493</v>
      </c>
      <c r="E350" s="414">
        <v>24816</v>
      </c>
    </row>
    <row r="351" spans="1:5" x14ac:dyDescent="0.3">
      <c r="A351" s="465"/>
      <c r="B351" s="465"/>
      <c r="C351" s="466"/>
      <c r="D351" s="517" t="s">
        <v>3550</v>
      </c>
      <c r="E351" s="414">
        <v>17262</v>
      </c>
    </row>
    <row r="352" spans="1:5" x14ac:dyDescent="0.3">
      <c r="A352" s="465"/>
      <c r="B352" s="465"/>
      <c r="C352" s="466"/>
      <c r="D352" s="517" t="s">
        <v>3523</v>
      </c>
      <c r="E352" s="414">
        <v>37656</v>
      </c>
    </row>
    <row r="353" spans="1:5" x14ac:dyDescent="0.3">
      <c r="A353" s="465"/>
      <c r="B353" s="465"/>
      <c r="C353" s="466"/>
      <c r="D353" s="517" t="s">
        <v>3492</v>
      </c>
      <c r="E353" s="414">
        <v>3894766</v>
      </c>
    </row>
    <row r="354" spans="1:5" x14ac:dyDescent="0.3">
      <c r="A354" s="465"/>
      <c r="B354" s="465"/>
      <c r="C354" s="466"/>
      <c r="D354" s="517" t="s">
        <v>3491</v>
      </c>
      <c r="E354" s="414">
        <v>1289820</v>
      </c>
    </row>
    <row r="355" spans="1:5" x14ac:dyDescent="0.3">
      <c r="A355" s="465"/>
      <c r="B355" s="465"/>
      <c r="C355" s="466"/>
      <c r="D355" s="517" t="s">
        <v>3522</v>
      </c>
      <c r="E355" s="414">
        <v>517938</v>
      </c>
    </row>
    <row r="356" spans="1:5" x14ac:dyDescent="0.3">
      <c r="A356" s="465"/>
      <c r="B356" s="465"/>
      <c r="C356" s="466"/>
      <c r="D356" s="517" t="s">
        <v>3490</v>
      </c>
      <c r="E356" s="414">
        <v>1064843</v>
      </c>
    </row>
    <row r="357" spans="1:5" x14ac:dyDescent="0.3">
      <c r="A357" s="523"/>
      <c r="B357" s="523"/>
      <c r="C357" s="470" t="s">
        <v>5358</v>
      </c>
      <c r="D357" s="545"/>
      <c r="E357" s="544">
        <v>6996699</v>
      </c>
    </row>
    <row r="358" spans="1:5" x14ac:dyDescent="0.3">
      <c r="A358" s="465"/>
      <c r="B358" s="465"/>
      <c r="C358" s="466"/>
      <c r="D358" s="517" t="s">
        <v>3521</v>
      </c>
      <c r="E358" s="414">
        <v>231241</v>
      </c>
    </row>
    <row r="359" spans="1:5" x14ac:dyDescent="0.3">
      <c r="A359" s="465"/>
      <c r="B359" s="465"/>
      <c r="C359" s="466"/>
      <c r="D359" s="517" t="s">
        <v>3520</v>
      </c>
      <c r="E359" s="414">
        <v>5656038</v>
      </c>
    </row>
    <row r="360" spans="1:5" x14ac:dyDescent="0.3">
      <c r="A360" s="465"/>
      <c r="B360" s="465"/>
      <c r="C360" s="466"/>
      <c r="D360" s="517" t="s">
        <v>3535</v>
      </c>
      <c r="E360" s="414">
        <v>990450</v>
      </c>
    </row>
    <row r="361" spans="1:5" x14ac:dyDescent="0.3">
      <c r="A361" s="465"/>
      <c r="B361" s="465"/>
      <c r="C361" s="466"/>
      <c r="D361" s="517" t="s">
        <v>3549</v>
      </c>
      <c r="E361" s="414">
        <v>116467</v>
      </c>
    </row>
    <row r="362" spans="1:5" x14ac:dyDescent="0.3">
      <c r="A362" s="465"/>
      <c r="B362" s="465"/>
      <c r="C362" s="466"/>
      <c r="D362" s="517" t="s">
        <v>3569</v>
      </c>
      <c r="E362" s="414">
        <v>2503</v>
      </c>
    </row>
    <row r="363" spans="1:5" x14ac:dyDescent="0.3">
      <c r="A363" s="523"/>
      <c r="B363" s="523"/>
      <c r="C363" s="470" t="s">
        <v>3017</v>
      </c>
      <c r="D363" s="545"/>
      <c r="E363" s="544">
        <v>71291561</v>
      </c>
    </row>
    <row r="364" spans="1:5" x14ac:dyDescent="0.3">
      <c r="A364" s="465"/>
      <c r="B364" s="465"/>
      <c r="C364" s="466"/>
      <c r="D364" s="517" t="s">
        <v>3489</v>
      </c>
      <c r="E364" s="414">
        <v>71291561</v>
      </c>
    </row>
    <row r="365" spans="1:5" x14ac:dyDescent="0.3">
      <c r="A365" s="523"/>
      <c r="B365" s="523"/>
      <c r="C365" s="470" t="s">
        <v>5361</v>
      </c>
      <c r="D365" s="545"/>
      <c r="E365" s="544">
        <v>5266906</v>
      </c>
    </row>
    <row r="366" spans="1:5" x14ac:dyDescent="0.3">
      <c r="A366" s="465"/>
      <c r="B366" s="465"/>
      <c r="C366" s="466"/>
      <c r="D366" s="517" t="s">
        <v>3488</v>
      </c>
      <c r="E366" s="414">
        <v>4071108</v>
      </c>
    </row>
    <row r="367" spans="1:5" x14ac:dyDescent="0.3">
      <c r="A367" s="465"/>
      <c r="B367" s="465"/>
      <c r="C367" s="466"/>
      <c r="D367" s="517" t="s">
        <v>3519</v>
      </c>
      <c r="E367" s="414">
        <v>612735</v>
      </c>
    </row>
    <row r="368" spans="1:5" x14ac:dyDescent="0.3">
      <c r="A368" s="465"/>
      <c r="B368" s="465"/>
      <c r="C368" s="466"/>
      <c r="D368" s="517" t="s">
        <v>3517</v>
      </c>
      <c r="E368" s="414">
        <v>583063</v>
      </c>
    </row>
    <row r="369" spans="1:5" x14ac:dyDescent="0.3">
      <c r="A369" s="523"/>
      <c r="B369" s="523"/>
      <c r="C369" s="470" t="s">
        <v>3036</v>
      </c>
      <c r="D369" s="545"/>
      <c r="E369" s="544">
        <v>540391</v>
      </c>
    </row>
    <row r="370" spans="1:5" x14ac:dyDescent="0.3">
      <c r="A370" s="465"/>
      <c r="B370" s="465"/>
      <c r="C370" s="466"/>
      <c r="D370" s="517" t="s">
        <v>3586</v>
      </c>
      <c r="E370" s="414">
        <v>540391</v>
      </c>
    </row>
    <row r="371" spans="1:5" x14ac:dyDescent="0.3">
      <c r="A371" s="523"/>
      <c r="B371" s="523"/>
      <c r="C371" s="470" t="s">
        <v>3016</v>
      </c>
      <c r="D371" s="545"/>
      <c r="E371" s="544">
        <v>15051824</v>
      </c>
    </row>
    <row r="372" spans="1:5" x14ac:dyDescent="0.3">
      <c r="A372" s="465"/>
      <c r="B372" s="465"/>
      <c r="C372" s="466"/>
      <c r="D372" s="517" t="s">
        <v>3487</v>
      </c>
      <c r="E372" s="414">
        <v>190234</v>
      </c>
    </row>
    <row r="373" spans="1:5" x14ac:dyDescent="0.3">
      <c r="A373" s="465"/>
      <c r="B373" s="465"/>
      <c r="C373" s="466"/>
      <c r="D373" s="517" t="s">
        <v>3486</v>
      </c>
      <c r="E373" s="414">
        <v>64395</v>
      </c>
    </row>
    <row r="374" spans="1:5" ht="30" x14ac:dyDescent="0.3">
      <c r="A374" s="465"/>
      <c r="B374" s="465"/>
      <c r="C374" s="466"/>
      <c r="D374" s="517" t="s">
        <v>3516</v>
      </c>
      <c r="E374" s="414">
        <v>45417</v>
      </c>
    </row>
    <row r="375" spans="1:5" ht="30" x14ac:dyDescent="0.3">
      <c r="A375" s="465"/>
      <c r="B375" s="465"/>
      <c r="C375" s="466"/>
      <c r="D375" s="517" t="s">
        <v>3485</v>
      </c>
      <c r="E375" s="414">
        <v>516548</v>
      </c>
    </row>
    <row r="376" spans="1:5" ht="30" x14ac:dyDescent="0.3">
      <c r="A376" s="465"/>
      <c r="B376" s="465"/>
      <c r="C376" s="466"/>
      <c r="D376" s="517" t="s">
        <v>3484</v>
      </c>
      <c r="E376" s="414">
        <v>8998</v>
      </c>
    </row>
    <row r="377" spans="1:5" x14ac:dyDescent="0.3">
      <c r="A377" s="465"/>
      <c r="B377" s="465"/>
      <c r="C377" s="466"/>
      <c r="D377" s="517" t="s">
        <v>3483</v>
      </c>
      <c r="E377" s="414">
        <v>14208231</v>
      </c>
    </row>
    <row r="378" spans="1:5" x14ac:dyDescent="0.3">
      <c r="A378" s="465"/>
      <c r="B378" s="465"/>
      <c r="C378" s="466"/>
      <c r="D378" s="517" t="s">
        <v>3541</v>
      </c>
      <c r="E378" s="414">
        <v>18001</v>
      </c>
    </row>
    <row r="379" spans="1:5" x14ac:dyDescent="0.3">
      <c r="A379" s="549"/>
      <c r="B379" s="548" t="s">
        <v>3015</v>
      </c>
      <c r="C379" s="548"/>
      <c r="D379" s="547"/>
      <c r="E379" s="546">
        <v>295602285</v>
      </c>
    </row>
    <row r="380" spans="1:5" x14ac:dyDescent="0.3">
      <c r="A380" s="523"/>
      <c r="B380" s="523"/>
      <c r="C380" s="470" t="s">
        <v>5359</v>
      </c>
      <c r="D380" s="545"/>
      <c r="E380" s="544">
        <v>59894451</v>
      </c>
    </row>
    <row r="381" spans="1:5" x14ac:dyDescent="0.3">
      <c r="A381" s="465"/>
      <c r="B381" s="465"/>
      <c r="C381" s="466"/>
      <c r="D381" s="517" t="s">
        <v>3482</v>
      </c>
      <c r="E381" s="414">
        <v>10821151</v>
      </c>
    </row>
    <row r="382" spans="1:5" x14ac:dyDescent="0.3">
      <c r="A382" s="465"/>
      <c r="B382" s="465"/>
      <c r="C382" s="466"/>
      <c r="D382" s="517" t="s">
        <v>3540</v>
      </c>
      <c r="E382" s="414">
        <v>2889000</v>
      </c>
    </row>
    <row r="383" spans="1:5" x14ac:dyDescent="0.3">
      <c r="A383" s="465"/>
      <c r="B383" s="465"/>
      <c r="C383" s="466"/>
      <c r="D383" s="517" t="s">
        <v>3481</v>
      </c>
      <c r="E383" s="414">
        <v>2617800</v>
      </c>
    </row>
    <row r="384" spans="1:5" x14ac:dyDescent="0.3">
      <c r="A384" s="465"/>
      <c r="B384" s="465"/>
      <c r="C384" s="466"/>
      <c r="D384" s="517" t="s">
        <v>3480</v>
      </c>
      <c r="E384" s="414">
        <v>1042500</v>
      </c>
    </row>
    <row r="385" spans="1:5" x14ac:dyDescent="0.3">
      <c r="A385" s="465"/>
      <c r="B385" s="465"/>
      <c r="C385" s="466"/>
      <c r="D385" s="517" t="s">
        <v>3539</v>
      </c>
      <c r="E385" s="414">
        <v>250000</v>
      </c>
    </row>
    <row r="386" spans="1:5" x14ac:dyDescent="0.3">
      <c r="A386" s="465"/>
      <c r="B386" s="465"/>
      <c r="C386" s="466"/>
      <c r="D386" s="517" t="s">
        <v>3479</v>
      </c>
      <c r="E386" s="414">
        <v>467000</v>
      </c>
    </row>
    <row r="387" spans="1:5" ht="30" x14ac:dyDescent="0.3">
      <c r="A387" s="465"/>
      <c r="B387" s="465"/>
      <c r="C387" s="466"/>
      <c r="D387" s="517" t="s">
        <v>3538</v>
      </c>
      <c r="E387" s="414">
        <v>1710000</v>
      </c>
    </row>
    <row r="388" spans="1:5" x14ac:dyDescent="0.3">
      <c r="A388" s="465"/>
      <c r="B388" s="465"/>
      <c r="C388" s="466"/>
      <c r="D388" s="517" t="s">
        <v>3478</v>
      </c>
      <c r="E388" s="414">
        <v>97000</v>
      </c>
    </row>
    <row r="389" spans="1:5" x14ac:dyDescent="0.3">
      <c r="A389" s="465"/>
      <c r="B389" s="465"/>
      <c r="C389" s="466"/>
      <c r="D389" s="517" t="s">
        <v>3477</v>
      </c>
      <c r="E389" s="414">
        <v>40000000</v>
      </c>
    </row>
    <row r="390" spans="1:5" x14ac:dyDescent="0.3">
      <c r="A390" s="523"/>
      <c r="B390" s="523"/>
      <c r="C390" s="470" t="s">
        <v>3014</v>
      </c>
      <c r="D390" s="545"/>
      <c r="E390" s="544">
        <v>8885512</v>
      </c>
    </row>
    <row r="391" spans="1:5" x14ac:dyDescent="0.3">
      <c r="A391" s="465"/>
      <c r="B391" s="465"/>
      <c r="C391" s="466"/>
      <c r="D391" s="517" t="s">
        <v>3585</v>
      </c>
      <c r="E391" s="414">
        <v>59622</v>
      </c>
    </row>
    <row r="392" spans="1:5" x14ac:dyDescent="0.3">
      <c r="A392" s="465"/>
      <c r="B392" s="465"/>
      <c r="C392" s="466"/>
      <c r="D392" s="517" t="s">
        <v>3476</v>
      </c>
      <c r="E392" s="414">
        <v>6897636</v>
      </c>
    </row>
    <row r="393" spans="1:5" ht="30" x14ac:dyDescent="0.3">
      <c r="A393" s="465"/>
      <c r="B393" s="465"/>
      <c r="C393" s="466"/>
      <c r="D393" s="517" t="s">
        <v>3475</v>
      </c>
      <c r="E393" s="414">
        <v>1015254</v>
      </c>
    </row>
    <row r="394" spans="1:5" x14ac:dyDescent="0.3">
      <c r="A394" s="465"/>
      <c r="B394" s="465"/>
      <c r="C394" s="466"/>
      <c r="D394" s="517" t="s">
        <v>3474</v>
      </c>
      <c r="E394" s="414">
        <v>235000</v>
      </c>
    </row>
    <row r="395" spans="1:5" x14ac:dyDescent="0.3">
      <c r="A395" s="465"/>
      <c r="B395" s="465"/>
      <c r="C395" s="466"/>
      <c r="D395" s="517" t="s">
        <v>3473</v>
      </c>
      <c r="E395" s="414">
        <v>678000</v>
      </c>
    </row>
    <row r="396" spans="1:5" x14ac:dyDescent="0.3">
      <c r="A396" s="523"/>
      <c r="B396" s="523"/>
      <c r="C396" s="470" t="s">
        <v>3013</v>
      </c>
      <c r="D396" s="545"/>
      <c r="E396" s="544">
        <v>121597401</v>
      </c>
    </row>
    <row r="397" spans="1:5" ht="30" x14ac:dyDescent="0.3">
      <c r="A397" s="465"/>
      <c r="B397" s="465"/>
      <c r="C397" s="466"/>
      <c r="D397" s="517" t="s">
        <v>3514</v>
      </c>
      <c r="E397" s="414">
        <v>35000</v>
      </c>
    </row>
    <row r="398" spans="1:5" x14ac:dyDescent="0.3">
      <c r="A398" s="465"/>
      <c r="B398" s="465"/>
      <c r="C398" s="466"/>
      <c r="D398" s="517" t="s">
        <v>3472</v>
      </c>
      <c r="E398" s="414">
        <v>1690600</v>
      </c>
    </row>
    <row r="399" spans="1:5" ht="30" x14ac:dyDescent="0.3">
      <c r="A399" s="465"/>
      <c r="B399" s="465"/>
      <c r="C399" s="466"/>
      <c r="D399" s="517" t="s">
        <v>3471</v>
      </c>
      <c r="E399" s="414">
        <v>209000</v>
      </c>
    </row>
    <row r="400" spans="1:5" x14ac:dyDescent="0.3">
      <c r="A400" s="465"/>
      <c r="B400" s="465"/>
      <c r="C400" s="466"/>
      <c r="D400" s="517" t="s">
        <v>3584</v>
      </c>
      <c r="E400" s="414">
        <v>119483801</v>
      </c>
    </row>
    <row r="401" spans="1:5" x14ac:dyDescent="0.3">
      <c r="A401" s="465"/>
      <c r="B401" s="465"/>
      <c r="C401" s="466"/>
      <c r="D401" s="517" t="s">
        <v>3555</v>
      </c>
      <c r="E401" s="414">
        <v>179000</v>
      </c>
    </row>
    <row r="402" spans="1:5" x14ac:dyDescent="0.3">
      <c r="A402" s="523"/>
      <c r="B402" s="523"/>
      <c r="C402" s="470" t="s">
        <v>3012</v>
      </c>
      <c r="D402" s="545"/>
      <c r="E402" s="544">
        <v>19421505</v>
      </c>
    </row>
    <row r="403" spans="1:5" x14ac:dyDescent="0.3">
      <c r="A403" s="465"/>
      <c r="B403" s="465"/>
      <c r="C403" s="466"/>
      <c r="D403" s="517" t="s">
        <v>3470</v>
      </c>
      <c r="E403" s="414">
        <v>19315005</v>
      </c>
    </row>
    <row r="404" spans="1:5" x14ac:dyDescent="0.3">
      <c r="A404" s="465"/>
      <c r="B404" s="465"/>
      <c r="C404" s="466"/>
      <c r="D404" s="517" t="s">
        <v>3468</v>
      </c>
      <c r="E404" s="414">
        <v>106500</v>
      </c>
    </row>
    <row r="405" spans="1:5" x14ac:dyDescent="0.3">
      <c r="A405" s="523"/>
      <c r="B405" s="523"/>
      <c r="C405" s="470" t="s">
        <v>5360</v>
      </c>
      <c r="D405" s="545"/>
      <c r="E405" s="544">
        <v>31415876</v>
      </c>
    </row>
    <row r="406" spans="1:5" x14ac:dyDescent="0.3">
      <c r="A406" s="465"/>
      <c r="B406" s="465"/>
      <c r="C406" s="466"/>
      <c r="D406" s="517" t="s">
        <v>3467</v>
      </c>
      <c r="E406" s="414">
        <v>1396500</v>
      </c>
    </row>
    <row r="407" spans="1:5" ht="30" x14ac:dyDescent="0.3">
      <c r="A407" s="465"/>
      <c r="B407" s="465"/>
      <c r="C407" s="466"/>
      <c r="D407" s="517" t="s">
        <v>3466</v>
      </c>
      <c r="E407" s="414">
        <v>955000</v>
      </c>
    </row>
    <row r="408" spans="1:5" ht="30" x14ac:dyDescent="0.3">
      <c r="A408" s="465"/>
      <c r="B408" s="465"/>
      <c r="C408" s="466"/>
      <c r="D408" s="517" t="s">
        <v>3465</v>
      </c>
      <c r="E408" s="414">
        <v>83000</v>
      </c>
    </row>
    <row r="409" spans="1:5" ht="30" x14ac:dyDescent="0.3">
      <c r="A409" s="465"/>
      <c r="B409" s="465"/>
      <c r="C409" s="466"/>
      <c r="D409" s="517" t="s">
        <v>3583</v>
      </c>
      <c r="E409" s="414">
        <v>58000</v>
      </c>
    </row>
    <row r="410" spans="1:5" x14ac:dyDescent="0.3">
      <c r="A410" s="465"/>
      <c r="B410" s="465"/>
      <c r="C410" s="466"/>
      <c r="D410" s="517" t="s">
        <v>3464</v>
      </c>
      <c r="E410" s="414">
        <v>26578076</v>
      </c>
    </row>
    <row r="411" spans="1:5" ht="30" x14ac:dyDescent="0.3">
      <c r="A411" s="465"/>
      <c r="B411" s="465"/>
      <c r="C411" s="466"/>
      <c r="D411" s="517" t="s">
        <v>3512</v>
      </c>
      <c r="E411" s="414">
        <v>2000</v>
      </c>
    </row>
    <row r="412" spans="1:5" x14ac:dyDescent="0.3">
      <c r="A412" s="465"/>
      <c r="B412" s="465"/>
      <c r="C412" s="466"/>
      <c r="D412" s="517" t="s">
        <v>3463</v>
      </c>
      <c r="E412" s="414">
        <v>2341300</v>
      </c>
    </row>
    <row r="413" spans="1:5" x14ac:dyDescent="0.3">
      <c r="A413" s="465"/>
      <c r="B413" s="465"/>
      <c r="C413" s="466"/>
      <c r="D413" s="517" t="s">
        <v>3564</v>
      </c>
      <c r="E413" s="414">
        <v>2000</v>
      </c>
    </row>
    <row r="414" spans="1:5" x14ac:dyDescent="0.3">
      <c r="A414" s="523"/>
      <c r="B414" s="523"/>
      <c r="C414" s="470" t="s">
        <v>3011</v>
      </c>
      <c r="D414" s="545"/>
      <c r="E414" s="544">
        <v>133000</v>
      </c>
    </row>
    <row r="415" spans="1:5" x14ac:dyDescent="0.3">
      <c r="A415" s="465"/>
      <c r="B415" s="465"/>
      <c r="C415" s="466"/>
      <c r="D415" s="517" t="s">
        <v>3563</v>
      </c>
      <c r="E415" s="414">
        <v>1000</v>
      </c>
    </row>
    <row r="416" spans="1:5" x14ac:dyDescent="0.3">
      <c r="A416" s="465"/>
      <c r="B416" s="465"/>
      <c r="C416" s="466"/>
      <c r="D416" s="517" t="s">
        <v>3461</v>
      </c>
      <c r="E416" s="414">
        <v>132000</v>
      </c>
    </row>
    <row r="417" spans="1:5" x14ac:dyDescent="0.3">
      <c r="A417" s="523"/>
      <c r="B417" s="523"/>
      <c r="C417" s="470" t="s">
        <v>3010</v>
      </c>
      <c r="D417" s="545"/>
      <c r="E417" s="544">
        <v>23791650</v>
      </c>
    </row>
    <row r="418" spans="1:5" x14ac:dyDescent="0.3">
      <c r="A418" s="465"/>
      <c r="B418" s="465"/>
      <c r="C418" s="466"/>
      <c r="D418" s="517" t="s">
        <v>3460</v>
      </c>
      <c r="E418" s="414">
        <v>396305</v>
      </c>
    </row>
    <row r="419" spans="1:5" x14ac:dyDescent="0.3">
      <c r="A419" s="465"/>
      <c r="B419" s="465"/>
      <c r="C419" s="466"/>
      <c r="D419" s="517" t="s">
        <v>3459</v>
      </c>
      <c r="E419" s="414">
        <v>138666</v>
      </c>
    </row>
    <row r="420" spans="1:5" x14ac:dyDescent="0.3">
      <c r="A420" s="465"/>
      <c r="B420" s="465"/>
      <c r="C420" s="466"/>
      <c r="D420" s="517" t="s">
        <v>3458</v>
      </c>
      <c r="E420" s="414">
        <v>22256679</v>
      </c>
    </row>
    <row r="421" spans="1:5" x14ac:dyDescent="0.3">
      <c r="A421" s="465"/>
      <c r="B421" s="465"/>
      <c r="C421" s="466"/>
      <c r="D421" s="517" t="s">
        <v>3510</v>
      </c>
      <c r="E421" s="414">
        <v>100000</v>
      </c>
    </row>
    <row r="422" spans="1:5" x14ac:dyDescent="0.3">
      <c r="A422" s="465"/>
      <c r="B422" s="465"/>
      <c r="C422" s="466"/>
      <c r="D422" s="517" t="s">
        <v>3457</v>
      </c>
      <c r="E422" s="414">
        <v>900000</v>
      </c>
    </row>
    <row r="423" spans="1:5" x14ac:dyDescent="0.3">
      <c r="A423" s="523"/>
      <c r="B423" s="523"/>
      <c r="C423" s="470" t="s">
        <v>3009</v>
      </c>
      <c r="D423" s="545"/>
      <c r="E423" s="544">
        <v>744618</v>
      </c>
    </row>
    <row r="424" spans="1:5" x14ac:dyDescent="0.3">
      <c r="A424" s="465"/>
      <c r="B424" s="465"/>
      <c r="C424" s="466"/>
      <c r="D424" s="517" t="s">
        <v>3456</v>
      </c>
      <c r="E424" s="414">
        <v>409000</v>
      </c>
    </row>
    <row r="425" spans="1:5" x14ac:dyDescent="0.3">
      <c r="A425" s="465"/>
      <c r="B425" s="465"/>
      <c r="C425" s="466"/>
      <c r="D425" s="517" t="s">
        <v>3544</v>
      </c>
      <c r="E425" s="414">
        <v>2000</v>
      </c>
    </row>
    <row r="426" spans="1:5" x14ac:dyDescent="0.3">
      <c r="A426" s="465"/>
      <c r="B426" s="465"/>
      <c r="C426" s="466"/>
      <c r="D426" s="517" t="s">
        <v>3455</v>
      </c>
      <c r="E426" s="414">
        <v>333618</v>
      </c>
    </row>
    <row r="427" spans="1:5" x14ac:dyDescent="0.3">
      <c r="A427" s="523"/>
      <c r="B427" s="523"/>
      <c r="C427" s="470" t="s">
        <v>3008</v>
      </c>
      <c r="D427" s="545"/>
      <c r="E427" s="544">
        <v>29718272</v>
      </c>
    </row>
    <row r="428" spans="1:5" x14ac:dyDescent="0.3">
      <c r="A428" s="465"/>
      <c r="B428" s="465"/>
      <c r="C428" s="466"/>
      <c r="D428" s="517" t="s">
        <v>3560</v>
      </c>
      <c r="E428" s="414">
        <v>1700000</v>
      </c>
    </row>
    <row r="429" spans="1:5" x14ac:dyDescent="0.3">
      <c r="A429" s="465"/>
      <c r="B429" s="465"/>
      <c r="C429" s="466"/>
      <c r="D429" s="517" t="s">
        <v>3454</v>
      </c>
      <c r="E429" s="414">
        <v>2604661</v>
      </c>
    </row>
    <row r="430" spans="1:5" ht="30" x14ac:dyDescent="0.3">
      <c r="A430" s="465"/>
      <c r="B430" s="465"/>
      <c r="C430" s="466"/>
      <c r="D430" s="517" t="s">
        <v>3453</v>
      </c>
      <c r="E430" s="414">
        <v>25413611</v>
      </c>
    </row>
    <row r="431" spans="1:5" x14ac:dyDescent="0.3">
      <c r="A431" s="549"/>
      <c r="B431" s="548" t="s">
        <v>3005</v>
      </c>
      <c r="C431" s="548"/>
      <c r="D431" s="547"/>
      <c r="E431" s="546">
        <v>284376164</v>
      </c>
    </row>
    <row r="432" spans="1:5" x14ac:dyDescent="0.3">
      <c r="A432" s="523"/>
      <c r="B432" s="523"/>
      <c r="C432" s="470" t="s">
        <v>3023</v>
      </c>
      <c r="D432" s="545"/>
      <c r="E432" s="544">
        <v>276676164</v>
      </c>
    </row>
    <row r="433" spans="1:5" x14ac:dyDescent="0.3">
      <c r="A433" s="465"/>
      <c r="B433" s="465"/>
      <c r="C433" s="466"/>
      <c r="D433" s="517" t="s">
        <v>3448</v>
      </c>
      <c r="E433" s="414">
        <v>276676164</v>
      </c>
    </row>
    <row r="434" spans="1:5" x14ac:dyDescent="0.3">
      <c r="A434" s="523"/>
      <c r="B434" s="523"/>
      <c r="C434" s="470" t="s">
        <v>3026</v>
      </c>
      <c r="D434" s="545"/>
      <c r="E434" s="544">
        <v>5900000</v>
      </c>
    </row>
    <row r="435" spans="1:5" x14ac:dyDescent="0.3">
      <c r="A435" s="465"/>
      <c r="B435" s="465"/>
      <c r="C435" s="466"/>
      <c r="D435" s="517" t="s">
        <v>3532</v>
      </c>
      <c r="E435" s="414">
        <v>5900000</v>
      </c>
    </row>
    <row r="436" spans="1:5" x14ac:dyDescent="0.3">
      <c r="A436" s="523"/>
      <c r="B436" s="523"/>
      <c r="C436" s="470" t="s">
        <v>3025</v>
      </c>
      <c r="D436" s="545"/>
      <c r="E436" s="544">
        <v>1800000</v>
      </c>
    </row>
    <row r="437" spans="1:5" x14ac:dyDescent="0.3">
      <c r="A437" s="465"/>
      <c r="B437" s="465"/>
      <c r="C437" s="466"/>
      <c r="D437" s="517" t="s">
        <v>3530</v>
      </c>
      <c r="E437" s="414">
        <v>1800000</v>
      </c>
    </row>
    <row r="438" spans="1:5" x14ac:dyDescent="0.3">
      <c r="A438" s="552" t="s">
        <v>2715</v>
      </c>
      <c r="B438" s="552"/>
      <c r="C438" s="552"/>
      <c r="D438" s="551"/>
      <c r="E438" s="550">
        <v>309455400</v>
      </c>
    </row>
    <row r="439" spans="1:5" x14ac:dyDescent="0.3">
      <c r="A439" s="549"/>
      <c r="B439" s="548" t="s">
        <v>3022</v>
      </c>
      <c r="C439" s="548"/>
      <c r="D439" s="547"/>
      <c r="E439" s="546">
        <v>196172299</v>
      </c>
    </row>
    <row r="440" spans="1:5" x14ac:dyDescent="0.3">
      <c r="A440" s="523"/>
      <c r="B440" s="523"/>
      <c r="C440" s="470" t="s">
        <v>5353</v>
      </c>
      <c r="D440" s="545"/>
      <c r="E440" s="544">
        <v>43266971</v>
      </c>
    </row>
    <row r="441" spans="1:5" x14ac:dyDescent="0.3">
      <c r="A441" s="465"/>
      <c r="B441" s="465"/>
      <c r="C441" s="466"/>
      <c r="D441" s="517" t="s">
        <v>3509</v>
      </c>
      <c r="E441" s="414">
        <v>43266971</v>
      </c>
    </row>
    <row r="442" spans="1:5" x14ac:dyDescent="0.3">
      <c r="A442" s="523"/>
      <c r="B442" s="523"/>
      <c r="C442" s="470" t="s">
        <v>3021</v>
      </c>
      <c r="D442" s="545"/>
      <c r="E442" s="544">
        <v>17262130</v>
      </c>
    </row>
    <row r="443" spans="1:5" x14ac:dyDescent="0.3">
      <c r="A443" s="465"/>
      <c r="B443" s="465"/>
      <c r="C443" s="466"/>
      <c r="D443" s="517" t="s">
        <v>3508</v>
      </c>
      <c r="E443" s="414">
        <v>1474484</v>
      </c>
    </row>
    <row r="444" spans="1:5" x14ac:dyDescent="0.3">
      <c r="A444" s="465"/>
      <c r="B444" s="465"/>
      <c r="C444" s="466"/>
      <c r="D444" s="517" t="s">
        <v>3507</v>
      </c>
      <c r="E444" s="414">
        <v>15787646</v>
      </c>
    </row>
    <row r="445" spans="1:5" x14ac:dyDescent="0.3">
      <c r="A445" s="523"/>
      <c r="B445" s="523"/>
      <c r="C445" s="470" t="s">
        <v>3020</v>
      </c>
      <c r="D445" s="545"/>
      <c r="E445" s="544">
        <v>67428005</v>
      </c>
    </row>
    <row r="446" spans="1:5" x14ac:dyDescent="0.3">
      <c r="A446" s="465"/>
      <c r="B446" s="465"/>
      <c r="C446" s="466"/>
      <c r="D446" s="517" t="s">
        <v>3506</v>
      </c>
      <c r="E446" s="414">
        <v>53597308</v>
      </c>
    </row>
    <row r="447" spans="1:5" x14ac:dyDescent="0.3">
      <c r="A447" s="465"/>
      <c r="B447" s="465"/>
      <c r="C447" s="466"/>
      <c r="D447" s="517" t="s">
        <v>3505</v>
      </c>
      <c r="E447" s="414">
        <v>5598519</v>
      </c>
    </row>
    <row r="448" spans="1:5" x14ac:dyDescent="0.3">
      <c r="A448" s="465"/>
      <c r="B448" s="465"/>
      <c r="C448" s="466"/>
      <c r="D448" s="517" t="s">
        <v>3504</v>
      </c>
      <c r="E448" s="414">
        <v>8232178</v>
      </c>
    </row>
    <row r="449" spans="1:5" x14ac:dyDescent="0.3">
      <c r="A449" s="523"/>
      <c r="B449" s="523"/>
      <c r="C449" s="470" t="s">
        <v>5354</v>
      </c>
      <c r="D449" s="545"/>
      <c r="E449" s="544">
        <v>56331633</v>
      </c>
    </row>
    <row r="450" spans="1:5" x14ac:dyDescent="0.3">
      <c r="A450" s="465"/>
      <c r="B450" s="465"/>
      <c r="C450" s="466"/>
      <c r="D450" s="517" t="s">
        <v>3503</v>
      </c>
      <c r="E450" s="414">
        <v>5162695</v>
      </c>
    </row>
    <row r="451" spans="1:5" x14ac:dyDescent="0.3">
      <c r="A451" s="465"/>
      <c r="B451" s="465"/>
      <c r="C451" s="466"/>
      <c r="D451" s="517" t="s">
        <v>3502</v>
      </c>
      <c r="E451" s="414">
        <v>51168938</v>
      </c>
    </row>
    <row r="452" spans="1:5" x14ac:dyDescent="0.3">
      <c r="A452" s="523"/>
      <c r="B452" s="523"/>
      <c r="C452" s="470" t="s">
        <v>5355</v>
      </c>
      <c r="D452" s="545"/>
      <c r="E452" s="544">
        <v>11883560</v>
      </c>
    </row>
    <row r="453" spans="1:5" x14ac:dyDescent="0.3">
      <c r="A453" s="465"/>
      <c r="B453" s="465"/>
      <c r="C453" s="466"/>
      <c r="D453" s="517" t="s">
        <v>3501</v>
      </c>
      <c r="E453" s="414">
        <v>11883560</v>
      </c>
    </row>
    <row r="454" spans="1:5" x14ac:dyDescent="0.3">
      <c r="A454" s="549"/>
      <c r="B454" s="548" t="s">
        <v>3019</v>
      </c>
      <c r="C454" s="548"/>
      <c r="D454" s="547"/>
      <c r="E454" s="546">
        <v>9436439</v>
      </c>
    </row>
    <row r="455" spans="1:5" x14ac:dyDescent="0.3">
      <c r="A455" s="523"/>
      <c r="B455" s="523"/>
      <c r="C455" s="470" t="s">
        <v>5356</v>
      </c>
      <c r="D455" s="545"/>
      <c r="E455" s="544">
        <v>2564729</v>
      </c>
    </row>
    <row r="456" spans="1:5" x14ac:dyDescent="0.3">
      <c r="A456" s="465"/>
      <c r="B456" s="465"/>
      <c r="C456" s="466"/>
      <c r="D456" s="517" t="s">
        <v>3500</v>
      </c>
      <c r="E456" s="414">
        <v>1359974</v>
      </c>
    </row>
    <row r="457" spans="1:5" x14ac:dyDescent="0.3">
      <c r="A457" s="465"/>
      <c r="B457" s="465"/>
      <c r="C457" s="466"/>
      <c r="D457" s="517" t="s">
        <v>3499</v>
      </c>
      <c r="E457" s="414">
        <v>494897</v>
      </c>
    </row>
    <row r="458" spans="1:5" ht="30" x14ac:dyDescent="0.3">
      <c r="A458" s="465"/>
      <c r="B458" s="465"/>
      <c r="C458" s="466"/>
      <c r="D458" s="517" t="s">
        <v>3498</v>
      </c>
      <c r="E458" s="414">
        <v>299967</v>
      </c>
    </row>
    <row r="459" spans="1:5" x14ac:dyDescent="0.3">
      <c r="A459" s="465"/>
      <c r="B459" s="465"/>
      <c r="C459" s="466"/>
      <c r="D459" s="517" t="s">
        <v>3526</v>
      </c>
      <c r="E459" s="414">
        <v>43997</v>
      </c>
    </row>
    <row r="460" spans="1:5" x14ac:dyDescent="0.3">
      <c r="A460" s="465"/>
      <c r="B460" s="465"/>
      <c r="C460" s="466"/>
      <c r="D460" s="517" t="s">
        <v>3497</v>
      </c>
      <c r="E460" s="414">
        <v>365894</v>
      </c>
    </row>
    <row r="461" spans="1:5" x14ac:dyDescent="0.3">
      <c r="A461" s="523"/>
      <c r="B461" s="523"/>
      <c r="C461" s="470" t="s">
        <v>3018</v>
      </c>
      <c r="D461" s="545"/>
      <c r="E461" s="544">
        <v>770032</v>
      </c>
    </row>
    <row r="462" spans="1:5" x14ac:dyDescent="0.3">
      <c r="A462" s="465"/>
      <c r="B462" s="465"/>
      <c r="C462" s="466"/>
      <c r="D462" s="517" t="s">
        <v>3496</v>
      </c>
      <c r="E462" s="414">
        <v>734034</v>
      </c>
    </row>
    <row r="463" spans="1:5" x14ac:dyDescent="0.3">
      <c r="A463" s="465"/>
      <c r="B463" s="465"/>
      <c r="C463" s="466"/>
      <c r="D463" s="517" t="s">
        <v>3524</v>
      </c>
      <c r="E463" s="414">
        <v>35998</v>
      </c>
    </row>
    <row r="464" spans="1:5" x14ac:dyDescent="0.3">
      <c r="A464" s="523"/>
      <c r="B464" s="523"/>
      <c r="C464" s="470" t="s">
        <v>3029</v>
      </c>
      <c r="D464" s="545"/>
      <c r="E464" s="544">
        <v>24940</v>
      </c>
    </row>
    <row r="465" spans="1:5" ht="30" x14ac:dyDescent="0.3">
      <c r="A465" s="465"/>
      <c r="B465" s="465"/>
      <c r="C465" s="466"/>
      <c r="D465" s="517" t="s">
        <v>3551</v>
      </c>
      <c r="E465" s="414">
        <v>24940</v>
      </c>
    </row>
    <row r="466" spans="1:5" x14ac:dyDescent="0.3">
      <c r="A466" s="523"/>
      <c r="B466" s="523"/>
      <c r="C466" s="470" t="s">
        <v>5357</v>
      </c>
      <c r="D466" s="545"/>
      <c r="E466" s="544">
        <v>1233152</v>
      </c>
    </row>
    <row r="467" spans="1:5" x14ac:dyDescent="0.3">
      <c r="A467" s="465"/>
      <c r="B467" s="465"/>
      <c r="C467" s="466"/>
      <c r="D467" s="517" t="s">
        <v>3495</v>
      </c>
      <c r="E467" s="414">
        <v>50000</v>
      </c>
    </row>
    <row r="468" spans="1:5" x14ac:dyDescent="0.3">
      <c r="A468" s="465"/>
      <c r="B468" s="465"/>
      <c r="C468" s="466"/>
      <c r="D468" s="517" t="s">
        <v>3494</v>
      </c>
      <c r="E468" s="414">
        <v>5988</v>
      </c>
    </row>
    <row r="469" spans="1:5" x14ac:dyDescent="0.3">
      <c r="A469" s="465"/>
      <c r="B469" s="465"/>
      <c r="C469" s="466"/>
      <c r="D469" s="517" t="s">
        <v>3493</v>
      </c>
      <c r="E469" s="414">
        <v>5002</v>
      </c>
    </row>
    <row r="470" spans="1:5" x14ac:dyDescent="0.3">
      <c r="A470" s="465"/>
      <c r="B470" s="465"/>
      <c r="C470" s="466"/>
      <c r="D470" s="517" t="s">
        <v>3550</v>
      </c>
      <c r="E470" s="414">
        <v>239974</v>
      </c>
    </row>
    <row r="471" spans="1:5" x14ac:dyDescent="0.3">
      <c r="A471" s="465"/>
      <c r="B471" s="465"/>
      <c r="C471" s="466"/>
      <c r="D471" s="517" t="s">
        <v>3492</v>
      </c>
      <c r="E471" s="414">
        <v>362501</v>
      </c>
    </row>
    <row r="472" spans="1:5" x14ac:dyDescent="0.3">
      <c r="A472" s="465"/>
      <c r="B472" s="465"/>
      <c r="C472" s="466"/>
      <c r="D472" s="517" t="s">
        <v>3491</v>
      </c>
      <c r="E472" s="414">
        <v>130174</v>
      </c>
    </row>
    <row r="473" spans="1:5" x14ac:dyDescent="0.3">
      <c r="A473" s="465"/>
      <c r="B473" s="465"/>
      <c r="C473" s="466"/>
      <c r="D473" s="517" t="s">
        <v>3522</v>
      </c>
      <c r="E473" s="414">
        <v>120755</v>
      </c>
    </row>
    <row r="474" spans="1:5" x14ac:dyDescent="0.3">
      <c r="A474" s="465"/>
      <c r="B474" s="465"/>
      <c r="C474" s="466"/>
      <c r="D474" s="517" t="s">
        <v>3490</v>
      </c>
      <c r="E474" s="414">
        <v>318758</v>
      </c>
    </row>
    <row r="475" spans="1:5" x14ac:dyDescent="0.3">
      <c r="A475" s="523"/>
      <c r="B475" s="523"/>
      <c r="C475" s="470" t="s">
        <v>5358</v>
      </c>
      <c r="D475" s="545"/>
      <c r="E475" s="544">
        <v>100000</v>
      </c>
    </row>
    <row r="476" spans="1:5" x14ac:dyDescent="0.3">
      <c r="A476" s="465"/>
      <c r="B476" s="465"/>
      <c r="C476" s="466"/>
      <c r="D476" s="517" t="s">
        <v>3521</v>
      </c>
      <c r="E476" s="414">
        <v>80000</v>
      </c>
    </row>
    <row r="477" spans="1:5" x14ac:dyDescent="0.3">
      <c r="A477" s="465"/>
      <c r="B477" s="465"/>
      <c r="C477" s="466"/>
      <c r="D477" s="517" t="s">
        <v>3535</v>
      </c>
      <c r="E477" s="414">
        <v>20000</v>
      </c>
    </row>
    <row r="478" spans="1:5" x14ac:dyDescent="0.3">
      <c r="A478" s="523"/>
      <c r="B478" s="523"/>
      <c r="C478" s="470" t="s">
        <v>3017</v>
      </c>
      <c r="D478" s="545"/>
      <c r="E478" s="544">
        <v>1593716</v>
      </c>
    </row>
    <row r="479" spans="1:5" x14ac:dyDescent="0.3">
      <c r="A479" s="465"/>
      <c r="B479" s="465"/>
      <c r="C479" s="466"/>
      <c r="D479" s="517" t="s">
        <v>3489</v>
      </c>
      <c r="E479" s="414">
        <v>1593716</v>
      </c>
    </row>
    <row r="480" spans="1:5" x14ac:dyDescent="0.3">
      <c r="A480" s="523"/>
      <c r="B480" s="523"/>
      <c r="C480" s="470" t="s">
        <v>5361</v>
      </c>
      <c r="D480" s="545"/>
      <c r="E480" s="544">
        <v>1958981</v>
      </c>
    </row>
    <row r="481" spans="1:5" x14ac:dyDescent="0.3">
      <c r="A481" s="465"/>
      <c r="B481" s="465"/>
      <c r="C481" s="466"/>
      <c r="D481" s="517" t="s">
        <v>3488</v>
      </c>
      <c r="E481" s="414">
        <v>1589997</v>
      </c>
    </row>
    <row r="482" spans="1:5" x14ac:dyDescent="0.3">
      <c r="A482" s="465"/>
      <c r="B482" s="465"/>
      <c r="C482" s="466"/>
      <c r="D482" s="517" t="s">
        <v>3519</v>
      </c>
      <c r="E482" s="414">
        <v>268990</v>
      </c>
    </row>
    <row r="483" spans="1:5" x14ac:dyDescent="0.3">
      <c r="A483" s="465"/>
      <c r="B483" s="465"/>
      <c r="C483" s="466"/>
      <c r="D483" s="517" t="s">
        <v>3568</v>
      </c>
      <c r="E483" s="414">
        <v>19994</v>
      </c>
    </row>
    <row r="484" spans="1:5" x14ac:dyDescent="0.3">
      <c r="A484" s="465"/>
      <c r="B484" s="465"/>
      <c r="C484" s="466"/>
      <c r="D484" s="517" t="s">
        <v>3518</v>
      </c>
      <c r="E484" s="414">
        <v>80000</v>
      </c>
    </row>
    <row r="485" spans="1:5" x14ac:dyDescent="0.3">
      <c r="A485" s="523"/>
      <c r="B485" s="523"/>
      <c r="C485" s="470" t="s">
        <v>3016</v>
      </c>
      <c r="D485" s="545"/>
      <c r="E485" s="544">
        <v>1190889</v>
      </c>
    </row>
    <row r="486" spans="1:5" x14ac:dyDescent="0.3">
      <c r="A486" s="465"/>
      <c r="B486" s="465"/>
      <c r="C486" s="466"/>
      <c r="D486" s="517" t="s">
        <v>3487</v>
      </c>
      <c r="E486" s="414">
        <v>452987</v>
      </c>
    </row>
    <row r="487" spans="1:5" x14ac:dyDescent="0.3">
      <c r="A487" s="465"/>
      <c r="B487" s="465"/>
      <c r="C487" s="466"/>
      <c r="D487" s="517" t="s">
        <v>3486</v>
      </c>
      <c r="E487" s="414">
        <v>22000</v>
      </c>
    </row>
    <row r="488" spans="1:5" ht="30" x14ac:dyDescent="0.3">
      <c r="A488" s="465"/>
      <c r="B488" s="465"/>
      <c r="C488" s="466"/>
      <c r="D488" s="517" t="s">
        <v>3516</v>
      </c>
      <c r="E488" s="414">
        <v>45926</v>
      </c>
    </row>
    <row r="489" spans="1:5" ht="30" x14ac:dyDescent="0.3">
      <c r="A489" s="465"/>
      <c r="B489" s="465"/>
      <c r="C489" s="466"/>
      <c r="D489" s="517" t="s">
        <v>3485</v>
      </c>
      <c r="E489" s="414">
        <v>330000</v>
      </c>
    </row>
    <row r="490" spans="1:5" x14ac:dyDescent="0.3">
      <c r="A490" s="465"/>
      <c r="B490" s="465"/>
      <c r="C490" s="466"/>
      <c r="D490" s="517" t="s">
        <v>3483</v>
      </c>
      <c r="E490" s="414">
        <v>300000</v>
      </c>
    </row>
    <row r="491" spans="1:5" x14ac:dyDescent="0.3">
      <c r="A491" s="465"/>
      <c r="B491" s="465"/>
      <c r="C491" s="466"/>
      <c r="D491" s="517" t="s">
        <v>3541</v>
      </c>
      <c r="E491" s="414">
        <v>39976</v>
      </c>
    </row>
    <row r="492" spans="1:5" x14ac:dyDescent="0.3">
      <c r="A492" s="549"/>
      <c r="B492" s="548" t="s">
        <v>3015</v>
      </c>
      <c r="C492" s="548"/>
      <c r="D492" s="547"/>
      <c r="E492" s="546">
        <v>22861054</v>
      </c>
    </row>
    <row r="493" spans="1:5" x14ac:dyDescent="0.3">
      <c r="A493" s="523"/>
      <c r="B493" s="523"/>
      <c r="C493" s="470" t="s">
        <v>5359</v>
      </c>
      <c r="D493" s="545"/>
      <c r="E493" s="544">
        <v>3375500</v>
      </c>
    </row>
    <row r="494" spans="1:5" x14ac:dyDescent="0.3">
      <c r="A494" s="465"/>
      <c r="B494" s="465"/>
      <c r="C494" s="466"/>
      <c r="D494" s="517" t="s">
        <v>3482</v>
      </c>
      <c r="E494" s="414">
        <v>1440000</v>
      </c>
    </row>
    <row r="495" spans="1:5" x14ac:dyDescent="0.3">
      <c r="A495" s="465"/>
      <c r="B495" s="465"/>
      <c r="C495" s="466"/>
      <c r="D495" s="517" t="s">
        <v>3481</v>
      </c>
      <c r="E495" s="414">
        <v>780000</v>
      </c>
    </row>
    <row r="496" spans="1:5" x14ac:dyDescent="0.3">
      <c r="A496" s="465"/>
      <c r="B496" s="465"/>
      <c r="C496" s="466"/>
      <c r="D496" s="517" t="s">
        <v>3480</v>
      </c>
      <c r="E496" s="414">
        <v>240000</v>
      </c>
    </row>
    <row r="497" spans="1:5" x14ac:dyDescent="0.3">
      <c r="A497" s="465"/>
      <c r="B497" s="465"/>
      <c r="C497" s="466"/>
      <c r="D497" s="517" t="s">
        <v>3479</v>
      </c>
      <c r="E497" s="414">
        <v>900000</v>
      </c>
    </row>
    <row r="498" spans="1:5" x14ac:dyDescent="0.3">
      <c r="A498" s="465"/>
      <c r="B498" s="465"/>
      <c r="C498" s="466"/>
      <c r="D498" s="517" t="s">
        <v>3478</v>
      </c>
      <c r="E498" s="414">
        <v>15500</v>
      </c>
    </row>
    <row r="499" spans="1:5" x14ac:dyDescent="0.3">
      <c r="A499" s="523"/>
      <c r="B499" s="523"/>
      <c r="C499" s="470" t="s">
        <v>3014</v>
      </c>
      <c r="D499" s="545"/>
      <c r="E499" s="544">
        <v>1954780</v>
      </c>
    </row>
    <row r="500" spans="1:5" x14ac:dyDescent="0.3">
      <c r="A500" s="465"/>
      <c r="B500" s="465"/>
      <c r="C500" s="466"/>
      <c r="D500" s="517" t="s">
        <v>3476</v>
      </c>
      <c r="E500" s="414">
        <v>924780</v>
      </c>
    </row>
    <row r="501" spans="1:5" ht="30" x14ac:dyDescent="0.3">
      <c r="A501" s="465"/>
      <c r="B501" s="465"/>
      <c r="C501" s="466"/>
      <c r="D501" s="517" t="s">
        <v>3475</v>
      </c>
      <c r="E501" s="414">
        <v>120000</v>
      </c>
    </row>
    <row r="502" spans="1:5" x14ac:dyDescent="0.3">
      <c r="A502" s="465"/>
      <c r="B502" s="465"/>
      <c r="C502" s="466"/>
      <c r="D502" s="517" t="s">
        <v>3566</v>
      </c>
      <c r="E502" s="414">
        <v>910000</v>
      </c>
    </row>
    <row r="503" spans="1:5" x14ac:dyDescent="0.3">
      <c r="A503" s="523"/>
      <c r="B503" s="523"/>
      <c r="C503" s="470" t="s">
        <v>3013</v>
      </c>
      <c r="D503" s="545"/>
      <c r="E503" s="544">
        <v>2505495</v>
      </c>
    </row>
    <row r="504" spans="1:5" ht="30" x14ac:dyDescent="0.3">
      <c r="A504" s="465"/>
      <c r="B504" s="465"/>
      <c r="C504" s="466"/>
      <c r="D504" s="517" t="s">
        <v>3514</v>
      </c>
      <c r="E504" s="414">
        <v>1326202</v>
      </c>
    </row>
    <row r="505" spans="1:5" x14ac:dyDescent="0.3">
      <c r="A505" s="465"/>
      <c r="B505" s="465"/>
      <c r="C505" s="466"/>
      <c r="D505" s="517" t="s">
        <v>3472</v>
      </c>
      <c r="E505" s="414">
        <v>72000</v>
      </c>
    </row>
    <row r="506" spans="1:5" ht="30" x14ac:dyDescent="0.3">
      <c r="A506" s="465"/>
      <c r="B506" s="465"/>
      <c r="C506" s="466"/>
      <c r="D506" s="517" t="s">
        <v>3471</v>
      </c>
      <c r="E506" s="414">
        <v>900000</v>
      </c>
    </row>
    <row r="507" spans="1:5" x14ac:dyDescent="0.3">
      <c r="A507" s="465"/>
      <c r="B507" s="465"/>
      <c r="C507" s="466"/>
      <c r="D507" s="517" t="s">
        <v>3533</v>
      </c>
      <c r="E507" s="414">
        <v>7500</v>
      </c>
    </row>
    <row r="508" spans="1:5" x14ac:dyDescent="0.3">
      <c r="A508" s="465"/>
      <c r="B508" s="465"/>
      <c r="C508" s="466"/>
      <c r="D508" s="517" t="s">
        <v>3555</v>
      </c>
      <c r="E508" s="414">
        <v>199793</v>
      </c>
    </row>
    <row r="509" spans="1:5" x14ac:dyDescent="0.3">
      <c r="A509" s="523"/>
      <c r="B509" s="523"/>
      <c r="C509" s="470" t="s">
        <v>3012</v>
      </c>
      <c r="D509" s="545"/>
      <c r="E509" s="544">
        <v>436101</v>
      </c>
    </row>
    <row r="510" spans="1:5" x14ac:dyDescent="0.3">
      <c r="A510" s="465"/>
      <c r="B510" s="465"/>
      <c r="C510" s="466"/>
      <c r="D510" s="517" t="s">
        <v>3470</v>
      </c>
      <c r="E510" s="414">
        <v>330000</v>
      </c>
    </row>
    <row r="511" spans="1:5" x14ac:dyDescent="0.3">
      <c r="A511" s="465"/>
      <c r="B511" s="465"/>
      <c r="C511" s="466"/>
      <c r="D511" s="517" t="s">
        <v>3545</v>
      </c>
      <c r="E511" s="414">
        <v>35000</v>
      </c>
    </row>
    <row r="512" spans="1:5" x14ac:dyDescent="0.3">
      <c r="A512" s="465"/>
      <c r="B512" s="465"/>
      <c r="C512" s="466"/>
      <c r="D512" s="517" t="s">
        <v>3468</v>
      </c>
      <c r="E512" s="414">
        <v>71101</v>
      </c>
    </row>
    <row r="513" spans="1:5" x14ac:dyDescent="0.3">
      <c r="A513" s="523"/>
      <c r="B513" s="523"/>
      <c r="C513" s="470" t="s">
        <v>5360</v>
      </c>
      <c r="D513" s="545"/>
      <c r="E513" s="544">
        <v>3827000</v>
      </c>
    </row>
    <row r="514" spans="1:5" x14ac:dyDescent="0.3">
      <c r="A514" s="465"/>
      <c r="B514" s="465"/>
      <c r="C514" s="466"/>
      <c r="D514" s="517" t="s">
        <v>3467</v>
      </c>
      <c r="E514" s="414">
        <v>1645000</v>
      </c>
    </row>
    <row r="515" spans="1:5" ht="30" x14ac:dyDescent="0.3">
      <c r="A515" s="465"/>
      <c r="B515" s="465"/>
      <c r="C515" s="466"/>
      <c r="D515" s="517" t="s">
        <v>3466</v>
      </c>
      <c r="E515" s="414">
        <v>316000</v>
      </c>
    </row>
    <row r="516" spans="1:5" x14ac:dyDescent="0.3">
      <c r="A516" s="465"/>
      <c r="B516" s="465"/>
      <c r="C516" s="466"/>
      <c r="D516" s="517" t="s">
        <v>3464</v>
      </c>
      <c r="E516" s="414">
        <v>300000</v>
      </c>
    </row>
    <row r="517" spans="1:5" ht="30" x14ac:dyDescent="0.3">
      <c r="A517" s="465"/>
      <c r="B517" s="465"/>
      <c r="C517" s="466"/>
      <c r="D517" s="517" t="s">
        <v>3512</v>
      </c>
      <c r="E517" s="414">
        <v>810000</v>
      </c>
    </row>
    <row r="518" spans="1:5" x14ac:dyDescent="0.3">
      <c r="A518" s="465"/>
      <c r="B518" s="465"/>
      <c r="C518" s="466"/>
      <c r="D518" s="517" t="s">
        <v>3463</v>
      </c>
      <c r="E518" s="414">
        <v>756000</v>
      </c>
    </row>
    <row r="519" spans="1:5" x14ac:dyDescent="0.3">
      <c r="A519" s="523"/>
      <c r="B519" s="523"/>
      <c r="C519" s="470" t="s">
        <v>3011</v>
      </c>
      <c r="D519" s="545"/>
      <c r="E519" s="544">
        <v>512100</v>
      </c>
    </row>
    <row r="520" spans="1:5" ht="30" x14ac:dyDescent="0.3">
      <c r="A520" s="465"/>
      <c r="B520" s="465"/>
      <c r="C520" s="466"/>
      <c r="D520" s="517" t="s">
        <v>3511</v>
      </c>
      <c r="E520" s="414">
        <v>350000</v>
      </c>
    </row>
    <row r="521" spans="1:5" x14ac:dyDescent="0.3">
      <c r="A521" s="465"/>
      <c r="B521" s="465"/>
      <c r="C521" s="466"/>
      <c r="D521" s="517" t="s">
        <v>3461</v>
      </c>
      <c r="E521" s="414">
        <v>162100</v>
      </c>
    </row>
    <row r="522" spans="1:5" x14ac:dyDescent="0.3">
      <c r="A522" s="523"/>
      <c r="B522" s="523"/>
      <c r="C522" s="470" t="s">
        <v>3010</v>
      </c>
      <c r="D522" s="545"/>
      <c r="E522" s="544">
        <v>274000</v>
      </c>
    </row>
    <row r="523" spans="1:5" x14ac:dyDescent="0.3">
      <c r="A523" s="465"/>
      <c r="B523" s="465"/>
      <c r="C523" s="466"/>
      <c r="D523" s="517" t="s">
        <v>3459</v>
      </c>
      <c r="E523" s="414">
        <v>30000</v>
      </c>
    </row>
    <row r="524" spans="1:5" x14ac:dyDescent="0.3">
      <c r="A524" s="465"/>
      <c r="B524" s="465"/>
      <c r="C524" s="466"/>
      <c r="D524" s="517" t="s">
        <v>3458</v>
      </c>
      <c r="E524" s="414">
        <v>244000</v>
      </c>
    </row>
    <row r="525" spans="1:5" x14ac:dyDescent="0.3">
      <c r="A525" s="523"/>
      <c r="B525" s="523"/>
      <c r="C525" s="470" t="s">
        <v>3009</v>
      </c>
      <c r="D525" s="545"/>
      <c r="E525" s="544">
        <v>5080000</v>
      </c>
    </row>
    <row r="526" spans="1:5" x14ac:dyDescent="0.3">
      <c r="A526" s="465"/>
      <c r="B526" s="465"/>
      <c r="C526" s="466"/>
      <c r="D526" s="517" t="s">
        <v>3456</v>
      </c>
      <c r="E526" s="414">
        <v>5080000</v>
      </c>
    </row>
    <row r="527" spans="1:5" x14ac:dyDescent="0.3">
      <c r="A527" s="523"/>
      <c r="B527" s="523"/>
      <c r="C527" s="470" t="s">
        <v>3008</v>
      </c>
      <c r="D527" s="545"/>
      <c r="E527" s="544">
        <v>4896078</v>
      </c>
    </row>
    <row r="528" spans="1:5" x14ac:dyDescent="0.3">
      <c r="A528" s="465"/>
      <c r="B528" s="465"/>
      <c r="C528" s="466"/>
      <c r="D528" s="517" t="s">
        <v>3454</v>
      </c>
      <c r="E528" s="414">
        <v>175000</v>
      </c>
    </row>
    <row r="529" spans="1:5" ht="30" x14ac:dyDescent="0.3">
      <c r="A529" s="465"/>
      <c r="B529" s="465"/>
      <c r="C529" s="466"/>
      <c r="D529" s="517" t="s">
        <v>3453</v>
      </c>
      <c r="E529" s="414">
        <v>4721078</v>
      </c>
    </row>
    <row r="530" spans="1:5" x14ac:dyDescent="0.3">
      <c r="A530" s="549"/>
      <c r="B530" s="548" t="s">
        <v>3035</v>
      </c>
      <c r="C530" s="548"/>
      <c r="D530" s="547"/>
      <c r="E530" s="546">
        <v>80985608</v>
      </c>
    </row>
    <row r="531" spans="1:5" x14ac:dyDescent="0.3">
      <c r="A531" s="523"/>
      <c r="B531" s="523"/>
      <c r="C531" s="470" t="s">
        <v>3034</v>
      </c>
      <c r="D531" s="545"/>
      <c r="E531" s="544">
        <v>80985608</v>
      </c>
    </row>
    <row r="532" spans="1:5" x14ac:dyDescent="0.3">
      <c r="A532" s="465"/>
      <c r="B532" s="465"/>
      <c r="C532" s="466"/>
      <c r="D532" s="517" t="s">
        <v>3582</v>
      </c>
      <c r="E532" s="414">
        <v>80985608</v>
      </c>
    </row>
    <row r="533" spans="1:5" x14ac:dyDescent="0.3">
      <c r="A533" s="552" t="s">
        <v>2716</v>
      </c>
      <c r="B533" s="552"/>
      <c r="C533" s="552"/>
      <c r="D533" s="551"/>
      <c r="E533" s="550">
        <v>120681415</v>
      </c>
    </row>
    <row r="534" spans="1:5" x14ac:dyDescent="0.3">
      <c r="A534" s="549"/>
      <c r="B534" s="548" t="s">
        <v>3022</v>
      </c>
      <c r="C534" s="548"/>
      <c r="D534" s="547"/>
      <c r="E534" s="546">
        <v>106994643</v>
      </c>
    </row>
    <row r="535" spans="1:5" x14ac:dyDescent="0.3">
      <c r="A535" s="523"/>
      <c r="B535" s="523"/>
      <c r="C535" s="470" t="s">
        <v>5353</v>
      </c>
      <c r="D535" s="545"/>
      <c r="E535" s="544">
        <v>23637964</v>
      </c>
    </row>
    <row r="536" spans="1:5" x14ac:dyDescent="0.3">
      <c r="A536" s="465"/>
      <c r="B536" s="465"/>
      <c r="C536" s="466"/>
      <c r="D536" s="517" t="s">
        <v>3509</v>
      </c>
      <c r="E536" s="414">
        <v>23637964</v>
      </c>
    </row>
    <row r="537" spans="1:5" x14ac:dyDescent="0.3">
      <c r="A537" s="523"/>
      <c r="B537" s="523"/>
      <c r="C537" s="470" t="s">
        <v>3021</v>
      </c>
      <c r="D537" s="545"/>
      <c r="E537" s="544">
        <v>9996753</v>
      </c>
    </row>
    <row r="538" spans="1:5" x14ac:dyDescent="0.3">
      <c r="A538" s="465"/>
      <c r="B538" s="465"/>
      <c r="C538" s="466"/>
      <c r="D538" s="517" t="s">
        <v>3508</v>
      </c>
      <c r="E538" s="414">
        <v>462416</v>
      </c>
    </row>
    <row r="539" spans="1:5" x14ac:dyDescent="0.3">
      <c r="A539" s="465"/>
      <c r="B539" s="465"/>
      <c r="C539" s="466"/>
      <c r="D539" s="517" t="s">
        <v>3507</v>
      </c>
      <c r="E539" s="414">
        <v>9534337</v>
      </c>
    </row>
    <row r="540" spans="1:5" x14ac:dyDescent="0.3">
      <c r="A540" s="523"/>
      <c r="B540" s="523"/>
      <c r="C540" s="470" t="s">
        <v>3020</v>
      </c>
      <c r="D540" s="545"/>
      <c r="E540" s="544">
        <v>37440209</v>
      </c>
    </row>
    <row r="541" spans="1:5" x14ac:dyDescent="0.3">
      <c r="A541" s="465"/>
      <c r="B541" s="465"/>
      <c r="C541" s="466"/>
      <c r="D541" s="517" t="s">
        <v>3506</v>
      </c>
      <c r="E541" s="414">
        <v>29932331</v>
      </c>
    </row>
    <row r="542" spans="1:5" x14ac:dyDescent="0.3">
      <c r="A542" s="465"/>
      <c r="B542" s="465"/>
      <c r="C542" s="466"/>
      <c r="D542" s="517" t="s">
        <v>3505</v>
      </c>
      <c r="E542" s="414">
        <v>3039046</v>
      </c>
    </row>
    <row r="543" spans="1:5" x14ac:dyDescent="0.3">
      <c r="A543" s="465"/>
      <c r="B543" s="465"/>
      <c r="C543" s="466"/>
      <c r="D543" s="517" t="s">
        <v>3504</v>
      </c>
      <c r="E543" s="414">
        <v>4468832</v>
      </c>
    </row>
    <row r="544" spans="1:5" x14ac:dyDescent="0.3">
      <c r="A544" s="523"/>
      <c r="B544" s="523"/>
      <c r="C544" s="470" t="s">
        <v>5354</v>
      </c>
      <c r="D544" s="545"/>
      <c r="E544" s="544">
        <v>33679283</v>
      </c>
    </row>
    <row r="545" spans="1:5" x14ac:dyDescent="0.3">
      <c r="A545" s="465"/>
      <c r="B545" s="465"/>
      <c r="C545" s="466"/>
      <c r="D545" s="517" t="s">
        <v>3503</v>
      </c>
      <c r="E545" s="414">
        <v>2293933</v>
      </c>
    </row>
    <row r="546" spans="1:5" x14ac:dyDescent="0.3">
      <c r="A546" s="465"/>
      <c r="B546" s="465"/>
      <c r="C546" s="466"/>
      <c r="D546" s="517" t="s">
        <v>3502</v>
      </c>
      <c r="E546" s="414">
        <v>31385350</v>
      </c>
    </row>
    <row r="547" spans="1:5" x14ac:dyDescent="0.3">
      <c r="A547" s="523"/>
      <c r="B547" s="523"/>
      <c r="C547" s="470" t="s">
        <v>5355</v>
      </c>
      <c r="D547" s="545"/>
      <c r="E547" s="544">
        <v>2240434</v>
      </c>
    </row>
    <row r="548" spans="1:5" x14ac:dyDescent="0.3">
      <c r="A548" s="465"/>
      <c r="B548" s="465"/>
      <c r="C548" s="466"/>
      <c r="D548" s="517" t="s">
        <v>3501</v>
      </c>
      <c r="E548" s="414">
        <v>2240434</v>
      </c>
    </row>
    <row r="549" spans="1:5" x14ac:dyDescent="0.3">
      <c r="A549" s="549"/>
      <c r="B549" s="548" t="s">
        <v>3019</v>
      </c>
      <c r="C549" s="548"/>
      <c r="D549" s="547"/>
      <c r="E549" s="546">
        <v>1919170</v>
      </c>
    </row>
    <row r="550" spans="1:5" x14ac:dyDescent="0.3">
      <c r="A550" s="523"/>
      <c r="B550" s="523"/>
      <c r="C550" s="470" t="s">
        <v>5356</v>
      </c>
      <c r="D550" s="545"/>
      <c r="E550" s="544">
        <v>1007803</v>
      </c>
    </row>
    <row r="551" spans="1:5" x14ac:dyDescent="0.3">
      <c r="A551" s="465"/>
      <c r="B551" s="465"/>
      <c r="C551" s="466"/>
      <c r="D551" s="517" t="s">
        <v>3500</v>
      </c>
      <c r="E551" s="414">
        <v>812228</v>
      </c>
    </row>
    <row r="552" spans="1:5" ht="30" x14ac:dyDescent="0.3">
      <c r="A552" s="465"/>
      <c r="B552" s="465"/>
      <c r="C552" s="466"/>
      <c r="D552" s="517" t="s">
        <v>3498</v>
      </c>
      <c r="E552" s="414">
        <v>86564</v>
      </c>
    </row>
    <row r="553" spans="1:5" x14ac:dyDescent="0.3">
      <c r="A553" s="465"/>
      <c r="B553" s="465"/>
      <c r="C553" s="466"/>
      <c r="D553" s="517" t="s">
        <v>3497</v>
      </c>
      <c r="E553" s="414">
        <v>109011</v>
      </c>
    </row>
    <row r="554" spans="1:5" x14ac:dyDescent="0.3">
      <c r="A554" s="523"/>
      <c r="B554" s="523"/>
      <c r="C554" s="470" t="s">
        <v>3018</v>
      </c>
      <c r="D554" s="545"/>
      <c r="E554" s="544">
        <v>107036</v>
      </c>
    </row>
    <row r="555" spans="1:5" x14ac:dyDescent="0.3">
      <c r="A555" s="465"/>
      <c r="B555" s="465"/>
      <c r="C555" s="466"/>
      <c r="D555" s="517" t="s">
        <v>3496</v>
      </c>
      <c r="E555" s="414">
        <v>107036</v>
      </c>
    </row>
    <row r="556" spans="1:5" x14ac:dyDescent="0.3">
      <c r="A556" s="523"/>
      <c r="B556" s="523"/>
      <c r="C556" s="470" t="s">
        <v>5357</v>
      </c>
      <c r="D556" s="545"/>
      <c r="E556" s="544">
        <v>10108</v>
      </c>
    </row>
    <row r="557" spans="1:5" x14ac:dyDescent="0.3">
      <c r="A557" s="465"/>
      <c r="B557" s="465"/>
      <c r="C557" s="466"/>
      <c r="D557" s="517" t="s">
        <v>3490</v>
      </c>
      <c r="E557" s="414">
        <v>10108</v>
      </c>
    </row>
    <row r="558" spans="1:5" x14ac:dyDescent="0.3">
      <c r="A558" s="523"/>
      <c r="B558" s="523"/>
      <c r="C558" s="470" t="s">
        <v>3017</v>
      </c>
      <c r="D558" s="545"/>
      <c r="E558" s="544">
        <v>757558</v>
      </c>
    </row>
    <row r="559" spans="1:5" x14ac:dyDescent="0.3">
      <c r="A559" s="465"/>
      <c r="B559" s="465"/>
      <c r="C559" s="466"/>
      <c r="D559" s="517" t="s">
        <v>3489</v>
      </c>
      <c r="E559" s="414">
        <v>757558</v>
      </c>
    </row>
    <row r="560" spans="1:5" x14ac:dyDescent="0.3">
      <c r="A560" s="523"/>
      <c r="B560" s="523"/>
      <c r="C560" s="470" t="s">
        <v>3016</v>
      </c>
      <c r="D560" s="545"/>
      <c r="E560" s="544">
        <v>36665</v>
      </c>
    </row>
    <row r="561" spans="1:5" x14ac:dyDescent="0.3">
      <c r="A561" s="465"/>
      <c r="B561" s="465"/>
      <c r="C561" s="466"/>
      <c r="D561" s="517" t="s">
        <v>3487</v>
      </c>
      <c r="E561" s="414">
        <v>22920</v>
      </c>
    </row>
    <row r="562" spans="1:5" ht="30" x14ac:dyDescent="0.3">
      <c r="A562" s="465"/>
      <c r="B562" s="465"/>
      <c r="C562" s="466"/>
      <c r="D562" s="517" t="s">
        <v>3485</v>
      </c>
      <c r="E562" s="414">
        <v>13745</v>
      </c>
    </row>
    <row r="563" spans="1:5" x14ac:dyDescent="0.3">
      <c r="A563" s="549"/>
      <c r="B563" s="548" t="s">
        <v>3015</v>
      </c>
      <c r="C563" s="548"/>
      <c r="D563" s="547"/>
      <c r="E563" s="546">
        <v>11767602</v>
      </c>
    </row>
    <row r="564" spans="1:5" x14ac:dyDescent="0.3">
      <c r="A564" s="523"/>
      <c r="B564" s="523"/>
      <c r="C564" s="470" t="s">
        <v>5359</v>
      </c>
      <c r="D564" s="545"/>
      <c r="E564" s="544">
        <v>2091168</v>
      </c>
    </row>
    <row r="565" spans="1:5" x14ac:dyDescent="0.3">
      <c r="A565" s="465"/>
      <c r="B565" s="465"/>
      <c r="C565" s="466"/>
      <c r="D565" s="517" t="s">
        <v>3482</v>
      </c>
      <c r="E565" s="414">
        <v>1096585</v>
      </c>
    </row>
    <row r="566" spans="1:5" x14ac:dyDescent="0.3">
      <c r="A566" s="465"/>
      <c r="B566" s="465"/>
      <c r="C566" s="466"/>
      <c r="D566" s="517" t="s">
        <v>3481</v>
      </c>
      <c r="E566" s="414">
        <v>460125</v>
      </c>
    </row>
    <row r="567" spans="1:5" x14ac:dyDescent="0.3">
      <c r="A567" s="465"/>
      <c r="B567" s="465"/>
      <c r="C567" s="466"/>
      <c r="D567" s="517" t="s">
        <v>3480</v>
      </c>
      <c r="E567" s="414">
        <v>105260</v>
      </c>
    </row>
    <row r="568" spans="1:5" x14ac:dyDescent="0.3">
      <c r="A568" s="465"/>
      <c r="B568" s="465"/>
      <c r="C568" s="466"/>
      <c r="D568" s="517" t="s">
        <v>3479</v>
      </c>
      <c r="E568" s="414">
        <v>299998</v>
      </c>
    </row>
    <row r="569" spans="1:5" x14ac:dyDescent="0.3">
      <c r="A569" s="465"/>
      <c r="B569" s="465"/>
      <c r="C569" s="466"/>
      <c r="D569" s="517" t="s">
        <v>3478</v>
      </c>
      <c r="E569" s="414">
        <v>129200</v>
      </c>
    </row>
    <row r="570" spans="1:5" x14ac:dyDescent="0.3">
      <c r="A570" s="523"/>
      <c r="B570" s="523"/>
      <c r="C570" s="470" t="s">
        <v>3014</v>
      </c>
      <c r="D570" s="545"/>
      <c r="E570" s="544">
        <v>379812</v>
      </c>
    </row>
    <row r="571" spans="1:5" x14ac:dyDescent="0.3">
      <c r="A571" s="465"/>
      <c r="B571" s="465"/>
      <c r="C571" s="466"/>
      <c r="D571" s="517" t="s">
        <v>3476</v>
      </c>
      <c r="E571" s="414">
        <v>29000</v>
      </c>
    </row>
    <row r="572" spans="1:5" ht="30" x14ac:dyDescent="0.3">
      <c r="A572" s="465"/>
      <c r="B572" s="465"/>
      <c r="C572" s="466"/>
      <c r="D572" s="517" t="s">
        <v>3475</v>
      </c>
      <c r="E572" s="414">
        <v>350812</v>
      </c>
    </row>
    <row r="573" spans="1:5" x14ac:dyDescent="0.3">
      <c r="A573" s="523"/>
      <c r="B573" s="523"/>
      <c r="C573" s="470" t="s">
        <v>3013</v>
      </c>
      <c r="D573" s="545"/>
      <c r="E573" s="544">
        <v>2908985</v>
      </c>
    </row>
    <row r="574" spans="1:5" x14ac:dyDescent="0.3">
      <c r="A574" s="465"/>
      <c r="B574" s="465"/>
      <c r="C574" s="466"/>
      <c r="D574" s="517" t="s">
        <v>3515</v>
      </c>
      <c r="E574" s="414">
        <v>35000</v>
      </c>
    </row>
    <row r="575" spans="1:5" ht="30" x14ac:dyDescent="0.3">
      <c r="A575" s="465"/>
      <c r="B575" s="465"/>
      <c r="C575" s="466"/>
      <c r="D575" s="517" t="s">
        <v>3514</v>
      </c>
      <c r="E575" s="414">
        <v>2831985</v>
      </c>
    </row>
    <row r="576" spans="1:5" x14ac:dyDescent="0.3">
      <c r="A576" s="465"/>
      <c r="B576" s="465"/>
      <c r="C576" s="466"/>
      <c r="D576" s="517" t="s">
        <v>3472</v>
      </c>
      <c r="E576" s="414">
        <v>42000</v>
      </c>
    </row>
    <row r="577" spans="1:5" x14ac:dyDescent="0.3">
      <c r="A577" s="523"/>
      <c r="B577" s="523"/>
      <c r="C577" s="470" t="s">
        <v>3012</v>
      </c>
      <c r="D577" s="545"/>
      <c r="E577" s="544">
        <v>455000</v>
      </c>
    </row>
    <row r="578" spans="1:5" x14ac:dyDescent="0.3">
      <c r="A578" s="465"/>
      <c r="B578" s="465"/>
      <c r="C578" s="466"/>
      <c r="D578" s="517" t="s">
        <v>3470</v>
      </c>
      <c r="E578" s="414">
        <v>380000</v>
      </c>
    </row>
    <row r="579" spans="1:5" x14ac:dyDescent="0.3">
      <c r="A579" s="465"/>
      <c r="B579" s="465"/>
      <c r="C579" s="466"/>
      <c r="D579" s="517" t="s">
        <v>3468</v>
      </c>
      <c r="E579" s="414">
        <v>75000</v>
      </c>
    </row>
    <row r="580" spans="1:5" x14ac:dyDescent="0.3">
      <c r="A580" s="523"/>
      <c r="B580" s="523"/>
      <c r="C580" s="470" t="s">
        <v>5360</v>
      </c>
      <c r="D580" s="545"/>
      <c r="E580" s="544">
        <v>1365500</v>
      </c>
    </row>
    <row r="581" spans="1:5" x14ac:dyDescent="0.3">
      <c r="A581" s="465"/>
      <c r="B581" s="465"/>
      <c r="C581" s="466"/>
      <c r="D581" s="517" t="s">
        <v>3467</v>
      </c>
      <c r="E581" s="414">
        <v>600000</v>
      </c>
    </row>
    <row r="582" spans="1:5" ht="30" x14ac:dyDescent="0.3">
      <c r="A582" s="465"/>
      <c r="B582" s="465"/>
      <c r="C582" s="466"/>
      <c r="D582" s="517" t="s">
        <v>3466</v>
      </c>
      <c r="E582" s="414">
        <v>195000</v>
      </c>
    </row>
    <row r="583" spans="1:5" ht="30" x14ac:dyDescent="0.3">
      <c r="A583" s="465"/>
      <c r="B583" s="465"/>
      <c r="C583" s="466"/>
      <c r="D583" s="517" t="s">
        <v>3465</v>
      </c>
      <c r="E583" s="414">
        <v>16500</v>
      </c>
    </row>
    <row r="584" spans="1:5" x14ac:dyDescent="0.3">
      <c r="A584" s="465"/>
      <c r="B584" s="465"/>
      <c r="C584" s="466"/>
      <c r="D584" s="517" t="s">
        <v>3464</v>
      </c>
      <c r="E584" s="414">
        <v>288000</v>
      </c>
    </row>
    <row r="585" spans="1:5" ht="30" x14ac:dyDescent="0.3">
      <c r="A585" s="465"/>
      <c r="B585" s="465"/>
      <c r="C585" s="466"/>
      <c r="D585" s="517" t="s">
        <v>3512</v>
      </c>
      <c r="E585" s="414">
        <v>167000</v>
      </c>
    </row>
    <row r="586" spans="1:5" x14ac:dyDescent="0.3">
      <c r="A586" s="465"/>
      <c r="B586" s="465"/>
      <c r="C586" s="466"/>
      <c r="D586" s="517" t="s">
        <v>3463</v>
      </c>
      <c r="E586" s="414">
        <v>99000</v>
      </c>
    </row>
    <row r="587" spans="1:5" x14ac:dyDescent="0.3">
      <c r="A587" s="523"/>
      <c r="B587" s="523"/>
      <c r="C587" s="470" t="s">
        <v>3011</v>
      </c>
      <c r="D587" s="545"/>
      <c r="E587" s="544">
        <v>254000</v>
      </c>
    </row>
    <row r="588" spans="1:5" ht="30" x14ac:dyDescent="0.3">
      <c r="A588" s="465"/>
      <c r="B588" s="465"/>
      <c r="C588" s="466"/>
      <c r="D588" s="517" t="s">
        <v>3511</v>
      </c>
      <c r="E588" s="414">
        <v>24000</v>
      </c>
    </row>
    <row r="589" spans="1:5" x14ac:dyDescent="0.3">
      <c r="A589" s="465"/>
      <c r="B589" s="465"/>
      <c r="C589" s="466"/>
      <c r="D589" s="517" t="s">
        <v>3461</v>
      </c>
      <c r="E589" s="414">
        <v>230000</v>
      </c>
    </row>
    <row r="590" spans="1:5" x14ac:dyDescent="0.3">
      <c r="A590" s="523"/>
      <c r="B590" s="523"/>
      <c r="C590" s="470" t="s">
        <v>3010</v>
      </c>
      <c r="D590" s="545"/>
      <c r="E590" s="544">
        <v>647300</v>
      </c>
    </row>
    <row r="591" spans="1:5" x14ac:dyDescent="0.3">
      <c r="A591" s="465"/>
      <c r="B591" s="465"/>
      <c r="C591" s="466"/>
      <c r="D591" s="517" t="s">
        <v>3460</v>
      </c>
      <c r="E591" s="414">
        <v>99000</v>
      </c>
    </row>
    <row r="592" spans="1:5" x14ac:dyDescent="0.3">
      <c r="A592" s="465"/>
      <c r="B592" s="465"/>
      <c r="C592" s="466"/>
      <c r="D592" s="517" t="s">
        <v>3459</v>
      </c>
      <c r="E592" s="414">
        <v>132800</v>
      </c>
    </row>
    <row r="593" spans="1:5" x14ac:dyDescent="0.3">
      <c r="A593" s="465"/>
      <c r="B593" s="465"/>
      <c r="C593" s="466"/>
      <c r="D593" s="517" t="s">
        <v>3458</v>
      </c>
      <c r="E593" s="414">
        <v>383000</v>
      </c>
    </row>
    <row r="594" spans="1:5" x14ac:dyDescent="0.3">
      <c r="A594" s="465"/>
      <c r="B594" s="465"/>
      <c r="C594" s="466"/>
      <c r="D594" s="517" t="s">
        <v>3457</v>
      </c>
      <c r="E594" s="414">
        <v>32500</v>
      </c>
    </row>
    <row r="595" spans="1:5" x14ac:dyDescent="0.3">
      <c r="A595" s="523"/>
      <c r="B595" s="523"/>
      <c r="C595" s="470" t="s">
        <v>3009</v>
      </c>
      <c r="D595" s="545"/>
      <c r="E595" s="544">
        <v>735969</v>
      </c>
    </row>
    <row r="596" spans="1:5" x14ac:dyDescent="0.3">
      <c r="A596" s="465"/>
      <c r="B596" s="465"/>
      <c r="C596" s="466"/>
      <c r="D596" s="517" t="s">
        <v>3456</v>
      </c>
      <c r="E596" s="414">
        <v>468969</v>
      </c>
    </row>
    <row r="597" spans="1:5" x14ac:dyDescent="0.3">
      <c r="A597" s="465"/>
      <c r="B597" s="465"/>
      <c r="C597" s="466"/>
      <c r="D597" s="517" t="s">
        <v>3455</v>
      </c>
      <c r="E597" s="414">
        <v>267000</v>
      </c>
    </row>
    <row r="598" spans="1:5" x14ac:dyDescent="0.3">
      <c r="A598" s="523"/>
      <c r="B598" s="523"/>
      <c r="C598" s="470" t="s">
        <v>3008</v>
      </c>
      <c r="D598" s="545"/>
      <c r="E598" s="544">
        <v>2929868</v>
      </c>
    </row>
    <row r="599" spans="1:5" x14ac:dyDescent="0.3">
      <c r="A599" s="465"/>
      <c r="B599" s="465"/>
      <c r="C599" s="466"/>
      <c r="D599" s="517" t="s">
        <v>3454</v>
      </c>
      <c r="E599" s="414">
        <v>347454</v>
      </c>
    </row>
    <row r="600" spans="1:5" ht="30" x14ac:dyDescent="0.3">
      <c r="A600" s="465"/>
      <c r="B600" s="465"/>
      <c r="C600" s="466"/>
      <c r="D600" s="517" t="s">
        <v>3453</v>
      </c>
      <c r="E600" s="414">
        <v>2582414</v>
      </c>
    </row>
    <row r="601" spans="1:5" x14ac:dyDescent="0.3">
      <c r="A601" s="552" t="s">
        <v>2717</v>
      </c>
      <c r="B601" s="552"/>
      <c r="C601" s="552"/>
      <c r="D601" s="551"/>
      <c r="E601" s="550">
        <v>149810665</v>
      </c>
    </row>
    <row r="602" spans="1:5" x14ac:dyDescent="0.3">
      <c r="A602" s="549"/>
      <c r="B602" s="548" t="s">
        <v>3022</v>
      </c>
      <c r="C602" s="548"/>
      <c r="D602" s="547"/>
      <c r="E602" s="546">
        <v>90779962</v>
      </c>
    </row>
    <row r="603" spans="1:5" x14ac:dyDescent="0.3">
      <c r="A603" s="523"/>
      <c r="B603" s="523"/>
      <c r="C603" s="470" t="s">
        <v>5353</v>
      </c>
      <c r="D603" s="545"/>
      <c r="E603" s="544">
        <v>18959098</v>
      </c>
    </row>
    <row r="604" spans="1:5" x14ac:dyDescent="0.3">
      <c r="A604" s="465"/>
      <c r="B604" s="465"/>
      <c r="C604" s="466"/>
      <c r="D604" s="517" t="s">
        <v>3509</v>
      </c>
      <c r="E604" s="414">
        <v>18959098</v>
      </c>
    </row>
    <row r="605" spans="1:5" x14ac:dyDescent="0.3">
      <c r="A605" s="523"/>
      <c r="B605" s="523"/>
      <c r="C605" s="470" t="s">
        <v>5362</v>
      </c>
      <c r="D605" s="545"/>
      <c r="E605" s="544">
        <v>1896480</v>
      </c>
    </row>
    <row r="606" spans="1:5" x14ac:dyDescent="0.3">
      <c r="A606" s="465"/>
      <c r="B606" s="465"/>
      <c r="C606" s="466"/>
      <c r="D606" s="517" t="s">
        <v>3527</v>
      </c>
      <c r="E606" s="414">
        <v>1896480</v>
      </c>
    </row>
    <row r="607" spans="1:5" x14ac:dyDescent="0.3">
      <c r="A607" s="523"/>
      <c r="B607" s="523"/>
      <c r="C607" s="470" t="s">
        <v>3021</v>
      </c>
      <c r="D607" s="545"/>
      <c r="E607" s="544">
        <v>8240224</v>
      </c>
    </row>
    <row r="608" spans="1:5" x14ac:dyDescent="0.3">
      <c r="A608" s="465"/>
      <c r="B608" s="465"/>
      <c r="C608" s="466"/>
      <c r="D608" s="517" t="s">
        <v>3508</v>
      </c>
      <c r="E608" s="414">
        <v>564786</v>
      </c>
    </row>
    <row r="609" spans="1:5" x14ac:dyDescent="0.3">
      <c r="A609" s="465"/>
      <c r="B609" s="465"/>
      <c r="C609" s="466"/>
      <c r="D609" s="517" t="s">
        <v>3507</v>
      </c>
      <c r="E609" s="414">
        <v>7675438</v>
      </c>
    </row>
    <row r="610" spans="1:5" x14ac:dyDescent="0.3">
      <c r="A610" s="523"/>
      <c r="B610" s="523"/>
      <c r="C610" s="470" t="s">
        <v>3020</v>
      </c>
      <c r="D610" s="545"/>
      <c r="E610" s="544">
        <v>31318496</v>
      </c>
    </row>
    <row r="611" spans="1:5" x14ac:dyDescent="0.3">
      <c r="A611" s="465"/>
      <c r="B611" s="465"/>
      <c r="C611" s="466"/>
      <c r="D611" s="517" t="s">
        <v>3506</v>
      </c>
      <c r="E611" s="414">
        <v>24603513</v>
      </c>
    </row>
    <row r="612" spans="1:5" x14ac:dyDescent="0.3">
      <c r="A612" s="465"/>
      <c r="B612" s="465"/>
      <c r="C612" s="466"/>
      <c r="D612" s="517" t="s">
        <v>3505</v>
      </c>
      <c r="E612" s="414">
        <v>2751815</v>
      </c>
    </row>
    <row r="613" spans="1:5" x14ac:dyDescent="0.3">
      <c r="A613" s="465"/>
      <c r="B613" s="465"/>
      <c r="C613" s="466"/>
      <c r="D613" s="517" t="s">
        <v>3504</v>
      </c>
      <c r="E613" s="414">
        <v>3963168</v>
      </c>
    </row>
    <row r="614" spans="1:5" x14ac:dyDescent="0.3">
      <c r="A614" s="523"/>
      <c r="B614" s="523"/>
      <c r="C614" s="470" t="s">
        <v>5354</v>
      </c>
      <c r="D614" s="545"/>
      <c r="E614" s="544">
        <v>27199954</v>
      </c>
    </row>
    <row r="615" spans="1:5" x14ac:dyDescent="0.3">
      <c r="A615" s="465"/>
      <c r="B615" s="465"/>
      <c r="C615" s="466"/>
      <c r="D615" s="517" t="s">
        <v>3503</v>
      </c>
      <c r="E615" s="414">
        <v>2367224</v>
      </c>
    </row>
    <row r="616" spans="1:5" x14ac:dyDescent="0.3">
      <c r="A616" s="465"/>
      <c r="B616" s="465"/>
      <c r="C616" s="466"/>
      <c r="D616" s="517" t="s">
        <v>3502</v>
      </c>
      <c r="E616" s="414">
        <v>24832730</v>
      </c>
    </row>
    <row r="617" spans="1:5" x14ac:dyDescent="0.3">
      <c r="A617" s="523"/>
      <c r="B617" s="523"/>
      <c r="C617" s="470" t="s">
        <v>5355</v>
      </c>
      <c r="D617" s="545"/>
      <c r="E617" s="544">
        <v>3165710</v>
      </c>
    </row>
    <row r="618" spans="1:5" x14ac:dyDescent="0.3">
      <c r="A618" s="465"/>
      <c r="B618" s="465"/>
      <c r="C618" s="466"/>
      <c r="D618" s="517" t="s">
        <v>3501</v>
      </c>
      <c r="E618" s="414">
        <v>3165710</v>
      </c>
    </row>
    <row r="619" spans="1:5" x14ac:dyDescent="0.3">
      <c r="A619" s="549"/>
      <c r="B619" s="548" t="s">
        <v>3019</v>
      </c>
      <c r="C619" s="548"/>
      <c r="D619" s="547"/>
      <c r="E619" s="546">
        <v>3384429</v>
      </c>
    </row>
    <row r="620" spans="1:5" x14ac:dyDescent="0.3">
      <c r="A620" s="523"/>
      <c r="B620" s="523"/>
      <c r="C620" s="470" t="s">
        <v>5356</v>
      </c>
      <c r="D620" s="545"/>
      <c r="E620" s="544">
        <v>858768</v>
      </c>
    </row>
    <row r="621" spans="1:5" x14ac:dyDescent="0.3">
      <c r="A621" s="465"/>
      <c r="B621" s="465"/>
      <c r="C621" s="466"/>
      <c r="D621" s="517" t="s">
        <v>3500</v>
      </c>
      <c r="E621" s="414">
        <v>440677</v>
      </c>
    </row>
    <row r="622" spans="1:5" x14ac:dyDescent="0.3">
      <c r="A622" s="465"/>
      <c r="B622" s="465"/>
      <c r="C622" s="466"/>
      <c r="D622" s="517" t="s">
        <v>3499</v>
      </c>
      <c r="E622" s="414">
        <v>20526</v>
      </c>
    </row>
    <row r="623" spans="1:5" ht="30" x14ac:dyDescent="0.3">
      <c r="A623" s="465"/>
      <c r="B623" s="465"/>
      <c r="C623" s="466"/>
      <c r="D623" s="517" t="s">
        <v>3498</v>
      </c>
      <c r="E623" s="414">
        <v>197788</v>
      </c>
    </row>
    <row r="624" spans="1:5" x14ac:dyDescent="0.3">
      <c r="A624" s="465"/>
      <c r="B624" s="465"/>
      <c r="C624" s="466"/>
      <c r="D624" s="517" t="s">
        <v>3526</v>
      </c>
      <c r="E624" s="414">
        <v>10954</v>
      </c>
    </row>
    <row r="625" spans="1:5" x14ac:dyDescent="0.3">
      <c r="A625" s="465"/>
      <c r="B625" s="465"/>
      <c r="C625" s="466"/>
      <c r="D625" s="517" t="s">
        <v>3497</v>
      </c>
      <c r="E625" s="414">
        <v>129068</v>
      </c>
    </row>
    <row r="626" spans="1:5" x14ac:dyDescent="0.3">
      <c r="A626" s="465"/>
      <c r="B626" s="465"/>
      <c r="C626" s="466"/>
      <c r="D626" s="517" t="s">
        <v>3542</v>
      </c>
      <c r="E626" s="414">
        <v>59755</v>
      </c>
    </row>
    <row r="627" spans="1:5" x14ac:dyDescent="0.3">
      <c r="A627" s="523"/>
      <c r="B627" s="523"/>
      <c r="C627" s="470" t="s">
        <v>3018</v>
      </c>
      <c r="D627" s="545"/>
      <c r="E627" s="544">
        <v>59807</v>
      </c>
    </row>
    <row r="628" spans="1:5" x14ac:dyDescent="0.3">
      <c r="A628" s="465"/>
      <c r="B628" s="465"/>
      <c r="C628" s="466"/>
      <c r="D628" s="517" t="s">
        <v>3496</v>
      </c>
      <c r="E628" s="414">
        <v>57798</v>
      </c>
    </row>
    <row r="629" spans="1:5" x14ac:dyDescent="0.3">
      <c r="A629" s="465"/>
      <c r="B629" s="465"/>
      <c r="C629" s="466"/>
      <c r="D629" s="517" t="s">
        <v>3524</v>
      </c>
      <c r="E629" s="414">
        <v>2009</v>
      </c>
    </row>
    <row r="630" spans="1:5" x14ac:dyDescent="0.3">
      <c r="A630" s="523"/>
      <c r="B630" s="523"/>
      <c r="C630" s="470" t="s">
        <v>3029</v>
      </c>
      <c r="D630" s="545"/>
      <c r="E630" s="544">
        <v>120443</v>
      </c>
    </row>
    <row r="631" spans="1:5" x14ac:dyDescent="0.3">
      <c r="A631" s="465"/>
      <c r="B631" s="465"/>
      <c r="C631" s="466"/>
      <c r="D631" s="517" t="s">
        <v>3581</v>
      </c>
      <c r="E631" s="414">
        <v>120443</v>
      </c>
    </row>
    <row r="632" spans="1:5" x14ac:dyDescent="0.3">
      <c r="A632" s="523"/>
      <c r="B632" s="523"/>
      <c r="C632" s="470" t="s">
        <v>5357</v>
      </c>
      <c r="D632" s="545"/>
      <c r="E632" s="544">
        <v>84653</v>
      </c>
    </row>
    <row r="633" spans="1:5" x14ac:dyDescent="0.3">
      <c r="A633" s="465"/>
      <c r="B633" s="465"/>
      <c r="C633" s="466"/>
      <c r="D633" s="517" t="s">
        <v>3495</v>
      </c>
      <c r="E633" s="414">
        <v>7006</v>
      </c>
    </row>
    <row r="634" spans="1:5" x14ac:dyDescent="0.3">
      <c r="A634" s="465"/>
      <c r="B634" s="465"/>
      <c r="C634" s="466"/>
      <c r="D634" s="517" t="s">
        <v>3492</v>
      </c>
      <c r="E634" s="414">
        <v>26416</v>
      </c>
    </row>
    <row r="635" spans="1:5" x14ac:dyDescent="0.3">
      <c r="A635" s="465"/>
      <c r="B635" s="465"/>
      <c r="C635" s="466"/>
      <c r="D635" s="517" t="s">
        <v>3491</v>
      </c>
      <c r="E635" s="414">
        <v>6002</v>
      </c>
    </row>
    <row r="636" spans="1:5" x14ac:dyDescent="0.3">
      <c r="A636" s="465"/>
      <c r="B636" s="465"/>
      <c r="C636" s="466"/>
      <c r="D636" s="517" t="s">
        <v>3522</v>
      </c>
      <c r="E636" s="414">
        <v>40220</v>
      </c>
    </row>
    <row r="637" spans="1:5" x14ac:dyDescent="0.3">
      <c r="A637" s="465"/>
      <c r="B637" s="465"/>
      <c r="C637" s="466"/>
      <c r="D637" s="517" t="s">
        <v>3490</v>
      </c>
      <c r="E637" s="414">
        <v>5009</v>
      </c>
    </row>
    <row r="638" spans="1:5" x14ac:dyDescent="0.3">
      <c r="A638" s="523"/>
      <c r="B638" s="523"/>
      <c r="C638" s="470" t="s">
        <v>5358</v>
      </c>
      <c r="D638" s="545"/>
      <c r="E638" s="544">
        <v>13793</v>
      </c>
    </row>
    <row r="639" spans="1:5" x14ac:dyDescent="0.3">
      <c r="A639" s="465"/>
      <c r="B639" s="465"/>
      <c r="C639" s="466"/>
      <c r="D639" s="517" t="s">
        <v>3521</v>
      </c>
      <c r="E639" s="414">
        <v>12787</v>
      </c>
    </row>
    <row r="640" spans="1:5" x14ac:dyDescent="0.3">
      <c r="A640" s="465"/>
      <c r="B640" s="465"/>
      <c r="C640" s="466"/>
      <c r="D640" s="517" t="s">
        <v>3520</v>
      </c>
      <c r="E640" s="414">
        <v>1006</v>
      </c>
    </row>
    <row r="641" spans="1:5" x14ac:dyDescent="0.3">
      <c r="A641" s="523"/>
      <c r="B641" s="523"/>
      <c r="C641" s="470" t="s">
        <v>3017</v>
      </c>
      <c r="D641" s="545"/>
      <c r="E641" s="544">
        <v>1790910</v>
      </c>
    </row>
    <row r="642" spans="1:5" x14ac:dyDescent="0.3">
      <c r="A642" s="465"/>
      <c r="B642" s="465"/>
      <c r="C642" s="466"/>
      <c r="D642" s="517" t="s">
        <v>3489</v>
      </c>
      <c r="E642" s="414">
        <v>1790910</v>
      </c>
    </row>
    <row r="643" spans="1:5" x14ac:dyDescent="0.3">
      <c r="A643" s="523"/>
      <c r="B643" s="523"/>
      <c r="C643" s="470" t="s">
        <v>5361</v>
      </c>
      <c r="D643" s="545"/>
      <c r="E643" s="544">
        <v>80661</v>
      </c>
    </row>
    <row r="644" spans="1:5" x14ac:dyDescent="0.3">
      <c r="A644" s="465"/>
      <c r="B644" s="465"/>
      <c r="C644" s="466"/>
      <c r="D644" s="517" t="s">
        <v>3488</v>
      </c>
      <c r="E644" s="414">
        <v>76833</v>
      </c>
    </row>
    <row r="645" spans="1:5" x14ac:dyDescent="0.3">
      <c r="A645" s="465"/>
      <c r="B645" s="465"/>
      <c r="C645" s="466"/>
      <c r="D645" s="517" t="s">
        <v>3519</v>
      </c>
      <c r="E645" s="414">
        <v>2323</v>
      </c>
    </row>
    <row r="646" spans="1:5" x14ac:dyDescent="0.3">
      <c r="A646" s="465"/>
      <c r="B646" s="465"/>
      <c r="C646" s="466"/>
      <c r="D646" s="517" t="s">
        <v>3518</v>
      </c>
      <c r="E646" s="414">
        <v>1505</v>
      </c>
    </row>
    <row r="647" spans="1:5" x14ac:dyDescent="0.3">
      <c r="A647" s="523"/>
      <c r="B647" s="523"/>
      <c r="C647" s="470" t="s">
        <v>3016</v>
      </c>
      <c r="D647" s="545"/>
      <c r="E647" s="544">
        <v>375394</v>
      </c>
    </row>
    <row r="648" spans="1:5" x14ac:dyDescent="0.3">
      <c r="A648" s="465"/>
      <c r="B648" s="465"/>
      <c r="C648" s="466"/>
      <c r="D648" s="517" t="s">
        <v>3487</v>
      </c>
      <c r="E648" s="414">
        <v>21991</v>
      </c>
    </row>
    <row r="649" spans="1:5" x14ac:dyDescent="0.3">
      <c r="A649" s="465"/>
      <c r="B649" s="465"/>
      <c r="C649" s="466"/>
      <c r="D649" s="517" t="s">
        <v>3486</v>
      </c>
      <c r="E649" s="414">
        <v>4899</v>
      </c>
    </row>
    <row r="650" spans="1:5" ht="30" x14ac:dyDescent="0.3">
      <c r="A650" s="465"/>
      <c r="B650" s="465"/>
      <c r="C650" s="466"/>
      <c r="D650" s="517" t="s">
        <v>3485</v>
      </c>
      <c r="E650" s="414">
        <v>37410</v>
      </c>
    </row>
    <row r="651" spans="1:5" x14ac:dyDescent="0.3">
      <c r="A651" s="465"/>
      <c r="B651" s="465"/>
      <c r="C651" s="466"/>
      <c r="D651" s="517" t="s">
        <v>3483</v>
      </c>
      <c r="E651" s="414">
        <v>311094</v>
      </c>
    </row>
    <row r="652" spans="1:5" x14ac:dyDescent="0.3">
      <c r="A652" s="549"/>
      <c r="B652" s="548" t="s">
        <v>3015</v>
      </c>
      <c r="C652" s="548"/>
      <c r="D652" s="547"/>
      <c r="E652" s="546">
        <v>13646274</v>
      </c>
    </row>
    <row r="653" spans="1:5" x14ac:dyDescent="0.3">
      <c r="A653" s="523"/>
      <c r="B653" s="523"/>
      <c r="C653" s="470" t="s">
        <v>5359</v>
      </c>
      <c r="D653" s="545"/>
      <c r="E653" s="544">
        <v>2312851</v>
      </c>
    </row>
    <row r="654" spans="1:5" x14ac:dyDescent="0.3">
      <c r="A654" s="465"/>
      <c r="B654" s="465"/>
      <c r="C654" s="466"/>
      <c r="D654" s="517" t="s">
        <v>3482</v>
      </c>
      <c r="E654" s="414">
        <v>1128831</v>
      </c>
    </row>
    <row r="655" spans="1:5" x14ac:dyDescent="0.3">
      <c r="A655" s="465"/>
      <c r="B655" s="465"/>
      <c r="C655" s="466"/>
      <c r="D655" s="517" t="s">
        <v>3540</v>
      </c>
      <c r="E655" s="414">
        <v>2000</v>
      </c>
    </row>
    <row r="656" spans="1:5" x14ac:dyDescent="0.3">
      <c r="A656" s="465"/>
      <c r="B656" s="465"/>
      <c r="C656" s="466"/>
      <c r="D656" s="517" t="s">
        <v>3481</v>
      </c>
      <c r="E656" s="414">
        <v>507242</v>
      </c>
    </row>
    <row r="657" spans="1:5" x14ac:dyDescent="0.3">
      <c r="A657" s="465"/>
      <c r="B657" s="465"/>
      <c r="C657" s="466"/>
      <c r="D657" s="517" t="s">
        <v>3480</v>
      </c>
      <c r="E657" s="414">
        <v>254740</v>
      </c>
    </row>
    <row r="658" spans="1:5" x14ac:dyDescent="0.3">
      <c r="A658" s="465"/>
      <c r="B658" s="465"/>
      <c r="C658" s="466"/>
      <c r="D658" s="517" t="s">
        <v>3479</v>
      </c>
      <c r="E658" s="414">
        <v>399869</v>
      </c>
    </row>
    <row r="659" spans="1:5" x14ac:dyDescent="0.3">
      <c r="A659" s="465"/>
      <c r="B659" s="465"/>
      <c r="C659" s="466"/>
      <c r="D659" s="517" t="s">
        <v>3478</v>
      </c>
      <c r="E659" s="414">
        <v>20169</v>
      </c>
    </row>
    <row r="660" spans="1:5" x14ac:dyDescent="0.3">
      <c r="A660" s="523"/>
      <c r="B660" s="523"/>
      <c r="C660" s="470" t="s">
        <v>3014</v>
      </c>
      <c r="D660" s="545"/>
      <c r="E660" s="544">
        <v>1308063</v>
      </c>
    </row>
    <row r="661" spans="1:5" x14ac:dyDescent="0.3">
      <c r="A661" s="465"/>
      <c r="B661" s="465"/>
      <c r="C661" s="466"/>
      <c r="D661" s="517" t="s">
        <v>3476</v>
      </c>
      <c r="E661" s="414">
        <v>582000</v>
      </c>
    </row>
    <row r="662" spans="1:5" ht="30" x14ac:dyDescent="0.3">
      <c r="A662" s="465"/>
      <c r="B662" s="465"/>
      <c r="C662" s="466"/>
      <c r="D662" s="517" t="s">
        <v>3475</v>
      </c>
      <c r="E662" s="414">
        <v>392063</v>
      </c>
    </row>
    <row r="663" spans="1:5" x14ac:dyDescent="0.3">
      <c r="A663" s="465"/>
      <c r="B663" s="465"/>
      <c r="C663" s="466"/>
      <c r="D663" s="517" t="s">
        <v>3534</v>
      </c>
      <c r="E663" s="414">
        <v>26000</v>
      </c>
    </row>
    <row r="664" spans="1:5" x14ac:dyDescent="0.3">
      <c r="A664" s="465"/>
      <c r="B664" s="465"/>
      <c r="C664" s="466"/>
      <c r="D664" s="517" t="s">
        <v>3566</v>
      </c>
      <c r="E664" s="414">
        <v>128040</v>
      </c>
    </row>
    <row r="665" spans="1:5" x14ac:dyDescent="0.3">
      <c r="A665" s="465"/>
      <c r="B665" s="465"/>
      <c r="C665" s="466"/>
      <c r="D665" s="517" t="s">
        <v>3474</v>
      </c>
      <c r="E665" s="414">
        <v>2000</v>
      </c>
    </row>
    <row r="666" spans="1:5" x14ac:dyDescent="0.3">
      <c r="A666" s="465"/>
      <c r="B666" s="465"/>
      <c r="C666" s="466"/>
      <c r="D666" s="517" t="s">
        <v>3473</v>
      </c>
      <c r="E666" s="414">
        <v>177960</v>
      </c>
    </row>
    <row r="667" spans="1:5" x14ac:dyDescent="0.3">
      <c r="A667" s="523"/>
      <c r="B667" s="523"/>
      <c r="C667" s="470" t="s">
        <v>3013</v>
      </c>
      <c r="D667" s="545"/>
      <c r="E667" s="544">
        <v>478513</v>
      </c>
    </row>
    <row r="668" spans="1:5" x14ac:dyDescent="0.3">
      <c r="A668" s="465"/>
      <c r="B668" s="465"/>
      <c r="C668" s="466"/>
      <c r="D668" s="517" t="s">
        <v>3515</v>
      </c>
      <c r="E668" s="414">
        <v>330000</v>
      </c>
    </row>
    <row r="669" spans="1:5" ht="30" x14ac:dyDescent="0.3">
      <c r="A669" s="465"/>
      <c r="B669" s="465"/>
      <c r="C669" s="466"/>
      <c r="D669" s="517" t="s">
        <v>3580</v>
      </c>
      <c r="E669" s="414">
        <v>2000</v>
      </c>
    </row>
    <row r="670" spans="1:5" ht="30" x14ac:dyDescent="0.3">
      <c r="A670" s="465"/>
      <c r="B670" s="465"/>
      <c r="C670" s="466"/>
      <c r="D670" s="517" t="s">
        <v>3514</v>
      </c>
      <c r="E670" s="414">
        <v>2000</v>
      </c>
    </row>
    <row r="671" spans="1:5" x14ac:dyDescent="0.3">
      <c r="A671" s="465"/>
      <c r="B671" s="465"/>
      <c r="C671" s="466"/>
      <c r="D671" s="517" t="s">
        <v>3472</v>
      </c>
      <c r="E671" s="414">
        <v>40133</v>
      </c>
    </row>
    <row r="672" spans="1:5" x14ac:dyDescent="0.3">
      <c r="A672" s="465"/>
      <c r="B672" s="465"/>
      <c r="C672" s="466"/>
      <c r="D672" s="517" t="s">
        <v>3533</v>
      </c>
      <c r="E672" s="414">
        <v>100380</v>
      </c>
    </row>
    <row r="673" spans="1:5" x14ac:dyDescent="0.3">
      <c r="A673" s="465"/>
      <c r="B673" s="465"/>
      <c r="C673" s="466"/>
      <c r="D673" s="517" t="s">
        <v>3555</v>
      </c>
      <c r="E673" s="414">
        <v>4000</v>
      </c>
    </row>
    <row r="674" spans="1:5" x14ac:dyDescent="0.3">
      <c r="A674" s="523"/>
      <c r="B674" s="523"/>
      <c r="C674" s="470" t="s">
        <v>3012</v>
      </c>
      <c r="D674" s="545"/>
      <c r="E674" s="544">
        <v>196756</v>
      </c>
    </row>
    <row r="675" spans="1:5" x14ac:dyDescent="0.3">
      <c r="A675" s="465"/>
      <c r="B675" s="465"/>
      <c r="C675" s="466"/>
      <c r="D675" s="517" t="s">
        <v>3470</v>
      </c>
      <c r="E675" s="414">
        <v>150384</v>
      </c>
    </row>
    <row r="676" spans="1:5" x14ac:dyDescent="0.3">
      <c r="A676" s="465"/>
      <c r="B676" s="465"/>
      <c r="C676" s="466"/>
      <c r="D676" s="517" t="s">
        <v>3545</v>
      </c>
      <c r="E676" s="414">
        <v>12267</v>
      </c>
    </row>
    <row r="677" spans="1:5" x14ac:dyDescent="0.3">
      <c r="A677" s="465"/>
      <c r="B677" s="465"/>
      <c r="C677" s="466"/>
      <c r="D677" s="517" t="s">
        <v>3469</v>
      </c>
      <c r="E677" s="414">
        <v>5040</v>
      </c>
    </row>
    <row r="678" spans="1:5" x14ac:dyDescent="0.3">
      <c r="A678" s="465"/>
      <c r="B678" s="465"/>
      <c r="C678" s="466"/>
      <c r="D678" s="517" t="s">
        <v>3468</v>
      </c>
      <c r="E678" s="414">
        <v>29065</v>
      </c>
    </row>
    <row r="679" spans="1:5" x14ac:dyDescent="0.3">
      <c r="A679" s="523"/>
      <c r="B679" s="523"/>
      <c r="C679" s="470" t="s">
        <v>5360</v>
      </c>
      <c r="D679" s="545"/>
      <c r="E679" s="544">
        <v>674398</v>
      </c>
    </row>
    <row r="680" spans="1:5" x14ac:dyDescent="0.3">
      <c r="A680" s="465"/>
      <c r="B680" s="465"/>
      <c r="C680" s="466"/>
      <c r="D680" s="517" t="s">
        <v>3467</v>
      </c>
      <c r="E680" s="414">
        <v>107073</v>
      </c>
    </row>
    <row r="681" spans="1:5" ht="30" x14ac:dyDescent="0.3">
      <c r="A681" s="465"/>
      <c r="B681" s="465"/>
      <c r="C681" s="466"/>
      <c r="D681" s="517" t="s">
        <v>3466</v>
      </c>
      <c r="E681" s="414">
        <v>43220</v>
      </c>
    </row>
    <row r="682" spans="1:5" ht="30" x14ac:dyDescent="0.3">
      <c r="A682" s="465"/>
      <c r="B682" s="465"/>
      <c r="C682" s="466"/>
      <c r="D682" s="517" t="s">
        <v>3465</v>
      </c>
      <c r="E682" s="414">
        <v>10928</v>
      </c>
    </row>
    <row r="683" spans="1:5" x14ac:dyDescent="0.3">
      <c r="A683" s="465"/>
      <c r="B683" s="465"/>
      <c r="C683" s="466"/>
      <c r="D683" s="517" t="s">
        <v>3464</v>
      </c>
      <c r="E683" s="414">
        <v>306190</v>
      </c>
    </row>
    <row r="684" spans="1:5" ht="30" x14ac:dyDescent="0.3">
      <c r="A684" s="465"/>
      <c r="B684" s="465"/>
      <c r="C684" s="466"/>
      <c r="D684" s="517" t="s">
        <v>3512</v>
      </c>
      <c r="E684" s="414">
        <v>136103</v>
      </c>
    </row>
    <row r="685" spans="1:5" x14ac:dyDescent="0.3">
      <c r="A685" s="465"/>
      <c r="B685" s="465"/>
      <c r="C685" s="466"/>
      <c r="D685" s="517" t="s">
        <v>3463</v>
      </c>
      <c r="E685" s="414">
        <v>70884</v>
      </c>
    </row>
    <row r="686" spans="1:5" x14ac:dyDescent="0.3">
      <c r="A686" s="523"/>
      <c r="B686" s="523"/>
      <c r="C686" s="470" t="s">
        <v>3011</v>
      </c>
      <c r="D686" s="545"/>
      <c r="E686" s="544">
        <v>570367</v>
      </c>
    </row>
    <row r="687" spans="1:5" ht="30" x14ac:dyDescent="0.3">
      <c r="A687" s="465"/>
      <c r="B687" s="465"/>
      <c r="C687" s="466"/>
      <c r="D687" s="517" t="s">
        <v>3511</v>
      </c>
      <c r="E687" s="414">
        <v>2000</v>
      </c>
    </row>
    <row r="688" spans="1:5" x14ac:dyDescent="0.3">
      <c r="A688" s="465"/>
      <c r="B688" s="465"/>
      <c r="C688" s="466"/>
      <c r="D688" s="517" t="s">
        <v>3563</v>
      </c>
      <c r="E688" s="414">
        <v>60000</v>
      </c>
    </row>
    <row r="689" spans="1:5" ht="30" x14ac:dyDescent="0.3">
      <c r="A689" s="465"/>
      <c r="B689" s="465"/>
      <c r="C689" s="466"/>
      <c r="D689" s="517" t="s">
        <v>3536</v>
      </c>
      <c r="E689" s="414">
        <v>2000</v>
      </c>
    </row>
    <row r="690" spans="1:5" x14ac:dyDescent="0.3">
      <c r="A690" s="465"/>
      <c r="B690" s="465"/>
      <c r="C690" s="466"/>
      <c r="D690" s="517" t="s">
        <v>3461</v>
      </c>
      <c r="E690" s="414">
        <v>506367</v>
      </c>
    </row>
    <row r="691" spans="1:5" x14ac:dyDescent="0.3">
      <c r="A691" s="523"/>
      <c r="B691" s="523"/>
      <c r="C691" s="470" t="s">
        <v>3010</v>
      </c>
      <c r="D691" s="545"/>
      <c r="E691" s="544">
        <v>2746431</v>
      </c>
    </row>
    <row r="692" spans="1:5" x14ac:dyDescent="0.3">
      <c r="A692" s="465"/>
      <c r="B692" s="465"/>
      <c r="C692" s="466"/>
      <c r="D692" s="517" t="s">
        <v>3460</v>
      </c>
      <c r="E692" s="414">
        <v>1252382</v>
      </c>
    </row>
    <row r="693" spans="1:5" x14ac:dyDescent="0.3">
      <c r="A693" s="465"/>
      <c r="B693" s="465"/>
      <c r="C693" s="466"/>
      <c r="D693" s="517" t="s">
        <v>3459</v>
      </c>
      <c r="E693" s="414">
        <v>137925</v>
      </c>
    </row>
    <row r="694" spans="1:5" x14ac:dyDescent="0.3">
      <c r="A694" s="465"/>
      <c r="B694" s="465"/>
      <c r="C694" s="466"/>
      <c r="D694" s="517" t="s">
        <v>3458</v>
      </c>
      <c r="E694" s="414">
        <v>667393</v>
      </c>
    </row>
    <row r="695" spans="1:5" x14ac:dyDescent="0.3">
      <c r="A695" s="465"/>
      <c r="B695" s="465"/>
      <c r="C695" s="466"/>
      <c r="D695" s="517" t="s">
        <v>3510</v>
      </c>
      <c r="E695" s="414">
        <v>517151</v>
      </c>
    </row>
    <row r="696" spans="1:5" x14ac:dyDescent="0.3">
      <c r="A696" s="465"/>
      <c r="B696" s="465"/>
      <c r="C696" s="466"/>
      <c r="D696" s="517" t="s">
        <v>3457</v>
      </c>
      <c r="E696" s="414">
        <v>171580</v>
      </c>
    </row>
    <row r="697" spans="1:5" x14ac:dyDescent="0.3">
      <c r="A697" s="523"/>
      <c r="B697" s="523"/>
      <c r="C697" s="470" t="s">
        <v>3009</v>
      </c>
      <c r="D697" s="545"/>
      <c r="E697" s="544">
        <v>2012968</v>
      </c>
    </row>
    <row r="698" spans="1:5" x14ac:dyDescent="0.3">
      <c r="A698" s="465"/>
      <c r="B698" s="465"/>
      <c r="C698" s="466"/>
      <c r="D698" s="517" t="s">
        <v>3456</v>
      </c>
      <c r="E698" s="414">
        <v>398640</v>
      </c>
    </row>
    <row r="699" spans="1:5" x14ac:dyDescent="0.3">
      <c r="A699" s="465"/>
      <c r="B699" s="465"/>
      <c r="C699" s="466"/>
      <c r="D699" s="517" t="s">
        <v>3579</v>
      </c>
      <c r="E699" s="414">
        <v>379947</v>
      </c>
    </row>
    <row r="700" spans="1:5" x14ac:dyDescent="0.3">
      <c r="A700" s="465"/>
      <c r="B700" s="465"/>
      <c r="C700" s="466"/>
      <c r="D700" s="517" t="s">
        <v>3455</v>
      </c>
      <c r="E700" s="414">
        <v>1234381</v>
      </c>
    </row>
    <row r="701" spans="1:5" x14ac:dyDescent="0.3">
      <c r="A701" s="523"/>
      <c r="B701" s="523"/>
      <c r="C701" s="470" t="s">
        <v>3008</v>
      </c>
      <c r="D701" s="545"/>
      <c r="E701" s="544">
        <v>3345927</v>
      </c>
    </row>
    <row r="702" spans="1:5" x14ac:dyDescent="0.3">
      <c r="A702" s="465"/>
      <c r="B702" s="465"/>
      <c r="C702" s="466"/>
      <c r="D702" s="517" t="s">
        <v>3454</v>
      </c>
      <c r="E702" s="414">
        <v>625927</v>
      </c>
    </row>
    <row r="703" spans="1:5" ht="30" x14ac:dyDescent="0.3">
      <c r="A703" s="465"/>
      <c r="B703" s="465"/>
      <c r="C703" s="466"/>
      <c r="D703" s="517" t="s">
        <v>3453</v>
      </c>
      <c r="E703" s="414">
        <v>2720000</v>
      </c>
    </row>
    <row r="704" spans="1:5" x14ac:dyDescent="0.3">
      <c r="A704" s="549"/>
      <c r="B704" s="548" t="s">
        <v>3005</v>
      </c>
      <c r="C704" s="548"/>
      <c r="D704" s="547"/>
      <c r="E704" s="546">
        <v>42000000</v>
      </c>
    </row>
    <row r="705" spans="1:5" x14ac:dyDescent="0.3">
      <c r="A705" s="523"/>
      <c r="B705" s="523"/>
      <c r="C705" s="470" t="s">
        <v>3026</v>
      </c>
      <c r="D705" s="545"/>
      <c r="E705" s="544">
        <v>42000000</v>
      </c>
    </row>
    <row r="706" spans="1:5" x14ac:dyDescent="0.3">
      <c r="A706" s="465"/>
      <c r="B706" s="465"/>
      <c r="C706" s="466"/>
      <c r="D706" s="517" t="s">
        <v>3543</v>
      </c>
      <c r="E706" s="414">
        <v>42000000</v>
      </c>
    </row>
    <row r="707" spans="1:5" x14ac:dyDescent="0.3">
      <c r="A707" s="552" t="s">
        <v>2718</v>
      </c>
      <c r="B707" s="552"/>
      <c r="C707" s="552"/>
      <c r="D707" s="551"/>
      <c r="E707" s="550">
        <v>90720444</v>
      </c>
    </row>
    <row r="708" spans="1:5" x14ac:dyDescent="0.3">
      <c r="A708" s="549"/>
      <c r="B708" s="548" t="s">
        <v>3022</v>
      </c>
      <c r="C708" s="548"/>
      <c r="D708" s="547"/>
      <c r="E708" s="546">
        <v>49603372</v>
      </c>
    </row>
    <row r="709" spans="1:5" x14ac:dyDescent="0.3">
      <c r="A709" s="523"/>
      <c r="B709" s="523"/>
      <c r="C709" s="470" t="s">
        <v>5353</v>
      </c>
      <c r="D709" s="545"/>
      <c r="E709" s="544">
        <v>11102692</v>
      </c>
    </row>
    <row r="710" spans="1:5" x14ac:dyDescent="0.3">
      <c r="A710" s="465"/>
      <c r="B710" s="465"/>
      <c r="C710" s="466"/>
      <c r="D710" s="517" t="s">
        <v>3509</v>
      </c>
      <c r="E710" s="414">
        <v>11102692</v>
      </c>
    </row>
    <row r="711" spans="1:5" x14ac:dyDescent="0.3">
      <c r="A711" s="523"/>
      <c r="B711" s="523"/>
      <c r="C711" s="470" t="s">
        <v>5362</v>
      </c>
      <c r="D711" s="545"/>
      <c r="E711" s="544">
        <v>444000</v>
      </c>
    </row>
    <row r="712" spans="1:5" x14ac:dyDescent="0.3">
      <c r="A712" s="465"/>
      <c r="B712" s="465"/>
      <c r="C712" s="466"/>
      <c r="D712" s="517" t="s">
        <v>3527</v>
      </c>
      <c r="E712" s="414">
        <v>444000</v>
      </c>
    </row>
    <row r="713" spans="1:5" x14ac:dyDescent="0.3">
      <c r="A713" s="523"/>
      <c r="B713" s="523"/>
      <c r="C713" s="470" t="s">
        <v>3021</v>
      </c>
      <c r="D713" s="545"/>
      <c r="E713" s="544">
        <v>4377780</v>
      </c>
    </row>
    <row r="714" spans="1:5" x14ac:dyDescent="0.3">
      <c r="A714" s="465"/>
      <c r="B714" s="465"/>
      <c r="C714" s="466"/>
      <c r="D714" s="517" t="s">
        <v>3508</v>
      </c>
      <c r="E714" s="414">
        <v>281105</v>
      </c>
    </row>
    <row r="715" spans="1:5" x14ac:dyDescent="0.3">
      <c r="A715" s="465"/>
      <c r="B715" s="465"/>
      <c r="C715" s="466"/>
      <c r="D715" s="517" t="s">
        <v>3507</v>
      </c>
      <c r="E715" s="414">
        <v>4096675</v>
      </c>
    </row>
    <row r="716" spans="1:5" x14ac:dyDescent="0.3">
      <c r="A716" s="523"/>
      <c r="B716" s="523"/>
      <c r="C716" s="470" t="s">
        <v>3020</v>
      </c>
      <c r="D716" s="545"/>
      <c r="E716" s="544">
        <v>16944563</v>
      </c>
    </row>
    <row r="717" spans="1:5" x14ac:dyDescent="0.3">
      <c r="A717" s="465"/>
      <c r="B717" s="465"/>
      <c r="C717" s="466"/>
      <c r="D717" s="517" t="s">
        <v>3506</v>
      </c>
      <c r="E717" s="414">
        <v>13541102</v>
      </c>
    </row>
    <row r="718" spans="1:5" x14ac:dyDescent="0.3">
      <c r="A718" s="465"/>
      <c r="B718" s="465"/>
      <c r="C718" s="466"/>
      <c r="D718" s="517" t="s">
        <v>3505</v>
      </c>
      <c r="E718" s="414">
        <v>1377578</v>
      </c>
    </row>
    <row r="719" spans="1:5" x14ac:dyDescent="0.3">
      <c r="A719" s="465"/>
      <c r="B719" s="465"/>
      <c r="C719" s="466"/>
      <c r="D719" s="517" t="s">
        <v>3504</v>
      </c>
      <c r="E719" s="414">
        <v>2025883</v>
      </c>
    </row>
    <row r="720" spans="1:5" x14ac:dyDescent="0.3">
      <c r="A720" s="523"/>
      <c r="B720" s="523"/>
      <c r="C720" s="470" t="s">
        <v>5354</v>
      </c>
      <c r="D720" s="545"/>
      <c r="E720" s="544">
        <v>15032689</v>
      </c>
    </row>
    <row r="721" spans="1:5" x14ac:dyDescent="0.3">
      <c r="A721" s="465"/>
      <c r="B721" s="465"/>
      <c r="C721" s="466"/>
      <c r="D721" s="517" t="s">
        <v>3503</v>
      </c>
      <c r="E721" s="414">
        <v>1372647</v>
      </c>
    </row>
    <row r="722" spans="1:5" x14ac:dyDescent="0.3">
      <c r="A722" s="465"/>
      <c r="B722" s="465"/>
      <c r="C722" s="466"/>
      <c r="D722" s="517" t="s">
        <v>3502</v>
      </c>
      <c r="E722" s="414">
        <v>13660042</v>
      </c>
    </row>
    <row r="723" spans="1:5" x14ac:dyDescent="0.3">
      <c r="A723" s="523"/>
      <c r="B723" s="523"/>
      <c r="C723" s="470" t="s">
        <v>5355</v>
      </c>
      <c r="D723" s="545"/>
      <c r="E723" s="544">
        <v>1701648</v>
      </c>
    </row>
    <row r="724" spans="1:5" x14ac:dyDescent="0.3">
      <c r="A724" s="465"/>
      <c r="B724" s="465"/>
      <c r="C724" s="466"/>
      <c r="D724" s="517" t="s">
        <v>3501</v>
      </c>
      <c r="E724" s="414">
        <v>1701648</v>
      </c>
    </row>
    <row r="725" spans="1:5" x14ac:dyDescent="0.3">
      <c r="A725" s="549"/>
      <c r="B725" s="548" t="s">
        <v>3019</v>
      </c>
      <c r="C725" s="548"/>
      <c r="D725" s="547"/>
      <c r="E725" s="546">
        <v>3880552</v>
      </c>
    </row>
    <row r="726" spans="1:5" x14ac:dyDescent="0.3">
      <c r="A726" s="523"/>
      <c r="B726" s="523"/>
      <c r="C726" s="470" t="s">
        <v>5356</v>
      </c>
      <c r="D726" s="545"/>
      <c r="E726" s="544">
        <v>2346276</v>
      </c>
    </row>
    <row r="727" spans="1:5" x14ac:dyDescent="0.3">
      <c r="A727" s="465"/>
      <c r="B727" s="465"/>
      <c r="C727" s="466"/>
      <c r="D727" s="517" t="s">
        <v>3500</v>
      </c>
      <c r="E727" s="414">
        <v>282067</v>
      </c>
    </row>
    <row r="728" spans="1:5" ht="30" x14ac:dyDescent="0.3">
      <c r="A728" s="465"/>
      <c r="B728" s="465"/>
      <c r="C728" s="466"/>
      <c r="D728" s="517" t="s">
        <v>3498</v>
      </c>
      <c r="E728" s="414">
        <v>490119</v>
      </c>
    </row>
    <row r="729" spans="1:5" x14ac:dyDescent="0.3">
      <c r="A729" s="465"/>
      <c r="B729" s="465"/>
      <c r="C729" s="466"/>
      <c r="D729" s="517" t="s">
        <v>3526</v>
      </c>
      <c r="E729" s="414">
        <v>1470000</v>
      </c>
    </row>
    <row r="730" spans="1:5" x14ac:dyDescent="0.3">
      <c r="A730" s="465"/>
      <c r="B730" s="465"/>
      <c r="C730" s="466"/>
      <c r="D730" s="517" t="s">
        <v>3497</v>
      </c>
      <c r="E730" s="414">
        <v>104090</v>
      </c>
    </row>
    <row r="731" spans="1:5" x14ac:dyDescent="0.3">
      <c r="A731" s="523"/>
      <c r="B731" s="523"/>
      <c r="C731" s="470" t="s">
        <v>3018</v>
      </c>
      <c r="D731" s="545"/>
      <c r="E731" s="544">
        <v>106938</v>
      </c>
    </row>
    <row r="732" spans="1:5" x14ac:dyDescent="0.3">
      <c r="A732" s="465"/>
      <c r="B732" s="465"/>
      <c r="C732" s="466"/>
      <c r="D732" s="517" t="s">
        <v>3496</v>
      </c>
      <c r="E732" s="414">
        <v>106938</v>
      </c>
    </row>
    <row r="733" spans="1:5" x14ac:dyDescent="0.3">
      <c r="A733" s="523"/>
      <c r="B733" s="523"/>
      <c r="C733" s="470" t="s">
        <v>5357</v>
      </c>
      <c r="D733" s="545"/>
      <c r="E733" s="544">
        <v>556132</v>
      </c>
    </row>
    <row r="734" spans="1:5" x14ac:dyDescent="0.3">
      <c r="A734" s="465"/>
      <c r="B734" s="465"/>
      <c r="C734" s="466"/>
      <c r="D734" s="517" t="s">
        <v>3495</v>
      </c>
      <c r="E734" s="414">
        <v>1056</v>
      </c>
    </row>
    <row r="735" spans="1:5" x14ac:dyDescent="0.3">
      <c r="A735" s="465"/>
      <c r="B735" s="465"/>
      <c r="C735" s="466"/>
      <c r="D735" s="517" t="s">
        <v>3493</v>
      </c>
      <c r="E735" s="414">
        <v>1452</v>
      </c>
    </row>
    <row r="736" spans="1:5" x14ac:dyDescent="0.3">
      <c r="A736" s="465"/>
      <c r="B736" s="465"/>
      <c r="C736" s="466"/>
      <c r="D736" s="517" t="s">
        <v>3523</v>
      </c>
      <c r="E736" s="414">
        <v>209954</v>
      </c>
    </row>
    <row r="737" spans="1:5" x14ac:dyDescent="0.3">
      <c r="A737" s="465"/>
      <c r="B737" s="465"/>
      <c r="C737" s="466"/>
      <c r="D737" s="517" t="s">
        <v>3492</v>
      </c>
      <c r="E737" s="414">
        <v>23551</v>
      </c>
    </row>
    <row r="738" spans="1:5" x14ac:dyDescent="0.3">
      <c r="A738" s="465"/>
      <c r="B738" s="465"/>
      <c r="C738" s="466"/>
      <c r="D738" s="517" t="s">
        <v>3522</v>
      </c>
      <c r="E738" s="414">
        <v>123515</v>
      </c>
    </row>
    <row r="739" spans="1:5" x14ac:dyDescent="0.3">
      <c r="A739" s="465"/>
      <c r="B739" s="465"/>
      <c r="C739" s="466"/>
      <c r="D739" s="517" t="s">
        <v>3490</v>
      </c>
      <c r="E739" s="414">
        <v>196604</v>
      </c>
    </row>
    <row r="740" spans="1:5" x14ac:dyDescent="0.3">
      <c r="A740" s="523"/>
      <c r="B740" s="523"/>
      <c r="C740" s="470" t="s">
        <v>5358</v>
      </c>
      <c r="D740" s="545"/>
      <c r="E740" s="544">
        <v>27210</v>
      </c>
    </row>
    <row r="741" spans="1:5" x14ac:dyDescent="0.3">
      <c r="A741" s="465"/>
      <c r="B741" s="465"/>
      <c r="C741" s="466"/>
      <c r="D741" s="517" t="s">
        <v>3521</v>
      </c>
      <c r="E741" s="414">
        <v>24000</v>
      </c>
    </row>
    <row r="742" spans="1:5" x14ac:dyDescent="0.3">
      <c r="A742" s="465"/>
      <c r="B742" s="465"/>
      <c r="C742" s="466"/>
      <c r="D742" s="517" t="s">
        <v>3520</v>
      </c>
      <c r="E742" s="414">
        <v>912</v>
      </c>
    </row>
    <row r="743" spans="1:5" x14ac:dyDescent="0.3">
      <c r="A743" s="465"/>
      <c r="B743" s="465"/>
      <c r="C743" s="466"/>
      <c r="D743" s="517" t="s">
        <v>3535</v>
      </c>
      <c r="E743" s="414">
        <v>2298</v>
      </c>
    </row>
    <row r="744" spans="1:5" x14ac:dyDescent="0.3">
      <c r="A744" s="523"/>
      <c r="B744" s="523"/>
      <c r="C744" s="470" t="s">
        <v>3017</v>
      </c>
      <c r="D744" s="545"/>
      <c r="E744" s="544">
        <v>840000</v>
      </c>
    </row>
    <row r="745" spans="1:5" x14ac:dyDescent="0.3">
      <c r="A745" s="465"/>
      <c r="B745" s="465"/>
      <c r="C745" s="466"/>
      <c r="D745" s="517" t="s">
        <v>3489</v>
      </c>
      <c r="E745" s="414">
        <v>840000</v>
      </c>
    </row>
    <row r="746" spans="1:5" x14ac:dyDescent="0.3">
      <c r="A746" s="523"/>
      <c r="B746" s="523"/>
      <c r="C746" s="470" t="s">
        <v>3016</v>
      </c>
      <c r="D746" s="545"/>
      <c r="E746" s="544">
        <v>3996</v>
      </c>
    </row>
    <row r="747" spans="1:5" x14ac:dyDescent="0.3">
      <c r="A747" s="465"/>
      <c r="B747" s="465"/>
      <c r="C747" s="466"/>
      <c r="D747" s="517" t="s">
        <v>3487</v>
      </c>
      <c r="E747" s="414">
        <v>3996</v>
      </c>
    </row>
    <row r="748" spans="1:5" x14ac:dyDescent="0.3">
      <c r="A748" s="549"/>
      <c r="B748" s="548" t="s">
        <v>3015</v>
      </c>
      <c r="C748" s="548"/>
      <c r="D748" s="547"/>
      <c r="E748" s="546">
        <v>37236520</v>
      </c>
    </row>
    <row r="749" spans="1:5" x14ac:dyDescent="0.3">
      <c r="A749" s="523"/>
      <c r="B749" s="523"/>
      <c r="C749" s="470" t="s">
        <v>5359</v>
      </c>
      <c r="D749" s="545"/>
      <c r="E749" s="544">
        <v>2549000</v>
      </c>
    </row>
    <row r="750" spans="1:5" x14ac:dyDescent="0.3">
      <c r="A750" s="465"/>
      <c r="B750" s="465"/>
      <c r="C750" s="466"/>
      <c r="D750" s="517" t="s">
        <v>3482</v>
      </c>
      <c r="E750" s="414">
        <v>1200000</v>
      </c>
    </row>
    <row r="751" spans="1:5" x14ac:dyDescent="0.3">
      <c r="A751" s="465"/>
      <c r="B751" s="465"/>
      <c r="C751" s="466"/>
      <c r="D751" s="517" t="s">
        <v>3540</v>
      </c>
      <c r="E751" s="414">
        <v>15000</v>
      </c>
    </row>
    <row r="752" spans="1:5" x14ac:dyDescent="0.3">
      <c r="A752" s="465"/>
      <c r="B752" s="465"/>
      <c r="C752" s="466"/>
      <c r="D752" s="517" t="s">
        <v>3481</v>
      </c>
      <c r="E752" s="414">
        <v>216000</v>
      </c>
    </row>
    <row r="753" spans="1:5" x14ac:dyDescent="0.3">
      <c r="A753" s="465"/>
      <c r="B753" s="465"/>
      <c r="C753" s="466"/>
      <c r="D753" s="517" t="s">
        <v>3480</v>
      </c>
      <c r="E753" s="414">
        <v>240000</v>
      </c>
    </row>
    <row r="754" spans="1:5" x14ac:dyDescent="0.3">
      <c r="A754" s="465"/>
      <c r="B754" s="465"/>
      <c r="C754" s="466"/>
      <c r="D754" s="517" t="s">
        <v>3479</v>
      </c>
      <c r="E754" s="414">
        <v>780000</v>
      </c>
    </row>
    <row r="755" spans="1:5" x14ac:dyDescent="0.3">
      <c r="A755" s="465"/>
      <c r="B755" s="465"/>
      <c r="C755" s="466"/>
      <c r="D755" s="517" t="s">
        <v>3478</v>
      </c>
      <c r="E755" s="414">
        <v>95000</v>
      </c>
    </row>
    <row r="756" spans="1:5" x14ac:dyDescent="0.3">
      <c r="A756" s="465"/>
      <c r="B756" s="465"/>
      <c r="C756" s="466"/>
      <c r="D756" s="517" t="s">
        <v>3477</v>
      </c>
      <c r="E756" s="414">
        <v>3000</v>
      </c>
    </row>
    <row r="757" spans="1:5" x14ac:dyDescent="0.3">
      <c r="A757" s="523"/>
      <c r="B757" s="523"/>
      <c r="C757" s="470" t="s">
        <v>3014</v>
      </c>
      <c r="D757" s="545"/>
      <c r="E757" s="544">
        <v>2155000</v>
      </c>
    </row>
    <row r="758" spans="1:5" x14ac:dyDescent="0.3">
      <c r="A758" s="465"/>
      <c r="B758" s="465"/>
      <c r="C758" s="466"/>
      <c r="D758" s="517" t="s">
        <v>3476</v>
      </c>
      <c r="E758" s="414">
        <v>300000</v>
      </c>
    </row>
    <row r="759" spans="1:5" ht="30" x14ac:dyDescent="0.3">
      <c r="A759" s="465"/>
      <c r="B759" s="465"/>
      <c r="C759" s="466"/>
      <c r="D759" s="517" t="s">
        <v>3475</v>
      </c>
      <c r="E759" s="414">
        <v>465000</v>
      </c>
    </row>
    <row r="760" spans="1:5" x14ac:dyDescent="0.3">
      <c r="A760" s="465"/>
      <c r="B760" s="465"/>
      <c r="C760" s="466"/>
      <c r="D760" s="517" t="s">
        <v>3534</v>
      </c>
      <c r="E760" s="414">
        <v>588000</v>
      </c>
    </row>
    <row r="761" spans="1:5" x14ac:dyDescent="0.3">
      <c r="A761" s="465"/>
      <c r="B761" s="465"/>
      <c r="C761" s="466"/>
      <c r="D761" s="517" t="s">
        <v>3474</v>
      </c>
      <c r="E761" s="414">
        <v>162000</v>
      </c>
    </row>
    <row r="762" spans="1:5" x14ac:dyDescent="0.3">
      <c r="A762" s="465"/>
      <c r="B762" s="465"/>
      <c r="C762" s="466"/>
      <c r="D762" s="517" t="s">
        <v>3473</v>
      </c>
      <c r="E762" s="414">
        <v>640000</v>
      </c>
    </row>
    <row r="763" spans="1:5" x14ac:dyDescent="0.3">
      <c r="A763" s="523"/>
      <c r="B763" s="523"/>
      <c r="C763" s="470" t="s">
        <v>3013</v>
      </c>
      <c r="D763" s="545"/>
      <c r="E763" s="544">
        <v>4515000</v>
      </c>
    </row>
    <row r="764" spans="1:5" ht="30" x14ac:dyDescent="0.3">
      <c r="A764" s="465"/>
      <c r="B764" s="465"/>
      <c r="C764" s="466"/>
      <c r="D764" s="517" t="s">
        <v>3514</v>
      </c>
      <c r="E764" s="414">
        <v>950000</v>
      </c>
    </row>
    <row r="765" spans="1:5" x14ac:dyDescent="0.3">
      <c r="A765" s="465"/>
      <c r="B765" s="465"/>
      <c r="C765" s="466"/>
      <c r="D765" s="517" t="s">
        <v>3472</v>
      </c>
      <c r="E765" s="414">
        <v>2265000</v>
      </c>
    </row>
    <row r="766" spans="1:5" ht="30" x14ac:dyDescent="0.3">
      <c r="A766" s="465"/>
      <c r="B766" s="465"/>
      <c r="C766" s="466"/>
      <c r="D766" s="517" t="s">
        <v>3471</v>
      </c>
      <c r="E766" s="414">
        <v>20000</v>
      </c>
    </row>
    <row r="767" spans="1:5" x14ac:dyDescent="0.3">
      <c r="A767" s="465"/>
      <c r="B767" s="465"/>
      <c r="C767" s="466"/>
      <c r="D767" s="517" t="s">
        <v>3533</v>
      </c>
      <c r="E767" s="414">
        <v>1280000</v>
      </c>
    </row>
    <row r="768" spans="1:5" x14ac:dyDescent="0.3">
      <c r="A768" s="523"/>
      <c r="B768" s="523"/>
      <c r="C768" s="470" t="s">
        <v>3012</v>
      </c>
      <c r="D768" s="545"/>
      <c r="E768" s="544">
        <v>237000</v>
      </c>
    </row>
    <row r="769" spans="1:5" x14ac:dyDescent="0.3">
      <c r="A769" s="465"/>
      <c r="B769" s="465"/>
      <c r="C769" s="466"/>
      <c r="D769" s="517" t="s">
        <v>3470</v>
      </c>
      <c r="E769" s="414">
        <v>75000</v>
      </c>
    </row>
    <row r="770" spans="1:5" x14ac:dyDescent="0.3">
      <c r="A770" s="465"/>
      <c r="B770" s="465"/>
      <c r="C770" s="466"/>
      <c r="D770" s="517" t="s">
        <v>3468</v>
      </c>
      <c r="E770" s="414">
        <v>162000</v>
      </c>
    </row>
    <row r="771" spans="1:5" x14ac:dyDescent="0.3">
      <c r="A771" s="523"/>
      <c r="B771" s="523"/>
      <c r="C771" s="470" t="s">
        <v>5360</v>
      </c>
      <c r="D771" s="545"/>
      <c r="E771" s="544">
        <v>6806400</v>
      </c>
    </row>
    <row r="772" spans="1:5" x14ac:dyDescent="0.3">
      <c r="A772" s="465"/>
      <c r="B772" s="465"/>
      <c r="C772" s="466"/>
      <c r="D772" s="517" t="s">
        <v>3467</v>
      </c>
      <c r="E772" s="414">
        <v>4400000</v>
      </c>
    </row>
    <row r="773" spans="1:5" ht="30" x14ac:dyDescent="0.3">
      <c r="A773" s="465"/>
      <c r="B773" s="465"/>
      <c r="C773" s="466"/>
      <c r="D773" s="517" t="s">
        <v>3466</v>
      </c>
      <c r="E773" s="414">
        <v>55000</v>
      </c>
    </row>
    <row r="774" spans="1:5" x14ac:dyDescent="0.3">
      <c r="A774" s="465"/>
      <c r="B774" s="465"/>
      <c r="C774" s="466"/>
      <c r="D774" s="517" t="s">
        <v>3464</v>
      </c>
      <c r="E774" s="414">
        <v>180000</v>
      </c>
    </row>
    <row r="775" spans="1:5" ht="30" x14ac:dyDescent="0.3">
      <c r="A775" s="465"/>
      <c r="B775" s="465"/>
      <c r="C775" s="466"/>
      <c r="D775" s="517" t="s">
        <v>3512</v>
      </c>
      <c r="E775" s="414">
        <v>1149000</v>
      </c>
    </row>
    <row r="776" spans="1:5" x14ac:dyDescent="0.3">
      <c r="A776" s="465"/>
      <c r="B776" s="465"/>
      <c r="C776" s="466"/>
      <c r="D776" s="517" t="s">
        <v>3463</v>
      </c>
      <c r="E776" s="414">
        <v>954000</v>
      </c>
    </row>
    <row r="777" spans="1:5" x14ac:dyDescent="0.3">
      <c r="A777" s="465"/>
      <c r="B777" s="465"/>
      <c r="C777" s="466"/>
      <c r="D777" s="517" t="s">
        <v>3564</v>
      </c>
      <c r="E777" s="414">
        <v>68400</v>
      </c>
    </row>
    <row r="778" spans="1:5" x14ac:dyDescent="0.3">
      <c r="A778" s="523"/>
      <c r="B778" s="523"/>
      <c r="C778" s="470" t="s">
        <v>3011</v>
      </c>
      <c r="D778" s="545"/>
      <c r="E778" s="544">
        <v>2865000</v>
      </c>
    </row>
    <row r="779" spans="1:5" ht="30" x14ac:dyDescent="0.3">
      <c r="A779" s="465"/>
      <c r="B779" s="465"/>
      <c r="C779" s="466"/>
      <c r="D779" s="517" t="s">
        <v>3511</v>
      </c>
      <c r="E779" s="414">
        <v>20000</v>
      </c>
    </row>
    <row r="780" spans="1:5" ht="30" x14ac:dyDescent="0.3">
      <c r="A780" s="465"/>
      <c r="B780" s="465"/>
      <c r="C780" s="466"/>
      <c r="D780" s="517" t="s">
        <v>3537</v>
      </c>
      <c r="E780" s="414">
        <v>2245000</v>
      </c>
    </row>
    <row r="781" spans="1:5" x14ac:dyDescent="0.3">
      <c r="A781" s="465"/>
      <c r="B781" s="465"/>
      <c r="C781" s="466"/>
      <c r="D781" s="517" t="s">
        <v>3563</v>
      </c>
      <c r="E781" s="414">
        <v>600000</v>
      </c>
    </row>
    <row r="782" spans="1:5" x14ac:dyDescent="0.3">
      <c r="A782" s="523"/>
      <c r="B782" s="523"/>
      <c r="C782" s="470" t="s">
        <v>3010</v>
      </c>
      <c r="D782" s="545"/>
      <c r="E782" s="544">
        <v>7337020</v>
      </c>
    </row>
    <row r="783" spans="1:5" x14ac:dyDescent="0.3">
      <c r="A783" s="465"/>
      <c r="B783" s="465"/>
      <c r="C783" s="466"/>
      <c r="D783" s="517" t="s">
        <v>3460</v>
      </c>
      <c r="E783" s="414">
        <v>1416000</v>
      </c>
    </row>
    <row r="784" spans="1:5" x14ac:dyDescent="0.3">
      <c r="A784" s="465"/>
      <c r="B784" s="465"/>
      <c r="C784" s="466"/>
      <c r="D784" s="517" t="s">
        <v>3459</v>
      </c>
      <c r="E784" s="414">
        <v>195500</v>
      </c>
    </row>
    <row r="785" spans="1:5" x14ac:dyDescent="0.3">
      <c r="A785" s="465"/>
      <c r="B785" s="465"/>
      <c r="C785" s="466"/>
      <c r="D785" s="517" t="s">
        <v>3458</v>
      </c>
      <c r="E785" s="414">
        <v>2558360</v>
      </c>
    </row>
    <row r="786" spans="1:5" x14ac:dyDescent="0.3">
      <c r="A786" s="465"/>
      <c r="B786" s="465"/>
      <c r="C786" s="466"/>
      <c r="D786" s="517" t="s">
        <v>3510</v>
      </c>
      <c r="E786" s="414">
        <v>2352160</v>
      </c>
    </row>
    <row r="787" spans="1:5" x14ac:dyDescent="0.3">
      <c r="A787" s="465"/>
      <c r="B787" s="465"/>
      <c r="C787" s="466"/>
      <c r="D787" s="517" t="s">
        <v>3457</v>
      </c>
      <c r="E787" s="414">
        <v>815000</v>
      </c>
    </row>
    <row r="788" spans="1:5" x14ac:dyDescent="0.3">
      <c r="A788" s="523"/>
      <c r="B788" s="523"/>
      <c r="C788" s="470" t="s">
        <v>3009</v>
      </c>
      <c r="D788" s="545"/>
      <c r="E788" s="544">
        <v>9511000</v>
      </c>
    </row>
    <row r="789" spans="1:5" x14ac:dyDescent="0.3">
      <c r="A789" s="465"/>
      <c r="B789" s="465"/>
      <c r="C789" s="466"/>
      <c r="D789" s="517" t="s">
        <v>3456</v>
      </c>
      <c r="E789" s="414">
        <v>152000</v>
      </c>
    </row>
    <row r="790" spans="1:5" x14ac:dyDescent="0.3">
      <c r="A790" s="465"/>
      <c r="B790" s="465"/>
      <c r="C790" s="466"/>
      <c r="D790" s="517" t="s">
        <v>3544</v>
      </c>
      <c r="E790" s="414">
        <v>1230000</v>
      </c>
    </row>
    <row r="791" spans="1:5" x14ac:dyDescent="0.3">
      <c r="A791" s="465"/>
      <c r="B791" s="465"/>
      <c r="C791" s="466"/>
      <c r="D791" s="517" t="s">
        <v>3455</v>
      </c>
      <c r="E791" s="414">
        <v>8129000</v>
      </c>
    </row>
    <row r="792" spans="1:5" x14ac:dyDescent="0.3">
      <c r="A792" s="523"/>
      <c r="B792" s="523"/>
      <c r="C792" s="470" t="s">
        <v>3008</v>
      </c>
      <c r="D792" s="545"/>
      <c r="E792" s="544">
        <v>1261100</v>
      </c>
    </row>
    <row r="793" spans="1:5" x14ac:dyDescent="0.3">
      <c r="A793" s="465"/>
      <c r="B793" s="465"/>
      <c r="C793" s="466"/>
      <c r="D793" s="517" t="s">
        <v>3454</v>
      </c>
      <c r="E793" s="414">
        <v>60000</v>
      </c>
    </row>
    <row r="794" spans="1:5" ht="30" x14ac:dyDescent="0.3">
      <c r="A794" s="465"/>
      <c r="B794" s="465"/>
      <c r="C794" s="466"/>
      <c r="D794" s="517" t="s">
        <v>3453</v>
      </c>
      <c r="E794" s="414">
        <v>1201100</v>
      </c>
    </row>
    <row r="795" spans="1:5" x14ac:dyDescent="0.3">
      <c r="A795" s="552" t="s">
        <v>2636</v>
      </c>
      <c r="B795" s="552"/>
      <c r="C795" s="552"/>
      <c r="D795" s="551"/>
      <c r="E795" s="550">
        <v>1142889415</v>
      </c>
    </row>
    <row r="796" spans="1:5" x14ac:dyDescent="0.3">
      <c r="A796" s="549"/>
      <c r="B796" s="548" t="s">
        <v>3022</v>
      </c>
      <c r="C796" s="548"/>
      <c r="D796" s="547"/>
      <c r="E796" s="546">
        <v>277563476</v>
      </c>
    </row>
    <row r="797" spans="1:5" x14ac:dyDescent="0.3">
      <c r="A797" s="523"/>
      <c r="B797" s="523"/>
      <c r="C797" s="470" t="s">
        <v>5353</v>
      </c>
      <c r="D797" s="545"/>
      <c r="E797" s="544">
        <v>68856756</v>
      </c>
    </row>
    <row r="798" spans="1:5" x14ac:dyDescent="0.3">
      <c r="A798" s="465"/>
      <c r="B798" s="465"/>
      <c r="C798" s="466"/>
      <c r="D798" s="517" t="s">
        <v>3509</v>
      </c>
      <c r="E798" s="414">
        <v>68856756</v>
      </c>
    </row>
    <row r="799" spans="1:5" x14ac:dyDescent="0.3">
      <c r="A799" s="523"/>
      <c r="B799" s="523"/>
      <c r="C799" s="470" t="s">
        <v>5362</v>
      </c>
      <c r="D799" s="545"/>
      <c r="E799" s="544">
        <v>9218376</v>
      </c>
    </row>
    <row r="800" spans="1:5" x14ac:dyDescent="0.3">
      <c r="A800" s="465"/>
      <c r="B800" s="465"/>
      <c r="C800" s="466"/>
      <c r="D800" s="517" t="s">
        <v>3527</v>
      </c>
      <c r="E800" s="414">
        <v>9218376</v>
      </c>
    </row>
    <row r="801" spans="1:5" x14ac:dyDescent="0.3">
      <c r="A801" s="523"/>
      <c r="B801" s="523"/>
      <c r="C801" s="470" t="s">
        <v>3021</v>
      </c>
      <c r="D801" s="545"/>
      <c r="E801" s="544">
        <v>32267059</v>
      </c>
    </row>
    <row r="802" spans="1:5" x14ac:dyDescent="0.3">
      <c r="A802" s="465"/>
      <c r="B802" s="465"/>
      <c r="C802" s="466"/>
      <c r="D802" s="517" t="s">
        <v>3508</v>
      </c>
      <c r="E802" s="414">
        <v>3580034</v>
      </c>
    </row>
    <row r="803" spans="1:5" x14ac:dyDescent="0.3">
      <c r="A803" s="465"/>
      <c r="B803" s="465"/>
      <c r="C803" s="466"/>
      <c r="D803" s="517" t="s">
        <v>3507</v>
      </c>
      <c r="E803" s="414">
        <v>21687025</v>
      </c>
    </row>
    <row r="804" spans="1:5" x14ac:dyDescent="0.3">
      <c r="A804" s="465"/>
      <c r="B804" s="465"/>
      <c r="C804" s="466"/>
      <c r="D804" s="517" t="s">
        <v>3578</v>
      </c>
      <c r="E804" s="414">
        <v>7000000</v>
      </c>
    </row>
    <row r="805" spans="1:5" x14ac:dyDescent="0.3">
      <c r="A805" s="523"/>
      <c r="B805" s="523"/>
      <c r="C805" s="470" t="s">
        <v>3020</v>
      </c>
      <c r="D805" s="545"/>
      <c r="E805" s="544">
        <v>91042632</v>
      </c>
    </row>
    <row r="806" spans="1:5" x14ac:dyDescent="0.3">
      <c r="A806" s="465"/>
      <c r="B806" s="465"/>
      <c r="C806" s="466"/>
      <c r="D806" s="517" t="s">
        <v>3506</v>
      </c>
      <c r="E806" s="414">
        <v>72617511</v>
      </c>
    </row>
    <row r="807" spans="1:5" x14ac:dyDescent="0.3">
      <c r="A807" s="465"/>
      <c r="B807" s="465"/>
      <c r="C807" s="466"/>
      <c r="D807" s="517" t="s">
        <v>3505</v>
      </c>
      <c r="E807" s="414">
        <v>7560938</v>
      </c>
    </row>
    <row r="808" spans="1:5" x14ac:dyDescent="0.3">
      <c r="A808" s="465"/>
      <c r="B808" s="465"/>
      <c r="C808" s="466"/>
      <c r="D808" s="517" t="s">
        <v>3504</v>
      </c>
      <c r="E808" s="414">
        <v>10864183</v>
      </c>
    </row>
    <row r="809" spans="1:5" x14ac:dyDescent="0.3">
      <c r="A809" s="523"/>
      <c r="B809" s="523"/>
      <c r="C809" s="470" t="s">
        <v>5354</v>
      </c>
      <c r="D809" s="545"/>
      <c r="E809" s="544">
        <v>71437134</v>
      </c>
    </row>
    <row r="810" spans="1:5" x14ac:dyDescent="0.3">
      <c r="A810" s="465"/>
      <c r="B810" s="465"/>
      <c r="C810" s="466"/>
      <c r="D810" s="517" t="s">
        <v>3503</v>
      </c>
      <c r="E810" s="414">
        <v>7060052</v>
      </c>
    </row>
    <row r="811" spans="1:5" x14ac:dyDescent="0.3">
      <c r="A811" s="465"/>
      <c r="B811" s="465"/>
      <c r="C811" s="466"/>
      <c r="D811" s="517" t="s">
        <v>3502</v>
      </c>
      <c r="E811" s="414">
        <v>64377082</v>
      </c>
    </row>
    <row r="812" spans="1:5" x14ac:dyDescent="0.3">
      <c r="A812" s="523"/>
      <c r="B812" s="523"/>
      <c r="C812" s="470" t="s">
        <v>5355</v>
      </c>
      <c r="D812" s="545"/>
      <c r="E812" s="544">
        <v>4741519</v>
      </c>
    </row>
    <row r="813" spans="1:5" x14ac:dyDescent="0.3">
      <c r="A813" s="465"/>
      <c r="B813" s="465"/>
      <c r="C813" s="466"/>
      <c r="D813" s="517" t="s">
        <v>3501</v>
      </c>
      <c r="E813" s="414">
        <v>4741519</v>
      </c>
    </row>
    <row r="814" spans="1:5" x14ac:dyDescent="0.3">
      <c r="A814" s="549"/>
      <c r="B814" s="548" t="s">
        <v>3019</v>
      </c>
      <c r="C814" s="548"/>
      <c r="D814" s="547"/>
      <c r="E814" s="546">
        <v>23833086</v>
      </c>
    </row>
    <row r="815" spans="1:5" x14ac:dyDescent="0.3">
      <c r="A815" s="523"/>
      <c r="B815" s="523"/>
      <c r="C815" s="470" t="s">
        <v>5356</v>
      </c>
      <c r="D815" s="545"/>
      <c r="E815" s="544">
        <v>3216055</v>
      </c>
    </row>
    <row r="816" spans="1:5" x14ac:dyDescent="0.3">
      <c r="A816" s="465"/>
      <c r="B816" s="465"/>
      <c r="C816" s="466"/>
      <c r="D816" s="517" t="s">
        <v>3500</v>
      </c>
      <c r="E816" s="414">
        <v>1166258</v>
      </c>
    </row>
    <row r="817" spans="1:5" x14ac:dyDescent="0.3">
      <c r="A817" s="465"/>
      <c r="B817" s="465"/>
      <c r="C817" s="466"/>
      <c r="D817" s="517" t="s">
        <v>3499</v>
      </c>
      <c r="E817" s="414">
        <v>63668</v>
      </c>
    </row>
    <row r="818" spans="1:5" ht="30" x14ac:dyDescent="0.3">
      <c r="A818" s="465"/>
      <c r="B818" s="465"/>
      <c r="C818" s="466"/>
      <c r="D818" s="517" t="s">
        <v>3498</v>
      </c>
      <c r="E818" s="414">
        <v>1601260</v>
      </c>
    </row>
    <row r="819" spans="1:5" x14ac:dyDescent="0.3">
      <c r="A819" s="465"/>
      <c r="B819" s="465"/>
      <c r="C819" s="466"/>
      <c r="D819" s="517" t="s">
        <v>3526</v>
      </c>
      <c r="E819" s="414">
        <v>35998</v>
      </c>
    </row>
    <row r="820" spans="1:5" x14ac:dyDescent="0.3">
      <c r="A820" s="465"/>
      <c r="B820" s="465"/>
      <c r="C820" s="466"/>
      <c r="D820" s="517" t="s">
        <v>3497</v>
      </c>
      <c r="E820" s="414">
        <v>348871</v>
      </c>
    </row>
    <row r="821" spans="1:5" x14ac:dyDescent="0.3">
      <c r="A821" s="523"/>
      <c r="B821" s="523"/>
      <c r="C821" s="470" t="s">
        <v>3018</v>
      </c>
      <c r="D821" s="545"/>
      <c r="E821" s="544">
        <v>706591</v>
      </c>
    </row>
    <row r="822" spans="1:5" x14ac:dyDescent="0.3">
      <c r="A822" s="465"/>
      <c r="B822" s="465"/>
      <c r="C822" s="466"/>
      <c r="D822" s="517" t="s">
        <v>3496</v>
      </c>
      <c r="E822" s="414">
        <v>706591</v>
      </c>
    </row>
    <row r="823" spans="1:5" x14ac:dyDescent="0.3">
      <c r="A823" s="523"/>
      <c r="B823" s="523"/>
      <c r="C823" s="470" t="s">
        <v>5357</v>
      </c>
      <c r="D823" s="545"/>
      <c r="E823" s="544">
        <v>392140</v>
      </c>
    </row>
    <row r="824" spans="1:5" x14ac:dyDescent="0.3">
      <c r="A824" s="465"/>
      <c r="B824" s="465"/>
      <c r="C824" s="466"/>
      <c r="D824" s="517" t="s">
        <v>3495</v>
      </c>
      <c r="E824" s="414">
        <v>22192</v>
      </c>
    </row>
    <row r="825" spans="1:5" x14ac:dyDescent="0.3">
      <c r="A825" s="465"/>
      <c r="B825" s="465"/>
      <c r="C825" s="466"/>
      <c r="D825" s="517" t="s">
        <v>3494</v>
      </c>
      <c r="E825" s="414">
        <v>9923</v>
      </c>
    </row>
    <row r="826" spans="1:5" x14ac:dyDescent="0.3">
      <c r="A826" s="465"/>
      <c r="B826" s="465"/>
      <c r="C826" s="466"/>
      <c r="D826" s="517" t="s">
        <v>3493</v>
      </c>
      <c r="E826" s="414">
        <v>7947</v>
      </c>
    </row>
    <row r="827" spans="1:5" x14ac:dyDescent="0.3">
      <c r="A827" s="465"/>
      <c r="B827" s="465"/>
      <c r="C827" s="466"/>
      <c r="D827" s="517" t="s">
        <v>3550</v>
      </c>
      <c r="E827" s="414">
        <v>11817</v>
      </c>
    </row>
    <row r="828" spans="1:5" x14ac:dyDescent="0.3">
      <c r="A828" s="465"/>
      <c r="B828" s="465"/>
      <c r="C828" s="466"/>
      <c r="D828" s="517" t="s">
        <v>3492</v>
      </c>
      <c r="E828" s="414">
        <v>105681</v>
      </c>
    </row>
    <row r="829" spans="1:5" x14ac:dyDescent="0.3">
      <c r="A829" s="465"/>
      <c r="B829" s="465"/>
      <c r="C829" s="466"/>
      <c r="D829" s="517" t="s">
        <v>3491</v>
      </c>
      <c r="E829" s="414">
        <v>59573</v>
      </c>
    </row>
    <row r="830" spans="1:5" x14ac:dyDescent="0.3">
      <c r="A830" s="465"/>
      <c r="B830" s="465"/>
      <c r="C830" s="466"/>
      <c r="D830" s="517" t="s">
        <v>3522</v>
      </c>
      <c r="E830" s="414">
        <v>38000</v>
      </c>
    </row>
    <row r="831" spans="1:5" x14ac:dyDescent="0.3">
      <c r="A831" s="465"/>
      <c r="B831" s="465"/>
      <c r="C831" s="466"/>
      <c r="D831" s="517" t="s">
        <v>3490</v>
      </c>
      <c r="E831" s="414">
        <v>137007</v>
      </c>
    </row>
    <row r="832" spans="1:5" x14ac:dyDescent="0.3">
      <c r="A832" s="523"/>
      <c r="B832" s="523"/>
      <c r="C832" s="470" t="s">
        <v>5358</v>
      </c>
      <c r="D832" s="545"/>
      <c r="E832" s="544">
        <v>100311</v>
      </c>
    </row>
    <row r="833" spans="1:5" x14ac:dyDescent="0.3">
      <c r="A833" s="465"/>
      <c r="B833" s="465"/>
      <c r="C833" s="466"/>
      <c r="D833" s="517" t="s">
        <v>3521</v>
      </c>
      <c r="E833" s="414">
        <v>79970</v>
      </c>
    </row>
    <row r="834" spans="1:5" x14ac:dyDescent="0.3">
      <c r="A834" s="465"/>
      <c r="B834" s="465"/>
      <c r="C834" s="466"/>
      <c r="D834" s="517" t="s">
        <v>3520</v>
      </c>
      <c r="E834" s="414">
        <v>10650</v>
      </c>
    </row>
    <row r="835" spans="1:5" x14ac:dyDescent="0.3">
      <c r="A835" s="465"/>
      <c r="B835" s="465"/>
      <c r="C835" s="466"/>
      <c r="D835" s="517" t="s">
        <v>3535</v>
      </c>
      <c r="E835" s="414">
        <v>4691</v>
      </c>
    </row>
    <row r="836" spans="1:5" x14ac:dyDescent="0.3">
      <c r="A836" s="465"/>
      <c r="B836" s="465"/>
      <c r="C836" s="466"/>
      <c r="D836" s="517" t="s">
        <v>3570</v>
      </c>
      <c r="E836" s="414">
        <v>5000</v>
      </c>
    </row>
    <row r="837" spans="1:5" x14ac:dyDescent="0.3">
      <c r="A837" s="523"/>
      <c r="B837" s="523"/>
      <c r="C837" s="470" t="s">
        <v>3017</v>
      </c>
      <c r="D837" s="545"/>
      <c r="E837" s="544">
        <v>12360766</v>
      </c>
    </row>
    <row r="838" spans="1:5" x14ac:dyDescent="0.3">
      <c r="A838" s="465"/>
      <c r="B838" s="465"/>
      <c r="C838" s="466"/>
      <c r="D838" s="517" t="s">
        <v>3489</v>
      </c>
      <c r="E838" s="414">
        <v>12360766</v>
      </c>
    </row>
    <row r="839" spans="1:5" x14ac:dyDescent="0.3">
      <c r="A839" s="523"/>
      <c r="B839" s="523"/>
      <c r="C839" s="470" t="s">
        <v>5361</v>
      </c>
      <c r="D839" s="545"/>
      <c r="E839" s="544">
        <v>2010999</v>
      </c>
    </row>
    <row r="840" spans="1:5" x14ac:dyDescent="0.3">
      <c r="A840" s="465"/>
      <c r="B840" s="465"/>
      <c r="C840" s="466"/>
      <c r="D840" s="517" t="s">
        <v>3488</v>
      </c>
      <c r="E840" s="414">
        <v>180020</v>
      </c>
    </row>
    <row r="841" spans="1:5" x14ac:dyDescent="0.3">
      <c r="A841" s="465"/>
      <c r="B841" s="465"/>
      <c r="C841" s="466"/>
      <c r="D841" s="517" t="s">
        <v>3519</v>
      </c>
      <c r="E841" s="414">
        <v>1824955</v>
      </c>
    </row>
    <row r="842" spans="1:5" x14ac:dyDescent="0.3">
      <c r="A842" s="465"/>
      <c r="B842" s="465"/>
      <c r="C842" s="466"/>
      <c r="D842" s="517" t="s">
        <v>3568</v>
      </c>
      <c r="E842" s="414">
        <v>6024</v>
      </c>
    </row>
    <row r="843" spans="1:5" x14ac:dyDescent="0.3">
      <c r="A843" s="523"/>
      <c r="B843" s="523"/>
      <c r="C843" s="470" t="s">
        <v>3016</v>
      </c>
      <c r="D843" s="545"/>
      <c r="E843" s="544">
        <v>5046224</v>
      </c>
    </row>
    <row r="844" spans="1:5" x14ac:dyDescent="0.3">
      <c r="A844" s="465"/>
      <c r="B844" s="465"/>
      <c r="C844" s="466"/>
      <c r="D844" s="517" t="s">
        <v>3487</v>
      </c>
      <c r="E844" s="414">
        <v>835958</v>
      </c>
    </row>
    <row r="845" spans="1:5" x14ac:dyDescent="0.3">
      <c r="A845" s="465"/>
      <c r="B845" s="465"/>
      <c r="C845" s="466"/>
      <c r="D845" s="517" t="s">
        <v>3486</v>
      </c>
      <c r="E845" s="414">
        <v>4980</v>
      </c>
    </row>
    <row r="846" spans="1:5" ht="30" x14ac:dyDescent="0.3">
      <c r="A846" s="465"/>
      <c r="B846" s="465"/>
      <c r="C846" s="466"/>
      <c r="D846" s="517" t="s">
        <v>3485</v>
      </c>
      <c r="E846" s="414">
        <v>324898</v>
      </c>
    </row>
    <row r="847" spans="1:5" x14ac:dyDescent="0.3">
      <c r="A847" s="465"/>
      <c r="B847" s="465"/>
      <c r="C847" s="466"/>
      <c r="D847" s="517" t="s">
        <v>3483</v>
      </c>
      <c r="E847" s="414">
        <v>2799052</v>
      </c>
    </row>
    <row r="848" spans="1:5" x14ac:dyDescent="0.3">
      <c r="A848" s="465"/>
      <c r="B848" s="465"/>
      <c r="C848" s="466"/>
      <c r="D848" s="517" t="s">
        <v>3541</v>
      </c>
      <c r="E848" s="414">
        <v>1081336</v>
      </c>
    </row>
    <row r="849" spans="1:5" x14ac:dyDescent="0.3">
      <c r="A849" s="549"/>
      <c r="B849" s="548" t="s">
        <v>3015</v>
      </c>
      <c r="C849" s="548"/>
      <c r="D849" s="547"/>
      <c r="E849" s="546">
        <v>21492853</v>
      </c>
    </row>
    <row r="850" spans="1:5" x14ac:dyDescent="0.3">
      <c r="A850" s="523"/>
      <c r="B850" s="523"/>
      <c r="C850" s="470" t="s">
        <v>5359</v>
      </c>
      <c r="D850" s="545"/>
      <c r="E850" s="544">
        <v>4210000</v>
      </c>
    </row>
    <row r="851" spans="1:5" x14ac:dyDescent="0.3">
      <c r="A851" s="465"/>
      <c r="B851" s="465"/>
      <c r="C851" s="466"/>
      <c r="D851" s="517" t="s">
        <v>3482</v>
      </c>
      <c r="E851" s="414">
        <v>1850000</v>
      </c>
    </row>
    <row r="852" spans="1:5" x14ac:dyDescent="0.3">
      <c r="A852" s="465"/>
      <c r="B852" s="465"/>
      <c r="C852" s="466"/>
      <c r="D852" s="517" t="s">
        <v>3540</v>
      </c>
      <c r="E852" s="414">
        <v>500000</v>
      </c>
    </row>
    <row r="853" spans="1:5" x14ac:dyDescent="0.3">
      <c r="A853" s="465"/>
      <c r="B853" s="465"/>
      <c r="C853" s="466"/>
      <c r="D853" s="517" t="s">
        <v>3481</v>
      </c>
      <c r="E853" s="414">
        <v>1076000</v>
      </c>
    </row>
    <row r="854" spans="1:5" x14ac:dyDescent="0.3">
      <c r="A854" s="465"/>
      <c r="B854" s="465"/>
      <c r="C854" s="466"/>
      <c r="D854" s="517" t="s">
        <v>3480</v>
      </c>
      <c r="E854" s="414">
        <v>293000</v>
      </c>
    </row>
    <row r="855" spans="1:5" x14ac:dyDescent="0.3">
      <c r="A855" s="465"/>
      <c r="B855" s="465"/>
      <c r="C855" s="466"/>
      <c r="D855" s="517" t="s">
        <v>3479</v>
      </c>
      <c r="E855" s="414">
        <v>480000</v>
      </c>
    </row>
    <row r="856" spans="1:5" x14ac:dyDescent="0.3">
      <c r="A856" s="465"/>
      <c r="B856" s="465"/>
      <c r="C856" s="466"/>
      <c r="D856" s="517" t="s">
        <v>3478</v>
      </c>
      <c r="E856" s="414">
        <v>11000</v>
      </c>
    </row>
    <row r="857" spans="1:5" x14ac:dyDescent="0.3">
      <c r="A857" s="523"/>
      <c r="B857" s="523"/>
      <c r="C857" s="470" t="s">
        <v>3014</v>
      </c>
      <c r="D857" s="545"/>
      <c r="E857" s="544">
        <v>238600</v>
      </c>
    </row>
    <row r="858" spans="1:5" ht="30" x14ac:dyDescent="0.3">
      <c r="A858" s="465"/>
      <c r="B858" s="465"/>
      <c r="C858" s="466"/>
      <c r="D858" s="517" t="s">
        <v>3475</v>
      </c>
      <c r="E858" s="414">
        <v>225600</v>
      </c>
    </row>
    <row r="859" spans="1:5" x14ac:dyDescent="0.3">
      <c r="A859" s="465"/>
      <c r="B859" s="465"/>
      <c r="C859" s="466"/>
      <c r="D859" s="517" t="s">
        <v>3473</v>
      </c>
      <c r="E859" s="414">
        <v>13000</v>
      </c>
    </row>
    <row r="860" spans="1:5" x14ac:dyDescent="0.3">
      <c r="A860" s="523"/>
      <c r="B860" s="523"/>
      <c r="C860" s="470" t="s">
        <v>3013</v>
      </c>
      <c r="D860" s="545"/>
      <c r="E860" s="544">
        <v>1850727</v>
      </c>
    </row>
    <row r="861" spans="1:5" x14ac:dyDescent="0.3">
      <c r="A861" s="465"/>
      <c r="B861" s="465"/>
      <c r="C861" s="466"/>
      <c r="D861" s="517" t="s">
        <v>3513</v>
      </c>
      <c r="E861" s="414">
        <v>0</v>
      </c>
    </row>
    <row r="862" spans="1:5" x14ac:dyDescent="0.3">
      <c r="A862" s="465"/>
      <c r="B862" s="465"/>
      <c r="C862" s="466"/>
      <c r="D862" s="517" t="s">
        <v>3533</v>
      </c>
      <c r="E862" s="414">
        <v>1850727</v>
      </c>
    </row>
    <row r="863" spans="1:5" x14ac:dyDescent="0.3">
      <c r="A863" s="523"/>
      <c r="B863" s="523"/>
      <c r="C863" s="470" t="s">
        <v>3012</v>
      </c>
      <c r="D863" s="545"/>
      <c r="E863" s="544">
        <v>1808651</v>
      </c>
    </row>
    <row r="864" spans="1:5" x14ac:dyDescent="0.3">
      <c r="A864" s="465"/>
      <c r="B864" s="465"/>
      <c r="C864" s="466"/>
      <c r="D864" s="517" t="s">
        <v>3470</v>
      </c>
      <c r="E864" s="414">
        <v>1788651</v>
      </c>
    </row>
    <row r="865" spans="1:5" x14ac:dyDescent="0.3">
      <c r="A865" s="465"/>
      <c r="B865" s="465"/>
      <c r="C865" s="466"/>
      <c r="D865" s="517" t="s">
        <v>3545</v>
      </c>
      <c r="E865" s="414">
        <v>20000</v>
      </c>
    </row>
    <row r="866" spans="1:5" x14ac:dyDescent="0.3">
      <c r="A866" s="465"/>
      <c r="B866" s="465"/>
      <c r="C866" s="466"/>
      <c r="D866" s="517" t="s">
        <v>3468</v>
      </c>
      <c r="E866" s="414">
        <v>0</v>
      </c>
    </row>
    <row r="867" spans="1:5" x14ac:dyDescent="0.3">
      <c r="A867" s="523"/>
      <c r="B867" s="523"/>
      <c r="C867" s="470" t="s">
        <v>5360</v>
      </c>
      <c r="D867" s="545"/>
      <c r="E867" s="544">
        <v>2018872</v>
      </c>
    </row>
    <row r="868" spans="1:5" ht="30" x14ac:dyDescent="0.3">
      <c r="A868" s="465"/>
      <c r="B868" s="465"/>
      <c r="C868" s="466"/>
      <c r="D868" s="517" t="s">
        <v>3466</v>
      </c>
      <c r="E868" s="414">
        <v>348000</v>
      </c>
    </row>
    <row r="869" spans="1:5" ht="30" x14ac:dyDescent="0.3">
      <c r="A869" s="465"/>
      <c r="B869" s="465"/>
      <c r="C869" s="466"/>
      <c r="D869" s="517" t="s">
        <v>3465</v>
      </c>
      <c r="E869" s="414">
        <v>90000</v>
      </c>
    </row>
    <row r="870" spans="1:5" x14ac:dyDescent="0.3">
      <c r="A870" s="465"/>
      <c r="B870" s="465"/>
      <c r="C870" s="466"/>
      <c r="D870" s="517" t="s">
        <v>3464</v>
      </c>
      <c r="E870" s="414">
        <v>550000</v>
      </c>
    </row>
    <row r="871" spans="1:5" ht="30" x14ac:dyDescent="0.3">
      <c r="A871" s="465"/>
      <c r="B871" s="465"/>
      <c r="C871" s="466"/>
      <c r="D871" s="517" t="s">
        <v>3512</v>
      </c>
      <c r="E871" s="414">
        <v>752000</v>
      </c>
    </row>
    <row r="872" spans="1:5" x14ac:dyDescent="0.3">
      <c r="A872" s="465"/>
      <c r="B872" s="465"/>
      <c r="C872" s="466"/>
      <c r="D872" s="517" t="s">
        <v>3463</v>
      </c>
      <c r="E872" s="414">
        <v>278872</v>
      </c>
    </row>
    <row r="873" spans="1:5" x14ac:dyDescent="0.3">
      <c r="A873" s="523"/>
      <c r="B873" s="523"/>
      <c r="C873" s="470" t="s">
        <v>3011</v>
      </c>
      <c r="D873" s="545"/>
      <c r="E873" s="544">
        <v>369000</v>
      </c>
    </row>
    <row r="874" spans="1:5" x14ac:dyDescent="0.3">
      <c r="A874" s="465"/>
      <c r="B874" s="465"/>
      <c r="C874" s="466"/>
      <c r="D874" s="517" t="s">
        <v>3461</v>
      </c>
      <c r="E874" s="414">
        <v>369000</v>
      </c>
    </row>
    <row r="875" spans="1:5" x14ac:dyDescent="0.3">
      <c r="A875" s="523"/>
      <c r="B875" s="523"/>
      <c r="C875" s="470" t="s">
        <v>3010</v>
      </c>
      <c r="D875" s="545"/>
      <c r="E875" s="544">
        <v>2487607</v>
      </c>
    </row>
    <row r="876" spans="1:5" x14ac:dyDescent="0.3">
      <c r="A876" s="465"/>
      <c r="B876" s="465"/>
      <c r="C876" s="466"/>
      <c r="D876" s="517" t="s">
        <v>3460</v>
      </c>
      <c r="E876" s="414">
        <v>275000</v>
      </c>
    </row>
    <row r="877" spans="1:5" x14ac:dyDescent="0.3">
      <c r="A877" s="465"/>
      <c r="B877" s="465"/>
      <c r="C877" s="466"/>
      <c r="D877" s="517" t="s">
        <v>3459</v>
      </c>
      <c r="E877" s="414">
        <v>16500</v>
      </c>
    </row>
    <row r="878" spans="1:5" x14ac:dyDescent="0.3">
      <c r="A878" s="465"/>
      <c r="B878" s="465"/>
      <c r="C878" s="466"/>
      <c r="D878" s="517" t="s">
        <v>3458</v>
      </c>
      <c r="E878" s="414">
        <v>2196107</v>
      </c>
    </row>
    <row r="879" spans="1:5" x14ac:dyDescent="0.3">
      <c r="A879" s="523"/>
      <c r="B879" s="523"/>
      <c r="C879" s="470" t="s">
        <v>3009</v>
      </c>
      <c r="D879" s="545"/>
      <c r="E879" s="544">
        <v>210500</v>
      </c>
    </row>
    <row r="880" spans="1:5" x14ac:dyDescent="0.3">
      <c r="A880" s="465"/>
      <c r="B880" s="465"/>
      <c r="C880" s="466"/>
      <c r="D880" s="517" t="s">
        <v>3456</v>
      </c>
      <c r="E880" s="414">
        <v>180500</v>
      </c>
    </row>
    <row r="881" spans="1:5" x14ac:dyDescent="0.3">
      <c r="A881" s="465"/>
      <c r="B881" s="465"/>
      <c r="C881" s="466"/>
      <c r="D881" s="517" t="s">
        <v>3455</v>
      </c>
      <c r="E881" s="414">
        <v>30000</v>
      </c>
    </row>
    <row r="882" spans="1:5" x14ac:dyDescent="0.3">
      <c r="A882" s="523"/>
      <c r="B882" s="523"/>
      <c r="C882" s="470" t="s">
        <v>3008</v>
      </c>
      <c r="D882" s="545"/>
      <c r="E882" s="544">
        <v>8298896</v>
      </c>
    </row>
    <row r="883" spans="1:5" x14ac:dyDescent="0.3">
      <c r="A883" s="465"/>
      <c r="B883" s="465"/>
      <c r="C883" s="466"/>
      <c r="D883" s="517" t="s">
        <v>3454</v>
      </c>
      <c r="E883" s="414">
        <v>1678830</v>
      </c>
    </row>
    <row r="884" spans="1:5" ht="30" x14ac:dyDescent="0.3">
      <c r="A884" s="465"/>
      <c r="B884" s="465"/>
      <c r="C884" s="466"/>
      <c r="D884" s="517" t="s">
        <v>3453</v>
      </c>
      <c r="E884" s="414">
        <v>6620066</v>
      </c>
    </row>
    <row r="885" spans="1:5" x14ac:dyDescent="0.3">
      <c r="A885" s="549"/>
      <c r="B885" s="548" t="s">
        <v>3028</v>
      </c>
      <c r="C885" s="548"/>
      <c r="D885" s="547"/>
      <c r="E885" s="546">
        <v>820000000</v>
      </c>
    </row>
    <row r="886" spans="1:5" x14ac:dyDescent="0.3">
      <c r="A886" s="523"/>
      <c r="B886" s="523"/>
      <c r="C886" s="470" t="s">
        <v>3032</v>
      </c>
      <c r="D886" s="545"/>
      <c r="E886" s="544">
        <v>820000000</v>
      </c>
    </row>
    <row r="887" spans="1:5" x14ac:dyDescent="0.3">
      <c r="A887" s="465"/>
      <c r="B887" s="465"/>
      <c r="C887" s="466"/>
      <c r="D887" s="517" t="s">
        <v>3577</v>
      </c>
      <c r="E887" s="414">
        <v>55000000</v>
      </c>
    </row>
    <row r="888" spans="1:5" x14ac:dyDescent="0.3">
      <c r="A888" s="465"/>
      <c r="B888" s="465"/>
      <c r="C888" s="466"/>
      <c r="D888" s="517" t="s">
        <v>3576</v>
      </c>
      <c r="E888" s="414">
        <v>765000000</v>
      </c>
    </row>
    <row r="889" spans="1:5" x14ac:dyDescent="0.3">
      <c r="A889" s="552" t="s">
        <v>2719</v>
      </c>
      <c r="B889" s="552"/>
      <c r="C889" s="552"/>
      <c r="D889" s="551"/>
      <c r="E889" s="550">
        <v>12578564480</v>
      </c>
    </row>
    <row r="890" spans="1:5" x14ac:dyDescent="0.3">
      <c r="A890" s="549"/>
      <c r="B890" s="548" t="s">
        <v>3022</v>
      </c>
      <c r="C890" s="548"/>
      <c r="D890" s="547"/>
      <c r="E890" s="546">
        <v>12120805700</v>
      </c>
    </row>
    <row r="891" spans="1:5" x14ac:dyDescent="0.3">
      <c r="A891" s="523"/>
      <c r="B891" s="523"/>
      <c r="C891" s="470" t="s">
        <v>5353</v>
      </c>
      <c r="D891" s="545"/>
      <c r="E891" s="544">
        <v>5026223224</v>
      </c>
    </row>
    <row r="892" spans="1:5" x14ac:dyDescent="0.3">
      <c r="A892" s="465"/>
      <c r="B892" s="465"/>
      <c r="C892" s="466"/>
      <c r="D892" s="517" t="s">
        <v>3509</v>
      </c>
      <c r="E892" s="414">
        <v>5026223224</v>
      </c>
    </row>
    <row r="893" spans="1:5" x14ac:dyDescent="0.3">
      <c r="A893" s="523"/>
      <c r="B893" s="523"/>
      <c r="C893" s="470" t="s">
        <v>5362</v>
      </c>
      <c r="D893" s="545"/>
      <c r="E893" s="544">
        <v>27416060</v>
      </c>
    </row>
    <row r="894" spans="1:5" x14ac:dyDescent="0.3">
      <c r="A894" s="465"/>
      <c r="B894" s="465"/>
      <c r="C894" s="466"/>
      <c r="D894" s="517" t="s">
        <v>3527</v>
      </c>
      <c r="E894" s="414">
        <v>27416060</v>
      </c>
    </row>
    <row r="895" spans="1:5" x14ac:dyDescent="0.3">
      <c r="A895" s="523"/>
      <c r="B895" s="523"/>
      <c r="C895" s="470" t="s">
        <v>3021</v>
      </c>
      <c r="D895" s="545"/>
      <c r="E895" s="544">
        <v>2534722866</v>
      </c>
    </row>
    <row r="896" spans="1:5" x14ac:dyDescent="0.3">
      <c r="A896" s="465"/>
      <c r="B896" s="465"/>
      <c r="C896" s="466"/>
      <c r="D896" s="517" t="s">
        <v>3508</v>
      </c>
      <c r="E896" s="414">
        <v>100266814</v>
      </c>
    </row>
    <row r="897" spans="1:5" x14ac:dyDescent="0.3">
      <c r="A897" s="465"/>
      <c r="B897" s="465"/>
      <c r="C897" s="466"/>
      <c r="D897" s="517" t="s">
        <v>3507</v>
      </c>
      <c r="E897" s="414">
        <v>2082780306</v>
      </c>
    </row>
    <row r="898" spans="1:5" x14ac:dyDescent="0.3">
      <c r="A898" s="465"/>
      <c r="B898" s="465"/>
      <c r="C898" s="466"/>
      <c r="D898" s="517" t="s">
        <v>3575</v>
      </c>
      <c r="E898" s="414">
        <v>351675746</v>
      </c>
    </row>
    <row r="899" spans="1:5" x14ac:dyDescent="0.3">
      <c r="A899" s="523"/>
      <c r="B899" s="523"/>
      <c r="C899" s="470" t="s">
        <v>3020</v>
      </c>
      <c r="D899" s="545"/>
      <c r="E899" s="544">
        <v>2098815179</v>
      </c>
    </row>
    <row r="900" spans="1:5" x14ac:dyDescent="0.3">
      <c r="A900" s="465"/>
      <c r="B900" s="465"/>
      <c r="C900" s="466"/>
      <c r="D900" s="517" t="s">
        <v>3506</v>
      </c>
      <c r="E900" s="414">
        <v>1332008791</v>
      </c>
    </row>
    <row r="901" spans="1:5" x14ac:dyDescent="0.3">
      <c r="A901" s="465"/>
      <c r="B901" s="465"/>
      <c r="C901" s="466"/>
      <c r="D901" s="517" t="s">
        <v>3505</v>
      </c>
      <c r="E901" s="414">
        <v>313566367</v>
      </c>
    </row>
    <row r="902" spans="1:5" x14ac:dyDescent="0.3">
      <c r="A902" s="465"/>
      <c r="B902" s="465"/>
      <c r="C902" s="466"/>
      <c r="D902" s="517" t="s">
        <v>3504</v>
      </c>
      <c r="E902" s="414">
        <v>382352817</v>
      </c>
    </row>
    <row r="903" spans="1:5" x14ac:dyDescent="0.3">
      <c r="A903" s="465"/>
      <c r="B903" s="465"/>
      <c r="C903" s="466"/>
      <c r="D903" s="517" t="s">
        <v>3574</v>
      </c>
      <c r="E903" s="414">
        <v>70887204</v>
      </c>
    </row>
    <row r="904" spans="1:5" x14ac:dyDescent="0.3">
      <c r="A904" s="523"/>
      <c r="B904" s="523"/>
      <c r="C904" s="470" t="s">
        <v>5354</v>
      </c>
      <c r="D904" s="545"/>
      <c r="E904" s="544">
        <v>1773025611</v>
      </c>
    </row>
    <row r="905" spans="1:5" x14ac:dyDescent="0.3">
      <c r="A905" s="465"/>
      <c r="B905" s="465"/>
      <c r="C905" s="466"/>
      <c r="D905" s="517" t="s">
        <v>3573</v>
      </c>
      <c r="E905" s="414">
        <v>3000000</v>
      </c>
    </row>
    <row r="906" spans="1:5" x14ac:dyDescent="0.3">
      <c r="A906" s="465"/>
      <c r="B906" s="465"/>
      <c r="C906" s="466"/>
      <c r="D906" s="517" t="s">
        <v>3572</v>
      </c>
      <c r="E906" s="414">
        <v>96935772</v>
      </c>
    </row>
    <row r="907" spans="1:5" x14ac:dyDescent="0.3">
      <c r="A907" s="465"/>
      <c r="B907" s="465"/>
      <c r="C907" s="466"/>
      <c r="D907" s="517" t="s">
        <v>3503</v>
      </c>
      <c r="E907" s="414">
        <v>350328570</v>
      </c>
    </row>
    <row r="908" spans="1:5" x14ac:dyDescent="0.3">
      <c r="A908" s="465"/>
      <c r="B908" s="465"/>
      <c r="C908" s="466"/>
      <c r="D908" s="517" t="s">
        <v>3502</v>
      </c>
      <c r="E908" s="414">
        <v>1322761269</v>
      </c>
    </row>
    <row r="909" spans="1:5" x14ac:dyDescent="0.3">
      <c r="A909" s="523"/>
      <c r="B909" s="523"/>
      <c r="C909" s="470" t="s">
        <v>5355</v>
      </c>
      <c r="D909" s="545"/>
      <c r="E909" s="544">
        <v>660602760</v>
      </c>
    </row>
    <row r="910" spans="1:5" x14ac:dyDescent="0.3">
      <c r="A910" s="465"/>
      <c r="B910" s="465"/>
      <c r="C910" s="466"/>
      <c r="D910" s="517" t="s">
        <v>3501</v>
      </c>
      <c r="E910" s="414">
        <v>660602760</v>
      </c>
    </row>
    <row r="911" spans="1:5" x14ac:dyDescent="0.3">
      <c r="A911" s="549"/>
      <c r="B911" s="548" t="s">
        <v>3019</v>
      </c>
      <c r="C911" s="548"/>
      <c r="D911" s="547"/>
      <c r="E911" s="546">
        <v>162542470</v>
      </c>
    </row>
    <row r="912" spans="1:5" x14ac:dyDescent="0.3">
      <c r="A912" s="523"/>
      <c r="B912" s="523"/>
      <c r="C912" s="470" t="s">
        <v>5356</v>
      </c>
      <c r="D912" s="545"/>
      <c r="E912" s="544">
        <v>93895516</v>
      </c>
    </row>
    <row r="913" spans="1:5" x14ac:dyDescent="0.3">
      <c r="A913" s="465"/>
      <c r="B913" s="465"/>
      <c r="C913" s="466"/>
      <c r="D913" s="517" t="s">
        <v>3500</v>
      </c>
      <c r="E913" s="414">
        <v>33115352</v>
      </c>
    </row>
    <row r="914" spans="1:5" x14ac:dyDescent="0.3">
      <c r="A914" s="465"/>
      <c r="B914" s="465"/>
      <c r="C914" s="466"/>
      <c r="D914" s="517" t="s">
        <v>3499</v>
      </c>
      <c r="E914" s="414">
        <v>1785214</v>
      </c>
    </row>
    <row r="915" spans="1:5" ht="30" x14ac:dyDescent="0.3">
      <c r="A915" s="465"/>
      <c r="B915" s="465"/>
      <c r="C915" s="466"/>
      <c r="D915" s="517" t="s">
        <v>3498</v>
      </c>
      <c r="E915" s="414">
        <v>4314226</v>
      </c>
    </row>
    <row r="916" spans="1:5" x14ac:dyDescent="0.3">
      <c r="A916" s="465"/>
      <c r="B916" s="465"/>
      <c r="C916" s="466"/>
      <c r="D916" s="517" t="s">
        <v>3526</v>
      </c>
      <c r="E916" s="414">
        <v>3026156</v>
      </c>
    </row>
    <row r="917" spans="1:5" x14ac:dyDescent="0.3">
      <c r="A917" s="465"/>
      <c r="B917" s="465"/>
      <c r="C917" s="466"/>
      <c r="D917" s="517" t="s">
        <v>3497</v>
      </c>
      <c r="E917" s="414">
        <v>6367458</v>
      </c>
    </row>
    <row r="918" spans="1:5" x14ac:dyDescent="0.3">
      <c r="A918" s="465"/>
      <c r="B918" s="465"/>
      <c r="C918" s="466"/>
      <c r="D918" s="517" t="s">
        <v>3542</v>
      </c>
      <c r="E918" s="414">
        <v>45287110</v>
      </c>
    </row>
    <row r="919" spans="1:5" x14ac:dyDescent="0.3">
      <c r="A919" s="523"/>
      <c r="B919" s="523"/>
      <c r="C919" s="470" t="s">
        <v>3018</v>
      </c>
      <c r="D919" s="545"/>
      <c r="E919" s="544">
        <v>20817027</v>
      </c>
    </row>
    <row r="920" spans="1:5" x14ac:dyDescent="0.3">
      <c r="A920" s="465"/>
      <c r="B920" s="465"/>
      <c r="C920" s="466"/>
      <c r="D920" s="517" t="s">
        <v>3496</v>
      </c>
      <c r="E920" s="414">
        <v>20360723</v>
      </c>
    </row>
    <row r="921" spans="1:5" x14ac:dyDescent="0.3">
      <c r="A921" s="465"/>
      <c r="B921" s="465"/>
      <c r="C921" s="466"/>
      <c r="D921" s="517" t="s">
        <v>3524</v>
      </c>
      <c r="E921" s="414">
        <v>456304</v>
      </c>
    </row>
    <row r="922" spans="1:5" x14ac:dyDescent="0.3">
      <c r="A922" s="523"/>
      <c r="B922" s="523"/>
      <c r="C922" s="470" t="s">
        <v>5357</v>
      </c>
      <c r="D922" s="545"/>
      <c r="E922" s="544">
        <v>25018706</v>
      </c>
    </row>
    <row r="923" spans="1:5" x14ac:dyDescent="0.3">
      <c r="A923" s="465"/>
      <c r="B923" s="465"/>
      <c r="C923" s="466"/>
      <c r="D923" s="517" t="s">
        <v>3495</v>
      </c>
      <c r="E923" s="414">
        <v>12282638</v>
      </c>
    </row>
    <row r="924" spans="1:5" x14ac:dyDescent="0.3">
      <c r="A924" s="465"/>
      <c r="B924" s="465"/>
      <c r="C924" s="466"/>
      <c r="D924" s="517" t="s">
        <v>3494</v>
      </c>
      <c r="E924" s="414">
        <v>2489232</v>
      </c>
    </row>
    <row r="925" spans="1:5" x14ac:dyDescent="0.3">
      <c r="A925" s="465"/>
      <c r="B925" s="465"/>
      <c r="C925" s="466"/>
      <c r="D925" s="517" t="s">
        <v>3493</v>
      </c>
      <c r="E925" s="414">
        <v>26028</v>
      </c>
    </row>
    <row r="926" spans="1:5" x14ac:dyDescent="0.3">
      <c r="A926" s="465"/>
      <c r="B926" s="465"/>
      <c r="C926" s="466"/>
      <c r="D926" s="517" t="s">
        <v>3550</v>
      </c>
      <c r="E926" s="414">
        <v>9432</v>
      </c>
    </row>
    <row r="927" spans="1:5" x14ac:dyDescent="0.3">
      <c r="A927" s="465"/>
      <c r="B927" s="465"/>
      <c r="C927" s="466"/>
      <c r="D927" s="517" t="s">
        <v>3523</v>
      </c>
      <c r="E927" s="414">
        <v>309307</v>
      </c>
    </row>
    <row r="928" spans="1:5" x14ac:dyDescent="0.3">
      <c r="A928" s="465"/>
      <c r="B928" s="465"/>
      <c r="C928" s="466"/>
      <c r="D928" s="517" t="s">
        <v>3492</v>
      </c>
      <c r="E928" s="414">
        <v>1658520</v>
      </c>
    </row>
    <row r="929" spans="1:5" x14ac:dyDescent="0.3">
      <c r="A929" s="465"/>
      <c r="B929" s="465"/>
      <c r="C929" s="466"/>
      <c r="D929" s="517" t="s">
        <v>3491</v>
      </c>
      <c r="E929" s="414">
        <v>4180131</v>
      </c>
    </row>
    <row r="930" spans="1:5" x14ac:dyDescent="0.3">
      <c r="A930" s="465"/>
      <c r="B930" s="465"/>
      <c r="C930" s="466"/>
      <c r="D930" s="517" t="s">
        <v>3522</v>
      </c>
      <c r="E930" s="414">
        <v>1240284</v>
      </c>
    </row>
    <row r="931" spans="1:5" x14ac:dyDescent="0.3">
      <c r="A931" s="465"/>
      <c r="B931" s="465"/>
      <c r="C931" s="466"/>
      <c r="D931" s="517" t="s">
        <v>3490</v>
      </c>
      <c r="E931" s="414">
        <v>2823134</v>
      </c>
    </row>
    <row r="932" spans="1:5" x14ac:dyDescent="0.3">
      <c r="A932" s="523"/>
      <c r="B932" s="523"/>
      <c r="C932" s="470" t="s">
        <v>5358</v>
      </c>
      <c r="D932" s="545"/>
      <c r="E932" s="544">
        <v>1702779</v>
      </c>
    </row>
    <row r="933" spans="1:5" x14ac:dyDescent="0.3">
      <c r="A933" s="465"/>
      <c r="B933" s="465"/>
      <c r="C933" s="466"/>
      <c r="D933" s="517" t="s">
        <v>3521</v>
      </c>
      <c r="E933" s="414">
        <v>1076643</v>
      </c>
    </row>
    <row r="934" spans="1:5" x14ac:dyDescent="0.3">
      <c r="A934" s="465"/>
      <c r="B934" s="465"/>
      <c r="C934" s="466"/>
      <c r="D934" s="517" t="s">
        <v>3571</v>
      </c>
      <c r="E934" s="414">
        <v>60396</v>
      </c>
    </row>
    <row r="935" spans="1:5" x14ac:dyDescent="0.3">
      <c r="A935" s="465"/>
      <c r="B935" s="465"/>
      <c r="C935" s="466"/>
      <c r="D935" s="517" t="s">
        <v>3520</v>
      </c>
      <c r="E935" s="414">
        <v>124980</v>
      </c>
    </row>
    <row r="936" spans="1:5" x14ac:dyDescent="0.3">
      <c r="A936" s="465"/>
      <c r="B936" s="465"/>
      <c r="C936" s="466"/>
      <c r="D936" s="517" t="s">
        <v>3535</v>
      </c>
      <c r="E936" s="414">
        <v>351216</v>
      </c>
    </row>
    <row r="937" spans="1:5" x14ac:dyDescent="0.3">
      <c r="A937" s="465"/>
      <c r="B937" s="465"/>
      <c r="C937" s="466"/>
      <c r="D937" s="517" t="s">
        <v>3570</v>
      </c>
      <c r="E937" s="414">
        <v>84324</v>
      </c>
    </row>
    <row r="938" spans="1:5" x14ac:dyDescent="0.3">
      <c r="A938" s="465"/>
      <c r="B938" s="465"/>
      <c r="C938" s="466"/>
      <c r="D938" s="517" t="s">
        <v>3569</v>
      </c>
      <c r="E938" s="414">
        <v>5220</v>
      </c>
    </row>
    <row r="939" spans="1:5" x14ac:dyDescent="0.3">
      <c r="A939" s="523"/>
      <c r="B939" s="523"/>
      <c r="C939" s="470" t="s">
        <v>3017</v>
      </c>
      <c r="D939" s="545"/>
      <c r="E939" s="544">
        <v>9972335</v>
      </c>
    </row>
    <row r="940" spans="1:5" x14ac:dyDescent="0.3">
      <c r="A940" s="465"/>
      <c r="B940" s="465"/>
      <c r="C940" s="466"/>
      <c r="D940" s="517" t="s">
        <v>3489</v>
      </c>
      <c r="E940" s="414">
        <v>9972335</v>
      </c>
    </row>
    <row r="941" spans="1:5" x14ac:dyDescent="0.3">
      <c r="A941" s="523"/>
      <c r="B941" s="523"/>
      <c r="C941" s="470" t="s">
        <v>5361</v>
      </c>
      <c r="D941" s="545"/>
      <c r="E941" s="544">
        <v>5825403</v>
      </c>
    </row>
    <row r="942" spans="1:5" x14ac:dyDescent="0.3">
      <c r="A942" s="465"/>
      <c r="B942" s="465"/>
      <c r="C942" s="466"/>
      <c r="D942" s="517" t="s">
        <v>3488</v>
      </c>
      <c r="E942" s="414">
        <v>3499143</v>
      </c>
    </row>
    <row r="943" spans="1:5" x14ac:dyDescent="0.3">
      <c r="A943" s="465"/>
      <c r="B943" s="465"/>
      <c r="C943" s="466"/>
      <c r="D943" s="517" t="s">
        <v>3519</v>
      </c>
      <c r="E943" s="414">
        <v>501120</v>
      </c>
    </row>
    <row r="944" spans="1:5" x14ac:dyDescent="0.3">
      <c r="A944" s="465"/>
      <c r="B944" s="465"/>
      <c r="C944" s="466"/>
      <c r="D944" s="517" t="s">
        <v>3568</v>
      </c>
      <c r="E944" s="414">
        <v>1742652</v>
      </c>
    </row>
    <row r="945" spans="1:5" x14ac:dyDescent="0.3">
      <c r="A945" s="465"/>
      <c r="B945" s="465"/>
      <c r="C945" s="466"/>
      <c r="D945" s="517" t="s">
        <v>3518</v>
      </c>
      <c r="E945" s="414">
        <v>56244</v>
      </c>
    </row>
    <row r="946" spans="1:5" x14ac:dyDescent="0.3">
      <c r="A946" s="465"/>
      <c r="B946" s="465"/>
      <c r="C946" s="466"/>
      <c r="D946" s="517" t="s">
        <v>3517</v>
      </c>
      <c r="E946" s="414">
        <v>26244</v>
      </c>
    </row>
    <row r="947" spans="1:5" x14ac:dyDescent="0.3">
      <c r="A947" s="523"/>
      <c r="B947" s="523"/>
      <c r="C947" s="470" t="s">
        <v>3016</v>
      </c>
      <c r="D947" s="545"/>
      <c r="E947" s="544">
        <v>5310704</v>
      </c>
    </row>
    <row r="948" spans="1:5" x14ac:dyDescent="0.3">
      <c r="A948" s="465"/>
      <c r="B948" s="465"/>
      <c r="C948" s="466"/>
      <c r="D948" s="517" t="s">
        <v>3487</v>
      </c>
      <c r="E948" s="414">
        <v>1797815</v>
      </c>
    </row>
    <row r="949" spans="1:5" x14ac:dyDescent="0.3">
      <c r="A949" s="465"/>
      <c r="B949" s="465"/>
      <c r="C949" s="466"/>
      <c r="D949" s="517" t="s">
        <v>3486</v>
      </c>
      <c r="E949" s="414">
        <v>126675</v>
      </c>
    </row>
    <row r="950" spans="1:5" ht="30" x14ac:dyDescent="0.3">
      <c r="A950" s="465"/>
      <c r="B950" s="465"/>
      <c r="C950" s="466"/>
      <c r="D950" s="517" t="s">
        <v>3516</v>
      </c>
      <c r="E950" s="414">
        <v>348036</v>
      </c>
    </row>
    <row r="951" spans="1:5" ht="30" x14ac:dyDescent="0.3">
      <c r="A951" s="465"/>
      <c r="B951" s="465"/>
      <c r="C951" s="466"/>
      <c r="D951" s="517" t="s">
        <v>3485</v>
      </c>
      <c r="E951" s="414">
        <v>2433450</v>
      </c>
    </row>
    <row r="952" spans="1:5" x14ac:dyDescent="0.3">
      <c r="A952" s="465"/>
      <c r="B952" s="465"/>
      <c r="C952" s="466"/>
      <c r="D952" s="517" t="s">
        <v>3483</v>
      </c>
      <c r="E952" s="414">
        <v>571596</v>
      </c>
    </row>
    <row r="953" spans="1:5" x14ac:dyDescent="0.3">
      <c r="A953" s="465"/>
      <c r="B953" s="465"/>
      <c r="C953" s="466"/>
      <c r="D953" s="517" t="s">
        <v>3567</v>
      </c>
      <c r="E953" s="414">
        <v>33132</v>
      </c>
    </row>
    <row r="954" spans="1:5" x14ac:dyDescent="0.3">
      <c r="A954" s="549"/>
      <c r="B954" s="548" t="s">
        <v>3015</v>
      </c>
      <c r="C954" s="548"/>
      <c r="D954" s="547"/>
      <c r="E954" s="546">
        <v>201004219</v>
      </c>
    </row>
    <row r="955" spans="1:5" x14ac:dyDescent="0.3">
      <c r="A955" s="523"/>
      <c r="B955" s="523"/>
      <c r="C955" s="470" t="s">
        <v>5359</v>
      </c>
      <c r="D955" s="545"/>
      <c r="E955" s="544">
        <v>74418116</v>
      </c>
    </row>
    <row r="956" spans="1:5" x14ac:dyDescent="0.3">
      <c r="A956" s="465"/>
      <c r="B956" s="465"/>
      <c r="C956" s="466"/>
      <c r="D956" s="517" t="s">
        <v>3482</v>
      </c>
      <c r="E956" s="414">
        <v>58240000</v>
      </c>
    </row>
    <row r="957" spans="1:5" x14ac:dyDescent="0.3">
      <c r="A957" s="465"/>
      <c r="B957" s="465"/>
      <c r="C957" s="466"/>
      <c r="D957" s="517" t="s">
        <v>3540</v>
      </c>
      <c r="E957" s="414">
        <v>1413620</v>
      </c>
    </row>
    <row r="958" spans="1:5" x14ac:dyDescent="0.3">
      <c r="A958" s="465"/>
      <c r="B958" s="465"/>
      <c r="C958" s="466"/>
      <c r="D958" s="517" t="s">
        <v>3481</v>
      </c>
      <c r="E958" s="414">
        <v>6042652</v>
      </c>
    </row>
    <row r="959" spans="1:5" x14ac:dyDescent="0.3">
      <c r="A959" s="465"/>
      <c r="B959" s="465"/>
      <c r="C959" s="466"/>
      <c r="D959" s="517" t="s">
        <v>3480</v>
      </c>
      <c r="E959" s="414">
        <v>2237028</v>
      </c>
    </row>
    <row r="960" spans="1:5" x14ac:dyDescent="0.3">
      <c r="A960" s="465"/>
      <c r="B960" s="465"/>
      <c r="C960" s="466"/>
      <c r="D960" s="517" t="s">
        <v>3479</v>
      </c>
      <c r="E960" s="414">
        <v>2274612</v>
      </c>
    </row>
    <row r="961" spans="1:5" ht="30" x14ac:dyDescent="0.3">
      <c r="A961" s="465"/>
      <c r="B961" s="465"/>
      <c r="C961" s="466"/>
      <c r="D961" s="517" t="s">
        <v>3538</v>
      </c>
      <c r="E961" s="414">
        <v>4156852</v>
      </c>
    </row>
    <row r="962" spans="1:5" x14ac:dyDescent="0.3">
      <c r="A962" s="465"/>
      <c r="B962" s="465"/>
      <c r="C962" s="466"/>
      <c r="D962" s="517" t="s">
        <v>3478</v>
      </c>
      <c r="E962" s="414">
        <v>53352</v>
      </c>
    </row>
    <row r="963" spans="1:5" x14ac:dyDescent="0.3">
      <c r="A963" s="523"/>
      <c r="B963" s="523"/>
      <c r="C963" s="470" t="s">
        <v>3014</v>
      </c>
      <c r="D963" s="545"/>
      <c r="E963" s="544">
        <v>19741074</v>
      </c>
    </row>
    <row r="964" spans="1:5" x14ac:dyDescent="0.3">
      <c r="A964" s="465"/>
      <c r="B964" s="465"/>
      <c r="C964" s="466"/>
      <c r="D964" s="517" t="s">
        <v>3476</v>
      </c>
      <c r="E964" s="414">
        <v>6501288</v>
      </c>
    </row>
    <row r="965" spans="1:5" ht="30" x14ac:dyDescent="0.3">
      <c r="A965" s="465"/>
      <c r="B965" s="465"/>
      <c r="C965" s="466"/>
      <c r="D965" s="517" t="s">
        <v>3475</v>
      </c>
      <c r="E965" s="414">
        <v>77016</v>
      </c>
    </row>
    <row r="966" spans="1:5" x14ac:dyDescent="0.3">
      <c r="A966" s="465"/>
      <c r="B966" s="465"/>
      <c r="C966" s="466"/>
      <c r="D966" s="517" t="s">
        <v>3534</v>
      </c>
      <c r="E966" s="414">
        <v>11471088</v>
      </c>
    </row>
    <row r="967" spans="1:5" x14ac:dyDescent="0.3">
      <c r="A967" s="465"/>
      <c r="B967" s="465"/>
      <c r="C967" s="466"/>
      <c r="D967" s="517" t="s">
        <v>3566</v>
      </c>
      <c r="E967" s="414">
        <v>3300</v>
      </c>
    </row>
    <row r="968" spans="1:5" x14ac:dyDescent="0.3">
      <c r="A968" s="465"/>
      <c r="B968" s="465"/>
      <c r="C968" s="466"/>
      <c r="D968" s="517" t="s">
        <v>3474</v>
      </c>
      <c r="E968" s="414">
        <v>1162206</v>
      </c>
    </row>
    <row r="969" spans="1:5" x14ac:dyDescent="0.3">
      <c r="A969" s="465"/>
      <c r="B969" s="465"/>
      <c r="C969" s="466"/>
      <c r="D969" s="517" t="s">
        <v>3473</v>
      </c>
      <c r="E969" s="414">
        <v>526176</v>
      </c>
    </row>
    <row r="970" spans="1:5" x14ac:dyDescent="0.3">
      <c r="A970" s="523"/>
      <c r="B970" s="523"/>
      <c r="C970" s="470" t="s">
        <v>3013</v>
      </c>
      <c r="D970" s="545"/>
      <c r="E970" s="544">
        <v>4268346</v>
      </c>
    </row>
    <row r="971" spans="1:5" x14ac:dyDescent="0.3">
      <c r="A971" s="465"/>
      <c r="B971" s="465"/>
      <c r="C971" s="466"/>
      <c r="D971" s="517" t="s">
        <v>3515</v>
      </c>
      <c r="E971" s="414">
        <v>90492</v>
      </c>
    </row>
    <row r="972" spans="1:5" ht="30" x14ac:dyDescent="0.3">
      <c r="A972" s="465"/>
      <c r="B972" s="465"/>
      <c r="C972" s="466"/>
      <c r="D972" s="517" t="s">
        <v>3514</v>
      </c>
      <c r="E972" s="414">
        <v>131472</v>
      </c>
    </row>
    <row r="973" spans="1:5" x14ac:dyDescent="0.3">
      <c r="A973" s="465"/>
      <c r="B973" s="465"/>
      <c r="C973" s="466"/>
      <c r="D973" s="517" t="s">
        <v>3472</v>
      </c>
      <c r="E973" s="414">
        <v>322494</v>
      </c>
    </row>
    <row r="974" spans="1:5" ht="30" x14ac:dyDescent="0.3">
      <c r="A974" s="465"/>
      <c r="B974" s="465"/>
      <c r="C974" s="466"/>
      <c r="D974" s="517" t="s">
        <v>3471</v>
      </c>
      <c r="E974" s="414">
        <v>1856100</v>
      </c>
    </row>
    <row r="975" spans="1:5" x14ac:dyDescent="0.3">
      <c r="A975" s="465"/>
      <c r="B975" s="465"/>
      <c r="C975" s="466"/>
      <c r="D975" s="517" t="s">
        <v>3533</v>
      </c>
      <c r="E975" s="414">
        <v>1811604</v>
      </c>
    </row>
    <row r="976" spans="1:5" x14ac:dyDescent="0.3">
      <c r="A976" s="465"/>
      <c r="B976" s="465"/>
      <c r="C976" s="466"/>
      <c r="D976" s="517" t="s">
        <v>3555</v>
      </c>
      <c r="E976" s="414">
        <v>56184</v>
      </c>
    </row>
    <row r="977" spans="1:5" x14ac:dyDescent="0.3">
      <c r="A977" s="523"/>
      <c r="B977" s="523"/>
      <c r="C977" s="470" t="s">
        <v>3012</v>
      </c>
      <c r="D977" s="545"/>
      <c r="E977" s="544">
        <v>9395734</v>
      </c>
    </row>
    <row r="978" spans="1:5" x14ac:dyDescent="0.3">
      <c r="A978" s="465"/>
      <c r="B978" s="465"/>
      <c r="C978" s="466"/>
      <c r="D978" s="517" t="s">
        <v>3565</v>
      </c>
      <c r="E978" s="414">
        <v>90660</v>
      </c>
    </row>
    <row r="979" spans="1:5" x14ac:dyDescent="0.3">
      <c r="A979" s="465"/>
      <c r="B979" s="465"/>
      <c r="C979" s="466"/>
      <c r="D979" s="517" t="s">
        <v>3470</v>
      </c>
      <c r="E979" s="414">
        <v>960000</v>
      </c>
    </row>
    <row r="980" spans="1:5" x14ac:dyDescent="0.3">
      <c r="A980" s="465"/>
      <c r="B980" s="465"/>
      <c r="C980" s="466"/>
      <c r="D980" s="517" t="s">
        <v>3545</v>
      </c>
      <c r="E980" s="414">
        <v>376416</v>
      </c>
    </row>
    <row r="981" spans="1:5" x14ac:dyDescent="0.3">
      <c r="A981" s="465"/>
      <c r="B981" s="465"/>
      <c r="C981" s="466"/>
      <c r="D981" s="517" t="s">
        <v>3468</v>
      </c>
      <c r="E981" s="414">
        <v>7968658</v>
      </c>
    </row>
    <row r="982" spans="1:5" x14ac:dyDescent="0.3">
      <c r="A982" s="523"/>
      <c r="B982" s="523"/>
      <c r="C982" s="470" t="s">
        <v>5360</v>
      </c>
      <c r="D982" s="545"/>
      <c r="E982" s="544">
        <v>11826972</v>
      </c>
    </row>
    <row r="983" spans="1:5" x14ac:dyDescent="0.3">
      <c r="A983" s="465"/>
      <c r="B983" s="465"/>
      <c r="C983" s="466"/>
      <c r="D983" s="517" t="s">
        <v>3467</v>
      </c>
      <c r="E983" s="414">
        <v>7355892</v>
      </c>
    </row>
    <row r="984" spans="1:5" ht="30" x14ac:dyDescent="0.3">
      <c r="A984" s="465"/>
      <c r="B984" s="465"/>
      <c r="C984" s="466"/>
      <c r="D984" s="517" t="s">
        <v>3466</v>
      </c>
      <c r="E984" s="414">
        <v>602364</v>
      </c>
    </row>
    <row r="985" spans="1:5" ht="30" x14ac:dyDescent="0.3">
      <c r="A985" s="465"/>
      <c r="B985" s="465"/>
      <c r="C985" s="466"/>
      <c r="D985" s="517" t="s">
        <v>3465</v>
      </c>
      <c r="E985" s="414">
        <v>1255688</v>
      </c>
    </row>
    <row r="986" spans="1:5" x14ac:dyDescent="0.3">
      <c r="A986" s="465"/>
      <c r="B986" s="465"/>
      <c r="C986" s="466"/>
      <c r="D986" s="517" t="s">
        <v>3464</v>
      </c>
      <c r="E986" s="414">
        <v>1688928</v>
      </c>
    </row>
    <row r="987" spans="1:5" ht="30" x14ac:dyDescent="0.3">
      <c r="A987" s="465"/>
      <c r="B987" s="465"/>
      <c r="C987" s="466"/>
      <c r="D987" s="517" t="s">
        <v>3512</v>
      </c>
      <c r="E987" s="414">
        <v>13452</v>
      </c>
    </row>
    <row r="988" spans="1:5" x14ac:dyDescent="0.3">
      <c r="A988" s="465"/>
      <c r="B988" s="465"/>
      <c r="C988" s="466"/>
      <c r="D988" s="517" t="s">
        <v>3463</v>
      </c>
      <c r="E988" s="414">
        <v>827716</v>
      </c>
    </row>
    <row r="989" spans="1:5" x14ac:dyDescent="0.3">
      <c r="A989" s="465"/>
      <c r="B989" s="465"/>
      <c r="C989" s="466"/>
      <c r="D989" s="517" t="s">
        <v>3564</v>
      </c>
      <c r="E989" s="414">
        <v>82932</v>
      </c>
    </row>
    <row r="990" spans="1:5" x14ac:dyDescent="0.3">
      <c r="A990" s="523"/>
      <c r="B990" s="523"/>
      <c r="C990" s="470" t="s">
        <v>3011</v>
      </c>
      <c r="D990" s="545"/>
      <c r="E990" s="544">
        <v>695385</v>
      </c>
    </row>
    <row r="991" spans="1:5" ht="30" x14ac:dyDescent="0.3">
      <c r="A991" s="465"/>
      <c r="B991" s="465"/>
      <c r="C991" s="466"/>
      <c r="D991" s="517" t="s">
        <v>3537</v>
      </c>
      <c r="E991" s="414">
        <v>70953</v>
      </c>
    </row>
    <row r="992" spans="1:5" x14ac:dyDescent="0.3">
      <c r="A992" s="465"/>
      <c r="B992" s="465"/>
      <c r="C992" s="466"/>
      <c r="D992" s="517" t="s">
        <v>3563</v>
      </c>
      <c r="E992" s="414">
        <v>25512</v>
      </c>
    </row>
    <row r="993" spans="1:5" x14ac:dyDescent="0.3">
      <c r="A993" s="465"/>
      <c r="B993" s="465"/>
      <c r="C993" s="466"/>
      <c r="D993" s="517" t="s">
        <v>3461</v>
      </c>
      <c r="E993" s="414">
        <v>598920</v>
      </c>
    </row>
    <row r="994" spans="1:5" x14ac:dyDescent="0.3">
      <c r="A994" s="523"/>
      <c r="B994" s="523"/>
      <c r="C994" s="470" t="s">
        <v>3010</v>
      </c>
      <c r="D994" s="545"/>
      <c r="E994" s="544">
        <v>3056709</v>
      </c>
    </row>
    <row r="995" spans="1:5" x14ac:dyDescent="0.3">
      <c r="A995" s="465"/>
      <c r="B995" s="465"/>
      <c r="C995" s="466"/>
      <c r="D995" s="517" t="s">
        <v>3460</v>
      </c>
      <c r="E995" s="414">
        <v>688072</v>
      </c>
    </row>
    <row r="996" spans="1:5" x14ac:dyDescent="0.3">
      <c r="A996" s="465"/>
      <c r="B996" s="465"/>
      <c r="C996" s="466"/>
      <c r="D996" s="517" t="s">
        <v>3459</v>
      </c>
      <c r="E996" s="414">
        <v>159420</v>
      </c>
    </row>
    <row r="997" spans="1:5" x14ac:dyDescent="0.3">
      <c r="A997" s="465"/>
      <c r="B997" s="465"/>
      <c r="C997" s="466"/>
      <c r="D997" s="517" t="s">
        <v>3562</v>
      </c>
      <c r="E997" s="414">
        <v>241992</v>
      </c>
    </row>
    <row r="998" spans="1:5" x14ac:dyDescent="0.3">
      <c r="A998" s="465"/>
      <c r="B998" s="465"/>
      <c r="C998" s="466"/>
      <c r="D998" s="517" t="s">
        <v>3458</v>
      </c>
      <c r="E998" s="414">
        <v>1129297</v>
      </c>
    </row>
    <row r="999" spans="1:5" x14ac:dyDescent="0.3">
      <c r="A999" s="465"/>
      <c r="B999" s="465"/>
      <c r="C999" s="466"/>
      <c r="D999" s="517" t="s">
        <v>3510</v>
      </c>
      <c r="E999" s="414">
        <v>69852</v>
      </c>
    </row>
    <row r="1000" spans="1:5" x14ac:dyDescent="0.3">
      <c r="A1000" s="465"/>
      <c r="B1000" s="465"/>
      <c r="C1000" s="466"/>
      <c r="D1000" s="517" t="s">
        <v>3561</v>
      </c>
      <c r="E1000" s="414">
        <v>183252</v>
      </c>
    </row>
    <row r="1001" spans="1:5" x14ac:dyDescent="0.3">
      <c r="A1001" s="465"/>
      <c r="B1001" s="465"/>
      <c r="C1001" s="466"/>
      <c r="D1001" s="517" t="s">
        <v>3457</v>
      </c>
      <c r="E1001" s="414">
        <v>584824</v>
      </c>
    </row>
    <row r="1002" spans="1:5" x14ac:dyDescent="0.3">
      <c r="A1002" s="523"/>
      <c r="B1002" s="523"/>
      <c r="C1002" s="470" t="s">
        <v>3009</v>
      </c>
      <c r="D1002" s="545"/>
      <c r="E1002" s="544">
        <v>4230746</v>
      </c>
    </row>
    <row r="1003" spans="1:5" x14ac:dyDescent="0.3">
      <c r="A1003" s="465"/>
      <c r="B1003" s="465"/>
      <c r="C1003" s="466"/>
      <c r="D1003" s="517" t="s">
        <v>3456</v>
      </c>
      <c r="E1003" s="414">
        <v>348094</v>
      </c>
    </row>
    <row r="1004" spans="1:5" x14ac:dyDescent="0.3">
      <c r="A1004" s="465"/>
      <c r="B1004" s="465"/>
      <c r="C1004" s="466"/>
      <c r="D1004" s="517" t="s">
        <v>3544</v>
      </c>
      <c r="E1004" s="414">
        <v>2685112</v>
      </c>
    </row>
    <row r="1005" spans="1:5" x14ac:dyDescent="0.3">
      <c r="A1005" s="465"/>
      <c r="B1005" s="465"/>
      <c r="C1005" s="466"/>
      <c r="D1005" s="517" t="s">
        <v>3455</v>
      </c>
      <c r="E1005" s="414">
        <v>1197540</v>
      </c>
    </row>
    <row r="1006" spans="1:5" x14ac:dyDescent="0.3">
      <c r="A1006" s="523"/>
      <c r="B1006" s="523"/>
      <c r="C1006" s="470" t="s">
        <v>3008</v>
      </c>
      <c r="D1006" s="545"/>
      <c r="E1006" s="544">
        <v>73371137</v>
      </c>
    </row>
    <row r="1007" spans="1:5" x14ac:dyDescent="0.3">
      <c r="A1007" s="465"/>
      <c r="B1007" s="465"/>
      <c r="C1007" s="466"/>
      <c r="D1007" s="517" t="s">
        <v>3560</v>
      </c>
      <c r="E1007" s="414">
        <v>3501194</v>
      </c>
    </row>
    <row r="1008" spans="1:5" x14ac:dyDescent="0.3">
      <c r="A1008" s="465"/>
      <c r="B1008" s="465"/>
      <c r="C1008" s="466"/>
      <c r="D1008" s="517" t="s">
        <v>3454</v>
      </c>
      <c r="E1008" s="414">
        <v>835740</v>
      </c>
    </row>
    <row r="1009" spans="1:5" ht="30" x14ac:dyDescent="0.3">
      <c r="A1009" s="465"/>
      <c r="B1009" s="465"/>
      <c r="C1009" s="466"/>
      <c r="D1009" s="517" t="s">
        <v>3453</v>
      </c>
      <c r="E1009" s="414">
        <v>58841553</v>
      </c>
    </row>
    <row r="1010" spans="1:5" x14ac:dyDescent="0.3">
      <c r="A1010" s="465"/>
      <c r="B1010" s="465"/>
      <c r="C1010" s="466"/>
      <c r="D1010" s="517" t="s">
        <v>3559</v>
      </c>
      <c r="E1010" s="414">
        <v>10192650</v>
      </c>
    </row>
    <row r="1011" spans="1:5" x14ac:dyDescent="0.3">
      <c r="A1011" s="549"/>
      <c r="B1011" s="548" t="s">
        <v>3005</v>
      </c>
      <c r="C1011" s="548"/>
      <c r="D1011" s="547"/>
      <c r="E1011" s="546">
        <v>94212091</v>
      </c>
    </row>
    <row r="1012" spans="1:5" x14ac:dyDescent="0.3">
      <c r="A1012" s="523"/>
      <c r="B1012" s="523"/>
      <c r="C1012" s="470" t="s">
        <v>3026</v>
      </c>
      <c r="D1012" s="545"/>
      <c r="E1012" s="544">
        <v>130000</v>
      </c>
    </row>
    <row r="1013" spans="1:5" x14ac:dyDescent="0.3">
      <c r="A1013" s="465"/>
      <c r="B1013" s="465"/>
      <c r="C1013" s="466"/>
      <c r="D1013" s="517" t="s">
        <v>3558</v>
      </c>
      <c r="E1013" s="414">
        <v>130000</v>
      </c>
    </row>
    <row r="1014" spans="1:5" x14ac:dyDescent="0.3">
      <c r="A1014" s="523"/>
      <c r="B1014" s="523"/>
      <c r="C1014" s="470" t="s">
        <v>3025</v>
      </c>
      <c r="D1014" s="545"/>
      <c r="E1014" s="544">
        <v>94082091</v>
      </c>
    </row>
    <row r="1015" spans="1:5" x14ac:dyDescent="0.3">
      <c r="A1015" s="465"/>
      <c r="B1015" s="465"/>
      <c r="C1015" s="466"/>
      <c r="D1015" s="517" t="s">
        <v>3530</v>
      </c>
      <c r="E1015" s="414">
        <v>3000000</v>
      </c>
    </row>
    <row r="1016" spans="1:5" x14ac:dyDescent="0.3">
      <c r="A1016" s="465"/>
      <c r="B1016" s="465"/>
      <c r="C1016" s="466"/>
      <c r="D1016" s="517" t="s">
        <v>3529</v>
      </c>
      <c r="E1016" s="414">
        <v>91082091</v>
      </c>
    </row>
    <row r="1017" spans="1:5" x14ac:dyDescent="0.3">
      <c r="A1017" s="552" t="s">
        <v>2635</v>
      </c>
      <c r="B1017" s="552"/>
      <c r="C1017" s="552"/>
      <c r="D1017" s="551"/>
      <c r="E1017" s="550">
        <v>519794630</v>
      </c>
    </row>
    <row r="1018" spans="1:5" x14ac:dyDescent="0.3">
      <c r="A1018" s="549"/>
      <c r="B1018" s="548" t="s">
        <v>3022</v>
      </c>
      <c r="C1018" s="548"/>
      <c r="D1018" s="547"/>
      <c r="E1018" s="546">
        <v>84083647</v>
      </c>
    </row>
    <row r="1019" spans="1:5" x14ac:dyDescent="0.3">
      <c r="A1019" s="523"/>
      <c r="B1019" s="523"/>
      <c r="C1019" s="470" t="s">
        <v>5353</v>
      </c>
      <c r="D1019" s="545"/>
      <c r="E1019" s="544">
        <v>19416097</v>
      </c>
    </row>
    <row r="1020" spans="1:5" x14ac:dyDescent="0.3">
      <c r="A1020" s="465"/>
      <c r="B1020" s="465"/>
      <c r="C1020" s="466"/>
      <c r="D1020" s="517" t="s">
        <v>3509</v>
      </c>
      <c r="E1020" s="414">
        <v>19416097</v>
      </c>
    </row>
    <row r="1021" spans="1:5" x14ac:dyDescent="0.3">
      <c r="A1021" s="523"/>
      <c r="B1021" s="523"/>
      <c r="C1021" s="470" t="s">
        <v>3021</v>
      </c>
      <c r="D1021" s="545"/>
      <c r="E1021" s="544">
        <v>7906850</v>
      </c>
    </row>
    <row r="1022" spans="1:5" x14ac:dyDescent="0.3">
      <c r="A1022" s="465"/>
      <c r="B1022" s="465"/>
      <c r="C1022" s="466"/>
      <c r="D1022" s="517" t="s">
        <v>3508</v>
      </c>
      <c r="E1022" s="414">
        <v>507444</v>
      </c>
    </row>
    <row r="1023" spans="1:5" x14ac:dyDescent="0.3">
      <c r="A1023" s="465"/>
      <c r="B1023" s="465"/>
      <c r="C1023" s="466"/>
      <c r="D1023" s="517" t="s">
        <v>3507</v>
      </c>
      <c r="E1023" s="414">
        <v>7399406</v>
      </c>
    </row>
    <row r="1024" spans="1:5" x14ac:dyDescent="0.3">
      <c r="A1024" s="523"/>
      <c r="B1024" s="523"/>
      <c r="C1024" s="470" t="s">
        <v>3020</v>
      </c>
      <c r="D1024" s="545"/>
      <c r="E1024" s="544">
        <v>29213891</v>
      </c>
    </row>
    <row r="1025" spans="1:5" x14ac:dyDescent="0.3">
      <c r="A1025" s="465"/>
      <c r="B1025" s="465"/>
      <c r="C1025" s="466"/>
      <c r="D1025" s="517" t="s">
        <v>3506</v>
      </c>
      <c r="E1025" s="414">
        <v>23354790</v>
      </c>
    </row>
    <row r="1026" spans="1:5" x14ac:dyDescent="0.3">
      <c r="A1026" s="465"/>
      <c r="B1026" s="465"/>
      <c r="C1026" s="466"/>
      <c r="D1026" s="517" t="s">
        <v>3505</v>
      </c>
      <c r="E1026" s="414">
        <v>2374567</v>
      </c>
    </row>
    <row r="1027" spans="1:5" x14ac:dyDescent="0.3">
      <c r="A1027" s="465"/>
      <c r="B1027" s="465"/>
      <c r="C1027" s="466"/>
      <c r="D1027" s="517" t="s">
        <v>3504</v>
      </c>
      <c r="E1027" s="414">
        <v>3484534</v>
      </c>
    </row>
    <row r="1028" spans="1:5" x14ac:dyDescent="0.3">
      <c r="A1028" s="523"/>
      <c r="B1028" s="523"/>
      <c r="C1028" s="470" t="s">
        <v>5354</v>
      </c>
      <c r="D1028" s="545"/>
      <c r="E1028" s="544">
        <v>26056423</v>
      </c>
    </row>
    <row r="1029" spans="1:5" x14ac:dyDescent="0.3">
      <c r="A1029" s="465"/>
      <c r="B1029" s="465"/>
      <c r="C1029" s="466"/>
      <c r="D1029" s="517" t="s">
        <v>3503</v>
      </c>
      <c r="E1029" s="414">
        <v>1889177</v>
      </c>
    </row>
    <row r="1030" spans="1:5" x14ac:dyDescent="0.3">
      <c r="A1030" s="465"/>
      <c r="B1030" s="465"/>
      <c r="C1030" s="466"/>
      <c r="D1030" s="517" t="s">
        <v>3502</v>
      </c>
      <c r="E1030" s="414">
        <v>24167246</v>
      </c>
    </row>
    <row r="1031" spans="1:5" x14ac:dyDescent="0.3">
      <c r="A1031" s="523"/>
      <c r="B1031" s="523"/>
      <c r="C1031" s="470" t="s">
        <v>5355</v>
      </c>
      <c r="D1031" s="545"/>
      <c r="E1031" s="544">
        <v>1490386</v>
      </c>
    </row>
    <row r="1032" spans="1:5" x14ac:dyDescent="0.3">
      <c r="A1032" s="465"/>
      <c r="B1032" s="465"/>
      <c r="C1032" s="466"/>
      <c r="D1032" s="517" t="s">
        <v>3501</v>
      </c>
      <c r="E1032" s="414">
        <v>1490386</v>
      </c>
    </row>
    <row r="1033" spans="1:5" x14ac:dyDescent="0.3">
      <c r="A1033" s="549"/>
      <c r="B1033" s="548" t="s">
        <v>3019</v>
      </c>
      <c r="C1033" s="548"/>
      <c r="D1033" s="547"/>
      <c r="E1033" s="546">
        <v>5870115</v>
      </c>
    </row>
    <row r="1034" spans="1:5" x14ac:dyDescent="0.3">
      <c r="A1034" s="523"/>
      <c r="B1034" s="523"/>
      <c r="C1034" s="470" t="s">
        <v>5356</v>
      </c>
      <c r="D1034" s="545"/>
      <c r="E1034" s="544">
        <v>1671239</v>
      </c>
    </row>
    <row r="1035" spans="1:5" x14ac:dyDescent="0.3">
      <c r="A1035" s="465"/>
      <c r="B1035" s="465"/>
      <c r="C1035" s="466"/>
      <c r="D1035" s="517" t="s">
        <v>3500</v>
      </c>
      <c r="E1035" s="414">
        <v>874348</v>
      </c>
    </row>
    <row r="1036" spans="1:5" ht="30" x14ac:dyDescent="0.3">
      <c r="A1036" s="465"/>
      <c r="B1036" s="465"/>
      <c r="C1036" s="466"/>
      <c r="D1036" s="517" t="s">
        <v>3498</v>
      </c>
      <c r="E1036" s="414">
        <v>551226</v>
      </c>
    </row>
    <row r="1037" spans="1:5" x14ac:dyDescent="0.3">
      <c r="A1037" s="465"/>
      <c r="B1037" s="465"/>
      <c r="C1037" s="466"/>
      <c r="D1037" s="517" t="s">
        <v>3497</v>
      </c>
      <c r="E1037" s="414">
        <v>245665</v>
      </c>
    </row>
    <row r="1038" spans="1:5" x14ac:dyDescent="0.3">
      <c r="A1038" s="523"/>
      <c r="B1038" s="523"/>
      <c r="C1038" s="470" t="s">
        <v>3018</v>
      </c>
      <c r="D1038" s="545"/>
      <c r="E1038" s="544">
        <v>270812</v>
      </c>
    </row>
    <row r="1039" spans="1:5" x14ac:dyDescent="0.3">
      <c r="A1039" s="465"/>
      <c r="B1039" s="465"/>
      <c r="C1039" s="466"/>
      <c r="D1039" s="517" t="s">
        <v>3496</v>
      </c>
      <c r="E1039" s="414">
        <v>270812</v>
      </c>
    </row>
    <row r="1040" spans="1:5" x14ac:dyDescent="0.3">
      <c r="A1040" s="523"/>
      <c r="B1040" s="523"/>
      <c r="C1040" s="470" t="s">
        <v>5357</v>
      </c>
      <c r="D1040" s="545"/>
      <c r="E1040" s="544">
        <v>414739</v>
      </c>
    </row>
    <row r="1041" spans="1:5" x14ac:dyDescent="0.3">
      <c r="A1041" s="465"/>
      <c r="B1041" s="465"/>
      <c r="C1041" s="466"/>
      <c r="D1041" s="517" t="s">
        <v>3495</v>
      </c>
      <c r="E1041" s="414">
        <v>9850</v>
      </c>
    </row>
    <row r="1042" spans="1:5" x14ac:dyDescent="0.3">
      <c r="A1042" s="465"/>
      <c r="B1042" s="465"/>
      <c r="C1042" s="466"/>
      <c r="D1042" s="517" t="s">
        <v>3494</v>
      </c>
      <c r="E1042" s="414">
        <v>9721</v>
      </c>
    </row>
    <row r="1043" spans="1:5" x14ac:dyDescent="0.3">
      <c r="A1043" s="465"/>
      <c r="B1043" s="465"/>
      <c r="C1043" s="466"/>
      <c r="D1043" s="517" t="s">
        <v>3493</v>
      </c>
      <c r="E1043" s="414">
        <v>20788</v>
      </c>
    </row>
    <row r="1044" spans="1:5" x14ac:dyDescent="0.3">
      <c r="A1044" s="465"/>
      <c r="B1044" s="465"/>
      <c r="C1044" s="466"/>
      <c r="D1044" s="517" t="s">
        <v>3492</v>
      </c>
      <c r="E1044" s="414">
        <v>41004</v>
      </c>
    </row>
    <row r="1045" spans="1:5" x14ac:dyDescent="0.3">
      <c r="A1045" s="465"/>
      <c r="B1045" s="465"/>
      <c r="C1045" s="466"/>
      <c r="D1045" s="517" t="s">
        <v>3491</v>
      </c>
      <c r="E1045" s="414">
        <v>70294</v>
      </c>
    </row>
    <row r="1046" spans="1:5" x14ac:dyDescent="0.3">
      <c r="A1046" s="465"/>
      <c r="B1046" s="465"/>
      <c r="C1046" s="466"/>
      <c r="D1046" s="517" t="s">
        <v>3522</v>
      </c>
      <c r="E1046" s="414">
        <v>79999</v>
      </c>
    </row>
    <row r="1047" spans="1:5" x14ac:dyDescent="0.3">
      <c r="A1047" s="465"/>
      <c r="B1047" s="465"/>
      <c r="C1047" s="466"/>
      <c r="D1047" s="517" t="s">
        <v>3490</v>
      </c>
      <c r="E1047" s="414">
        <v>183083</v>
      </c>
    </row>
    <row r="1048" spans="1:5" x14ac:dyDescent="0.3">
      <c r="A1048" s="523"/>
      <c r="B1048" s="523"/>
      <c r="C1048" s="470" t="s">
        <v>5358</v>
      </c>
      <c r="D1048" s="545"/>
      <c r="E1048" s="544">
        <v>86020</v>
      </c>
    </row>
    <row r="1049" spans="1:5" x14ac:dyDescent="0.3">
      <c r="A1049" s="465"/>
      <c r="B1049" s="465"/>
      <c r="C1049" s="466"/>
      <c r="D1049" s="517" t="s">
        <v>3535</v>
      </c>
      <c r="E1049" s="414">
        <v>86020</v>
      </c>
    </row>
    <row r="1050" spans="1:5" x14ac:dyDescent="0.3">
      <c r="A1050" s="523"/>
      <c r="B1050" s="523"/>
      <c r="C1050" s="470" t="s">
        <v>3017</v>
      </c>
      <c r="D1050" s="545"/>
      <c r="E1050" s="544">
        <v>2572930</v>
      </c>
    </row>
    <row r="1051" spans="1:5" x14ac:dyDescent="0.3">
      <c r="A1051" s="465"/>
      <c r="B1051" s="465"/>
      <c r="C1051" s="466"/>
      <c r="D1051" s="517" t="s">
        <v>3489</v>
      </c>
      <c r="E1051" s="414">
        <v>2572930</v>
      </c>
    </row>
    <row r="1052" spans="1:5" x14ac:dyDescent="0.3">
      <c r="A1052" s="523"/>
      <c r="B1052" s="523"/>
      <c r="C1052" s="470" t="s">
        <v>5361</v>
      </c>
      <c r="D1052" s="545"/>
      <c r="E1052" s="544">
        <v>93567</v>
      </c>
    </row>
    <row r="1053" spans="1:5" x14ac:dyDescent="0.3">
      <c r="A1053" s="465"/>
      <c r="B1053" s="465"/>
      <c r="C1053" s="466"/>
      <c r="D1053" s="517" t="s">
        <v>3488</v>
      </c>
      <c r="E1053" s="414">
        <v>88603</v>
      </c>
    </row>
    <row r="1054" spans="1:5" x14ac:dyDescent="0.3">
      <c r="A1054" s="465"/>
      <c r="B1054" s="465"/>
      <c r="C1054" s="466"/>
      <c r="D1054" s="517" t="s">
        <v>3519</v>
      </c>
      <c r="E1054" s="414">
        <v>4964</v>
      </c>
    </row>
    <row r="1055" spans="1:5" x14ac:dyDescent="0.3">
      <c r="A1055" s="523"/>
      <c r="B1055" s="523"/>
      <c r="C1055" s="470" t="s">
        <v>3016</v>
      </c>
      <c r="D1055" s="545"/>
      <c r="E1055" s="544">
        <v>760808</v>
      </c>
    </row>
    <row r="1056" spans="1:5" x14ac:dyDescent="0.3">
      <c r="A1056" s="465"/>
      <c r="B1056" s="465"/>
      <c r="C1056" s="466"/>
      <c r="D1056" s="517" t="s">
        <v>3487</v>
      </c>
      <c r="E1056" s="414">
        <v>14882</v>
      </c>
    </row>
    <row r="1057" spans="1:5" x14ac:dyDescent="0.3">
      <c r="A1057" s="465"/>
      <c r="B1057" s="465"/>
      <c r="C1057" s="466"/>
      <c r="D1057" s="517" t="s">
        <v>3486</v>
      </c>
      <c r="E1057" s="414">
        <v>39991</v>
      </c>
    </row>
    <row r="1058" spans="1:5" ht="30" x14ac:dyDescent="0.3">
      <c r="A1058" s="465"/>
      <c r="B1058" s="465"/>
      <c r="C1058" s="466"/>
      <c r="D1058" s="517" t="s">
        <v>3485</v>
      </c>
      <c r="E1058" s="414">
        <v>60000</v>
      </c>
    </row>
    <row r="1059" spans="1:5" x14ac:dyDescent="0.3">
      <c r="A1059" s="465"/>
      <c r="B1059" s="465"/>
      <c r="C1059" s="466"/>
      <c r="D1059" s="517" t="s">
        <v>3483</v>
      </c>
      <c r="E1059" s="414">
        <v>645935</v>
      </c>
    </row>
    <row r="1060" spans="1:5" x14ac:dyDescent="0.3">
      <c r="A1060" s="549"/>
      <c r="B1060" s="548" t="s">
        <v>3015</v>
      </c>
      <c r="C1060" s="548"/>
      <c r="D1060" s="547"/>
      <c r="E1060" s="546">
        <v>11258442</v>
      </c>
    </row>
    <row r="1061" spans="1:5" x14ac:dyDescent="0.3">
      <c r="A1061" s="523"/>
      <c r="B1061" s="523"/>
      <c r="C1061" s="470" t="s">
        <v>5359</v>
      </c>
      <c r="D1061" s="545"/>
      <c r="E1061" s="544">
        <v>2458288</v>
      </c>
    </row>
    <row r="1062" spans="1:5" x14ac:dyDescent="0.3">
      <c r="A1062" s="465"/>
      <c r="B1062" s="465"/>
      <c r="C1062" s="466"/>
      <c r="D1062" s="517" t="s">
        <v>3482</v>
      </c>
      <c r="E1062" s="414">
        <v>1098603</v>
      </c>
    </row>
    <row r="1063" spans="1:5" x14ac:dyDescent="0.3">
      <c r="A1063" s="465"/>
      <c r="B1063" s="465"/>
      <c r="C1063" s="466"/>
      <c r="D1063" s="517" t="s">
        <v>3481</v>
      </c>
      <c r="E1063" s="414">
        <v>518391</v>
      </c>
    </row>
    <row r="1064" spans="1:5" x14ac:dyDescent="0.3">
      <c r="A1064" s="465"/>
      <c r="B1064" s="465"/>
      <c r="C1064" s="466"/>
      <c r="D1064" s="517" t="s">
        <v>3480</v>
      </c>
      <c r="E1064" s="414">
        <v>389597</v>
      </c>
    </row>
    <row r="1065" spans="1:5" x14ac:dyDescent="0.3">
      <c r="A1065" s="465"/>
      <c r="B1065" s="465"/>
      <c r="C1065" s="466"/>
      <c r="D1065" s="517" t="s">
        <v>3479</v>
      </c>
      <c r="E1065" s="414">
        <v>451697</v>
      </c>
    </row>
    <row r="1066" spans="1:5" x14ac:dyDescent="0.3">
      <c r="A1066" s="523"/>
      <c r="B1066" s="523"/>
      <c r="C1066" s="470" t="s">
        <v>3014</v>
      </c>
      <c r="D1066" s="545"/>
      <c r="E1066" s="544">
        <v>2133253</v>
      </c>
    </row>
    <row r="1067" spans="1:5" ht="30" x14ac:dyDescent="0.3">
      <c r="A1067" s="465"/>
      <c r="B1067" s="465"/>
      <c r="C1067" s="466"/>
      <c r="D1067" s="517" t="s">
        <v>3475</v>
      </c>
      <c r="E1067" s="414">
        <v>674264</v>
      </c>
    </row>
    <row r="1068" spans="1:5" x14ac:dyDescent="0.3">
      <c r="A1068" s="465"/>
      <c r="B1068" s="465"/>
      <c r="C1068" s="466"/>
      <c r="D1068" s="517" t="s">
        <v>3473</v>
      </c>
      <c r="E1068" s="414">
        <v>1458989</v>
      </c>
    </row>
    <row r="1069" spans="1:5" x14ac:dyDescent="0.3">
      <c r="A1069" s="523"/>
      <c r="B1069" s="523"/>
      <c r="C1069" s="470" t="s">
        <v>3013</v>
      </c>
      <c r="D1069" s="545"/>
      <c r="E1069" s="544">
        <v>274828</v>
      </c>
    </row>
    <row r="1070" spans="1:5" x14ac:dyDescent="0.3">
      <c r="A1070" s="465"/>
      <c r="B1070" s="465"/>
      <c r="C1070" s="466"/>
      <c r="D1070" s="517" t="s">
        <v>3515</v>
      </c>
      <c r="E1070" s="414">
        <v>264772</v>
      </c>
    </row>
    <row r="1071" spans="1:5" ht="30" x14ac:dyDescent="0.3">
      <c r="A1071" s="465"/>
      <c r="B1071" s="465"/>
      <c r="C1071" s="466"/>
      <c r="D1071" s="517" t="s">
        <v>3471</v>
      </c>
      <c r="E1071" s="414">
        <v>10056</v>
      </c>
    </row>
    <row r="1072" spans="1:5" x14ac:dyDescent="0.3">
      <c r="A1072" s="523"/>
      <c r="B1072" s="523"/>
      <c r="C1072" s="470" t="s">
        <v>3012</v>
      </c>
      <c r="D1072" s="545"/>
      <c r="E1072" s="544">
        <v>560722</v>
      </c>
    </row>
    <row r="1073" spans="1:5" x14ac:dyDescent="0.3">
      <c r="A1073" s="465"/>
      <c r="B1073" s="465"/>
      <c r="C1073" s="466"/>
      <c r="D1073" s="517" t="s">
        <v>3470</v>
      </c>
      <c r="E1073" s="414">
        <v>185394</v>
      </c>
    </row>
    <row r="1074" spans="1:5" x14ac:dyDescent="0.3">
      <c r="A1074" s="465"/>
      <c r="B1074" s="465"/>
      <c r="C1074" s="466"/>
      <c r="D1074" s="517" t="s">
        <v>3468</v>
      </c>
      <c r="E1074" s="414">
        <v>375328</v>
      </c>
    </row>
    <row r="1075" spans="1:5" x14ac:dyDescent="0.3">
      <c r="A1075" s="523"/>
      <c r="B1075" s="523"/>
      <c r="C1075" s="470" t="s">
        <v>5360</v>
      </c>
      <c r="D1075" s="545"/>
      <c r="E1075" s="544">
        <v>1163715</v>
      </c>
    </row>
    <row r="1076" spans="1:5" x14ac:dyDescent="0.3">
      <c r="A1076" s="465"/>
      <c r="B1076" s="465"/>
      <c r="C1076" s="466"/>
      <c r="D1076" s="517" t="s">
        <v>3467</v>
      </c>
      <c r="E1076" s="414">
        <v>334868</v>
      </c>
    </row>
    <row r="1077" spans="1:5" x14ac:dyDescent="0.3">
      <c r="A1077" s="465"/>
      <c r="B1077" s="465"/>
      <c r="C1077" s="466"/>
      <c r="D1077" s="517" t="s">
        <v>3464</v>
      </c>
      <c r="E1077" s="414">
        <v>615097</v>
      </c>
    </row>
    <row r="1078" spans="1:5" ht="30" x14ac:dyDescent="0.3">
      <c r="A1078" s="465"/>
      <c r="B1078" s="465"/>
      <c r="C1078" s="466"/>
      <c r="D1078" s="517" t="s">
        <v>3512</v>
      </c>
      <c r="E1078" s="414">
        <v>213750</v>
      </c>
    </row>
    <row r="1079" spans="1:5" x14ac:dyDescent="0.3">
      <c r="A1079" s="523"/>
      <c r="B1079" s="523"/>
      <c r="C1079" s="470" t="s">
        <v>3010</v>
      </c>
      <c r="D1079" s="545"/>
      <c r="E1079" s="544">
        <v>1315900</v>
      </c>
    </row>
    <row r="1080" spans="1:5" x14ac:dyDescent="0.3">
      <c r="A1080" s="465"/>
      <c r="B1080" s="465"/>
      <c r="C1080" s="466"/>
      <c r="D1080" s="517" t="s">
        <v>3460</v>
      </c>
      <c r="E1080" s="414">
        <v>78849</v>
      </c>
    </row>
    <row r="1081" spans="1:5" x14ac:dyDescent="0.3">
      <c r="A1081" s="465"/>
      <c r="B1081" s="465"/>
      <c r="C1081" s="466"/>
      <c r="D1081" s="517" t="s">
        <v>3459</v>
      </c>
      <c r="E1081" s="414">
        <v>123832</v>
      </c>
    </row>
    <row r="1082" spans="1:5" x14ac:dyDescent="0.3">
      <c r="A1082" s="465"/>
      <c r="B1082" s="465"/>
      <c r="C1082" s="466"/>
      <c r="D1082" s="517" t="s">
        <v>3458</v>
      </c>
      <c r="E1082" s="414">
        <v>980055</v>
      </c>
    </row>
    <row r="1083" spans="1:5" x14ac:dyDescent="0.3">
      <c r="A1083" s="465"/>
      <c r="B1083" s="465"/>
      <c r="C1083" s="466"/>
      <c r="D1083" s="517" t="s">
        <v>3457</v>
      </c>
      <c r="E1083" s="414">
        <v>133164</v>
      </c>
    </row>
    <row r="1084" spans="1:5" x14ac:dyDescent="0.3">
      <c r="A1084" s="523"/>
      <c r="B1084" s="523"/>
      <c r="C1084" s="470" t="s">
        <v>3009</v>
      </c>
      <c r="D1084" s="545"/>
      <c r="E1084" s="544">
        <v>904228</v>
      </c>
    </row>
    <row r="1085" spans="1:5" x14ac:dyDescent="0.3">
      <c r="A1085" s="465"/>
      <c r="B1085" s="465"/>
      <c r="C1085" s="466"/>
      <c r="D1085" s="517" t="s">
        <v>3456</v>
      </c>
      <c r="E1085" s="414">
        <v>349950</v>
      </c>
    </row>
    <row r="1086" spans="1:5" x14ac:dyDescent="0.3">
      <c r="A1086" s="465"/>
      <c r="B1086" s="465"/>
      <c r="C1086" s="466"/>
      <c r="D1086" s="517" t="s">
        <v>3455</v>
      </c>
      <c r="E1086" s="414">
        <v>554278</v>
      </c>
    </row>
    <row r="1087" spans="1:5" x14ac:dyDescent="0.3">
      <c r="A1087" s="523"/>
      <c r="B1087" s="523"/>
      <c r="C1087" s="470" t="s">
        <v>3008</v>
      </c>
      <c r="D1087" s="545"/>
      <c r="E1087" s="544">
        <v>2447508</v>
      </c>
    </row>
    <row r="1088" spans="1:5" x14ac:dyDescent="0.3">
      <c r="A1088" s="465"/>
      <c r="B1088" s="465"/>
      <c r="C1088" s="466"/>
      <c r="D1088" s="517" t="s">
        <v>3454</v>
      </c>
      <c r="E1088" s="414">
        <v>191904</v>
      </c>
    </row>
    <row r="1089" spans="1:5" ht="30" x14ac:dyDescent="0.3">
      <c r="A1089" s="465"/>
      <c r="B1089" s="465"/>
      <c r="C1089" s="466"/>
      <c r="D1089" s="517" t="s">
        <v>3453</v>
      </c>
      <c r="E1089" s="414">
        <v>2255604</v>
      </c>
    </row>
    <row r="1090" spans="1:5" x14ac:dyDescent="0.3">
      <c r="A1090" s="549"/>
      <c r="B1090" s="548" t="s">
        <v>3005</v>
      </c>
      <c r="C1090" s="548"/>
      <c r="D1090" s="547"/>
      <c r="E1090" s="546">
        <v>367000000</v>
      </c>
    </row>
    <row r="1091" spans="1:5" x14ac:dyDescent="0.3">
      <c r="A1091" s="523"/>
      <c r="B1091" s="523"/>
      <c r="C1091" s="470" t="s">
        <v>3025</v>
      </c>
      <c r="D1091" s="545"/>
      <c r="E1091" s="544">
        <v>170000000</v>
      </c>
    </row>
    <row r="1092" spans="1:5" x14ac:dyDescent="0.3">
      <c r="A1092" s="465"/>
      <c r="B1092" s="465"/>
      <c r="C1092" s="466"/>
      <c r="D1092" s="517" t="s">
        <v>3530</v>
      </c>
      <c r="E1092" s="414">
        <v>170000000</v>
      </c>
    </row>
    <row r="1093" spans="1:5" x14ac:dyDescent="0.3">
      <c r="A1093" s="523"/>
      <c r="B1093" s="523"/>
      <c r="C1093" s="470" t="s">
        <v>3033</v>
      </c>
      <c r="D1093" s="545"/>
      <c r="E1093" s="544">
        <v>197000000</v>
      </c>
    </row>
    <row r="1094" spans="1:5" x14ac:dyDescent="0.3">
      <c r="A1094" s="465"/>
      <c r="B1094" s="465"/>
      <c r="C1094" s="466"/>
      <c r="D1094" s="517" t="s">
        <v>3557</v>
      </c>
      <c r="E1094" s="414">
        <v>197000000</v>
      </c>
    </row>
    <row r="1095" spans="1:5" x14ac:dyDescent="0.3">
      <c r="A1095" s="549"/>
      <c r="B1095" s="548" t="s">
        <v>3028</v>
      </c>
      <c r="C1095" s="548"/>
      <c r="D1095" s="547"/>
      <c r="E1095" s="546">
        <v>51582426</v>
      </c>
    </row>
    <row r="1096" spans="1:5" x14ac:dyDescent="0.3">
      <c r="A1096" s="523"/>
      <c r="B1096" s="523"/>
      <c r="C1096" s="470" t="s">
        <v>3032</v>
      </c>
      <c r="D1096" s="545"/>
      <c r="E1096" s="544">
        <v>51582426</v>
      </c>
    </row>
    <row r="1097" spans="1:5" x14ac:dyDescent="0.3">
      <c r="A1097" s="465"/>
      <c r="B1097" s="465"/>
      <c r="C1097" s="466"/>
      <c r="D1097" s="517" t="s">
        <v>3556</v>
      </c>
      <c r="E1097" s="414">
        <v>51582426</v>
      </c>
    </row>
    <row r="1098" spans="1:5" x14ac:dyDescent="0.3">
      <c r="A1098" s="552" t="s">
        <v>2720</v>
      </c>
      <c r="B1098" s="552"/>
      <c r="C1098" s="552"/>
      <c r="D1098" s="551"/>
      <c r="E1098" s="550">
        <v>334567</v>
      </c>
    </row>
    <row r="1099" spans="1:5" x14ac:dyDescent="0.3">
      <c r="A1099" s="549"/>
      <c r="B1099" s="548" t="s">
        <v>3015</v>
      </c>
      <c r="C1099" s="548"/>
      <c r="D1099" s="547"/>
      <c r="E1099" s="546">
        <v>334567</v>
      </c>
    </row>
    <row r="1100" spans="1:5" x14ac:dyDescent="0.3">
      <c r="A1100" s="523"/>
      <c r="B1100" s="523"/>
      <c r="C1100" s="470" t="s">
        <v>5359</v>
      </c>
      <c r="D1100" s="545"/>
      <c r="E1100" s="544">
        <v>334567</v>
      </c>
    </row>
    <row r="1101" spans="1:5" x14ac:dyDescent="0.3">
      <c r="A1101" s="465"/>
      <c r="B1101" s="465"/>
      <c r="C1101" s="466"/>
      <c r="D1101" s="517" t="s">
        <v>3481</v>
      </c>
      <c r="E1101" s="414">
        <v>334567</v>
      </c>
    </row>
    <row r="1102" spans="1:5" x14ac:dyDescent="0.3">
      <c r="A1102" s="552" t="s">
        <v>2634</v>
      </c>
      <c r="B1102" s="552"/>
      <c r="C1102" s="552"/>
      <c r="D1102" s="551"/>
      <c r="E1102" s="550">
        <v>364928071</v>
      </c>
    </row>
    <row r="1103" spans="1:5" x14ac:dyDescent="0.3">
      <c r="A1103" s="549"/>
      <c r="B1103" s="548" t="s">
        <v>3022</v>
      </c>
      <c r="C1103" s="548"/>
      <c r="D1103" s="547"/>
      <c r="E1103" s="546">
        <v>76515311</v>
      </c>
    </row>
    <row r="1104" spans="1:5" x14ac:dyDescent="0.3">
      <c r="A1104" s="523"/>
      <c r="B1104" s="523"/>
      <c r="C1104" s="470" t="s">
        <v>5353</v>
      </c>
      <c r="D1104" s="545"/>
      <c r="E1104" s="544">
        <v>18039642</v>
      </c>
    </row>
    <row r="1105" spans="1:5" x14ac:dyDescent="0.3">
      <c r="A1105" s="465"/>
      <c r="B1105" s="465"/>
      <c r="C1105" s="466"/>
      <c r="D1105" s="517" t="s">
        <v>3509</v>
      </c>
      <c r="E1105" s="414">
        <v>18039642</v>
      </c>
    </row>
    <row r="1106" spans="1:5" x14ac:dyDescent="0.3">
      <c r="A1106" s="523"/>
      <c r="B1106" s="523"/>
      <c r="C1106" s="470" t="s">
        <v>3021</v>
      </c>
      <c r="D1106" s="545"/>
      <c r="E1106" s="544">
        <v>7024151</v>
      </c>
    </row>
    <row r="1107" spans="1:5" x14ac:dyDescent="0.3">
      <c r="A1107" s="465"/>
      <c r="B1107" s="465"/>
      <c r="C1107" s="466"/>
      <c r="D1107" s="517" t="s">
        <v>3508</v>
      </c>
      <c r="E1107" s="414">
        <v>532493</v>
      </c>
    </row>
    <row r="1108" spans="1:5" x14ac:dyDescent="0.3">
      <c r="A1108" s="465"/>
      <c r="B1108" s="465"/>
      <c r="C1108" s="466"/>
      <c r="D1108" s="517" t="s">
        <v>3507</v>
      </c>
      <c r="E1108" s="414">
        <v>6491658</v>
      </c>
    </row>
    <row r="1109" spans="1:5" x14ac:dyDescent="0.3">
      <c r="A1109" s="523"/>
      <c r="B1109" s="523"/>
      <c r="C1109" s="470" t="s">
        <v>3020</v>
      </c>
      <c r="D1109" s="545"/>
      <c r="E1109" s="544">
        <v>26317802</v>
      </c>
    </row>
    <row r="1110" spans="1:5" x14ac:dyDescent="0.3">
      <c r="A1110" s="465"/>
      <c r="B1110" s="465"/>
      <c r="C1110" s="466"/>
      <c r="D1110" s="517" t="s">
        <v>3506</v>
      </c>
      <c r="E1110" s="414">
        <v>20996336</v>
      </c>
    </row>
    <row r="1111" spans="1:5" x14ac:dyDescent="0.3">
      <c r="A1111" s="465"/>
      <c r="B1111" s="465"/>
      <c r="C1111" s="466"/>
      <c r="D1111" s="517" t="s">
        <v>3505</v>
      </c>
      <c r="E1111" s="414">
        <v>2159741</v>
      </c>
    </row>
    <row r="1112" spans="1:5" x14ac:dyDescent="0.3">
      <c r="A1112" s="465"/>
      <c r="B1112" s="465"/>
      <c r="C1112" s="466"/>
      <c r="D1112" s="517" t="s">
        <v>3504</v>
      </c>
      <c r="E1112" s="414">
        <v>3161725</v>
      </c>
    </row>
    <row r="1113" spans="1:5" x14ac:dyDescent="0.3">
      <c r="A1113" s="523"/>
      <c r="B1113" s="523"/>
      <c r="C1113" s="470" t="s">
        <v>5354</v>
      </c>
      <c r="D1113" s="545"/>
      <c r="E1113" s="544">
        <v>22878773</v>
      </c>
    </row>
    <row r="1114" spans="1:5" x14ac:dyDescent="0.3">
      <c r="A1114" s="465"/>
      <c r="B1114" s="465"/>
      <c r="C1114" s="466"/>
      <c r="D1114" s="517" t="s">
        <v>3503</v>
      </c>
      <c r="E1114" s="414">
        <v>1655091</v>
      </c>
    </row>
    <row r="1115" spans="1:5" x14ac:dyDescent="0.3">
      <c r="A1115" s="465"/>
      <c r="B1115" s="465"/>
      <c r="C1115" s="466"/>
      <c r="D1115" s="517" t="s">
        <v>3502</v>
      </c>
      <c r="E1115" s="414">
        <v>21223682</v>
      </c>
    </row>
    <row r="1116" spans="1:5" x14ac:dyDescent="0.3">
      <c r="A1116" s="523"/>
      <c r="B1116" s="523"/>
      <c r="C1116" s="470" t="s">
        <v>5355</v>
      </c>
      <c r="D1116" s="545"/>
      <c r="E1116" s="544">
        <v>2254943</v>
      </c>
    </row>
    <row r="1117" spans="1:5" x14ac:dyDescent="0.3">
      <c r="A1117" s="465"/>
      <c r="B1117" s="465"/>
      <c r="C1117" s="466"/>
      <c r="D1117" s="517" t="s">
        <v>3501</v>
      </c>
      <c r="E1117" s="414">
        <v>2254943</v>
      </c>
    </row>
    <row r="1118" spans="1:5" x14ac:dyDescent="0.3">
      <c r="A1118" s="549"/>
      <c r="B1118" s="548" t="s">
        <v>3019</v>
      </c>
      <c r="C1118" s="548"/>
      <c r="D1118" s="547"/>
      <c r="E1118" s="546">
        <v>3939059</v>
      </c>
    </row>
    <row r="1119" spans="1:5" x14ac:dyDescent="0.3">
      <c r="A1119" s="523"/>
      <c r="B1119" s="523"/>
      <c r="C1119" s="470" t="s">
        <v>5356</v>
      </c>
      <c r="D1119" s="545"/>
      <c r="E1119" s="544">
        <v>1098724</v>
      </c>
    </row>
    <row r="1120" spans="1:5" x14ac:dyDescent="0.3">
      <c r="A1120" s="465"/>
      <c r="B1120" s="465"/>
      <c r="C1120" s="466"/>
      <c r="D1120" s="517" t="s">
        <v>3500</v>
      </c>
      <c r="E1120" s="414">
        <v>693954</v>
      </c>
    </row>
    <row r="1121" spans="1:5" x14ac:dyDescent="0.3">
      <c r="A1121" s="465"/>
      <c r="B1121" s="465"/>
      <c r="C1121" s="466"/>
      <c r="D1121" s="517" t="s">
        <v>3499</v>
      </c>
      <c r="E1121" s="414">
        <v>22582</v>
      </c>
    </row>
    <row r="1122" spans="1:5" ht="30" x14ac:dyDescent="0.3">
      <c r="A1122" s="465"/>
      <c r="B1122" s="465"/>
      <c r="C1122" s="466"/>
      <c r="D1122" s="517" t="s">
        <v>3498</v>
      </c>
      <c r="E1122" s="414">
        <v>359434</v>
      </c>
    </row>
    <row r="1123" spans="1:5" x14ac:dyDescent="0.3">
      <c r="A1123" s="465"/>
      <c r="B1123" s="465"/>
      <c r="C1123" s="466"/>
      <c r="D1123" s="517" t="s">
        <v>3497</v>
      </c>
      <c r="E1123" s="414">
        <v>22754</v>
      </c>
    </row>
    <row r="1124" spans="1:5" x14ac:dyDescent="0.3">
      <c r="A1124" s="523"/>
      <c r="B1124" s="523"/>
      <c r="C1124" s="470" t="s">
        <v>3018</v>
      </c>
      <c r="D1124" s="545"/>
      <c r="E1124" s="544">
        <v>102812</v>
      </c>
    </row>
    <row r="1125" spans="1:5" x14ac:dyDescent="0.3">
      <c r="A1125" s="465"/>
      <c r="B1125" s="465"/>
      <c r="C1125" s="466"/>
      <c r="D1125" s="517" t="s">
        <v>3496</v>
      </c>
      <c r="E1125" s="414">
        <v>102812</v>
      </c>
    </row>
    <row r="1126" spans="1:5" x14ac:dyDescent="0.3">
      <c r="A1126" s="523"/>
      <c r="B1126" s="523"/>
      <c r="C1126" s="470" t="s">
        <v>5357</v>
      </c>
      <c r="D1126" s="545"/>
      <c r="E1126" s="544">
        <v>193425</v>
      </c>
    </row>
    <row r="1127" spans="1:5" x14ac:dyDescent="0.3">
      <c r="A1127" s="465"/>
      <c r="B1127" s="465"/>
      <c r="C1127" s="466"/>
      <c r="D1127" s="517" t="s">
        <v>3495</v>
      </c>
      <c r="E1127" s="414">
        <v>9935</v>
      </c>
    </row>
    <row r="1128" spans="1:5" x14ac:dyDescent="0.3">
      <c r="A1128" s="465"/>
      <c r="B1128" s="465"/>
      <c r="C1128" s="466"/>
      <c r="D1128" s="517" t="s">
        <v>3492</v>
      </c>
      <c r="E1128" s="414">
        <v>29804</v>
      </c>
    </row>
    <row r="1129" spans="1:5" x14ac:dyDescent="0.3">
      <c r="A1129" s="465"/>
      <c r="B1129" s="465"/>
      <c r="C1129" s="466"/>
      <c r="D1129" s="517" t="s">
        <v>3491</v>
      </c>
      <c r="E1129" s="414">
        <v>150000</v>
      </c>
    </row>
    <row r="1130" spans="1:5" x14ac:dyDescent="0.3">
      <c r="A1130" s="465"/>
      <c r="B1130" s="465"/>
      <c r="C1130" s="466"/>
      <c r="D1130" s="517" t="s">
        <v>3490</v>
      </c>
      <c r="E1130" s="414">
        <v>3686</v>
      </c>
    </row>
    <row r="1131" spans="1:5" x14ac:dyDescent="0.3">
      <c r="A1131" s="523"/>
      <c r="B1131" s="523"/>
      <c r="C1131" s="470" t="s">
        <v>5358</v>
      </c>
      <c r="D1131" s="545"/>
      <c r="E1131" s="544">
        <v>3608</v>
      </c>
    </row>
    <row r="1132" spans="1:5" x14ac:dyDescent="0.3">
      <c r="A1132" s="465"/>
      <c r="B1132" s="465"/>
      <c r="C1132" s="466"/>
      <c r="D1132" s="517" t="s">
        <v>3520</v>
      </c>
      <c r="E1132" s="414">
        <v>1636</v>
      </c>
    </row>
    <row r="1133" spans="1:5" x14ac:dyDescent="0.3">
      <c r="A1133" s="465"/>
      <c r="B1133" s="465"/>
      <c r="C1133" s="466"/>
      <c r="D1133" s="517" t="s">
        <v>3535</v>
      </c>
      <c r="E1133" s="414">
        <v>1972</v>
      </c>
    </row>
    <row r="1134" spans="1:5" x14ac:dyDescent="0.3">
      <c r="A1134" s="523"/>
      <c r="B1134" s="523"/>
      <c r="C1134" s="470" t="s">
        <v>3017</v>
      </c>
      <c r="D1134" s="545"/>
      <c r="E1134" s="544">
        <v>1940020</v>
      </c>
    </row>
    <row r="1135" spans="1:5" x14ac:dyDescent="0.3">
      <c r="A1135" s="465"/>
      <c r="B1135" s="465"/>
      <c r="C1135" s="466"/>
      <c r="D1135" s="517" t="s">
        <v>3489</v>
      </c>
      <c r="E1135" s="414">
        <v>1940020</v>
      </c>
    </row>
    <row r="1136" spans="1:5" x14ac:dyDescent="0.3">
      <c r="A1136" s="523"/>
      <c r="B1136" s="523"/>
      <c r="C1136" s="470" t="s">
        <v>5361</v>
      </c>
      <c r="D1136" s="545"/>
      <c r="E1136" s="544">
        <v>82990</v>
      </c>
    </row>
    <row r="1137" spans="1:5" x14ac:dyDescent="0.3">
      <c r="A1137" s="465"/>
      <c r="B1137" s="465"/>
      <c r="C1137" s="466"/>
      <c r="D1137" s="517" t="s">
        <v>3488</v>
      </c>
      <c r="E1137" s="414">
        <v>47748</v>
      </c>
    </row>
    <row r="1138" spans="1:5" x14ac:dyDescent="0.3">
      <c r="A1138" s="465"/>
      <c r="B1138" s="465"/>
      <c r="C1138" s="466"/>
      <c r="D1138" s="517" t="s">
        <v>3519</v>
      </c>
      <c r="E1138" s="414">
        <v>35242</v>
      </c>
    </row>
    <row r="1139" spans="1:5" x14ac:dyDescent="0.3">
      <c r="A1139" s="523"/>
      <c r="B1139" s="523"/>
      <c r="C1139" s="470" t="s">
        <v>3016</v>
      </c>
      <c r="D1139" s="545"/>
      <c r="E1139" s="544">
        <v>517480</v>
      </c>
    </row>
    <row r="1140" spans="1:5" x14ac:dyDescent="0.3">
      <c r="A1140" s="465"/>
      <c r="B1140" s="465"/>
      <c r="C1140" s="466"/>
      <c r="D1140" s="517" t="s">
        <v>3487</v>
      </c>
      <c r="E1140" s="414">
        <v>948</v>
      </c>
    </row>
    <row r="1141" spans="1:5" ht="30" x14ac:dyDescent="0.3">
      <c r="A1141" s="465"/>
      <c r="B1141" s="465"/>
      <c r="C1141" s="466"/>
      <c r="D1141" s="517" t="s">
        <v>3485</v>
      </c>
      <c r="E1141" s="414">
        <v>57712</v>
      </c>
    </row>
    <row r="1142" spans="1:5" x14ac:dyDescent="0.3">
      <c r="A1142" s="465"/>
      <c r="B1142" s="465"/>
      <c r="C1142" s="466"/>
      <c r="D1142" s="517" t="s">
        <v>3483</v>
      </c>
      <c r="E1142" s="414">
        <v>458820</v>
      </c>
    </row>
    <row r="1143" spans="1:5" x14ac:dyDescent="0.3">
      <c r="A1143" s="549"/>
      <c r="B1143" s="548" t="s">
        <v>3015</v>
      </c>
      <c r="C1143" s="548"/>
      <c r="D1143" s="547"/>
      <c r="E1143" s="546">
        <v>7533063</v>
      </c>
    </row>
    <row r="1144" spans="1:5" x14ac:dyDescent="0.3">
      <c r="A1144" s="523"/>
      <c r="B1144" s="523"/>
      <c r="C1144" s="470" t="s">
        <v>5359</v>
      </c>
      <c r="D1144" s="545"/>
      <c r="E1144" s="544">
        <v>665000</v>
      </c>
    </row>
    <row r="1145" spans="1:5" x14ac:dyDescent="0.3">
      <c r="A1145" s="465"/>
      <c r="B1145" s="465"/>
      <c r="C1145" s="466"/>
      <c r="D1145" s="517" t="s">
        <v>3482</v>
      </c>
      <c r="E1145" s="414">
        <v>250000</v>
      </c>
    </row>
    <row r="1146" spans="1:5" x14ac:dyDescent="0.3">
      <c r="A1146" s="465"/>
      <c r="B1146" s="465"/>
      <c r="C1146" s="466"/>
      <c r="D1146" s="517" t="s">
        <v>3481</v>
      </c>
      <c r="E1146" s="414">
        <v>140000</v>
      </c>
    </row>
    <row r="1147" spans="1:5" x14ac:dyDescent="0.3">
      <c r="A1147" s="465"/>
      <c r="B1147" s="465"/>
      <c r="C1147" s="466"/>
      <c r="D1147" s="517" t="s">
        <v>3480</v>
      </c>
      <c r="E1147" s="414">
        <v>85000</v>
      </c>
    </row>
    <row r="1148" spans="1:5" x14ac:dyDescent="0.3">
      <c r="A1148" s="465"/>
      <c r="B1148" s="465"/>
      <c r="C1148" s="466"/>
      <c r="D1148" s="517" t="s">
        <v>3479</v>
      </c>
      <c r="E1148" s="414">
        <v>170000</v>
      </c>
    </row>
    <row r="1149" spans="1:5" x14ac:dyDescent="0.3">
      <c r="A1149" s="465"/>
      <c r="B1149" s="465"/>
      <c r="C1149" s="466"/>
      <c r="D1149" s="517" t="s">
        <v>3478</v>
      </c>
      <c r="E1149" s="414">
        <v>20000</v>
      </c>
    </row>
    <row r="1150" spans="1:5" x14ac:dyDescent="0.3">
      <c r="A1150" s="523"/>
      <c r="B1150" s="523"/>
      <c r="C1150" s="470" t="s">
        <v>3014</v>
      </c>
      <c r="D1150" s="545"/>
      <c r="E1150" s="544">
        <v>558000</v>
      </c>
    </row>
    <row r="1151" spans="1:5" ht="30" x14ac:dyDescent="0.3">
      <c r="A1151" s="465"/>
      <c r="B1151" s="465"/>
      <c r="C1151" s="466"/>
      <c r="D1151" s="517" t="s">
        <v>3475</v>
      </c>
      <c r="E1151" s="414">
        <v>540000</v>
      </c>
    </row>
    <row r="1152" spans="1:5" x14ac:dyDescent="0.3">
      <c r="A1152" s="465"/>
      <c r="B1152" s="465"/>
      <c r="C1152" s="466"/>
      <c r="D1152" s="517" t="s">
        <v>3474</v>
      </c>
      <c r="E1152" s="414">
        <v>18000</v>
      </c>
    </row>
    <row r="1153" spans="1:5" x14ac:dyDescent="0.3">
      <c r="A1153" s="523"/>
      <c r="B1153" s="523"/>
      <c r="C1153" s="470" t="s">
        <v>3013</v>
      </c>
      <c r="D1153" s="545"/>
      <c r="E1153" s="544">
        <v>1040000</v>
      </c>
    </row>
    <row r="1154" spans="1:5" x14ac:dyDescent="0.3">
      <c r="A1154" s="465"/>
      <c r="B1154" s="465"/>
      <c r="C1154" s="466"/>
      <c r="D1154" s="517" t="s">
        <v>3472</v>
      </c>
      <c r="E1154" s="414">
        <v>50000</v>
      </c>
    </row>
    <row r="1155" spans="1:5" x14ac:dyDescent="0.3">
      <c r="A1155" s="465"/>
      <c r="B1155" s="465"/>
      <c r="C1155" s="466"/>
      <c r="D1155" s="517" t="s">
        <v>3555</v>
      </c>
      <c r="E1155" s="414">
        <v>990000</v>
      </c>
    </row>
    <row r="1156" spans="1:5" x14ac:dyDescent="0.3">
      <c r="A1156" s="523"/>
      <c r="B1156" s="523"/>
      <c r="C1156" s="470" t="s">
        <v>3012</v>
      </c>
      <c r="D1156" s="545"/>
      <c r="E1156" s="544">
        <v>460000</v>
      </c>
    </row>
    <row r="1157" spans="1:5" x14ac:dyDescent="0.3">
      <c r="A1157" s="465"/>
      <c r="B1157" s="465"/>
      <c r="C1157" s="466"/>
      <c r="D1157" s="517" t="s">
        <v>3470</v>
      </c>
      <c r="E1157" s="414">
        <v>320000</v>
      </c>
    </row>
    <row r="1158" spans="1:5" x14ac:dyDescent="0.3">
      <c r="A1158" s="465"/>
      <c r="B1158" s="465"/>
      <c r="C1158" s="466"/>
      <c r="D1158" s="517" t="s">
        <v>3469</v>
      </c>
      <c r="E1158" s="414">
        <v>20000</v>
      </c>
    </row>
    <row r="1159" spans="1:5" x14ac:dyDescent="0.3">
      <c r="A1159" s="465"/>
      <c r="B1159" s="465"/>
      <c r="C1159" s="466"/>
      <c r="D1159" s="517" t="s">
        <v>3468</v>
      </c>
      <c r="E1159" s="414">
        <v>120000</v>
      </c>
    </row>
    <row r="1160" spans="1:5" x14ac:dyDescent="0.3">
      <c r="A1160" s="523"/>
      <c r="B1160" s="523"/>
      <c r="C1160" s="470" t="s">
        <v>5360</v>
      </c>
      <c r="D1160" s="545"/>
      <c r="E1160" s="544">
        <v>1432063</v>
      </c>
    </row>
    <row r="1161" spans="1:5" x14ac:dyDescent="0.3">
      <c r="A1161" s="465"/>
      <c r="B1161" s="465"/>
      <c r="C1161" s="466"/>
      <c r="D1161" s="517" t="s">
        <v>3467</v>
      </c>
      <c r="E1161" s="414">
        <v>620000</v>
      </c>
    </row>
    <row r="1162" spans="1:5" ht="30" x14ac:dyDescent="0.3">
      <c r="A1162" s="465"/>
      <c r="B1162" s="465"/>
      <c r="C1162" s="466"/>
      <c r="D1162" s="517" t="s">
        <v>3466</v>
      </c>
      <c r="E1162" s="414">
        <v>40000</v>
      </c>
    </row>
    <row r="1163" spans="1:5" ht="30" x14ac:dyDescent="0.3">
      <c r="A1163" s="465"/>
      <c r="B1163" s="465"/>
      <c r="C1163" s="466"/>
      <c r="D1163" s="517" t="s">
        <v>3465</v>
      </c>
      <c r="E1163" s="414">
        <v>40000</v>
      </c>
    </row>
    <row r="1164" spans="1:5" x14ac:dyDescent="0.3">
      <c r="A1164" s="465"/>
      <c r="B1164" s="465"/>
      <c r="C1164" s="466"/>
      <c r="D1164" s="517" t="s">
        <v>3464</v>
      </c>
      <c r="E1164" s="414">
        <v>500000</v>
      </c>
    </row>
    <row r="1165" spans="1:5" ht="30" x14ac:dyDescent="0.3">
      <c r="A1165" s="465"/>
      <c r="B1165" s="465"/>
      <c r="C1165" s="466"/>
      <c r="D1165" s="517" t="s">
        <v>3512</v>
      </c>
      <c r="E1165" s="414">
        <v>190000</v>
      </c>
    </row>
    <row r="1166" spans="1:5" x14ac:dyDescent="0.3">
      <c r="A1166" s="465"/>
      <c r="B1166" s="465"/>
      <c r="C1166" s="466"/>
      <c r="D1166" s="517" t="s">
        <v>3463</v>
      </c>
      <c r="E1166" s="414">
        <v>42063</v>
      </c>
    </row>
    <row r="1167" spans="1:5" x14ac:dyDescent="0.3">
      <c r="A1167" s="523"/>
      <c r="B1167" s="523"/>
      <c r="C1167" s="470" t="s">
        <v>3011</v>
      </c>
      <c r="D1167" s="545"/>
      <c r="E1167" s="544">
        <v>40000</v>
      </c>
    </row>
    <row r="1168" spans="1:5" x14ac:dyDescent="0.3">
      <c r="A1168" s="465"/>
      <c r="B1168" s="465"/>
      <c r="C1168" s="466"/>
      <c r="D1168" s="517" t="s">
        <v>3461</v>
      </c>
      <c r="E1168" s="414">
        <v>40000</v>
      </c>
    </row>
    <row r="1169" spans="1:5" x14ac:dyDescent="0.3">
      <c r="A1169" s="523"/>
      <c r="B1169" s="523"/>
      <c r="C1169" s="470" t="s">
        <v>3010</v>
      </c>
      <c r="D1169" s="545"/>
      <c r="E1169" s="544">
        <v>696000</v>
      </c>
    </row>
    <row r="1170" spans="1:5" x14ac:dyDescent="0.3">
      <c r="A1170" s="465"/>
      <c r="B1170" s="465"/>
      <c r="C1170" s="466"/>
      <c r="D1170" s="517" t="s">
        <v>3460</v>
      </c>
      <c r="E1170" s="414">
        <v>80000</v>
      </c>
    </row>
    <row r="1171" spans="1:5" x14ac:dyDescent="0.3">
      <c r="A1171" s="465"/>
      <c r="B1171" s="465"/>
      <c r="C1171" s="466"/>
      <c r="D1171" s="517" t="s">
        <v>3459</v>
      </c>
      <c r="E1171" s="414">
        <v>75000</v>
      </c>
    </row>
    <row r="1172" spans="1:5" x14ac:dyDescent="0.3">
      <c r="A1172" s="465"/>
      <c r="B1172" s="465"/>
      <c r="C1172" s="466"/>
      <c r="D1172" s="517" t="s">
        <v>3458</v>
      </c>
      <c r="E1172" s="414">
        <v>541000</v>
      </c>
    </row>
    <row r="1173" spans="1:5" x14ac:dyDescent="0.3">
      <c r="A1173" s="523"/>
      <c r="B1173" s="523"/>
      <c r="C1173" s="470" t="s">
        <v>3009</v>
      </c>
      <c r="D1173" s="545"/>
      <c r="E1173" s="544">
        <v>342000</v>
      </c>
    </row>
    <row r="1174" spans="1:5" x14ac:dyDescent="0.3">
      <c r="A1174" s="465"/>
      <c r="B1174" s="465"/>
      <c r="C1174" s="466"/>
      <c r="D1174" s="517" t="s">
        <v>3456</v>
      </c>
      <c r="E1174" s="414">
        <v>180000</v>
      </c>
    </row>
    <row r="1175" spans="1:5" x14ac:dyDescent="0.3">
      <c r="A1175" s="465"/>
      <c r="B1175" s="465"/>
      <c r="C1175" s="466"/>
      <c r="D1175" s="517" t="s">
        <v>3455</v>
      </c>
      <c r="E1175" s="414">
        <v>162000</v>
      </c>
    </row>
    <row r="1176" spans="1:5" x14ac:dyDescent="0.3">
      <c r="A1176" s="523"/>
      <c r="B1176" s="523"/>
      <c r="C1176" s="470" t="s">
        <v>3008</v>
      </c>
      <c r="D1176" s="545"/>
      <c r="E1176" s="544">
        <v>2300000</v>
      </c>
    </row>
    <row r="1177" spans="1:5" x14ac:dyDescent="0.3">
      <c r="A1177" s="465"/>
      <c r="B1177" s="465"/>
      <c r="C1177" s="466"/>
      <c r="D1177" s="517" t="s">
        <v>3454</v>
      </c>
      <c r="E1177" s="414">
        <v>500000</v>
      </c>
    </row>
    <row r="1178" spans="1:5" ht="30" x14ac:dyDescent="0.3">
      <c r="A1178" s="465"/>
      <c r="B1178" s="465"/>
      <c r="C1178" s="466"/>
      <c r="D1178" s="517" t="s">
        <v>3453</v>
      </c>
      <c r="E1178" s="414">
        <v>1800000</v>
      </c>
    </row>
    <row r="1179" spans="1:5" x14ac:dyDescent="0.3">
      <c r="A1179" s="549"/>
      <c r="B1179" s="548" t="s">
        <v>3005</v>
      </c>
      <c r="C1179" s="548"/>
      <c r="D1179" s="547"/>
      <c r="E1179" s="546">
        <v>44000000</v>
      </c>
    </row>
    <row r="1180" spans="1:5" x14ac:dyDescent="0.3">
      <c r="A1180" s="523"/>
      <c r="B1180" s="523"/>
      <c r="C1180" s="470" t="s">
        <v>3026</v>
      </c>
      <c r="D1180" s="545"/>
      <c r="E1180" s="544">
        <v>44000000</v>
      </c>
    </row>
    <row r="1181" spans="1:5" x14ac:dyDescent="0.3">
      <c r="A1181" s="465"/>
      <c r="B1181" s="465"/>
      <c r="C1181" s="466"/>
      <c r="D1181" s="517" t="s">
        <v>3554</v>
      </c>
      <c r="E1181" s="414">
        <v>37000000</v>
      </c>
    </row>
    <row r="1182" spans="1:5" x14ac:dyDescent="0.3">
      <c r="A1182" s="465"/>
      <c r="B1182" s="465"/>
      <c r="C1182" s="466"/>
      <c r="D1182" s="517" t="s">
        <v>3531</v>
      </c>
      <c r="E1182" s="414">
        <v>7000000</v>
      </c>
    </row>
    <row r="1183" spans="1:5" x14ac:dyDescent="0.3">
      <c r="A1183" s="549"/>
      <c r="B1183" s="548" t="s">
        <v>3028</v>
      </c>
      <c r="C1183" s="548"/>
      <c r="D1183" s="547"/>
      <c r="E1183" s="546">
        <v>132940638</v>
      </c>
    </row>
    <row r="1184" spans="1:5" x14ac:dyDescent="0.3">
      <c r="A1184" s="523"/>
      <c r="B1184" s="523"/>
      <c r="C1184" s="470" t="s">
        <v>3032</v>
      </c>
      <c r="D1184" s="545"/>
      <c r="E1184" s="544">
        <v>132940638</v>
      </c>
    </row>
    <row r="1185" spans="1:5" x14ac:dyDescent="0.3">
      <c r="A1185" s="465"/>
      <c r="B1185" s="465"/>
      <c r="C1185" s="466"/>
      <c r="D1185" s="517" t="s">
        <v>3553</v>
      </c>
      <c r="E1185" s="414">
        <v>132940638</v>
      </c>
    </row>
    <row r="1186" spans="1:5" x14ac:dyDescent="0.3">
      <c r="A1186" s="549"/>
      <c r="B1186" s="548" t="s">
        <v>3031</v>
      </c>
      <c r="C1186" s="548"/>
      <c r="D1186" s="547"/>
      <c r="E1186" s="546">
        <v>100000000</v>
      </c>
    </row>
    <row r="1187" spans="1:5" x14ac:dyDescent="0.3">
      <c r="A1187" s="523"/>
      <c r="B1187" s="523"/>
      <c r="C1187" s="470" t="s">
        <v>3030</v>
      </c>
      <c r="D1187" s="545"/>
      <c r="E1187" s="544">
        <v>100000000</v>
      </c>
    </row>
    <row r="1188" spans="1:5" x14ac:dyDescent="0.3">
      <c r="A1188" s="465"/>
      <c r="B1188" s="465"/>
      <c r="C1188" s="466"/>
      <c r="D1188" s="517" t="s">
        <v>3552</v>
      </c>
      <c r="E1188" s="414">
        <v>100000000</v>
      </c>
    </row>
    <row r="1189" spans="1:5" x14ac:dyDescent="0.3">
      <c r="A1189" s="552" t="s">
        <v>2632</v>
      </c>
      <c r="B1189" s="552"/>
      <c r="C1189" s="552"/>
      <c r="D1189" s="551"/>
      <c r="E1189" s="550">
        <v>237432396</v>
      </c>
    </row>
    <row r="1190" spans="1:5" x14ac:dyDescent="0.3">
      <c r="A1190" s="549"/>
      <c r="B1190" s="548" t="s">
        <v>3022</v>
      </c>
      <c r="C1190" s="548"/>
      <c r="D1190" s="547"/>
      <c r="E1190" s="546">
        <v>86386366</v>
      </c>
    </row>
    <row r="1191" spans="1:5" x14ac:dyDescent="0.3">
      <c r="A1191" s="523"/>
      <c r="B1191" s="523"/>
      <c r="C1191" s="470" t="s">
        <v>5353</v>
      </c>
      <c r="D1191" s="545"/>
      <c r="E1191" s="544">
        <v>19454736</v>
      </c>
    </row>
    <row r="1192" spans="1:5" x14ac:dyDescent="0.3">
      <c r="A1192" s="465"/>
      <c r="B1192" s="465"/>
      <c r="C1192" s="466"/>
      <c r="D1192" s="517" t="s">
        <v>3509</v>
      </c>
      <c r="E1192" s="414">
        <v>19454736</v>
      </c>
    </row>
    <row r="1193" spans="1:5" x14ac:dyDescent="0.3">
      <c r="A1193" s="523"/>
      <c r="B1193" s="523"/>
      <c r="C1193" s="470" t="s">
        <v>3021</v>
      </c>
      <c r="D1193" s="545"/>
      <c r="E1193" s="544">
        <v>7710810</v>
      </c>
    </row>
    <row r="1194" spans="1:5" x14ac:dyDescent="0.3">
      <c r="A1194" s="465"/>
      <c r="B1194" s="465"/>
      <c r="C1194" s="466"/>
      <c r="D1194" s="517" t="s">
        <v>3508</v>
      </c>
      <c r="E1194" s="414">
        <v>656496</v>
      </c>
    </row>
    <row r="1195" spans="1:5" x14ac:dyDescent="0.3">
      <c r="A1195" s="465"/>
      <c r="B1195" s="465"/>
      <c r="C1195" s="466"/>
      <c r="D1195" s="517" t="s">
        <v>3507</v>
      </c>
      <c r="E1195" s="414">
        <v>7054314</v>
      </c>
    </row>
    <row r="1196" spans="1:5" x14ac:dyDescent="0.3">
      <c r="A1196" s="523"/>
      <c r="B1196" s="523"/>
      <c r="C1196" s="470" t="s">
        <v>3020</v>
      </c>
      <c r="D1196" s="545"/>
      <c r="E1196" s="544">
        <v>29476538</v>
      </c>
    </row>
    <row r="1197" spans="1:5" x14ac:dyDescent="0.3">
      <c r="A1197" s="465"/>
      <c r="B1197" s="465"/>
      <c r="C1197" s="466"/>
      <c r="D1197" s="517" t="s">
        <v>3506</v>
      </c>
      <c r="E1197" s="414">
        <v>23431508</v>
      </c>
    </row>
    <row r="1198" spans="1:5" x14ac:dyDescent="0.3">
      <c r="A1198" s="465"/>
      <c r="B1198" s="465"/>
      <c r="C1198" s="466"/>
      <c r="D1198" s="517" t="s">
        <v>3505</v>
      </c>
      <c r="E1198" s="414">
        <v>2451397</v>
      </c>
    </row>
    <row r="1199" spans="1:5" x14ac:dyDescent="0.3">
      <c r="A1199" s="465"/>
      <c r="B1199" s="465"/>
      <c r="C1199" s="466"/>
      <c r="D1199" s="517" t="s">
        <v>3504</v>
      </c>
      <c r="E1199" s="414">
        <v>3593633</v>
      </c>
    </row>
    <row r="1200" spans="1:5" x14ac:dyDescent="0.3">
      <c r="A1200" s="523"/>
      <c r="B1200" s="523"/>
      <c r="C1200" s="470" t="s">
        <v>5354</v>
      </c>
      <c r="D1200" s="545"/>
      <c r="E1200" s="544">
        <v>25710970</v>
      </c>
    </row>
    <row r="1201" spans="1:5" x14ac:dyDescent="0.3">
      <c r="A1201" s="465"/>
      <c r="B1201" s="465"/>
      <c r="C1201" s="466"/>
      <c r="D1201" s="517" t="s">
        <v>3503</v>
      </c>
      <c r="E1201" s="414">
        <v>2212221</v>
      </c>
    </row>
    <row r="1202" spans="1:5" x14ac:dyDescent="0.3">
      <c r="A1202" s="465"/>
      <c r="B1202" s="465"/>
      <c r="C1202" s="466"/>
      <c r="D1202" s="517" t="s">
        <v>3502</v>
      </c>
      <c r="E1202" s="414">
        <v>23498749</v>
      </c>
    </row>
    <row r="1203" spans="1:5" x14ac:dyDescent="0.3">
      <c r="A1203" s="523"/>
      <c r="B1203" s="523"/>
      <c r="C1203" s="470" t="s">
        <v>5355</v>
      </c>
      <c r="D1203" s="545"/>
      <c r="E1203" s="544">
        <v>4033312</v>
      </c>
    </row>
    <row r="1204" spans="1:5" x14ac:dyDescent="0.3">
      <c r="A1204" s="465"/>
      <c r="B1204" s="465"/>
      <c r="C1204" s="466"/>
      <c r="D1204" s="517" t="s">
        <v>3501</v>
      </c>
      <c r="E1204" s="414">
        <v>4033312</v>
      </c>
    </row>
    <row r="1205" spans="1:5" x14ac:dyDescent="0.3">
      <c r="A1205" s="549"/>
      <c r="B1205" s="548" t="s">
        <v>3019</v>
      </c>
      <c r="C1205" s="548"/>
      <c r="D1205" s="547"/>
      <c r="E1205" s="546">
        <v>3088491</v>
      </c>
    </row>
    <row r="1206" spans="1:5" x14ac:dyDescent="0.3">
      <c r="A1206" s="523"/>
      <c r="B1206" s="523"/>
      <c r="C1206" s="470" t="s">
        <v>5356</v>
      </c>
      <c r="D1206" s="545"/>
      <c r="E1206" s="544">
        <v>373012</v>
      </c>
    </row>
    <row r="1207" spans="1:5" x14ac:dyDescent="0.3">
      <c r="A1207" s="465"/>
      <c r="B1207" s="465"/>
      <c r="C1207" s="466"/>
      <c r="D1207" s="517" t="s">
        <v>3500</v>
      </c>
      <c r="E1207" s="414">
        <v>76671</v>
      </c>
    </row>
    <row r="1208" spans="1:5" ht="30" x14ac:dyDescent="0.3">
      <c r="A1208" s="465"/>
      <c r="B1208" s="465"/>
      <c r="C1208" s="466"/>
      <c r="D1208" s="517" t="s">
        <v>3498</v>
      </c>
      <c r="E1208" s="414">
        <v>58932</v>
      </c>
    </row>
    <row r="1209" spans="1:5" x14ac:dyDescent="0.3">
      <c r="A1209" s="465"/>
      <c r="B1209" s="465"/>
      <c r="C1209" s="466"/>
      <c r="D1209" s="517" t="s">
        <v>3526</v>
      </c>
      <c r="E1209" s="414">
        <v>92164</v>
      </c>
    </row>
    <row r="1210" spans="1:5" x14ac:dyDescent="0.3">
      <c r="A1210" s="465"/>
      <c r="B1210" s="465"/>
      <c r="C1210" s="466"/>
      <c r="D1210" s="517" t="s">
        <v>3497</v>
      </c>
      <c r="E1210" s="414">
        <v>94826</v>
      </c>
    </row>
    <row r="1211" spans="1:5" x14ac:dyDescent="0.3">
      <c r="A1211" s="465"/>
      <c r="B1211" s="465"/>
      <c r="C1211" s="466"/>
      <c r="D1211" s="517" t="s">
        <v>3542</v>
      </c>
      <c r="E1211" s="414">
        <v>50419</v>
      </c>
    </row>
    <row r="1212" spans="1:5" x14ac:dyDescent="0.3">
      <c r="A1212" s="523"/>
      <c r="B1212" s="523"/>
      <c r="C1212" s="470" t="s">
        <v>3018</v>
      </c>
      <c r="D1212" s="545"/>
      <c r="E1212" s="544">
        <v>119430</v>
      </c>
    </row>
    <row r="1213" spans="1:5" x14ac:dyDescent="0.3">
      <c r="A1213" s="465"/>
      <c r="B1213" s="465"/>
      <c r="C1213" s="466"/>
      <c r="D1213" s="517" t="s">
        <v>3496</v>
      </c>
      <c r="E1213" s="414">
        <v>119430</v>
      </c>
    </row>
    <row r="1214" spans="1:5" x14ac:dyDescent="0.3">
      <c r="A1214" s="523"/>
      <c r="B1214" s="523"/>
      <c r="C1214" s="470" t="s">
        <v>3029</v>
      </c>
      <c r="D1214" s="545"/>
      <c r="E1214" s="544">
        <v>44172</v>
      </c>
    </row>
    <row r="1215" spans="1:5" ht="30" x14ac:dyDescent="0.3">
      <c r="A1215" s="465"/>
      <c r="B1215" s="465"/>
      <c r="C1215" s="466"/>
      <c r="D1215" s="517" t="s">
        <v>3551</v>
      </c>
      <c r="E1215" s="414">
        <v>44172</v>
      </c>
    </row>
    <row r="1216" spans="1:5" x14ac:dyDescent="0.3">
      <c r="A1216" s="523"/>
      <c r="B1216" s="523"/>
      <c r="C1216" s="470" t="s">
        <v>5357</v>
      </c>
      <c r="D1216" s="545"/>
      <c r="E1216" s="544">
        <v>168906</v>
      </c>
    </row>
    <row r="1217" spans="1:5" x14ac:dyDescent="0.3">
      <c r="A1217" s="465"/>
      <c r="B1217" s="465"/>
      <c r="C1217" s="466"/>
      <c r="D1217" s="517" t="s">
        <v>3494</v>
      </c>
      <c r="E1217" s="414">
        <v>824</v>
      </c>
    </row>
    <row r="1218" spans="1:5" x14ac:dyDescent="0.3">
      <c r="A1218" s="465"/>
      <c r="B1218" s="465"/>
      <c r="C1218" s="466"/>
      <c r="D1218" s="517" t="s">
        <v>3493</v>
      </c>
      <c r="E1218" s="414">
        <v>11415</v>
      </c>
    </row>
    <row r="1219" spans="1:5" x14ac:dyDescent="0.3">
      <c r="A1219" s="465"/>
      <c r="B1219" s="465"/>
      <c r="C1219" s="466"/>
      <c r="D1219" s="517" t="s">
        <v>3550</v>
      </c>
      <c r="E1219" s="414">
        <v>4204</v>
      </c>
    </row>
    <row r="1220" spans="1:5" x14ac:dyDescent="0.3">
      <c r="A1220" s="465"/>
      <c r="B1220" s="465"/>
      <c r="C1220" s="466"/>
      <c r="D1220" s="517" t="s">
        <v>3492</v>
      </c>
      <c r="E1220" s="414">
        <v>31104</v>
      </c>
    </row>
    <row r="1221" spans="1:5" x14ac:dyDescent="0.3">
      <c r="A1221" s="465"/>
      <c r="B1221" s="465"/>
      <c r="C1221" s="466"/>
      <c r="D1221" s="517" t="s">
        <v>3491</v>
      </c>
      <c r="E1221" s="414">
        <v>5851</v>
      </c>
    </row>
    <row r="1222" spans="1:5" x14ac:dyDescent="0.3">
      <c r="A1222" s="465"/>
      <c r="B1222" s="465"/>
      <c r="C1222" s="466"/>
      <c r="D1222" s="517" t="s">
        <v>3522</v>
      </c>
      <c r="E1222" s="414">
        <v>37281</v>
      </c>
    </row>
    <row r="1223" spans="1:5" x14ac:dyDescent="0.3">
      <c r="A1223" s="465"/>
      <c r="B1223" s="465"/>
      <c r="C1223" s="466"/>
      <c r="D1223" s="517" t="s">
        <v>3490</v>
      </c>
      <c r="E1223" s="414">
        <v>78227</v>
      </c>
    </row>
    <row r="1224" spans="1:5" x14ac:dyDescent="0.3">
      <c r="A1224" s="523"/>
      <c r="B1224" s="523"/>
      <c r="C1224" s="470" t="s">
        <v>5358</v>
      </c>
      <c r="D1224" s="545"/>
      <c r="E1224" s="544">
        <v>20894</v>
      </c>
    </row>
    <row r="1225" spans="1:5" x14ac:dyDescent="0.3">
      <c r="A1225" s="465"/>
      <c r="B1225" s="465"/>
      <c r="C1225" s="466"/>
      <c r="D1225" s="517" t="s">
        <v>3521</v>
      </c>
      <c r="E1225" s="414">
        <v>6008</v>
      </c>
    </row>
    <row r="1226" spans="1:5" x14ac:dyDescent="0.3">
      <c r="A1226" s="465"/>
      <c r="B1226" s="465"/>
      <c r="C1226" s="466"/>
      <c r="D1226" s="517" t="s">
        <v>3535</v>
      </c>
      <c r="E1226" s="414">
        <v>2387</v>
      </c>
    </row>
    <row r="1227" spans="1:5" x14ac:dyDescent="0.3">
      <c r="A1227" s="465"/>
      <c r="B1227" s="465"/>
      <c r="C1227" s="466"/>
      <c r="D1227" s="517" t="s">
        <v>3549</v>
      </c>
      <c r="E1227" s="414">
        <v>12499</v>
      </c>
    </row>
    <row r="1228" spans="1:5" x14ac:dyDescent="0.3">
      <c r="A1228" s="523"/>
      <c r="B1228" s="523"/>
      <c r="C1228" s="470" t="s">
        <v>3017</v>
      </c>
      <c r="D1228" s="545"/>
      <c r="E1228" s="544">
        <v>1921399</v>
      </c>
    </row>
    <row r="1229" spans="1:5" x14ac:dyDescent="0.3">
      <c r="A1229" s="465"/>
      <c r="B1229" s="465"/>
      <c r="C1229" s="466"/>
      <c r="D1229" s="517" t="s">
        <v>3489</v>
      </c>
      <c r="E1229" s="414">
        <v>1921399</v>
      </c>
    </row>
    <row r="1230" spans="1:5" x14ac:dyDescent="0.3">
      <c r="A1230" s="523"/>
      <c r="B1230" s="523"/>
      <c r="C1230" s="470" t="s">
        <v>5361</v>
      </c>
      <c r="D1230" s="545"/>
      <c r="E1230" s="544">
        <v>52557</v>
      </c>
    </row>
    <row r="1231" spans="1:5" x14ac:dyDescent="0.3">
      <c r="A1231" s="465"/>
      <c r="B1231" s="465"/>
      <c r="C1231" s="466"/>
      <c r="D1231" s="517" t="s">
        <v>3488</v>
      </c>
      <c r="E1231" s="414">
        <v>29750</v>
      </c>
    </row>
    <row r="1232" spans="1:5" x14ac:dyDescent="0.3">
      <c r="A1232" s="465"/>
      <c r="B1232" s="465"/>
      <c r="C1232" s="466"/>
      <c r="D1232" s="517" t="s">
        <v>3519</v>
      </c>
      <c r="E1232" s="414">
        <v>22807</v>
      </c>
    </row>
    <row r="1233" spans="1:5" x14ac:dyDescent="0.3">
      <c r="A1233" s="523"/>
      <c r="B1233" s="523"/>
      <c r="C1233" s="470" t="s">
        <v>3016</v>
      </c>
      <c r="D1233" s="545"/>
      <c r="E1233" s="544">
        <v>388121</v>
      </c>
    </row>
    <row r="1234" spans="1:5" x14ac:dyDescent="0.3">
      <c r="A1234" s="465"/>
      <c r="B1234" s="465"/>
      <c r="C1234" s="466"/>
      <c r="D1234" s="517" t="s">
        <v>3487</v>
      </c>
      <c r="E1234" s="414">
        <v>55107</v>
      </c>
    </row>
    <row r="1235" spans="1:5" x14ac:dyDescent="0.3">
      <c r="A1235" s="465"/>
      <c r="B1235" s="465"/>
      <c r="C1235" s="466"/>
      <c r="D1235" s="517" t="s">
        <v>3486</v>
      </c>
      <c r="E1235" s="414">
        <v>8613</v>
      </c>
    </row>
    <row r="1236" spans="1:5" ht="30" x14ac:dyDescent="0.3">
      <c r="A1236" s="465"/>
      <c r="B1236" s="465"/>
      <c r="C1236" s="466"/>
      <c r="D1236" s="517" t="s">
        <v>3485</v>
      </c>
      <c r="E1236" s="414">
        <v>43228</v>
      </c>
    </row>
    <row r="1237" spans="1:5" x14ac:dyDescent="0.3">
      <c r="A1237" s="465"/>
      <c r="B1237" s="465"/>
      <c r="C1237" s="466"/>
      <c r="D1237" s="517" t="s">
        <v>3483</v>
      </c>
      <c r="E1237" s="414">
        <v>198105</v>
      </c>
    </row>
    <row r="1238" spans="1:5" x14ac:dyDescent="0.3">
      <c r="A1238" s="465"/>
      <c r="B1238" s="465"/>
      <c r="C1238" s="466"/>
      <c r="D1238" s="517" t="s">
        <v>3541</v>
      </c>
      <c r="E1238" s="414">
        <v>83068</v>
      </c>
    </row>
    <row r="1239" spans="1:5" x14ac:dyDescent="0.3">
      <c r="A1239" s="549"/>
      <c r="B1239" s="548" t="s">
        <v>3015</v>
      </c>
      <c r="C1239" s="548"/>
      <c r="D1239" s="547"/>
      <c r="E1239" s="546">
        <v>6638361</v>
      </c>
    </row>
    <row r="1240" spans="1:5" x14ac:dyDescent="0.3">
      <c r="A1240" s="523"/>
      <c r="B1240" s="523"/>
      <c r="C1240" s="470" t="s">
        <v>5359</v>
      </c>
      <c r="D1240" s="545"/>
      <c r="E1240" s="544">
        <v>1122500</v>
      </c>
    </row>
    <row r="1241" spans="1:5" x14ac:dyDescent="0.3">
      <c r="A1241" s="465"/>
      <c r="B1241" s="465"/>
      <c r="C1241" s="466"/>
      <c r="D1241" s="517" t="s">
        <v>3482</v>
      </c>
      <c r="E1241" s="414">
        <v>644000</v>
      </c>
    </row>
    <row r="1242" spans="1:5" x14ac:dyDescent="0.3">
      <c r="A1242" s="465"/>
      <c r="B1242" s="465"/>
      <c r="C1242" s="466"/>
      <c r="D1242" s="517" t="s">
        <v>3481</v>
      </c>
      <c r="E1242" s="414">
        <v>74000</v>
      </c>
    </row>
    <row r="1243" spans="1:5" x14ac:dyDescent="0.3">
      <c r="A1243" s="465"/>
      <c r="B1243" s="465"/>
      <c r="C1243" s="466"/>
      <c r="D1243" s="517" t="s">
        <v>3480</v>
      </c>
      <c r="E1243" s="414">
        <v>72000</v>
      </c>
    </row>
    <row r="1244" spans="1:5" x14ac:dyDescent="0.3">
      <c r="A1244" s="465"/>
      <c r="B1244" s="465"/>
      <c r="C1244" s="466"/>
      <c r="D1244" s="517" t="s">
        <v>3479</v>
      </c>
      <c r="E1244" s="414">
        <v>330000</v>
      </c>
    </row>
    <row r="1245" spans="1:5" x14ac:dyDescent="0.3">
      <c r="A1245" s="465"/>
      <c r="B1245" s="465"/>
      <c r="C1245" s="466"/>
      <c r="D1245" s="517" t="s">
        <v>3478</v>
      </c>
      <c r="E1245" s="414">
        <v>2500</v>
      </c>
    </row>
    <row r="1246" spans="1:5" x14ac:dyDescent="0.3">
      <c r="A1246" s="523"/>
      <c r="B1246" s="523"/>
      <c r="C1246" s="470" t="s">
        <v>3014</v>
      </c>
      <c r="D1246" s="545"/>
      <c r="E1246" s="544">
        <v>405342</v>
      </c>
    </row>
    <row r="1247" spans="1:5" x14ac:dyDescent="0.3">
      <c r="A1247" s="465"/>
      <c r="B1247" s="465"/>
      <c r="C1247" s="466"/>
      <c r="D1247" s="517" t="s">
        <v>3476</v>
      </c>
      <c r="E1247" s="414">
        <v>173748</v>
      </c>
    </row>
    <row r="1248" spans="1:5" ht="30" x14ac:dyDescent="0.3">
      <c r="A1248" s="465"/>
      <c r="B1248" s="465"/>
      <c r="C1248" s="466"/>
      <c r="D1248" s="517" t="s">
        <v>3475</v>
      </c>
      <c r="E1248" s="414">
        <v>216294</v>
      </c>
    </row>
    <row r="1249" spans="1:5" x14ac:dyDescent="0.3">
      <c r="A1249" s="465"/>
      <c r="B1249" s="465"/>
      <c r="C1249" s="466"/>
      <c r="D1249" s="517" t="s">
        <v>3534</v>
      </c>
      <c r="E1249" s="414">
        <v>15300</v>
      </c>
    </row>
    <row r="1250" spans="1:5" x14ac:dyDescent="0.3">
      <c r="A1250" s="523"/>
      <c r="B1250" s="523"/>
      <c r="C1250" s="470" t="s">
        <v>3013</v>
      </c>
      <c r="D1250" s="545"/>
      <c r="E1250" s="544">
        <v>267800</v>
      </c>
    </row>
    <row r="1251" spans="1:5" x14ac:dyDescent="0.3">
      <c r="A1251" s="465"/>
      <c r="B1251" s="465"/>
      <c r="C1251" s="466"/>
      <c r="D1251" s="517" t="s">
        <v>3533</v>
      </c>
      <c r="E1251" s="414">
        <v>267800</v>
      </c>
    </row>
    <row r="1252" spans="1:5" x14ac:dyDescent="0.3">
      <c r="A1252" s="523"/>
      <c r="B1252" s="523"/>
      <c r="C1252" s="470" t="s">
        <v>3012</v>
      </c>
      <c r="D1252" s="545"/>
      <c r="E1252" s="544">
        <v>435000</v>
      </c>
    </row>
    <row r="1253" spans="1:5" x14ac:dyDescent="0.3">
      <c r="A1253" s="465"/>
      <c r="B1253" s="465"/>
      <c r="C1253" s="466"/>
      <c r="D1253" s="517" t="s">
        <v>3470</v>
      </c>
      <c r="E1253" s="414">
        <v>395000</v>
      </c>
    </row>
    <row r="1254" spans="1:5" x14ac:dyDescent="0.3">
      <c r="A1254" s="465"/>
      <c r="B1254" s="465"/>
      <c r="C1254" s="466"/>
      <c r="D1254" s="517" t="s">
        <v>3548</v>
      </c>
      <c r="E1254" s="414">
        <v>30000</v>
      </c>
    </row>
    <row r="1255" spans="1:5" x14ac:dyDescent="0.3">
      <c r="A1255" s="465"/>
      <c r="B1255" s="465"/>
      <c r="C1255" s="466"/>
      <c r="D1255" s="517" t="s">
        <v>3468</v>
      </c>
      <c r="E1255" s="414">
        <v>10000</v>
      </c>
    </row>
    <row r="1256" spans="1:5" x14ac:dyDescent="0.3">
      <c r="A1256" s="523"/>
      <c r="B1256" s="523"/>
      <c r="C1256" s="470" t="s">
        <v>5360</v>
      </c>
      <c r="D1256" s="545"/>
      <c r="E1256" s="544">
        <v>1133810</v>
      </c>
    </row>
    <row r="1257" spans="1:5" x14ac:dyDescent="0.3">
      <c r="A1257" s="465"/>
      <c r="B1257" s="465"/>
      <c r="C1257" s="466"/>
      <c r="D1257" s="517" t="s">
        <v>3467</v>
      </c>
      <c r="E1257" s="414">
        <v>483000</v>
      </c>
    </row>
    <row r="1258" spans="1:5" ht="30" x14ac:dyDescent="0.3">
      <c r="A1258" s="465"/>
      <c r="B1258" s="465"/>
      <c r="C1258" s="466"/>
      <c r="D1258" s="517" t="s">
        <v>3465</v>
      </c>
      <c r="E1258" s="414">
        <v>5000</v>
      </c>
    </row>
    <row r="1259" spans="1:5" x14ac:dyDescent="0.3">
      <c r="A1259" s="465"/>
      <c r="B1259" s="465"/>
      <c r="C1259" s="466"/>
      <c r="D1259" s="517" t="s">
        <v>3464</v>
      </c>
      <c r="E1259" s="414">
        <v>157200</v>
      </c>
    </row>
    <row r="1260" spans="1:5" ht="30" x14ac:dyDescent="0.3">
      <c r="A1260" s="465"/>
      <c r="B1260" s="465"/>
      <c r="C1260" s="466"/>
      <c r="D1260" s="517" t="s">
        <v>3512</v>
      </c>
      <c r="E1260" s="414">
        <v>435006</v>
      </c>
    </row>
    <row r="1261" spans="1:5" x14ac:dyDescent="0.3">
      <c r="A1261" s="465"/>
      <c r="B1261" s="465"/>
      <c r="C1261" s="466"/>
      <c r="D1261" s="517" t="s">
        <v>3463</v>
      </c>
      <c r="E1261" s="414">
        <v>53604</v>
      </c>
    </row>
    <row r="1262" spans="1:5" x14ac:dyDescent="0.3">
      <c r="A1262" s="523"/>
      <c r="B1262" s="523"/>
      <c r="C1262" s="470" t="s">
        <v>3010</v>
      </c>
      <c r="D1262" s="545"/>
      <c r="E1262" s="544">
        <v>493200</v>
      </c>
    </row>
    <row r="1263" spans="1:5" x14ac:dyDescent="0.3">
      <c r="A1263" s="465"/>
      <c r="B1263" s="465"/>
      <c r="C1263" s="466"/>
      <c r="D1263" s="517" t="s">
        <v>3460</v>
      </c>
      <c r="E1263" s="414">
        <v>40000</v>
      </c>
    </row>
    <row r="1264" spans="1:5" x14ac:dyDescent="0.3">
      <c r="A1264" s="465"/>
      <c r="B1264" s="465"/>
      <c r="C1264" s="466"/>
      <c r="D1264" s="517" t="s">
        <v>3459</v>
      </c>
      <c r="E1264" s="414">
        <v>13200</v>
      </c>
    </row>
    <row r="1265" spans="1:5" x14ac:dyDescent="0.3">
      <c r="A1265" s="465"/>
      <c r="B1265" s="465"/>
      <c r="C1265" s="466"/>
      <c r="D1265" s="517" t="s">
        <v>3458</v>
      </c>
      <c r="E1265" s="414">
        <v>440000</v>
      </c>
    </row>
    <row r="1266" spans="1:5" x14ac:dyDescent="0.3">
      <c r="A1266" s="523"/>
      <c r="B1266" s="523"/>
      <c r="C1266" s="470" t="s">
        <v>3009</v>
      </c>
      <c r="D1266" s="545"/>
      <c r="E1266" s="544">
        <v>320724</v>
      </c>
    </row>
    <row r="1267" spans="1:5" x14ac:dyDescent="0.3">
      <c r="A1267" s="465"/>
      <c r="B1267" s="465"/>
      <c r="C1267" s="466"/>
      <c r="D1267" s="517" t="s">
        <v>3456</v>
      </c>
      <c r="E1267" s="414">
        <v>247224</v>
      </c>
    </row>
    <row r="1268" spans="1:5" x14ac:dyDescent="0.3">
      <c r="A1268" s="465"/>
      <c r="B1268" s="465"/>
      <c r="C1268" s="466"/>
      <c r="D1268" s="517" t="s">
        <v>3455</v>
      </c>
      <c r="E1268" s="414">
        <v>73500</v>
      </c>
    </row>
    <row r="1269" spans="1:5" x14ac:dyDescent="0.3">
      <c r="A1269" s="523"/>
      <c r="B1269" s="523"/>
      <c r="C1269" s="470" t="s">
        <v>3008</v>
      </c>
      <c r="D1269" s="545"/>
      <c r="E1269" s="544">
        <v>2459985</v>
      </c>
    </row>
    <row r="1270" spans="1:5" x14ac:dyDescent="0.3">
      <c r="A1270" s="465"/>
      <c r="B1270" s="465"/>
      <c r="C1270" s="466"/>
      <c r="D1270" s="517" t="s">
        <v>3454</v>
      </c>
      <c r="E1270" s="414">
        <v>380000</v>
      </c>
    </row>
    <row r="1271" spans="1:5" ht="30" x14ac:dyDescent="0.3">
      <c r="A1271" s="465"/>
      <c r="B1271" s="465"/>
      <c r="C1271" s="466"/>
      <c r="D1271" s="517" t="s">
        <v>3453</v>
      </c>
      <c r="E1271" s="414">
        <v>2079985</v>
      </c>
    </row>
    <row r="1272" spans="1:5" x14ac:dyDescent="0.3">
      <c r="A1272" s="549"/>
      <c r="B1272" s="548" t="s">
        <v>3005</v>
      </c>
      <c r="C1272" s="548"/>
      <c r="D1272" s="547"/>
      <c r="E1272" s="546">
        <v>1000000</v>
      </c>
    </row>
    <row r="1273" spans="1:5" x14ac:dyDescent="0.3">
      <c r="A1273" s="523"/>
      <c r="B1273" s="523"/>
      <c r="C1273" s="470" t="s">
        <v>3026</v>
      </c>
      <c r="D1273" s="545"/>
      <c r="E1273" s="544">
        <v>1000000</v>
      </c>
    </row>
    <row r="1274" spans="1:5" x14ac:dyDescent="0.3">
      <c r="A1274" s="465"/>
      <c r="B1274" s="465"/>
      <c r="C1274" s="466"/>
      <c r="D1274" s="517" t="s">
        <v>3532</v>
      </c>
      <c r="E1274" s="414">
        <v>1000000</v>
      </c>
    </row>
    <row r="1275" spans="1:5" x14ac:dyDescent="0.3">
      <c r="A1275" s="549"/>
      <c r="B1275" s="548" t="s">
        <v>3028</v>
      </c>
      <c r="C1275" s="548"/>
      <c r="D1275" s="547"/>
      <c r="E1275" s="546">
        <v>140319178</v>
      </c>
    </row>
    <row r="1276" spans="1:5" x14ac:dyDescent="0.3">
      <c r="A1276" s="523"/>
      <c r="B1276" s="523"/>
      <c r="C1276" s="470" t="s">
        <v>3027</v>
      </c>
      <c r="D1276" s="545"/>
      <c r="E1276" s="544">
        <v>140319178</v>
      </c>
    </row>
    <row r="1277" spans="1:5" ht="30" x14ac:dyDescent="0.3">
      <c r="A1277" s="465"/>
      <c r="B1277" s="465"/>
      <c r="C1277" s="466"/>
      <c r="D1277" s="517" t="s">
        <v>3547</v>
      </c>
      <c r="E1277" s="414">
        <v>140319178</v>
      </c>
    </row>
    <row r="1278" spans="1:5" x14ac:dyDescent="0.3">
      <c r="A1278" s="552" t="s">
        <v>2630</v>
      </c>
      <c r="B1278" s="552"/>
      <c r="C1278" s="552"/>
      <c r="D1278" s="551"/>
      <c r="E1278" s="550">
        <v>425260959</v>
      </c>
    </row>
    <row r="1279" spans="1:5" x14ac:dyDescent="0.3">
      <c r="A1279" s="549"/>
      <c r="B1279" s="548" t="s">
        <v>3022</v>
      </c>
      <c r="C1279" s="548"/>
      <c r="D1279" s="547"/>
      <c r="E1279" s="546">
        <v>114871216</v>
      </c>
    </row>
    <row r="1280" spans="1:5" x14ac:dyDescent="0.3">
      <c r="A1280" s="523"/>
      <c r="B1280" s="523"/>
      <c r="C1280" s="470" t="s">
        <v>5353</v>
      </c>
      <c r="D1280" s="545"/>
      <c r="E1280" s="544">
        <v>27557904</v>
      </c>
    </row>
    <row r="1281" spans="1:5" x14ac:dyDescent="0.3">
      <c r="A1281" s="465"/>
      <c r="B1281" s="465"/>
      <c r="C1281" s="466"/>
      <c r="D1281" s="517" t="s">
        <v>3509</v>
      </c>
      <c r="E1281" s="414">
        <v>27557904</v>
      </c>
    </row>
    <row r="1282" spans="1:5" x14ac:dyDescent="0.3">
      <c r="A1282" s="523"/>
      <c r="B1282" s="523"/>
      <c r="C1282" s="470" t="s">
        <v>5362</v>
      </c>
      <c r="D1282" s="545"/>
      <c r="E1282" s="544">
        <v>466560</v>
      </c>
    </row>
    <row r="1283" spans="1:5" x14ac:dyDescent="0.3">
      <c r="A1283" s="465"/>
      <c r="B1283" s="465"/>
      <c r="C1283" s="466"/>
      <c r="D1283" s="517" t="s">
        <v>3527</v>
      </c>
      <c r="E1283" s="414">
        <v>466560</v>
      </c>
    </row>
    <row r="1284" spans="1:5" x14ac:dyDescent="0.3">
      <c r="A1284" s="523"/>
      <c r="B1284" s="523"/>
      <c r="C1284" s="470" t="s">
        <v>3021</v>
      </c>
      <c r="D1284" s="545"/>
      <c r="E1284" s="544">
        <v>10191662</v>
      </c>
    </row>
    <row r="1285" spans="1:5" x14ac:dyDescent="0.3">
      <c r="A1285" s="465"/>
      <c r="B1285" s="465"/>
      <c r="C1285" s="466"/>
      <c r="D1285" s="517" t="s">
        <v>3508</v>
      </c>
      <c r="E1285" s="414">
        <v>868038</v>
      </c>
    </row>
    <row r="1286" spans="1:5" x14ac:dyDescent="0.3">
      <c r="A1286" s="465"/>
      <c r="B1286" s="465"/>
      <c r="C1286" s="466"/>
      <c r="D1286" s="517" t="s">
        <v>3507</v>
      </c>
      <c r="E1286" s="414">
        <v>9323624</v>
      </c>
    </row>
    <row r="1287" spans="1:5" x14ac:dyDescent="0.3">
      <c r="A1287" s="523"/>
      <c r="B1287" s="523"/>
      <c r="C1287" s="470" t="s">
        <v>3020</v>
      </c>
      <c r="D1287" s="545"/>
      <c r="E1287" s="544">
        <v>39365655</v>
      </c>
    </row>
    <row r="1288" spans="1:5" x14ac:dyDescent="0.3">
      <c r="A1288" s="465"/>
      <c r="B1288" s="465"/>
      <c r="C1288" s="466"/>
      <c r="D1288" s="517" t="s">
        <v>3506</v>
      </c>
      <c r="E1288" s="414">
        <v>31509090</v>
      </c>
    </row>
    <row r="1289" spans="1:5" x14ac:dyDescent="0.3">
      <c r="A1289" s="465"/>
      <c r="B1289" s="465"/>
      <c r="C1289" s="466"/>
      <c r="D1289" s="517" t="s">
        <v>3505</v>
      </c>
      <c r="E1289" s="414">
        <v>3190479</v>
      </c>
    </row>
    <row r="1290" spans="1:5" x14ac:dyDescent="0.3">
      <c r="A1290" s="465"/>
      <c r="B1290" s="465"/>
      <c r="C1290" s="466"/>
      <c r="D1290" s="517" t="s">
        <v>3504</v>
      </c>
      <c r="E1290" s="414">
        <v>4666086</v>
      </c>
    </row>
    <row r="1291" spans="1:5" x14ac:dyDescent="0.3">
      <c r="A1291" s="523"/>
      <c r="B1291" s="523"/>
      <c r="C1291" s="470" t="s">
        <v>5354</v>
      </c>
      <c r="D1291" s="545"/>
      <c r="E1291" s="544">
        <v>33443832</v>
      </c>
    </row>
    <row r="1292" spans="1:5" x14ac:dyDescent="0.3">
      <c r="A1292" s="465"/>
      <c r="B1292" s="465"/>
      <c r="C1292" s="466"/>
      <c r="D1292" s="517" t="s">
        <v>3503</v>
      </c>
      <c r="E1292" s="414">
        <v>2791875</v>
      </c>
    </row>
    <row r="1293" spans="1:5" x14ac:dyDescent="0.3">
      <c r="A1293" s="465"/>
      <c r="B1293" s="465"/>
      <c r="C1293" s="466"/>
      <c r="D1293" s="517" t="s">
        <v>3502</v>
      </c>
      <c r="E1293" s="414">
        <v>30651957</v>
      </c>
    </row>
    <row r="1294" spans="1:5" x14ac:dyDescent="0.3">
      <c r="A1294" s="523"/>
      <c r="B1294" s="523"/>
      <c r="C1294" s="470" t="s">
        <v>5355</v>
      </c>
      <c r="D1294" s="545"/>
      <c r="E1294" s="544">
        <v>3845603</v>
      </c>
    </row>
    <row r="1295" spans="1:5" x14ac:dyDescent="0.3">
      <c r="A1295" s="465"/>
      <c r="B1295" s="465"/>
      <c r="C1295" s="466"/>
      <c r="D1295" s="517" t="s">
        <v>3501</v>
      </c>
      <c r="E1295" s="414">
        <v>3845603</v>
      </c>
    </row>
    <row r="1296" spans="1:5" x14ac:dyDescent="0.3">
      <c r="A1296" s="549"/>
      <c r="B1296" s="548" t="s">
        <v>3019</v>
      </c>
      <c r="C1296" s="548"/>
      <c r="D1296" s="547"/>
      <c r="E1296" s="546">
        <v>3855468</v>
      </c>
    </row>
    <row r="1297" spans="1:5" x14ac:dyDescent="0.3">
      <c r="A1297" s="523"/>
      <c r="B1297" s="523"/>
      <c r="C1297" s="470" t="s">
        <v>5356</v>
      </c>
      <c r="D1297" s="545"/>
      <c r="E1297" s="544">
        <v>721317</v>
      </c>
    </row>
    <row r="1298" spans="1:5" x14ac:dyDescent="0.3">
      <c r="A1298" s="465"/>
      <c r="B1298" s="465"/>
      <c r="C1298" s="466"/>
      <c r="D1298" s="517" t="s">
        <v>3500</v>
      </c>
      <c r="E1298" s="414">
        <v>351384</v>
      </c>
    </row>
    <row r="1299" spans="1:5" ht="30" x14ac:dyDescent="0.3">
      <c r="A1299" s="465"/>
      <c r="B1299" s="465"/>
      <c r="C1299" s="466"/>
      <c r="D1299" s="517" t="s">
        <v>3498</v>
      </c>
      <c r="E1299" s="414">
        <v>119981</v>
      </c>
    </row>
    <row r="1300" spans="1:5" x14ac:dyDescent="0.3">
      <c r="A1300" s="465"/>
      <c r="B1300" s="465"/>
      <c r="C1300" s="466"/>
      <c r="D1300" s="517" t="s">
        <v>3497</v>
      </c>
      <c r="E1300" s="414">
        <v>249952</v>
      </c>
    </row>
    <row r="1301" spans="1:5" x14ac:dyDescent="0.3">
      <c r="A1301" s="523"/>
      <c r="B1301" s="523"/>
      <c r="C1301" s="470" t="s">
        <v>3018</v>
      </c>
      <c r="D1301" s="545"/>
      <c r="E1301" s="544">
        <v>100141</v>
      </c>
    </row>
    <row r="1302" spans="1:5" x14ac:dyDescent="0.3">
      <c r="A1302" s="465"/>
      <c r="B1302" s="465"/>
      <c r="C1302" s="466"/>
      <c r="D1302" s="517" t="s">
        <v>3496</v>
      </c>
      <c r="E1302" s="414">
        <v>99995</v>
      </c>
    </row>
    <row r="1303" spans="1:5" x14ac:dyDescent="0.3">
      <c r="A1303" s="465"/>
      <c r="B1303" s="465"/>
      <c r="C1303" s="466"/>
      <c r="D1303" s="517" t="s">
        <v>3546</v>
      </c>
      <c r="E1303" s="414">
        <v>146</v>
      </c>
    </row>
    <row r="1304" spans="1:5" x14ac:dyDescent="0.3">
      <c r="A1304" s="523"/>
      <c r="B1304" s="523"/>
      <c r="C1304" s="470" t="s">
        <v>5357</v>
      </c>
      <c r="D1304" s="545"/>
      <c r="E1304" s="544">
        <v>124007</v>
      </c>
    </row>
    <row r="1305" spans="1:5" x14ac:dyDescent="0.3">
      <c r="A1305" s="465"/>
      <c r="B1305" s="465"/>
      <c r="C1305" s="466"/>
      <c r="D1305" s="517" t="s">
        <v>3495</v>
      </c>
      <c r="E1305" s="414">
        <v>9935</v>
      </c>
    </row>
    <row r="1306" spans="1:5" x14ac:dyDescent="0.3">
      <c r="A1306" s="465"/>
      <c r="B1306" s="465"/>
      <c r="C1306" s="466"/>
      <c r="D1306" s="517" t="s">
        <v>3494</v>
      </c>
      <c r="E1306" s="414">
        <v>69</v>
      </c>
    </row>
    <row r="1307" spans="1:5" x14ac:dyDescent="0.3">
      <c r="A1307" s="465"/>
      <c r="B1307" s="465"/>
      <c r="C1307" s="466"/>
      <c r="D1307" s="517" t="s">
        <v>3493</v>
      </c>
      <c r="E1307" s="414">
        <v>52</v>
      </c>
    </row>
    <row r="1308" spans="1:5" x14ac:dyDescent="0.3">
      <c r="A1308" s="465"/>
      <c r="B1308" s="465"/>
      <c r="C1308" s="466"/>
      <c r="D1308" s="517" t="s">
        <v>3492</v>
      </c>
      <c r="E1308" s="414">
        <v>23329</v>
      </c>
    </row>
    <row r="1309" spans="1:5" x14ac:dyDescent="0.3">
      <c r="A1309" s="465"/>
      <c r="B1309" s="465"/>
      <c r="C1309" s="466"/>
      <c r="D1309" s="517" t="s">
        <v>3491</v>
      </c>
      <c r="E1309" s="414">
        <v>20251</v>
      </c>
    </row>
    <row r="1310" spans="1:5" x14ac:dyDescent="0.3">
      <c r="A1310" s="465"/>
      <c r="B1310" s="465"/>
      <c r="C1310" s="466"/>
      <c r="D1310" s="517" t="s">
        <v>3522</v>
      </c>
      <c r="E1310" s="414">
        <v>49915</v>
      </c>
    </row>
    <row r="1311" spans="1:5" x14ac:dyDescent="0.3">
      <c r="A1311" s="465"/>
      <c r="B1311" s="465"/>
      <c r="C1311" s="466"/>
      <c r="D1311" s="517" t="s">
        <v>3490</v>
      </c>
      <c r="E1311" s="414">
        <v>20456</v>
      </c>
    </row>
    <row r="1312" spans="1:5" x14ac:dyDescent="0.3">
      <c r="A1312" s="523"/>
      <c r="B1312" s="523"/>
      <c r="C1312" s="470" t="s">
        <v>5358</v>
      </c>
      <c r="D1312" s="545"/>
      <c r="E1312" s="544">
        <v>14654</v>
      </c>
    </row>
    <row r="1313" spans="1:5" x14ac:dyDescent="0.3">
      <c r="A1313" s="465"/>
      <c r="B1313" s="465"/>
      <c r="C1313" s="466"/>
      <c r="D1313" s="517" t="s">
        <v>3521</v>
      </c>
      <c r="E1313" s="414">
        <v>9669</v>
      </c>
    </row>
    <row r="1314" spans="1:5" x14ac:dyDescent="0.3">
      <c r="A1314" s="465"/>
      <c r="B1314" s="465"/>
      <c r="C1314" s="466"/>
      <c r="D1314" s="517" t="s">
        <v>3520</v>
      </c>
      <c r="E1314" s="414">
        <v>4985</v>
      </c>
    </row>
    <row r="1315" spans="1:5" x14ac:dyDescent="0.3">
      <c r="A1315" s="523"/>
      <c r="B1315" s="523"/>
      <c r="C1315" s="470" t="s">
        <v>3017</v>
      </c>
      <c r="D1315" s="545"/>
      <c r="E1315" s="544">
        <v>2599844</v>
      </c>
    </row>
    <row r="1316" spans="1:5" x14ac:dyDescent="0.3">
      <c r="A1316" s="465"/>
      <c r="B1316" s="465"/>
      <c r="C1316" s="466"/>
      <c r="D1316" s="517" t="s">
        <v>3489</v>
      </c>
      <c r="E1316" s="414">
        <v>2599844</v>
      </c>
    </row>
    <row r="1317" spans="1:5" x14ac:dyDescent="0.3">
      <c r="A1317" s="523"/>
      <c r="B1317" s="523"/>
      <c r="C1317" s="470" t="s">
        <v>5361</v>
      </c>
      <c r="D1317" s="545"/>
      <c r="E1317" s="544">
        <v>30412</v>
      </c>
    </row>
    <row r="1318" spans="1:5" x14ac:dyDescent="0.3">
      <c r="A1318" s="465"/>
      <c r="B1318" s="465"/>
      <c r="C1318" s="466"/>
      <c r="D1318" s="517" t="s">
        <v>3488</v>
      </c>
      <c r="E1318" s="414">
        <v>30412</v>
      </c>
    </row>
    <row r="1319" spans="1:5" x14ac:dyDescent="0.3">
      <c r="A1319" s="523"/>
      <c r="B1319" s="523"/>
      <c r="C1319" s="470" t="s">
        <v>3016</v>
      </c>
      <c r="D1319" s="545"/>
      <c r="E1319" s="544">
        <v>265093</v>
      </c>
    </row>
    <row r="1320" spans="1:5" x14ac:dyDescent="0.3">
      <c r="A1320" s="465"/>
      <c r="B1320" s="465"/>
      <c r="C1320" s="466"/>
      <c r="D1320" s="517" t="s">
        <v>3487</v>
      </c>
      <c r="E1320" s="414">
        <v>29872</v>
      </c>
    </row>
    <row r="1321" spans="1:5" x14ac:dyDescent="0.3">
      <c r="A1321" s="465"/>
      <c r="B1321" s="465"/>
      <c r="C1321" s="466"/>
      <c r="D1321" s="517" t="s">
        <v>3486</v>
      </c>
      <c r="E1321" s="414">
        <v>4959</v>
      </c>
    </row>
    <row r="1322" spans="1:5" ht="30" x14ac:dyDescent="0.3">
      <c r="A1322" s="465"/>
      <c r="B1322" s="465"/>
      <c r="C1322" s="466"/>
      <c r="D1322" s="517" t="s">
        <v>3485</v>
      </c>
      <c r="E1322" s="414">
        <v>10006</v>
      </c>
    </row>
    <row r="1323" spans="1:5" x14ac:dyDescent="0.3">
      <c r="A1323" s="465"/>
      <c r="B1323" s="465"/>
      <c r="C1323" s="466"/>
      <c r="D1323" s="517" t="s">
        <v>3483</v>
      </c>
      <c r="E1323" s="414">
        <v>220256</v>
      </c>
    </row>
    <row r="1324" spans="1:5" x14ac:dyDescent="0.3">
      <c r="A1324" s="549"/>
      <c r="B1324" s="548" t="s">
        <v>3015</v>
      </c>
      <c r="C1324" s="548"/>
      <c r="D1324" s="547"/>
      <c r="E1324" s="546">
        <v>6840219</v>
      </c>
    </row>
    <row r="1325" spans="1:5" x14ac:dyDescent="0.3">
      <c r="A1325" s="523"/>
      <c r="B1325" s="523"/>
      <c r="C1325" s="470" t="s">
        <v>5359</v>
      </c>
      <c r="D1325" s="545"/>
      <c r="E1325" s="544">
        <v>950519</v>
      </c>
    </row>
    <row r="1326" spans="1:5" x14ac:dyDescent="0.3">
      <c r="A1326" s="465"/>
      <c r="B1326" s="465"/>
      <c r="C1326" s="466"/>
      <c r="D1326" s="517" t="s">
        <v>3482</v>
      </c>
      <c r="E1326" s="414">
        <v>820519</v>
      </c>
    </row>
    <row r="1327" spans="1:5" x14ac:dyDescent="0.3">
      <c r="A1327" s="465"/>
      <c r="B1327" s="465"/>
      <c r="C1327" s="466"/>
      <c r="D1327" s="517" t="s">
        <v>3481</v>
      </c>
      <c r="E1327" s="414">
        <v>6500</v>
      </c>
    </row>
    <row r="1328" spans="1:5" x14ac:dyDescent="0.3">
      <c r="A1328" s="465"/>
      <c r="B1328" s="465"/>
      <c r="C1328" s="466"/>
      <c r="D1328" s="517" t="s">
        <v>3480</v>
      </c>
      <c r="E1328" s="414">
        <v>120000</v>
      </c>
    </row>
    <row r="1329" spans="1:5" x14ac:dyDescent="0.3">
      <c r="A1329" s="465"/>
      <c r="B1329" s="465"/>
      <c r="C1329" s="466"/>
      <c r="D1329" s="517" t="s">
        <v>3478</v>
      </c>
      <c r="E1329" s="414">
        <v>3500</v>
      </c>
    </row>
    <row r="1330" spans="1:5" x14ac:dyDescent="0.3">
      <c r="A1330" s="523"/>
      <c r="B1330" s="523"/>
      <c r="C1330" s="470" t="s">
        <v>3014</v>
      </c>
      <c r="D1330" s="545"/>
      <c r="E1330" s="544">
        <v>220003</v>
      </c>
    </row>
    <row r="1331" spans="1:5" x14ac:dyDescent="0.3">
      <c r="A1331" s="465"/>
      <c r="B1331" s="465"/>
      <c r="C1331" s="466"/>
      <c r="D1331" s="517" t="s">
        <v>3476</v>
      </c>
      <c r="E1331" s="414">
        <v>1</v>
      </c>
    </row>
    <row r="1332" spans="1:5" ht="30" x14ac:dyDescent="0.3">
      <c r="A1332" s="465"/>
      <c r="B1332" s="465"/>
      <c r="C1332" s="466"/>
      <c r="D1332" s="517" t="s">
        <v>3475</v>
      </c>
      <c r="E1332" s="414">
        <v>220000</v>
      </c>
    </row>
    <row r="1333" spans="1:5" x14ac:dyDescent="0.3">
      <c r="A1333" s="465"/>
      <c r="B1333" s="465"/>
      <c r="C1333" s="466"/>
      <c r="D1333" s="517" t="s">
        <v>3534</v>
      </c>
      <c r="E1333" s="414">
        <v>1</v>
      </c>
    </row>
    <row r="1334" spans="1:5" x14ac:dyDescent="0.3">
      <c r="A1334" s="465"/>
      <c r="B1334" s="465"/>
      <c r="C1334" s="466"/>
      <c r="D1334" s="517" t="s">
        <v>3474</v>
      </c>
      <c r="E1334" s="414">
        <v>1</v>
      </c>
    </row>
    <row r="1335" spans="1:5" x14ac:dyDescent="0.3">
      <c r="A1335" s="523"/>
      <c r="B1335" s="523"/>
      <c r="C1335" s="470" t="s">
        <v>3013</v>
      </c>
      <c r="D1335" s="545"/>
      <c r="E1335" s="544">
        <v>332590</v>
      </c>
    </row>
    <row r="1336" spans="1:5" ht="30" x14ac:dyDescent="0.3">
      <c r="A1336" s="465"/>
      <c r="B1336" s="465"/>
      <c r="C1336" s="466"/>
      <c r="D1336" s="517" t="s">
        <v>3471</v>
      </c>
      <c r="E1336" s="414">
        <v>50000</v>
      </c>
    </row>
    <row r="1337" spans="1:5" x14ac:dyDescent="0.3">
      <c r="A1337" s="465"/>
      <c r="B1337" s="465"/>
      <c r="C1337" s="466"/>
      <c r="D1337" s="517" t="s">
        <v>3533</v>
      </c>
      <c r="E1337" s="414">
        <v>282590</v>
      </c>
    </row>
    <row r="1338" spans="1:5" x14ac:dyDescent="0.3">
      <c r="A1338" s="523"/>
      <c r="B1338" s="523"/>
      <c r="C1338" s="470" t="s">
        <v>3012</v>
      </c>
      <c r="D1338" s="545"/>
      <c r="E1338" s="544">
        <v>300001</v>
      </c>
    </row>
    <row r="1339" spans="1:5" x14ac:dyDescent="0.3">
      <c r="A1339" s="465"/>
      <c r="B1339" s="465"/>
      <c r="C1339" s="466"/>
      <c r="D1339" s="517" t="s">
        <v>3470</v>
      </c>
      <c r="E1339" s="414">
        <v>300000</v>
      </c>
    </row>
    <row r="1340" spans="1:5" x14ac:dyDescent="0.3">
      <c r="A1340" s="465"/>
      <c r="B1340" s="465"/>
      <c r="C1340" s="466"/>
      <c r="D1340" s="517" t="s">
        <v>3545</v>
      </c>
      <c r="E1340" s="414">
        <v>1</v>
      </c>
    </row>
    <row r="1341" spans="1:5" x14ac:dyDescent="0.3">
      <c r="A1341" s="523"/>
      <c r="B1341" s="523"/>
      <c r="C1341" s="470" t="s">
        <v>5360</v>
      </c>
      <c r="D1341" s="545"/>
      <c r="E1341" s="544">
        <v>460003</v>
      </c>
    </row>
    <row r="1342" spans="1:5" x14ac:dyDescent="0.3">
      <c r="A1342" s="465"/>
      <c r="B1342" s="465"/>
      <c r="C1342" s="466"/>
      <c r="D1342" s="517" t="s">
        <v>3467</v>
      </c>
      <c r="E1342" s="414">
        <v>80000</v>
      </c>
    </row>
    <row r="1343" spans="1:5" ht="30" x14ac:dyDescent="0.3">
      <c r="A1343" s="465"/>
      <c r="B1343" s="465"/>
      <c r="C1343" s="466"/>
      <c r="D1343" s="517" t="s">
        <v>3466</v>
      </c>
      <c r="E1343" s="414">
        <v>50000</v>
      </c>
    </row>
    <row r="1344" spans="1:5" ht="30" x14ac:dyDescent="0.3">
      <c r="A1344" s="465"/>
      <c r="B1344" s="465"/>
      <c r="C1344" s="466"/>
      <c r="D1344" s="517" t="s">
        <v>3465</v>
      </c>
      <c r="E1344" s="414">
        <v>1</v>
      </c>
    </row>
    <row r="1345" spans="1:5" x14ac:dyDescent="0.3">
      <c r="A1345" s="465"/>
      <c r="B1345" s="465"/>
      <c r="C1345" s="466"/>
      <c r="D1345" s="517" t="s">
        <v>3464</v>
      </c>
      <c r="E1345" s="414">
        <v>330000</v>
      </c>
    </row>
    <row r="1346" spans="1:5" ht="30" x14ac:dyDescent="0.3">
      <c r="A1346" s="465"/>
      <c r="B1346" s="465"/>
      <c r="C1346" s="466"/>
      <c r="D1346" s="517" t="s">
        <v>3512</v>
      </c>
      <c r="E1346" s="414">
        <v>1</v>
      </c>
    </row>
    <row r="1347" spans="1:5" x14ac:dyDescent="0.3">
      <c r="A1347" s="465"/>
      <c r="B1347" s="465"/>
      <c r="C1347" s="466"/>
      <c r="D1347" s="517" t="s">
        <v>3463</v>
      </c>
      <c r="E1347" s="414">
        <v>1</v>
      </c>
    </row>
    <row r="1348" spans="1:5" x14ac:dyDescent="0.3">
      <c r="A1348" s="523"/>
      <c r="B1348" s="523"/>
      <c r="C1348" s="470" t="s">
        <v>3011</v>
      </c>
      <c r="D1348" s="545"/>
      <c r="E1348" s="544">
        <v>1</v>
      </c>
    </row>
    <row r="1349" spans="1:5" ht="30" x14ac:dyDescent="0.3">
      <c r="A1349" s="465"/>
      <c r="B1349" s="465"/>
      <c r="C1349" s="466"/>
      <c r="D1349" s="517" t="s">
        <v>3511</v>
      </c>
      <c r="E1349" s="414">
        <v>1</v>
      </c>
    </row>
    <row r="1350" spans="1:5" x14ac:dyDescent="0.3">
      <c r="A1350" s="523"/>
      <c r="B1350" s="523"/>
      <c r="C1350" s="470" t="s">
        <v>3010</v>
      </c>
      <c r="D1350" s="545"/>
      <c r="E1350" s="544">
        <v>1120000</v>
      </c>
    </row>
    <row r="1351" spans="1:5" x14ac:dyDescent="0.3">
      <c r="A1351" s="465"/>
      <c r="B1351" s="465"/>
      <c r="C1351" s="466"/>
      <c r="D1351" s="517" t="s">
        <v>3460</v>
      </c>
      <c r="E1351" s="414">
        <v>330000</v>
      </c>
    </row>
    <row r="1352" spans="1:5" x14ac:dyDescent="0.3">
      <c r="A1352" s="465"/>
      <c r="B1352" s="465"/>
      <c r="C1352" s="466"/>
      <c r="D1352" s="517" t="s">
        <v>3459</v>
      </c>
      <c r="E1352" s="414">
        <v>150000</v>
      </c>
    </row>
    <row r="1353" spans="1:5" x14ac:dyDescent="0.3">
      <c r="A1353" s="465"/>
      <c r="B1353" s="465"/>
      <c r="C1353" s="466"/>
      <c r="D1353" s="517" t="s">
        <v>3458</v>
      </c>
      <c r="E1353" s="414">
        <v>330000</v>
      </c>
    </row>
    <row r="1354" spans="1:5" x14ac:dyDescent="0.3">
      <c r="A1354" s="465"/>
      <c r="B1354" s="465"/>
      <c r="C1354" s="466"/>
      <c r="D1354" s="517" t="s">
        <v>3510</v>
      </c>
      <c r="E1354" s="414">
        <v>30000</v>
      </c>
    </row>
    <row r="1355" spans="1:5" x14ac:dyDescent="0.3">
      <c r="A1355" s="465"/>
      <c r="B1355" s="465"/>
      <c r="C1355" s="466"/>
      <c r="D1355" s="517" t="s">
        <v>3457</v>
      </c>
      <c r="E1355" s="414">
        <v>280000</v>
      </c>
    </row>
    <row r="1356" spans="1:5" x14ac:dyDescent="0.3">
      <c r="A1356" s="523"/>
      <c r="B1356" s="523"/>
      <c r="C1356" s="470" t="s">
        <v>3009</v>
      </c>
      <c r="D1356" s="545"/>
      <c r="E1356" s="544">
        <v>320003</v>
      </c>
    </row>
    <row r="1357" spans="1:5" x14ac:dyDescent="0.3">
      <c r="A1357" s="465"/>
      <c r="B1357" s="465"/>
      <c r="C1357" s="466"/>
      <c r="D1357" s="517" t="s">
        <v>3456</v>
      </c>
      <c r="E1357" s="414">
        <v>200000</v>
      </c>
    </row>
    <row r="1358" spans="1:5" x14ac:dyDescent="0.3">
      <c r="A1358" s="465"/>
      <c r="B1358" s="465"/>
      <c r="C1358" s="466"/>
      <c r="D1358" s="517" t="s">
        <v>3544</v>
      </c>
      <c r="E1358" s="414">
        <v>1</v>
      </c>
    </row>
    <row r="1359" spans="1:5" x14ac:dyDescent="0.3">
      <c r="A1359" s="465"/>
      <c r="B1359" s="465"/>
      <c r="C1359" s="466"/>
      <c r="D1359" s="517" t="s">
        <v>3455</v>
      </c>
      <c r="E1359" s="414">
        <v>120002</v>
      </c>
    </row>
    <row r="1360" spans="1:5" x14ac:dyDescent="0.3">
      <c r="A1360" s="523"/>
      <c r="B1360" s="523"/>
      <c r="C1360" s="470" t="s">
        <v>3008</v>
      </c>
      <c r="D1360" s="545"/>
      <c r="E1360" s="544">
        <v>3137099</v>
      </c>
    </row>
    <row r="1361" spans="1:5" x14ac:dyDescent="0.3">
      <c r="A1361" s="465"/>
      <c r="B1361" s="465"/>
      <c r="C1361" s="466"/>
      <c r="D1361" s="517" t="s">
        <v>3454</v>
      </c>
      <c r="E1361" s="414">
        <v>387099</v>
      </c>
    </row>
    <row r="1362" spans="1:5" ht="30" x14ac:dyDescent="0.3">
      <c r="A1362" s="465"/>
      <c r="B1362" s="465"/>
      <c r="C1362" s="466"/>
      <c r="D1362" s="517" t="s">
        <v>3453</v>
      </c>
      <c r="E1362" s="414">
        <v>2750000</v>
      </c>
    </row>
    <row r="1363" spans="1:5" x14ac:dyDescent="0.3">
      <c r="A1363" s="549"/>
      <c r="B1363" s="548" t="s">
        <v>3005</v>
      </c>
      <c r="C1363" s="548"/>
      <c r="D1363" s="547"/>
      <c r="E1363" s="546">
        <v>299694056</v>
      </c>
    </row>
    <row r="1364" spans="1:5" x14ac:dyDescent="0.3">
      <c r="A1364" s="523"/>
      <c r="B1364" s="523"/>
      <c r="C1364" s="470" t="s">
        <v>3026</v>
      </c>
      <c r="D1364" s="545"/>
      <c r="E1364" s="544">
        <v>299694056</v>
      </c>
    </row>
    <row r="1365" spans="1:5" x14ac:dyDescent="0.3">
      <c r="A1365" s="465"/>
      <c r="B1365" s="465"/>
      <c r="C1365" s="466"/>
      <c r="D1365" s="517" t="s">
        <v>3543</v>
      </c>
      <c r="E1365" s="414">
        <v>299694056</v>
      </c>
    </row>
    <row r="1366" spans="1:5" x14ac:dyDescent="0.3">
      <c r="A1366" s="552" t="s">
        <v>2631</v>
      </c>
      <c r="B1366" s="552"/>
      <c r="C1366" s="552"/>
      <c r="D1366" s="551"/>
      <c r="E1366" s="550">
        <v>51816017</v>
      </c>
    </row>
    <row r="1367" spans="1:5" x14ac:dyDescent="0.3">
      <c r="A1367" s="549"/>
      <c r="B1367" s="548" t="s">
        <v>3022</v>
      </c>
      <c r="C1367" s="548"/>
      <c r="D1367" s="547"/>
      <c r="E1367" s="546">
        <v>38893108</v>
      </c>
    </row>
    <row r="1368" spans="1:5" x14ac:dyDescent="0.3">
      <c r="A1368" s="523"/>
      <c r="B1368" s="523"/>
      <c r="C1368" s="470" t="s">
        <v>5353</v>
      </c>
      <c r="D1368" s="545"/>
      <c r="E1368" s="544">
        <v>8547228</v>
      </c>
    </row>
    <row r="1369" spans="1:5" x14ac:dyDescent="0.3">
      <c r="A1369" s="465"/>
      <c r="B1369" s="465"/>
      <c r="C1369" s="466"/>
      <c r="D1369" s="517" t="s">
        <v>3509</v>
      </c>
      <c r="E1369" s="414">
        <v>8547228</v>
      </c>
    </row>
    <row r="1370" spans="1:5" x14ac:dyDescent="0.3">
      <c r="A1370" s="523"/>
      <c r="B1370" s="523"/>
      <c r="C1370" s="470" t="s">
        <v>5362</v>
      </c>
      <c r="D1370" s="545"/>
      <c r="E1370" s="544">
        <v>94200</v>
      </c>
    </row>
    <row r="1371" spans="1:5" x14ac:dyDescent="0.3">
      <c r="A1371" s="465"/>
      <c r="B1371" s="465"/>
      <c r="C1371" s="466"/>
      <c r="D1371" s="517" t="s">
        <v>3527</v>
      </c>
      <c r="E1371" s="414">
        <v>94200</v>
      </c>
    </row>
    <row r="1372" spans="1:5" x14ac:dyDescent="0.3">
      <c r="A1372" s="523"/>
      <c r="B1372" s="523"/>
      <c r="C1372" s="470" t="s">
        <v>3021</v>
      </c>
      <c r="D1372" s="545"/>
      <c r="E1372" s="544">
        <v>3499135</v>
      </c>
    </row>
    <row r="1373" spans="1:5" x14ac:dyDescent="0.3">
      <c r="A1373" s="465"/>
      <c r="B1373" s="465"/>
      <c r="C1373" s="466"/>
      <c r="D1373" s="517" t="s">
        <v>3508</v>
      </c>
      <c r="E1373" s="414">
        <v>186557</v>
      </c>
    </row>
    <row r="1374" spans="1:5" x14ac:dyDescent="0.3">
      <c r="A1374" s="465"/>
      <c r="B1374" s="465"/>
      <c r="C1374" s="466"/>
      <c r="D1374" s="517" t="s">
        <v>3507</v>
      </c>
      <c r="E1374" s="414">
        <v>3312578</v>
      </c>
    </row>
    <row r="1375" spans="1:5" x14ac:dyDescent="0.3">
      <c r="A1375" s="523"/>
      <c r="B1375" s="523"/>
      <c r="C1375" s="470" t="s">
        <v>3020</v>
      </c>
      <c r="D1375" s="545"/>
      <c r="E1375" s="544">
        <v>13386029</v>
      </c>
    </row>
    <row r="1376" spans="1:5" x14ac:dyDescent="0.3">
      <c r="A1376" s="465"/>
      <c r="B1376" s="465"/>
      <c r="C1376" s="466"/>
      <c r="D1376" s="517" t="s">
        <v>3506</v>
      </c>
      <c r="E1376" s="414">
        <v>10648588</v>
      </c>
    </row>
    <row r="1377" spans="1:5" x14ac:dyDescent="0.3">
      <c r="A1377" s="465"/>
      <c r="B1377" s="465"/>
      <c r="C1377" s="466"/>
      <c r="D1377" s="517" t="s">
        <v>3505</v>
      </c>
      <c r="E1377" s="414">
        <v>1108170</v>
      </c>
    </row>
    <row r="1378" spans="1:5" x14ac:dyDescent="0.3">
      <c r="A1378" s="465"/>
      <c r="B1378" s="465"/>
      <c r="C1378" s="466"/>
      <c r="D1378" s="517" t="s">
        <v>3504</v>
      </c>
      <c r="E1378" s="414">
        <v>1629271</v>
      </c>
    </row>
    <row r="1379" spans="1:5" x14ac:dyDescent="0.3">
      <c r="A1379" s="523"/>
      <c r="B1379" s="523"/>
      <c r="C1379" s="470" t="s">
        <v>5354</v>
      </c>
      <c r="D1379" s="545"/>
      <c r="E1379" s="544">
        <v>11634190</v>
      </c>
    </row>
    <row r="1380" spans="1:5" x14ac:dyDescent="0.3">
      <c r="A1380" s="465"/>
      <c r="B1380" s="465"/>
      <c r="C1380" s="466"/>
      <c r="D1380" s="517" t="s">
        <v>3503</v>
      </c>
      <c r="E1380" s="414">
        <v>723614</v>
      </c>
    </row>
    <row r="1381" spans="1:5" x14ac:dyDescent="0.3">
      <c r="A1381" s="465"/>
      <c r="B1381" s="465"/>
      <c r="C1381" s="466"/>
      <c r="D1381" s="517" t="s">
        <v>3502</v>
      </c>
      <c r="E1381" s="414">
        <v>10910576</v>
      </c>
    </row>
    <row r="1382" spans="1:5" x14ac:dyDescent="0.3">
      <c r="A1382" s="523"/>
      <c r="B1382" s="523"/>
      <c r="C1382" s="470" t="s">
        <v>5355</v>
      </c>
      <c r="D1382" s="545"/>
      <c r="E1382" s="544">
        <v>1732326</v>
      </c>
    </row>
    <row r="1383" spans="1:5" x14ac:dyDescent="0.3">
      <c r="A1383" s="465"/>
      <c r="B1383" s="465"/>
      <c r="C1383" s="466"/>
      <c r="D1383" s="517" t="s">
        <v>3501</v>
      </c>
      <c r="E1383" s="414">
        <v>1732326</v>
      </c>
    </row>
    <row r="1384" spans="1:5" x14ac:dyDescent="0.3">
      <c r="A1384" s="549"/>
      <c r="B1384" s="548" t="s">
        <v>3019</v>
      </c>
      <c r="C1384" s="548"/>
      <c r="D1384" s="547"/>
      <c r="E1384" s="546">
        <v>2150482</v>
      </c>
    </row>
    <row r="1385" spans="1:5" x14ac:dyDescent="0.3">
      <c r="A1385" s="523"/>
      <c r="B1385" s="523"/>
      <c r="C1385" s="470" t="s">
        <v>5356</v>
      </c>
      <c r="D1385" s="545"/>
      <c r="E1385" s="544">
        <v>620448</v>
      </c>
    </row>
    <row r="1386" spans="1:5" x14ac:dyDescent="0.3">
      <c r="A1386" s="465"/>
      <c r="B1386" s="465"/>
      <c r="C1386" s="466"/>
      <c r="D1386" s="517" t="s">
        <v>3500</v>
      </c>
      <c r="E1386" s="414">
        <v>234232</v>
      </c>
    </row>
    <row r="1387" spans="1:5" ht="30" x14ac:dyDescent="0.3">
      <c r="A1387" s="465"/>
      <c r="B1387" s="465"/>
      <c r="C1387" s="466"/>
      <c r="D1387" s="517" t="s">
        <v>3498</v>
      </c>
      <c r="E1387" s="414">
        <v>211618</v>
      </c>
    </row>
    <row r="1388" spans="1:5" x14ac:dyDescent="0.3">
      <c r="A1388" s="465"/>
      <c r="B1388" s="465"/>
      <c r="C1388" s="466"/>
      <c r="D1388" s="517" t="s">
        <v>3497</v>
      </c>
      <c r="E1388" s="414">
        <v>147507</v>
      </c>
    </row>
    <row r="1389" spans="1:5" x14ac:dyDescent="0.3">
      <c r="A1389" s="465"/>
      <c r="B1389" s="465"/>
      <c r="C1389" s="466"/>
      <c r="D1389" s="517" t="s">
        <v>3542</v>
      </c>
      <c r="E1389" s="414">
        <v>27091</v>
      </c>
    </row>
    <row r="1390" spans="1:5" x14ac:dyDescent="0.3">
      <c r="A1390" s="523"/>
      <c r="B1390" s="523"/>
      <c r="C1390" s="470" t="s">
        <v>3018</v>
      </c>
      <c r="D1390" s="545"/>
      <c r="E1390" s="544">
        <v>417749</v>
      </c>
    </row>
    <row r="1391" spans="1:5" x14ac:dyDescent="0.3">
      <c r="A1391" s="465"/>
      <c r="B1391" s="465"/>
      <c r="C1391" s="466"/>
      <c r="D1391" s="517" t="s">
        <v>3496</v>
      </c>
      <c r="E1391" s="414">
        <v>396788</v>
      </c>
    </row>
    <row r="1392" spans="1:5" x14ac:dyDescent="0.3">
      <c r="A1392" s="465"/>
      <c r="B1392" s="465"/>
      <c r="C1392" s="466"/>
      <c r="D1392" s="517" t="s">
        <v>3524</v>
      </c>
      <c r="E1392" s="414">
        <v>20961</v>
      </c>
    </row>
    <row r="1393" spans="1:5" x14ac:dyDescent="0.3">
      <c r="A1393" s="523"/>
      <c r="B1393" s="523"/>
      <c r="C1393" s="470" t="s">
        <v>5357</v>
      </c>
      <c r="D1393" s="545"/>
      <c r="E1393" s="544">
        <v>22408</v>
      </c>
    </row>
    <row r="1394" spans="1:5" x14ac:dyDescent="0.3">
      <c r="A1394" s="465"/>
      <c r="B1394" s="465"/>
      <c r="C1394" s="466"/>
      <c r="D1394" s="517" t="s">
        <v>3495</v>
      </c>
      <c r="E1394" s="414">
        <v>4403</v>
      </c>
    </row>
    <row r="1395" spans="1:5" x14ac:dyDescent="0.3">
      <c r="A1395" s="465"/>
      <c r="B1395" s="465"/>
      <c r="C1395" s="466"/>
      <c r="D1395" s="517" t="s">
        <v>3492</v>
      </c>
      <c r="E1395" s="414">
        <v>7126</v>
      </c>
    </row>
    <row r="1396" spans="1:5" x14ac:dyDescent="0.3">
      <c r="A1396" s="465"/>
      <c r="B1396" s="465"/>
      <c r="C1396" s="466"/>
      <c r="D1396" s="517" t="s">
        <v>3491</v>
      </c>
      <c r="E1396" s="414">
        <v>2321</v>
      </c>
    </row>
    <row r="1397" spans="1:5" x14ac:dyDescent="0.3">
      <c r="A1397" s="465"/>
      <c r="B1397" s="465"/>
      <c r="C1397" s="466"/>
      <c r="D1397" s="517" t="s">
        <v>3522</v>
      </c>
      <c r="E1397" s="414">
        <v>4391</v>
      </c>
    </row>
    <row r="1398" spans="1:5" x14ac:dyDescent="0.3">
      <c r="A1398" s="465"/>
      <c r="B1398" s="465"/>
      <c r="C1398" s="466"/>
      <c r="D1398" s="517" t="s">
        <v>3490</v>
      </c>
      <c r="E1398" s="414">
        <v>4167</v>
      </c>
    </row>
    <row r="1399" spans="1:5" x14ac:dyDescent="0.3">
      <c r="A1399" s="523"/>
      <c r="B1399" s="523"/>
      <c r="C1399" s="470" t="s">
        <v>5358</v>
      </c>
      <c r="D1399" s="545"/>
      <c r="E1399" s="544">
        <v>39708</v>
      </c>
    </row>
    <row r="1400" spans="1:5" x14ac:dyDescent="0.3">
      <c r="A1400" s="465"/>
      <c r="B1400" s="465"/>
      <c r="C1400" s="466"/>
      <c r="D1400" s="517" t="s">
        <v>3521</v>
      </c>
      <c r="E1400" s="414">
        <v>7206</v>
      </c>
    </row>
    <row r="1401" spans="1:5" x14ac:dyDescent="0.3">
      <c r="A1401" s="465"/>
      <c r="B1401" s="465"/>
      <c r="C1401" s="466"/>
      <c r="D1401" s="517" t="s">
        <v>3520</v>
      </c>
      <c r="E1401" s="414">
        <v>9563</v>
      </c>
    </row>
    <row r="1402" spans="1:5" x14ac:dyDescent="0.3">
      <c r="A1402" s="465"/>
      <c r="B1402" s="465"/>
      <c r="C1402" s="466"/>
      <c r="D1402" s="517" t="s">
        <v>3535</v>
      </c>
      <c r="E1402" s="414">
        <v>22939</v>
      </c>
    </row>
    <row r="1403" spans="1:5" x14ac:dyDescent="0.3">
      <c r="A1403" s="523"/>
      <c r="B1403" s="523"/>
      <c r="C1403" s="470" t="s">
        <v>3017</v>
      </c>
      <c r="D1403" s="545"/>
      <c r="E1403" s="544">
        <v>794129</v>
      </c>
    </row>
    <row r="1404" spans="1:5" x14ac:dyDescent="0.3">
      <c r="A1404" s="465"/>
      <c r="B1404" s="465"/>
      <c r="C1404" s="466"/>
      <c r="D1404" s="517" t="s">
        <v>3489</v>
      </c>
      <c r="E1404" s="414">
        <v>794129</v>
      </c>
    </row>
    <row r="1405" spans="1:5" x14ac:dyDescent="0.3">
      <c r="A1405" s="523"/>
      <c r="B1405" s="523"/>
      <c r="C1405" s="470" t="s">
        <v>5361</v>
      </c>
      <c r="D1405" s="545"/>
      <c r="E1405" s="544">
        <v>111992</v>
      </c>
    </row>
    <row r="1406" spans="1:5" x14ac:dyDescent="0.3">
      <c r="A1406" s="465"/>
      <c r="B1406" s="465"/>
      <c r="C1406" s="466"/>
      <c r="D1406" s="517" t="s">
        <v>3488</v>
      </c>
      <c r="E1406" s="414">
        <v>84479</v>
      </c>
    </row>
    <row r="1407" spans="1:5" x14ac:dyDescent="0.3">
      <c r="A1407" s="465"/>
      <c r="B1407" s="465"/>
      <c r="C1407" s="466"/>
      <c r="D1407" s="517" t="s">
        <v>3519</v>
      </c>
      <c r="E1407" s="414">
        <v>15501</v>
      </c>
    </row>
    <row r="1408" spans="1:5" x14ac:dyDescent="0.3">
      <c r="A1408" s="465"/>
      <c r="B1408" s="465"/>
      <c r="C1408" s="466"/>
      <c r="D1408" s="517" t="s">
        <v>3517</v>
      </c>
      <c r="E1408" s="414">
        <v>12012</v>
      </c>
    </row>
    <row r="1409" spans="1:5" x14ac:dyDescent="0.3">
      <c r="A1409" s="523"/>
      <c r="B1409" s="523"/>
      <c r="C1409" s="470" t="s">
        <v>3016</v>
      </c>
      <c r="D1409" s="545"/>
      <c r="E1409" s="544">
        <v>144048</v>
      </c>
    </row>
    <row r="1410" spans="1:5" x14ac:dyDescent="0.3">
      <c r="A1410" s="465"/>
      <c r="B1410" s="465"/>
      <c r="C1410" s="466"/>
      <c r="D1410" s="517" t="s">
        <v>3487</v>
      </c>
      <c r="E1410" s="414">
        <v>10118</v>
      </c>
    </row>
    <row r="1411" spans="1:5" x14ac:dyDescent="0.3">
      <c r="A1411" s="465"/>
      <c r="B1411" s="465"/>
      <c r="C1411" s="466"/>
      <c r="D1411" s="517" t="s">
        <v>3486</v>
      </c>
      <c r="E1411" s="414">
        <v>3708</v>
      </c>
    </row>
    <row r="1412" spans="1:5" ht="30" x14ac:dyDescent="0.3">
      <c r="A1412" s="465"/>
      <c r="B1412" s="465"/>
      <c r="C1412" s="466"/>
      <c r="D1412" s="517" t="s">
        <v>3516</v>
      </c>
      <c r="E1412" s="414">
        <v>4309</v>
      </c>
    </row>
    <row r="1413" spans="1:5" ht="30" x14ac:dyDescent="0.3">
      <c r="A1413" s="465"/>
      <c r="B1413" s="465"/>
      <c r="C1413" s="466"/>
      <c r="D1413" s="517" t="s">
        <v>3485</v>
      </c>
      <c r="E1413" s="414">
        <v>34360</v>
      </c>
    </row>
    <row r="1414" spans="1:5" x14ac:dyDescent="0.3">
      <c r="A1414" s="465"/>
      <c r="B1414" s="465"/>
      <c r="C1414" s="466"/>
      <c r="D1414" s="517" t="s">
        <v>3483</v>
      </c>
      <c r="E1414" s="414">
        <v>91553</v>
      </c>
    </row>
    <row r="1415" spans="1:5" x14ac:dyDescent="0.3">
      <c r="A1415" s="465"/>
      <c r="B1415" s="465"/>
      <c r="C1415" s="466"/>
      <c r="D1415" s="517" t="s">
        <v>3541</v>
      </c>
      <c r="E1415" s="414">
        <v>0</v>
      </c>
    </row>
    <row r="1416" spans="1:5" x14ac:dyDescent="0.3">
      <c r="A1416" s="549"/>
      <c r="B1416" s="548" t="s">
        <v>3015</v>
      </c>
      <c r="C1416" s="548"/>
      <c r="D1416" s="547"/>
      <c r="E1416" s="546">
        <v>6272427</v>
      </c>
    </row>
    <row r="1417" spans="1:5" x14ac:dyDescent="0.3">
      <c r="A1417" s="523"/>
      <c r="B1417" s="523"/>
      <c r="C1417" s="470" t="s">
        <v>5359</v>
      </c>
      <c r="D1417" s="545"/>
      <c r="E1417" s="544">
        <v>926125</v>
      </c>
    </row>
    <row r="1418" spans="1:5" x14ac:dyDescent="0.3">
      <c r="A1418" s="465"/>
      <c r="B1418" s="465"/>
      <c r="C1418" s="466"/>
      <c r="D1418" s="517" t="s">
        <v>3482</v>
      </c>
      <c r="E1418" s="414">
        <v>284000</v>
      </c>
    </row>
    <row r="1419" spans="1:5" x14ac:dyDescent="0.3">
      <c r="A1419" s="465"/>
      <c r="B1419" s="465"/>
      <c r="C1419" s="466"/>
      <c r="D1419" s="517" t="s">
        <v>3540</v>
      </c>
      <c r="E1419" s="414">
        <v>30000</v>
      </c>
    </row>
    <row r="1420" spans="1:5" x14ac:dyDescent="0.3">
      <c r="A1420" s="465"/>
      <c r="B1420" s="465"/>
      <c r="C1420" s="466"/>
      <c r="D1420" s="517" t="s">
        <v>3481</v>
      </c>
      <c r="E1420" s="414">
        <v>164000</v>
      </c>
    </row>
    <row r="1421" spans="1:5" x14ac:dyDescent="0.3">
      <c r="A1421" s="465"/>
      <c r="B1421" s="465"/>
      <c r="C1421" s="466"/>
      <c r="D1421" s="517" t="s">
        <v>3480</v>
      </c>
      <c r="E1421" s="414">
        <v>136000</v>
      </c>
    </row>
    <row r="1422" spans="1:5" x14ac:dyDescent="0.3">
      <c r="A1422" s="465"/>
      <c r="B1422" s="465"/>
      <c r="C1422" s="466"/>
      <c r="D1422" s="517" t="s">
        <v>3539</v>
      </c>
      <c r="E1422" s="414">
        <v>0</v>
      </c>
    </row>
    <row r="1423" spans="1:5" x14ac:dyDescent="0.3">
      <c r="A1423" s="465"/>
      <c r="B1423" s="465"/>
      <c r="C1423" s="466"/>
      <c r="D1423" s="517" t="s">
        <v>3479</v>
      </c>
      <c r="E1423" s="414">
        <v>135500</v>
      </c>
    </row>
    <row r="1424" spans="1:5" ht="30" x14ac:dyDescent="0.3">
      <c r="A1424" s="465"/>
      <c r="B1424" s="465"/>
      <c r="C1424" s="466"/>
      <c r="D1424" s="517" t="s">
        <v>3538</v>
      </c>
      <c r="E1424" s="414">
        <v>152900</v>
      </c>
    </row>
    <row r="1425" spans="1:5" x14ac:dyDescent="0.3">
      <c r="A1425" s="465"/>
      <c r="B1425" s="465"/>
      <c r="C1425" s="466"/>
      <c r="D1425" s="517" t="s">
        <v>3478</v>
      </c>
      <c r="E1425" s="414">
        <v>23725</v>
      </c>
    </row>
    <row r="1426" spans="1:5" x14ac:dyDescent="0.3">
      <c r="A1426" s="523"/>
      <c r="B1426" s="523"/>
      <c r="C1426" s="470" t="s">
        <v>3014</v>
      </c>
      <c r="D1426" s="545"/>
      <c r="E1426" s="544">
        <v>2252698</v>
      </c>
    </row>
    <row r="1427" spans="1:5" x14ac:dyDescent="0.3">
      <c r="A1427" s="465"/>
      <c r="B1427" s="465"/>
      <c r="C1427" s="466"/>
      <c r="D1427" s="517" t="s">
        <v>3476</v>
      </c>
      <c r="E1427" s="414">
        <v>2006936</v>
      </c>
    </row>
    <row r="1428" spans="1:5" ht="30" x14ac:dyDescent="0.3">
      <c r="A1428" s="465"/>
      <c r="B1428" s="465"/>
      <c r="C1428" s="466"/>
      <c r="D1428" s="517" t="s">
        <v>3475</v>
      </c>
      <c r="E1428" s="414">
        <v>245762</v>
      </c>
    </row>
    <row r="1429" spans="1:5" x14ac:dyDescent="0.3">
      <c r="A1429" s="523"/>
      <c r="B1429" s="523"/>
      <c r="C1429" s="470" t="s">
        <v>3012</v>
      </c>
      <c r="D1429" s="545"/>
      <c r="E1429" s="544">
        <v>223176</v>
      </c>
    </row>
    <row r="1430" spans="1:5" x14ac:dyDescent="0.3">
      <c r="A1430" s="465"/>
      <c r="B1430" s="465"/>
      <c r="C1430" s="466"/>
      <c r="D1430" s="517" t="s">
        <v>3470</v>
      </c>
      <c r="E1430" s="414">
        <v>135000</v>
      </c>
    </row>
    <row r="1431" spans="1:5" x14ac:dyDescent="0.3">
      <c r="A1431" s="465"/>
      <c r="B1431" s="465"/>
      <c r="C1431" s="466"/>
      <c r="D1431" s="517" t="s">
        <v>3469</v>
      </c>
      <c r="E1431" s="414">
        <v>4875</v>
      </c>
    </row>
    <row r="1432" spans="1:5" x14ac:dyDescent="0.3">
      <c r="A1432" s="465"/>
      <c r="B1432" s="465"/>
      <c r="C1432" s="466"/>
      <c r="D1432" s="517" t="s">
        <v>3468</v>
      </c>
      <c r="E1432" s="414">
        <v>83301</v>
      </c>
    </row>
    <row r="1433" spans="1:5" x14ac:dyDescent="0.3">
      <c r="A1433" s="523"/>
      <c r="B1433" s="523"/>
      <c r="C1433" s="470" t="s">
        <v>5360</v>
      </c>
      <c r="D1433" s="545"/>
      <c r="E1433" s="544">
        <v>404874</v>
      </c>
    </row>
    <row r="1434" spans="1:5" x14ac:dyDescent="0.3">
      <c r="A1434" s="465"/>
      <c r="B1434" s="465"/>
      <c r="C1434" s="466"/>
      <c r="D1434" s="517" t="s">
        <v>3467</v>
      </c>
      <c r="E1434" s="414">
        <v>137874</v>
      </c>
    </row>
    <row r="1435" spans="1:5" ht="30" x14ac:dyDescent="0.3">
      <c r="A1435" s="465"/>
      <c r="B1435" s="465"/>
      <c r="C1435" s="466"/>
      <c r="D1435" s="517" t="s">
        <v>3466</v>
      </c>
      <c r="E1435" s="414">
        <v>6500</v>
      </c>
    </row>
    <row r="1436" spans="1:5" ht="30" x14ac:dyDescent="0.3">
      <c r="A1436" s="465"/>
      <c r="B1436" s="465"/>
      <c r="C1436" s="466"/>
      <c r="D1436" s="517" t="s">
        <v>3465</v>
      </c>
      <c r="E1436" s="414">
        <v>86000</v>
      </c>
    </row>
    <row r="1437" spans="1:5" x14ac:dyDescent="0.3">
      <c r="A1437" s="465"/>
      <c r="B1437" s="465"/>
      <c r="C1437" s="466"/>
      <c r="D1437" s="517" t="s">
        <v>3464</v>
      </c>
      <c r="E1437" s="414">
        <v>65000</v>
      </c>
    </row>
    <row r="1438" spans="1:5" ht="30" x14ac:dyDescent="0.3">
      <c r="A1438" s="465"/>
      <c r="B1438" s="465"/>
      <c r="C1438" s="466"/>
      <c r="D1438" s="517" t="s">
        <v>3512</v>
      </c>
      <c r="E1438" s="414">
        <v>97500</v>
      </c>
    </row>
    <row r="1439" spans="1:5" x14ac:dyDescent="0.3">
      <c r="A1439" s="465"/>
      <c r="B1439" s="465"/>
      <c r="C1439" s="466"/>
      <c r="D1439" s="517" t="s">
        <v>3463</v>
      </c>
      <c r="E1439" s="414">
        <v>12000</v>
      </c>
    </row>
    <row r="1440" spans="1:5" x14ac:dyDescent="0.3">
      <c r="A1440" s="523"/>
      <c r="B1440" s="523"/>
      <c r="C1440" s="470" t="s">
        <v>3011</v>
      </c>
      <c r="D1440" s="545"/>
      <c r="E1440" s="544">
        <v>192075</v>
      </c>
    </row>
    <row r="1441" spans="1:5" ht="30" x14ac:dyDescent="0.3">
      <c r="A1441" s="465"/>
      <c r="B1441" s="465"/>
      <c r="C1441" s="466"/>
      <c r="D1441" s="517" t="s">
        <v>3537</v>
      </c>
      <c r="E1441" s="414">
        <v>16250</v>
      </c>
    </row>
    <row r="1442" spans="1:5" ht="30" x14ac:dyDescent="0.3">
      <c r="A1442" s="465"/>
      <c r="B1442" s="465"/>
      <c r="C1442" s="466"/>
      <c r="D1442" s="517" t="s">
        <v>3536</v>
      </c>
      <c r="E1442" s="414">
        <v>22530</v>
      </c>
    </row>
    <row r="1443" spans="1:5" x14ac:dyDescent="0.3">
      <c r="A1443" s="465"/>
      <c r="B1443" s="465"/>
      <c r="C1443" s="466"/>
      <c r="D1443" s="517" t="s">
        <v>3461</v>
      </c>
      <c r="E1443" s="414">
        <v>153295</v>
      </c>
    </row>
    <row r="1444" spans="1:5" x14ac:dyDescent="0.3">
      <c r="A1444" s="523"/>
      <c r="B1444" s="523"/>
      <c r="C1444" s="470" t="s">
        <v>3010</v>
      </c>
      <c r="D1444" s="545"/>
      <c r="E1444" s="544">
        <v>458055</v>
      </c>
    </row>
    <row r="1445" spans="1:5" x14ac:dyDescent="0.3">
      <c r="A1445" s="465"/>
      <c r="B1445" s="465"/>
      <c r="C1445" s="466"/>
      <c r="D1445" s="517" t="s">
        <v>3460</v>
      </c>
      <c r="E1445" s="414">
        <v>178500</v>
      </c>
    </row>
    <row r="1446" spans="1:5" x14ac:dyDescent="0.3">
      <c r="A1446" s="465"/>
      <c r="B1446" s="465"/>
      <c r="C1446" s="466"/>
      <c r="D1446" s="517" t="s">
        <v>3459</v>
      </c>
      <c r="E1446" s="414">
        <v>22555</v>
      </c>
    </row>
    <row r="1447" spans="1:5" x14ac:dyDescent="0.3">
      <c r="A1447" s="465"/>
      <c r="B1447" s="465"/>
      <c r="C1447" s="466"/>
      <c r="D1447" s="517" t="s">
        <v>3458</v>
      </c>
      <c r="E1447" s="414">
        <v>245950</v>
      </c>
    </row>
    <row r="1448" spans="1:5" x14ac:dyDescent="0.3">
      <c r="A1448" s="465"/>
      <c r="B1448" s="465"/>
      <c r="C1448" s="466"/>
      <c r="D1448" s="517" t="s">
        <v>3457</v>
      </c>
      <c r="E1448" s="414">
        <v>11050</v>
      </c>
    </row>
    <row r="1449" spans="1:5" x14ac:dyDescent="0.3">
      <c r="A1449" s="523"/>
      <c r="B1449" s="523"/>
      <c r="C1449" s="470" t="s">
        <v>3009</v>
      </c>
      <c r="D1449" s="545"/>
      <c r="E1449" s="544">
        <v>915824</v>
      </c>
    </row>
    <row r="1450" spans="1:5" x14ac:dyDescent="0.3">
      <c r="A1450" s="465"/>
      <c r="B1450" s="465"/>
      <c r="C1450" s="466"/>
      <c r="D1450" s="517" t="s">
        <v>3456</v>
      </c>
      <c r="E1450" s="414">
        <v>53820</v>
      </c>
    </row>
    <row r="1451" spans="1:5" x14ac:dyDescent="0.3">
      <c r="A1451" s="465"/>
      <c r="B1451" s="465"/>
      <c r="C1451" s="466"/>
      <c r="D1451" s="517" t="s">
        <v>3455</v>
      </c>
      <c r="E1451" s="414">
        <v>862004</v>
      </c>
    </row>
    <row r="1452" spans="1:5" x14ac:dyDescent="0.3">
      <c r="A1452" s="523"/>
      <c r="B1452" s="523"/>
      <c r="C1452" s="470" t="s">
        <v>3008</v>
      </c>
      <c r="D1452" s="545"/>
      <c r="E1452" s="544">
        <v>899600</v>
      </c>
    </row>
    <row r="1453" spans="1:5" x14ac:dyDescent="0.3">
      <c r="A1453" s="465"/>
      <c r="B1453" s="465"/>
      <c r="C1453" s="466"/>
      <c r="D1453" s="517" t="s">
        <v>3454</v>
      </c>
      <c r="E1453" s="414">
        <v>80600</v>
      </c>
    </row>
    <row r="1454" spans="1:5" ht="30" x14ac:dyDescent="0.3">
      <c r="A1454" s="465"/>
      <c r="B1454" s="465"/>
      <c r="C1454" s="466"/>
      <c r="D1454" s="517" t="s">
        <v>3453</v>
      </c>
      <c r="E1454" s="414">
        <v>819000</v>
      </c>
    </row>
    <row r="1455" spans="1:5" x14ac:dyDescent="0.3">
      <c r="A1455" s="549"/>
      <c r="B1455" s="548" t="s">
        <v>3005</v>
      </c>
      <c r="C1455" s="548"/>
      <c r="D1455" s="547"/>
      <c r="E1455" s="546">
        <v>4500000</v>
      </c>
    </row>
    <row r="1456" spans="1:5" x14ac:dyDescent="0.3">
      <c r="A1456" s="523"/>
      <c r="B1456" s="523"/>
      <c r="C1456" s="470" t="s">
        <v>3026</v>
      </c>
      <c r="D1456" s="545"/>
      <c r="E1456" s="544">
        <v>3500000</v>
      </c>
    </row>
    <row r="1457" spans="1:5" x14ac:dyDescent="0.3">
      <c r="A1457" s="465"/>
      <c r="B1457" s="465"/>
      <c r="C1457" s="466"/>
      <c r="D1457" s="517" t="s">
        <v>3532</v>
      </c>
      <c r="E1457" s="414">
        <v>3500000</v>
      </c>
    </row>
    <row r="1458" spans="1:5" x14ac:dyDescent="0.3">
      <c r="A1458" s="523"/>
      <c r="B1458" s="523"/>
      <c r="C1458" s="470" t="s">
        <v>3025</v>
      </c>
      <c r="D1458" s="545"/>
      <c r="E1458" s="544">
        <v>1000000</v>
      </c>
    </row>
    <row r="1459" spans="1:5" x14ac:dyDescent="0.3">
      <c r="A1459" s="465"/>
      <c r="B1459" s="465"/>
      <c r="C1459" s="466"/>
      <c r="D1459" s="517" t="s">
        <v>3530</v>
      </c>
      <c r="E1459" s="414">
        <v>1000000</v>
      </c>
    </row>
    <row r="1460" spans="1:5" x14ac:dyDescent="0.3">
      <c r="A1460" s="552" t="s">
        <v>2633</v>
      </c>
      <c r="B1460" s="552"/>
      <c r="C1460" s="552"/>
      <c r="D1460" s="551"/>
      <c r="E1460" s="550">
        <v>56883850</v>
      </c>
    </row>
    <row r="1461" spans="1:5" x14ac:dyDescent="0.3">
      <c r="A1461" s="549"/>
      <c r="B1461" s="548" t="s">
        <v>3022</v>
      </c>
      <c r="C1461" s="548"/>
      <c r="D1461" s="547"/>
      <c r="E1461" s="546">
        <v>20253301</v>
      </c>
    </row>
    <row r="1462" spans="1:5" x14ac:dyDescent="0.3">
      <c r="A1462" s="523"/>
      <c r="B1462" s="523"/>
      <c r="C1462" s="470" t="s">
        <v>5353</v>
      </c>
      <c r="D1462" s="545"/>
      <c r="E1462" s="544">
        <v>4311840</v>
      </c>
    </row>
    <row r="1463" spans="1:5" x14ac:dyDescent="0.3">
      <c r="A1463" s="465"/>
      <c r="B1463" s="465"/>
      <c r="C1463" s="466"/>
      <c r="D1463" s="517" t="s">
        <v>3509</v>
      </c>
      <c r="E1463" s="414">
        <v>4311840</v>
      </c>
    </row>
    <row r="1464" spans="1:5" x14ac:dyDescent="0.3">
      <c r="A1464" s="523"/>
      <c r="B1464" s="523"/>
      <c r="C1464" s="470" t="s">
        <v>3021</v>
      </c>
      <c r="D1464" s="545"/>
      <c r="E1464" s="544">
        <v>1790028</v>
      </c>
    </row>
    <row r="1465" spans="1:5" x14ac:dyDescent="0.3">
      <c r="A1465" s="465"/>
      <c r="B1465" s="465"/>
      <c r="C1465" s="466"/>
      <c r="D1465" s="517" t="s">
        <v>3508</v>
      </c>
      <c r="E1465" s="414">
        <v>22104</v>
      </c>
    </row>
    <row r="1466" spans="1:5" x14ac:dyDescent="0.3">
      <c r="A1466" s="465"/>
      <c r="B1466" s="465"/>
      <c r="C1466" s="466"/>
      <c r="D1466" s="517" t="s">
        <v>3507</v>
      </c>
      <c r="E1466" s="414">
        <v>1767924</v>
      </c>
    </row>
    <row r="1467" spans="1:5" x14ac:dyDescent="0.3">
      <c r="A1467" s="523"/>
      <c r="B1467" s="523"/>
      <c r="C1467" s="470" t="s">
        <v>3020</v>
      </c>
      <c r="D1467" s="545"/>
      <c r="E1467" s="544">
        <v>6933718</v>
      </c>
    </row>
    <row r="1468" spans="1:5" x14ac:dyDescent="0.3">
      <c r="A1468" s="465"/>
      <c r="B1468" s="465"/>
      <c r="C1468" s="466"/>
      <c r="D1468" s="517" t="s">
        <v>3506</v>
      </c>
      <c r="E1468" s="414">
        <v>5504630</v>
      </c>
    </row>
    <row r="1469" spans="1:5" x14ac:dyDescent="0.3">
      <c r="A1469" s="465"/>
      <c r="B1469" s="465"/>
      <c r="C1469" s="466"/>
      <c r="D1469" s="517" t="s">
        <v>3505</v>
      </c>
      <c r="E1469" s="414">
        <v>580907</v>
      </c>
    </row>
    <row r="1470" spans="1:5" x14ac:dyDescent="0.3">
      <c r="A1470" s="465"/>
      <c r="B1470" s="465"/>
      <c r="C1470" s="466"/>
      <c r="D1470" s="517" t="s">
        <v>3504</v>
      </c>
      <c r="E1470" s="414">
        <v>848181</v>
      </c>
    </row>
    <row r="1471" spans="1:5" x14ac:dyDescent="0.3">
      <c r="A1471" s="523"/>
      <c r="B1471" s="523"/>
      <c r="C1471" s="470" t="s">
        <v>5354</v>
      </c>
      <c r="D1471" s="545"/>
      <c r="E1471" s="544">
        <v>6498845</v>
      </c>
    </row>
    <row r="1472" spans="1:5" x14ac:dyDescent="0.3">
      <c r="A1472" s="465"/>
      <c r="B1472" s="465"/>
      <c r="C1472" s="466"/>
      <c r="D1472" s="517" t="s">
        <v>3503</v>
      </c>
      <c r="E1472" s="414">
        <v>222777</v>
      </c>
    </row>
    <row r="1473" spans="1:5" x14ac:dyDescent="0.3">
      <c r="A1473" s="465"/>
      <c r="B1473" s="465"/>
      <c r="C1473" s="466"/>
      <c r="D1473" s="517" t="s">
        <v>3502</v>
      </c>
      <c r="E1473" s="414">
        <v>6276068</v>
      </c>
    </row>
    <row r="1474" spans="1:5" x14ac:dyDescent="0.3">
      <c r="A1474" s="523"/>
      <c r="B1474" s="523"/>
      <c r="C1474" s="470" t="s">
        <v>5355</v>
      </c>
      <c r="D1474" s="545"/>
      <c r="E1474" s="544">
        <v>718870</v>
      </c>
    </row>
    <row r="1475" spans="1:5" x14ac:dyDescent="0.3">
      <c r="A1475" s="465"/>
      <c r="B1475" s="465"/>
      <c r="C1475" s="466"/>
      <c r="D1475" s="517" t="s">
        <v>3501</v>
      </c>
      <c r="E1475" s="414">
        <v>718870</v>
      </c>
    </row>
    <row r="1476" spans="1:5" x14ac:dyDescent="0.3">
      <c r="A1476" s="549"/>
      <c r="B1476" s="548" t="s">
        <v>3019</v>
      </c>
      <c r="C1476" s="548"/>
      <c r="D1476" s="547"/>
      <c r="E1476" s="546">
        <v>854895</v>
      </c>
    </row>
    <row r="1477" spans="1:5" x14ac:dyDescent="0.3">
      <c r="A1477" s="523"/>
      <c r="B1477" s="523"/>
      <c r="C1477" s="470" t="s">
        <v>5356</v>
      </c>
      <c r="D1477" s="545"/>
      <c r="E1477" s="544">
        <v>209653</v>
      </c>
    </row>
    <row r="1478" spans="1:5" x14ac:dyDescent="0.3">
      <c r="A1478" s="465"/>
      <c r="B1478" s="465"/>
      <c r="C1478" s="466"/>
      <c r="D1478" s="517" t="s">
        <v>3500</v>
      </c>
      <c r="E1478" s="414">
        <v>104848</v>
      </c>
    </row>
    <row r="1479" spans="1:5" ht="30" x14ac:dyDescent="0.3">
      <c r="A1479" s="465"/>
      <c r="B1479" s="465"/>
      <c r="C1479" s="466"/>
      <c r="D1479" s="517" t="s">
        <v>3498</v>
      </c>
      <c r="E1479" s="414">
        <v>46581</v>
      </c>
    </row>
    <row r="1480" spans="1:5" x14ac:dyDescent="0.3">
      <c r="A1480" s="465"/>
      <c r="B1480" s="465"/>
      <c r="C1480" s="466"/>
      <c r="D1480" s="517" t="s">
        <v>3526</v>
      </c>
      <c r="E1480" s="414">
        <v>23298</v>
      </c>
    </row>
    <row r="1481" spans="1:5" x14ac:dyDescent="0.3">
      <c r="A1481" s="465"/>
      <c r="B1481" s="465"/>
      <c r="C1481" s="466"/>
      <c r="D1481" s="517" t="s">
        <v>3497</v>
      </c>
      <c r="E1481" s="414">
        <v>34926</v>
      </c>
    </row>
    <row r="1482" spans="1:5" x14ac:dyDescent="0.3">
      <c r="A1482" s="523"/>
      <c r="B1482" s="523"/>
      <c r="C1482" s="470" t="s">
        <v>3018</v>
      </c>
      <c r="D1482" s="545"/>
      <c r="E1482" s="544">
        <v>55027</v>
      </c>
    </row>
    <row r="1483" spans="1:5" x14ac:dyDescent="0.3">
      <c r="A1483" s="465"/>
      <c r="B1483" s="465"/>
      <c r="C1483" s="466"/>
      <c r="D1483" s="517" t="s">
        <v>3496</v>
      </c>
      <c r="E1483" s="414">
        <v>55027</v>
      </c>
    </row>
    <row r="1484" spans="1:5" x14ac:dyDescent="0.3">
      <c r="A1484" s="523"/>
      <c r="B1484" s="523"/>
      <c r="C1484" s="470" t="s">
        <v>5357</v>
      </c>
      <c r="D1484" s="545"/>
      <c r="E1484" s="544">
        <v>85041</v>
      </c>
    </row>
    <row r="1485" spans="1:5" x14ac:dyDescent="0.3">
      <c r="A1485" s="465"/>
      <c r="B1485" s="465"/>
      <c r="C1485" s="466"/>
      <c r="D1485" s="517" t="s">
        <v>3495</v>
      </c>
      <c r="E1485" s="414">
        <v>14950</v>
      </c>
    </row>
    <row r="1486" spans="1:5" x14ac:dyDescent="0.3">
      <c r="A1486" s="465"/>
      <c r="B1486" s="465"/>
      <c r="C1486" s="466"/>
      <c r="D1486" s="517" t="s">
        <v>3493</v>
      </c>
      <c r="E1486" s="414">
        <v>12544</v>
      </c>
    </row>
    <row r="1487" spans="1:5" x14ac:dyDescent="0.3">
      <c r="A1487" s="465"/>
      <c r="B1487" s="465"/>
      <c r="C1487" s="466"/>
      <c r="D1487" s="517" t="s">
        <v>3492</v>
      </c>
      <c r="E1487" s="414">
        <v>17924</v>
      </c>
    </row>
    <row r="1488" spans="1:5" x14ac:dyDescent="0.3">
      <c r="A1488" s="465"/>
      <c r="B1488" s="465"/>
      <c r="C1488" s="466"/>
      <c r="D1488" s="517" t="s">
        <v>3491</v>
      </c>
      <c r="E1488" s="414">
        <v>5996</v>
      </c>
    </row>
    <row r="1489" spans="1:5" x14ac:dyDescent="0.3">
      <c r="A1489" s="465"/>
      <c r="B1489" s="465"/>
      <c r="C1489" s="466"/>
      <c r="D1489" s="517" t="s">
        <v>3522</v>
      </c>
      <c r="E1489" s="414">
        <v>25865</v>
      </c>
    </row>
    <row r="1490" spans="1:5" x14ac:dyDescent="0.3">
      <c r="A1490" s="465"/>
      <c r="B1490" s="465"/>
      <c r="C1490" s="466"/>
      <c r="D1490" s="517" t="s">
        <v>3490</v>
      </c>
      <c r="E1490" s="414">
        <v>7762</v>
      </c>
    </row>
    <row r="1491" spans="1:5" x14ac:dyDescent="0.3">
      <c r="A1491" s="523"/>
      <c r="B1491" s="523"/>
      <c r="C1491" s="470" t="s">
        <v>5358</v>
      </c>
      <c r="D1491" s="545"/>
      <c r="E1491" s="544">
        <v>18927</v>
      </c>
    </row>
    <row r="1492" spans="1:5" x14ac:dyDescent="0.3">
      <c r="A1492" s="465"/>
      <c r="B1492" s="465"/>
      <c r="C1492" s="466"/>
      <c r="D1492" s="517" t="s">
        <v>3521</v>
      </c>
      <c r="E1492" s="414">
        <v>9968</v>
      </c>
    </row>
    <row r="1493" spans="1:5" x14ac:dyDescent="0.3">
      <c r="A1493" s="465"/>
      <c r="B1493" s="465"/>
      <c r="C1493" s="466"/>
      <c r="D1493" s="517" t="s">
        <v>3520</v>
      </c>
      <c r="E1493" s="414">
        <v>5962</v>
      </c>
    </row>
    <row r="1494" spans="1:5" x14ac:dyDescent="0.3">
      <c r="A1494" s="465"/>
      <c r="B1494" s="465"/>
      <c r="C1494" s="466"/>
      <c r="D1494" s="517" t="s">
        <v>3535</v>
      </c>
      <c r="E1494" s="414">
        <v>2997</v>
      </c>
    </row>
    <row r="1495" spans="1:5" x14ac:dyDescent="0.3">
      <c r="A1495" s="523"/>
      <c r="B1495" s="523"/>
      <c r="C1495" s="470" t="s">
        <v>3017</v>
      </c>
      <c r="D1495" s="545"/>
      <c r="E1495" s="544">
        <v>309957</v>
      </c>
    </row>
    <row r="1496" spans="1:5" x14ac:dyDescent="0.3">
      <c r="A1496" s="465"/>
      <c r="B1496" s="465"/>
      <c r="C1496" s="466"/>
      <c r="D1496" s="517" t="s">
        <v>3489</v>
      </c>
      <c r="E1496" s="414">
        <v>309957</v>
      </c>
    </row>
    <row r="1497" spans="1:5" x14ac:dyDescent="0.3">
      <c r="A1497" s="523"/>
      <c r="B1497" s="523"/>
      <c r="C1497" s="470" t="s">
        <v>5361</v>
      </c>
      <c r="D1497" s="545"/>
      <c r="E1497" s="544">
        <v>66597</v>
      </c>
    </row>
    <row r="1498" spans="1:5" x14ac:dyDescent="0.3">
      <c r="A1498" s="465"/>
      <c r="B1498" s="465"/>
      <c r="C1498" s="466"/>
      <c r="D1498" s="517" t="s">
        <v>3488</v>
      </c>
      <c r="E1498" s="414">
        <v>39718</v>
      </c>
    </row>
    <row r="1499" spans="1:5" x14ac:dyDescent="0.3">
      <c r="A1499" s="465"/>
      <c r="B1499" s="465"/>
      <c r="C1499" s="466"/>
      <c r="D1499" s="517" t="s">
        <v>3519</v>
      </c>
      <c r="E1499" s="414">
        <v>26879</v>
      </c>
    </row>
    <row r="1500" spans="1:5" x14ac:dyDescent="0.3">
      <c r="A1500" s="523"/>
      <c r="B1500" s="523"/>
      <c r="C1500" s="470" t="s">
        <v>3016</v>
      </c>
      <c r="D1500" s="545"/>
      <c r="E1500" s="544">
        <v>109693</v>
      </c>
    </row>
    <row r="1501" spans="1:5" x14ac:dyDescent="0.3">
      <c r="A1501" s="465"/>
      <c r="B1501" s="465"/>
      <c r="C1501" s="466"/>
      <c r="D1501" s="517" t="s">
        <v>3487</v>
      </c>
      <c r="E1501" s="414">
        <v>8813</v>
      </c>
    </row>
    <row r="1502" spans="1:5" x14ac:dyDescent="0.3">
      <c r="A1502" s="465"/>
      <c r="B1502" s="465"/>
      <c r="C1502" s="466"/>
      <c r="D1502" s="517" t="s">
        <v>3486</v>
      </c>
      <c r="E1502" s="414">
        <v>11100</v>
      </c>
    </row>
    <row r="1503" spans="1:5" ht="30" x14ac:dyDescent="0.3">
      <c r="A1503" s="465"/>
      <c r="B1503" s="465"/>
      <c r="C1503" s="466"/>
      <c r="D1503" s="517" t="s">
        <v>3485</v>
      </c>
      <c r="E1503" s="414">
        <v>29924</v>
      </c>
    </row>
    <row r="1504" spans="1:5" x14ac:dyDescent="0.3">
      <c r="A1504" s="465"/>
      <c r="B1504" s="465"/>
      <c r="C1504" s="466"/>
      <c r="D1504" s="517" t="s">
        <v>3483</v>
      </c>
      <c r="E1504" s="414">
        <v>59856</v>
      </c>
    </row>
    <row r="1505" spans="1:5" x14ac:dyDescent="0.3">
      <c r="A1505" s="549"/>
      <c r="B1505" s="548" t="s">
        <v>3015</v>
      </c>
      <c r="C1505" s="548"/>
      <c r="D1505" s="547"/>
      <c r="E1505" s="546">
        <v>3475654</v>
      </c>
    </row>
    <row r="1506" spans="1:5" x14ac:dyDescent="0.3">
      <c r="A1506" s="523"/>
      <c r="B1506" s="523"/>
      <c r="C1506" s="470" t="s">
        <v>5359</v>
      </c>
      <c r="D1506" s="545"/>
      <c r="E1506" s="544">
        <v>272000</v>
      </c>
    </row>
    <row r="1507" spans="1:5" x14ac:dyDescent="0.3">
      <c r="A1507" s="465"/>
      <c r="B1507" s="465"/>
      <c r="C1507" s="466"/>
      <c r="D1507" s="517" t="s">
        <v>3482</v>
      </c>
      <c r="E1507" s="414">
        <v>130000</v>
      </c>
    </row>
    <row r="1508" spans="1:5" x14ac:dyDescent="0.3">
      <c r="A1508" s="465"/>
      <c r="B1508" s="465"/>
      <c r="C1508" s="466"/>
      <c r="D1508" s="517" t="s">
        <v>3480</v>
      </c>
      <c r="E1508" s="414">
        <v>61000</v>
      </c>
    </row>
    <row r="1509" spans="1:5" x14ac:dyDescent="0.3">
      <c r="A1509" s="465"/>
      <c r="B1509" s="465"/>
      <c r="C1509" s="466"/>
      <c r="D1509" s="517" t="s">
        <v>3479</v>
      </c>
      <c r="E1509" s="414">
        <v>77000</v>
      </c>
    </row>
    <row r="1510" spans="1:5" x14ac:dyDescent="0.3">
      <c r="A1510" s="465"/>
      <c r="B1510" s="465"/>
      <c r="C1510" s="466"/>
      <c r="D1510" s="517" t="s">
        <v>3478</v>
      </c>
      <c r="E1510" s="414">
        <v>4000</v>
      </c>
    </row>
    <row r="1511" spans="1:5" x14ac:dyDescent="0.3">
      <c r="A1511" s="523"/>
      <c r="B1511" s="523"/>
      <c r="C1511" s="470" t="s">
        <v>3014</v>
      </c>
      <c r="D1511" s="545"/>
      <c r="E1511" s="544">
        <v>208000</v>
      </c>
    </row>
    <row r="1512" spans="1:5" ht="30" x14ac:dyDescent="0.3">
      <c r="A1512" s="465"/>
      <c r="B1512" s="465"/>
      <c r="C1512" s="466"/>
      <c r="D1512" s="517" t="s">
        <v>3475</v>
      </c>
      <c r="E1512" s="414">
        <v>90000</v>
      </c>
    </row>
    <row r="1513" spans="1:5" x14ac:dyDescent="0.3">
      <c r="A1513" s="465"/>
      <c r="B1513" s="465"/>
      <c r="C1513" s="466"/>
      <c r="D1513" s="517" t="s">
        <v>3534</v>
      </c>
      <c r="E1513" s="414">
        <v>45000</v>
      </c>
    </row>
    <row r="1514" spans="1:5" x14ac:dyDescent="0.3">
      <c r="A1514" s="465"/>
      <c r="B1514" s="465"/>
      <c r="C1514" s="466"/>
      <c r="D1514" s="517" t="s">
        <v>3474</v>
      </c>
      <c r="E1514" s="414">
        <v>48000</v>
      </c>
    </row>
    <row r="1515" spans="1:5" x14ac:dyDescent="0.3">
      <c r="A1515" s="465"/>
      <c r="B1515" s="465"/>
      <c r="C1515" s="466"/>
      <c r="D1515" s="517" t="s">
        <v>3473</v>
      </c>
      <c r="E1515" s="414">
        <v>25000</v>
      </c>
    </row>
    <row r="1516" spans="1:5" x14ac:dyDescent="0.3">
      <c r="A1516" s="523"/>
      <c r="B1516" s="523"/>
      <c r="C1516" s="470" t="s">
        <v>3013</v>
      </c>
      <c r="D1516" s="545"/>
      <c r="E1516" s="544">
        <v>22000</v>
      </c>
    </row>
    <row r="1517" spans="1:5" x14ac:dyDescent="0.3">
      <c r="A1517" s="465"/>
      <c r="B1517" s="465"/>
      <c r="C1517" s="466"/>
      <c r="D1517" s="517" t="s">
        <v>3515</v>
      </c>
      <c r="E1517" s="414">
        <v>2000</v>
      </c>
    </row>
    <row r="1518" spans="1:5" x14ac:dyDescent="0.3">
      <c r="A1518" s="465"/>
      <c r="B1518" s="465"/>
      <c r="C1518" s="466"/>
      <c r="D1518" s="517" t="s">
        <v>3533</v>
      </c>
      <c r="E1518" s="414">
        <v>20000</v>
      </c>
    </row>
    <row r="1519" spans="1:5" x14ac:dyDescent="0.3">
      <c r="A1519" s="523"/>
      <c r="B1519" s="523"/>
      <c r="C1519" s="470" t="s">
        <v>3012</v>
      </c>
      <c r="D1519" s="545"/>
      <c r="E1519" s="544">
        <v>156500</v>
      </c>
    </row>
    <row r="1520" spans="1:5" x14ac:dyDescent="0.3">
      <c r="A1520" s="465"/>
      <c r="B1520" s="465"/>
      <c r="C1520" s="466"/>
      <c r="D1520" s="517" t="s">
        <v>3470</v>
      </c>
      <c r="E1520" s="414">
        <v>130000</v>
      </c>
    </row>
    <row r="1521" spans="1:5" x14ac:dyDescent="0.3">
      <c r="A1521" s="465"/>
      <c r="B1521" s="465"/>
      <c r="C1521" s="466"/>
      <c r="D1521" s="517" t="s">
        <v>3469</v>
      </c>
      <c r="E1521" s="414">
        <v>1500</v>
      </c>
    </row>
    <row r="1522" spans="1:5" x14ac:dyDescent="0.3">
      <c r="A1522" s="465"/>
      <c r="B1522" s="465"/>
      <c r="C1522" s="466"/>
      <c r="D1522" s="517" t="s">
        <v>3468</v>
      </c>
      <c r="E1522" s="414">
        <v>25000</v>
      </c>
    </row>
    <row r="1523" spans="1:5" x14ac:dyDescent="0.3">
      <c r="A1523" s="523"/>
      <c r="B1523" s="523"/>
      <c r="C1523" s="470" t="s">
        <v>5360</v>
      </c>
      <c r="D1523" s="545"/>
      <c r="E1523" s="544">
        <v>200000</v>
      </c>
    </row>
    <row r="1524" spans="1:5" x14ac:dyDescent="0.3">
      <c r="A1524" s="465"/>
      <c r="B1524" s="465"/>
      <c r="C1524" s="466"/>
      <c r="D1524" s="517" t="s">
        <v>3467</v>
      </c>
      <c r="E1524" s="414">
        <v>40000</v>
      </c>
    </row>
    <row r="1525" spans="1:5" ht="30" x14ac:dyDescent="0.3">
      <c r="A1525" s="465"/>
      <c r="B1525" s="465"/>
      <c r="C1525" s="466"/>
      <c r="D1525" s="517" t="s">
        <v>3466</v>
      </c>
      <c r="E1525" s="414">
        <v>30000</v>
      </c>
    </row>
    <row r="1526" spans="1:5" ht="30" x14ac:dyDescent="0.3">
      <c r="A1526" s="465"/>
      <c r="B1526" s="465"/>
      <c r="C1526" s="466"/>
      <c r="D1526" s="517" t="s">
        <v>3465</v>
      </c>
      <c r="E1526" s="414">
        <v>25000</v>
      </c>
    </row>
    <row r="1527" spans="1:5" x14ac:dyDescent="0.3">
      <c r="A1527" s="465"/>
      <c r="B1527" s="465"/>
      <c r="C1527" s="466"/>
      <c r="D1527" s="517" t="s">
        <v>3464</v>
      </c>
      <c r="E1527" s="414">
        <v>70000</v>
      </c>
    </row>
    <row r="1528" spans="1:5" ht="30" x14ac:dyDescent="0.3">
      <c r="A1528" s="465"/>
      <c r="B1528" s="465"/>
      <c r="C1528" s="466"/>
      <c r="D1528" s="517" t="s">
        <v>3512</v>
      </c>
      <c r="E1528" s="414">
        <v>15000</v>
      </c>
    </row>
    <row r="1529" spans="1:5" x14ac:dyDescent="0.3">
      <c r="A1529" s="465"/>
      <c r="B1529" s="465"/>
      <c r="C1529" s="466"/>
      <c r="D1529" s="517" t="s">
        <v>3463</v>
      </c>
      <c r="E1529" s="414">
        <v>20000</v>
      </c>
    </row>
    <row r="1530" spans="1:5" x14ac:dyDescent="0.3">
      <c r="A1530" s="523"/>
      <c r="B1530" s="523"/>
      <c r="C1530" s="470" t="s">
        <v>3011</v>
      </c>
      <c r="D1530" s="545"/>
      <c r="E1530" s="544">
        <v>115000</v>
      </c>
    </row>
    <row r="1531" spans="1:5" ht="30" x14ac:dyDescent="0.3">
      <c r="A1531" s="465"/>
      <c r="B1531" s="465"/>
      <c r="C1531" s="466"/>
      <c r="D1531" s="517" t="s">
        <v>3511</v>
      </c>
      <c r="E1531" s="414">
        <v>20000</v>
      </c>
    </row>
    <row r="1532" spans="1:5" x14ac:dyDescent="0.3">
      <c r="A1532" s="465"/>
      <c r="B1532" s="465"/>
      <c r="C1532" s="466"/>
      <c r="D1532" s="517" t="s">
        <v>3461</v>
      </c>
      <c r="E1532" s="414">
        <v>95000</v>
      </c>
    </row>
    <row r="1533" spans="1:5" x14ac:dyDescent="0.3">
      <c r="A1533" s="523"/>
      <c r="B1533" s="523"/>
      <c r="C1533" s="470" t="s">
        <v>3010</v>
      </c>
      <c r="D1533" s="545"/>
      <c r="E1533" s="544">
        <v>1089000</v>
      </c>
    </row>
    <row r="1534" spans="1:5" x14ac:dyDescent="0.3">
      <c r="A1534" s="465"/>
      <c r="B1534" s="465"/>
      <c r="C1534" s="466"/>
      <c r="D1534" s="517" t="s">
        <v>3460</v>
      </c>
      <c r="E1534" s="414">
        <v>475000</v>
      </c>
    </row>
    <row r="1535" spans="1:5" x14ac:dyDescent="0.3">
      <c r="A1535" s="465"/>
      <c r="B1535" s="465"/>
      <c r="C1535" s="466"/>
      <c r="D1535" s="517" t="s">
        <v>3459</v>
      </c>
      <c r="E1535" s="414">
        <v>34000</v>
      </c>
    </row>
    <row r="1536" spans="1:5" x14ac:dyDescent="0.3">
      <c r="A1536" s="465"/>
      <c r="B1536" s="465"/>
      <c r="C1536" s="466"/>
      <c r="D1536" s="517" t="s">
        <v>3458</v>
      </c>
      <c r="E1536" s="414">
        <v>100000</v>
      </c>
    </row>
    <row r="1537" spans="1:5" x14ac:dyDescent="0.3">
      <c r="A1537" s="465"/>
      <c r="B1537" s="465"/>
      <c r="C1537" s="466"/>
      <c r="D1537" s="517" t="s">
        <v>3510</v>
      </c>
      <c r="E1537" s="414">
        <v>465000</v>
      </c>
    </row>
    <row r="1538" spans="1:5" x14ac:dyDescent="0.3">
      <c r="A1538" s="465"/>
      <c r="B1538" s="465"/>
      <c r="C1538" s="466"/>
      <c r="D1538" s="517" t="s">
        <v>3457</v>
      </c>
      <c r="E1538" s="414">
        <v>15000</v>
      </c>
    </row>
    <row r="1539" spans="1:5" x14ac:dyDescent="0.3">
      <c r="A1539" s="523"/>
      <c r="B1539" s="523"/>
      <c r="C1539" s="470" t="s">
        <v>3009</v>
      </c>
      <c r="D1539" s="545"/>
      <c r="E1539" s="544">
        <v>863154</v>
      </c>
    </row>
    <row r="1540" spans="1:5" x14ac:dyDescent="0.3">
      <c r="A1540" s="465"/>
      <c r="B1540" s="465"/>
      <c r="C1540" s="466"/>
      <c r="D1540" s="517" t="s">
        <v>3456</v>
      </c>
      <c r="E1540" s="414">
        <v>30000</v>
      </c>
    </row>
    <row r="1541" spans="1:5" x14ac:dyDescent="0.3">
      <c r="A1541" s="465"/>
      <c r="B1541" s="465"/>
      <c r="C1541" s="466"/>
      <c r="D1541" s="517" t="s">
        <v>3455</v>
      </c>
      <c r="E1541" s="414">
        <v>833154</v>
      </c>
    </row>
    <row r="1542" spans="1:5" x14ac:dyDescent="0.3">
      <c r="A1542" s="523"/>
      <c r="B1542" s="523"/>
      <c r="C1542" s="470" t="s">
        <v>3008</v>
      </c>
      <c r="D1542" s="545"/>
      <c r="E1542" s="544">
        <v>550000</v>
      </c>
    </row>
    <row r="1543" spans="1:5" x14ac:dyDescent="0.3">
      <c r="A1543" s="465"/>
      <c r="B1543" s="465"/>
      <c r="C1543" s="466"/>
      <c r="D1543" s="517" t="s">
        <v>3454</v>
      </c>
      <c r="E1543" s="414">
        <v>50000</v>
      </c>
    </row>
    <row r="1544" spans="1:5" ht="30" x14ac:dyDescent="0.3">
      <c r="A1544" s="465"/>
      <c r="B1544" s="465"/>
      <c r="C1544" s="466"/>
      <c r="D1544" s="517" t="s">
        <v>3453</v>
      </c>
      <c r="E1544" s="414">
        <v>500000</v>
      </c>
    </row>
    <row r="1545" spans="1:5" x14ac:dyDescent="0.3">
      <c r="A1545" s="549"/>
      <c r="B1545" s="548" t="s">
        <v>3005</v>
      </c>
      <c r="C1545" s="548"/>
      <c r="D1545" s="547"/>
      <c r="E1545" s="546">
        <v>32300000</v>
      </c>
    </row>
    <row r="1546" spans="1:5" x14ac:dyDescent="0.3">
      <c r="A1546" s="523"/>
      <c r="B1546" s="523"/>
      <c r="C1546" s="470" t="s">
        <v>3026</v>
      </c>
      <c r="D1546" s="545"/>
      <c r="E1546" s="544">
        <v>25835000</v>
      </c>
    </row>
    <row r="1547" spans="1:5" x14ac:dyDescent="0.3">
      <c r="A1547" s="465"/>
      <c r="B1547" s="465"/>
      <c r="C1547" s="466"/>
      <c r="D1547" s="517" t="s">
        <v>3532</v>
      </c>
      <c r="E1547" s="414">
        <v>25735000</v>
      </c>
    </row>
    <row r="1548" spans="1:5" x14ac:dyDescent="0.3">
      <c r="A1548" s="465"/>
      <c r="B1548" s="465"/>
      <c r="C1548" s="466"/>
      <c r="D1548" s="517" t="s">
        <v>3531</v>
      </c>
      <c r="E1548" s="414">
        <v>100000</v>
      </c>
    </row>
    <row r="1549" spans="1:5" x14ac:dyDescent="0.3">
      <c r="A1549" s="523"/>
      <c r="B1549" s="523"/>
      <c r="C1549" s="470" t="s">
        <v>3025</v>
      </c>
      <c r="D1549" s="545"/>
      <c r="E1549" s="544">
        <v>4865000</v>
      </c>
    </row>
    <row r="1550" spans="1:5" x14ac:dyDescent="0.3">
      <c r="A1550" s="465"/>
      <c r="B1550" s="465"/>
      <c r="C1550" s="466"/>
      <c r="D1550" s="517" t="s">
        <v>3530</v>
      </c>
      <c r="E1550" s="414">
        <v>4765000</v>
      </c>
    </row>
    <row r="1551" spans="1:5" x14ac:dyDescent="0.3">
      <c r="A1551" s="465"/>
      <c r="B1551" s="465"/>
      <c r="C1551" s="466"/>
      <c r="D1551" s="517" t="s">
        <v>3529</v>
      </c>
      <c r="E1551" s="414">
        <v>100000</v>
      </c>
    </row>
    <row r="1552" spans="1:5" x14ac:dyDescent="0.3">
      <c r="A1552" s="523"/>
      <c r="B1552" s="523"/>
      <c r="C1552" s="470" t="s">
        <v>3024</v>
      </c>
      <c r="D1552" s="545"/>
      <c r="E1552" s="544">
        <v>1600000</v>
      </c>
    </row>
    <row r="1553" spans="1:5" x14ac:dyDescent="0.3">
      <c r="A1553" s="465"/>
      <c r="B1553" s="465"/>
      <c r="C1553" s="466"/>
      <c r="D1553" s="517" t="s">
        <v>3528</v>
      </c>
      <c r="E1553" s="414">
        <v>1600000</v>
      </c>
    </row>
    <row r="1554" spans="1:5" x14ac:dyDescent="0.3">
      <c r="A1554" s="552" t="s">
        <v>2721</v>
      </c>
      <c r="B1554" s="552"/>
      <c r="C1554" s="552"/>
      <c r="D1554" s="551"/>
      <c r="E1554" s="550">
        <v>56224064</v>
      </c>
    </row>
    <row r="1555" spans="1:5" x14ac:dyDescent="0.3">
      <c r="A1555" s="549"/>
      <c r="B1555" s="548" t="s">
        <v>3022</v>
      </c>
      <c r="C1555" s="548"/>
      <c r="D1555" s="547"/>
      <c r="E1555" s="546">
        <v>46175016</v>
      </c>
    </row>
    <row r="1556" spans="1:5" x14ac:dyDescent="0.3">
      <c r="A1556" s="523"/>
      <c r="B1556" s="523"/>
      <c r="C1556" s="470" t="s">
        <v>5353</v>
      </c>
      <c r="D1556" s="545"/>
      <c r="E1556" s="544">
        <v>10429959</v>
      </c>
    </row>
    <row r="1557" spans="1:5" x14ac:dyDescent="0.3">
      <c r="A1557" s="465"/>
      <c r="B1557" s="465"/>
      <c r="C1557" s="466"/>
      <c r="D1557" s="517" t="s">
        <v>3509</v>
      </c>
      <c r="E1557" s="414">
        <v>10429959</v>
      </c>
    </row>
    <row r="1558" spans="1:5" x14ac:dyDescent="0.3">
      <c r="A1558" s="523"/>
      <c r="B1558" s="523"/>
      <c r="C1558" s="470" t="s">
        <v>5362</v>
      </c>
      <c r="D1558" s="545"/>
      <c r="E1558" s="544">
        <v>68400</v>
      </c>
    </row>
    <row r="1559" spans="1:5" x14ac:dyDescent="0.3">
      <c r="A1559" s="465"/>
      <c r="B1559" s="465"/>
      <c r="C1559" s="466"/>
      <c r="D1559" s="517" t="s">
        <v>3527</v>
      </c>
      <c r="E1559" s="414">
        <v>68400</v>
      </c>
    </row>
    <row r="1560" spans="1:5" x14ac:dyDescent="0.3">
      <c r="A1560" s="523"/>
      <c r="B1560" s="523"/>
      <c r="C1560" s="470" t="s">
        <v>3021</v>
      </c>
      <c r="D1560" s="545"/>
      <c r="E1560" s="544">
        <v>4067479</v>
      </c>
    </row>
    <row r="1561" spans="1:5" x14ac:dyDescent="0.3">
      <c r="A1561" s="465"/>
      <c r="B1561" s="465"/>
      <c r="C1561" s="466"/>
      <c r="D1561" s="517" t="s">
        <v>3508</v>
      </c>
      <c r="E1561" s="414">
        <v>204546</v>
      </c>
    </row>
    <row r="1562" spans="1:5" x14ac:dyDescent="0.3">
      <c r="A1562" s="465"/>
      <c r="B1562" s="465"/>
      <c r="C1562" s="466"/>
      <c r="D1562" s="517" t="s">
        <v>3507</v>
      </c>
      <c r="E1562" s="414">
        <v>3862933</v>
      </c>
    </row>
    <row r="1563" spans="1:5" x14ac:dyDescent="0.3">
      <c r="A1563" s="523"/>
      <c r="B1563" s="523"/>
      <c r="C1563" s="470" t="s">
        <v>3020</v>
      </c>
      <c r="D1563" s="545"/>
      <c r="E1563" s="544">
        <v>15818059</v>
      </c>
    </row>
    <row r="1564" spans="1:5" x14ac:dyDescent="0.3">
      <c r="A1564" s="465"/>
      <c r="B1564" s="465"/>
      <c r="C1564" s="466"/>
      <c r="D1564" s="517" t="s">
        <v>3506</v>
      </c>
      <c r="E1564" s="414">
        <v>12561635</v>
      </c>
    </row>
    <row r="1565" spans="1:5" x14ac:dyDescent="0.3">
      <c r="A1565" s="465"/>
      <c r="B1565" s="465"/>
      <c r="C1565" s="466"/>
      <c r="D1565" s="517" t="s">
        <v>3505</v>
      </c>
      <c r="E1565" s="414">
        <v>1319233</v>
      </c>
    </row>
    <row r="1566" spans="1:5" x14ac:dyDescent="0.3">
      <c r="A1566" s="465"/>
      <c r="B1566" s="465"/>
      <c r="C1566" s="466"/>
      <c r="D1566" s="517" t="s">
        <v>3504</v>
      </c>
      <c r="E1566" s="414">
        <v>1937191</v>
      </c>
    </row>
    <row r="1567" spans="1:5" x14ac:dyDescent="0.3">
      <c r="A1567" s="523"/>
      <c r="B1567" s="523"/>
      <c r="C1567" s="470" t="s">
        <v>5354</v>
      </c>
      <c r="D1567" s="545"/>
      <c r="E1567" s="544">
        <v>13392529</v>
      </c>
    </row>
    <row r="1568" spans="1:5" x14ac:dyDescent="0.3">
      <c r="A1568" s="465"/>
      <c r="B1568" s="465"/>
      <c r="C1568" s="466"/>
      <c r="D1568" s="517" t="s">
        <v>3503</v>
      </c>
      <c r="E1568" s="414">
        <v>979430</v>
      </c>
    </row>
    <row r="1569" spans="1:5" x14ac:dyDescent="0.3">
      <c r="A1569" s="465"/>
      <c r="B1569" s="465"/>
      <c r="C1569" s="466"/>
      <c r="D1569" s="517" t="s">
        <v>3502</v>
      </c>
      <c r="E1569" s="414">
        <v>12413099</v>
      </c>
    </row>
    <row r="1570" spans="1:5" x14ac:dyDescent="0.3">
      <c r="A1570" s="523"/>
      <c r="B1570" s="523"/>
      <c r="C1570" s="470" t="s">
        <v>5355</v>
      </c>
      <c r="D1570" s="545"/>
      <c r="E1570" s="544">
        <v>2398590</v>
      </c>
    </row>
    <row r="1571" spans="1:5" x14ac:dyDescent="0.3">
      <c r="A1571" s="465"/>
      <c r="B1571" s="465"/>
      <c r="C1571" s="466"/>
      <c r="D1571" s="517" t="s">
        <v>3501</v>
      </c>
      <c r="E1571" s="414">
        <v>2398590</v>
      </c>
    </row>
    <row r="1572" spans="1:5" x14ac:dyDescent="0.3">
      <c r="A1572" s="549"/>
      <c r="B1572" s="548" t="s">
        <v>3019</v>
      </c>
      <c r="C1572" s="548"/>
      <c r="D1572" s="547"/>
      <c r="E1572" s="546">
        <v>4587854</v>
      </c>
    </row>
    <row r="1573" spans="1:5" x14ac:dyDescent="0.3">
      <c r="A1573" s="523"/>
      <c r="B1573" s="523"/>
      <c r="C1573" s="470" t="s">
        <v>5356</v>
      </c>
      <c r="D1573" s="545"/>
      <c r="E1573" s="544">
        <v>3238714</v>
      </c>
    </row>
    <row r="1574" spans="1:5" x14ac:dyDescent="0.3">
      <c r="A1574" s="465"/>
      <c r="B1574" s="465"/>
      <c r="C1574" s="466"/>
      <c r="D1574" s="517" t="s">
        <v>3500</v>
      </c>
      <c r="E1574" s="414">
        <v>766806</v>
      </c>
    </row>
    <row r="1575" spans="1:5" x14ac:dyDescent="0.3">
      <c r="A1575" s="465"/>
      <c r="B1575" s="465"/>
      <c r="C1575" s="466"/>
      <c r="D1575" s="517" t="s">
        <v>3499</v>
      </c>
      <c r="E1575" s="414">
        <v>11797</v>
      </c>
    </row>
    <row r="1576" spans="1:5" ht="30" x14ac:dyDescent="0.3">
      <c r="A1576" s="465"/>
      <c r="B1576" s="465"/>
      <c r="C1576" s="466"/>
      <c r="D1576" s="517" t="s">
        <v>3498</v>
      </c>
      <c r="E1576" s="414">
        <v>631998</v>
      </c>
    </row>
    <row r="1577" spans="1:5" x14ac:dyDescent="0.3">
      <c r="A1577" s="465"/>
      <c r="B1577" s="465"/>
      <c r="C1577" s="466"/>
      <c r="D1577" s="517" t="s">
        <v>3526</v>
      </c>
      <c r="E1577" s="414">
        <v>297</v>
      </c>
    </row>
    <row r="1578" spans="1:5" x14ac:dyDescent="0.3">
      <c r="A1578" s="465"/>
      <c r="B1578" s="465"/>
      <c r="C1578" s="466"/>
      <c r="D1578" s="517" t="s">
        <v>3497</v>
      </c>
      <c r="E1578" s="414">
        <v>202641</v>
      </c>
    </row>
    <row r="1579" spans="1:5" x14ac:dyDescent="0.3">
      <c r="A1579" s="465"/>
      <c r="B1579" s="465"/>
      <c r="C1579" s="466"/>
      <c r="D1579" s="517" t="s">
        <v>3525</v>
      </c>
      <c r="E1579" s="414">
        <v>1625175</v>
      </c>
    </row>
    <row r="1580" spans="1:5" x14ac:dyDescent="0.3">
      <c r="A1580" s="523"/>
      <c r="B1580" s="523"/>
      <c r="C1580" s="470" t="s">
        <v>3018</v>
      </c>
      <c r="D1580" s="545"/>
      <c r="E1580" s="544">
        <v>69268</v>
      </c>
    </row>
    <row r="1581" spans="1:5" x14ac:dyDescent="0.3">
      <c r="A1581" s="465"/>
      <c r="B1581" s="465"/>
      <c r="C1581" s="466"/>
      <c r="D1581" s="517" t="s">
        <v>3496</v>
      </c>
      <c r="E1581" s="414">
        <v>59292</v>
      </c>
    </row>
    <row r="1582" spans="1:5" x14ac:dyDescent="0.3">
      <c r="A1582" s="465"/>
      <c r="B1582" s="465"/>
      <c r="C1582" s="466"/>
      <c r="D1582" s="517" t="s">
        <v>3524</v>
      </c>
      <c r="E1582" s="414">
        <v>9976</v>
      </c>
    </row>
    <row r="1583" spans="1:5" x14ac:dyDescent="0.3">
      <c r="A1583" s="523"/>
      <c r="B1583" s="523"/>
      <c r="C1583" s="470" t="s">
        <v>5357</v>
      </c>
      <c r="D1583" s="545"/>
      <c r="E1583" s="544">
        <v>244505</v>
      </c>
    </row>
    <row r="1584" spans="1:5" x14ac:dyDescent="0.3">
      <c r="A1584" s="465"/>
      <c r="B1584" s="465"/>
      <c r="C1584" s="466"/>
      <c r="D1584" s="517" t="s">
        <v>3495</v>
      </c>
      <c r="E1584" s="414">
        <v>109842</v>
      </c>
    </row>
    <row r="1585" spans="1:5" x14ac:dyDescent="0.3">
      <c r="A1585" s="465"/>
      <c r="B1585" s="465"/>
      <c r="C1585" s="466"/>
      <c r="D1585" s="517" t="s">
        <v>3494</v>
      </c>
      <c r="E1585" s="414">
        <v>20120</v>
      </c>
    </row>
    <row r="1586" spans="1:5" x14ac:dyDescent="0.3">
      <c r="A1586" s="465"/>
      <c r="B1586" s="465"/>
      <c r="C1586" s="466"/>
      <c r="D1586" s="517" t="s">
        <v>3493</v>
      </c>
      <c r="E1586" s="414">
        <v>9992</v>
      </c>
    </row>
    <row r="1587" spans="1:5" x14ac:dyDescent="0.3">
      <c r="A1587" s="465"/>
      <c r="B1587" s="465"/>
      <c r="C1587" s="466"/>
      <c r="D1587" s="517" t="s">
        <v>3523</v>
      </c>
      <c r="E1587" s="414">
        <v>5509</v>
      </c>
    </row>
    <row r="1588" spans="1:5" x14ac:dyDescent="0.3">
      <c r="A1588" s="465"/>
      <c r="B1588" s="465"/>
      <c r="C1588" s="466"/>
      <c r="D1588" s="517" t="s">
        <v>3492</v>
      </c>
      <c r="E1588" s="414">
        <v>39000</v>
      </c>
    </row>
    <row r="1589" spans="1:5" x14ac:dyDescent="0.3">
      <c r="A1589" s="465"/>
      <c r="B1589" s="465"/>
      <c r="C1589" s="466"/>
      <c r="D1589" s="517" t="s">
        <v>3491</v>
      </c>
      <c r="E1589" s="414">
        <v>16000</v>
      </c>
    </row>
    <row r="1590" spans="1:5" x14ac:dyDescent="0.3">
      <c r="A1590" s="465"/>
      <c r="B1590" s="465"/>
      <c r="C1590" s="466"/>
      <c r="D1590" s="517" t="s">
        <v>3522</v>
      </c>
      <c r="E1590" s="414">
        <v>28000</v>
      </c>
    </row>
    <row r="1591" spans="1:5" x14ac:dyDescent="0.3">
      <c r="A1591" s="465"/>
      <c r="B1591" s="465"/>
      <c r="C1591" s="466"/>
      <c r="D1591" s="517" t="s">
        <v>3490</v>
      </c>
      <c r="E1591" s="414">
        <v>16042</v>
      </c>
    </row>
    <row r="1592" spans="1:5" x14ac:dyDescent="0.3">
      <c r="A1592" s="523"/>
      <c r="B1592" s="523"/>
      <c r="C1592" s="470" t="s">
        <v>5358</v>
      </c>
      <c r="D1592" s="545"/>
      <c r="E1592" s="544">
        <v>16953</v>
      </c>
    </row>
    <row r="1593" spans="1:5" x14ac:dyDescent="0.3">
      <c r="A1593" s="465"/>
      <c r="B1593" s="465"/>
      <c r="C1593" s="466"/>
      <c r="D1593" s="517" t="s">
        <v>3521</v>
      </c>
      <c r="E1593" s="414">
        <v>11958</v>
      </c>
    </row>
    <row r="1594" spans="1:5" x14ac:dyDescent="0.3">
      <c r="A1594" s="465"/>
      <c r="B1594" s="465"/>
      <c r="C1594" s="466"/>
      <c r="D1594" s="517" t="s">
        <v>3520</v>
      </c>
      <c r="E1594" s="414">
        <v>4995</v>
      </c>
    </row>
    <row r="1595" spans="1:5" x14ac:dyDescent="0.3">
      <c r="A1595" s="523"/>
      <c r="B1595" s="523"/>
      <c r="C1595" s="470" t="s">
        <v>3017</v>
      </c>
      <c r="D1595" s="545"/>
      <c r="E1595" s="544">
        <v>721600</v>
      </c>
    </row>
    <row r="1596" spans="1:5" x14ac:dyDescent="0.3">
      <c r="A1596" s="465"/>
      <c r="B1596" s="465"/>
      <c r="C1596" s="466"/>
      <c r="D1596" s="517" t="s">
        <v>3489</v>
      </c>
      <c r="E1596" s="414">
        <v>721600</v>
      </c>
    </row>
    <row r="1597" spans="1:5" x14ac:dyDescent="0.3">
      <c r="A1597" s="523"/>
      <c r="B1597" s="523"/>
      <c r="C1597" s="470" t="s">
        <v>5361</v>
      </c>
      <c r="D1597" s="545"/>
      <c r="E1597" s="544">
        <v>76821</v>
      </c>
    </row>
    <row r="1598" spans="1:5" x14ac:dyDescent="0.3">
      <c r="A1598" s="465"/>
      <c r="B1598" s="465"/>
      <c r="C1598" s="466"/>
      <c r="D1598" s="517" t="s">
        <v>3488</v>
      </c>
      <c r="E1598" s="414">
        <v>48887</v>
      </c>
    </row>
    <row r="1599" spans="1:5" x14ac:dyDescent="0.3">
      <c r="A1599" s="465"/>
      <c r="B1599" s="465"/>
      <c r="C1599" s="466"/>
      <c r="D1599" s="517" t="s">
        <v>3519</v>
      </c>
      <c r="E1599" s="414">
        <v>14985</v>
      </c>
    </row>
    <row r="1600" spans="1:5" x14ac:dyDescent="0.3">
      <c r="A1600" s="465"/>
      <c r="B1600" s="465"/>
      <c r="C1600" s="466"/>
      <c r="D1600" s="517" t="s">
        <v>3518</v>
      </c>
      <c r="E1600" s="414">
        <v>11969</v>
      </c>
    </row>
    <row r="1601" spans="1:5" x14ac:dyDescent="0.3">
      <c r="A1601" s="465"/>
      <c r="B1601" s="465"/>
      <c r="C1601" s="466"/>
      <c r="D1601" s="517" t="s">
        <v>3517</v>
      </c>
      <c r="E1601" s="414">
        <v>980</v>
      </c>
    </row>
    <row r="1602" spans="1:5" x14ac:dyDescent="0.3">
      <c r="A1602" s="523"/>
      <c r="B1602" s="523"/>
      <c r="C1602" s="470" t="s">
        <v>3016</v>
      </c>
      <c r="D1602" s="545"/>
      <c r="E1602" s="544">
        <v>219993</v>
      </c>
    </row>
    <row r="1603" spans="1:5" x14ac:dyDescent="0.3">
      <c r="A1603" s="465"/>
      <c r="B1603" s="465"/>
      <c r="C1603" s="466"/>
      <c r="D1603" s="517" t="s">
        <v>3487</v>
      </c>
      <c r="E1603" s="414">
        <v>15001</v>
      </c>
    </row>
    <row r="1604" spans="1:5" x14ac:dyDescent="0.3">
      <c r="A1604" s="465"/>
      <c r="B1604" s="465"/>
      <c r="C1604" s="466"/>
      <c r="D1604" s="517" t="s">
        <v>3486</v>
      </c>
      <c r="E1604" s="414">
        <v>24000</v>
      </c>
    </row>
    <row r="1605" spans="1:5" ht="30" x14ac:dyDescent="0.3">
      <c r="A1605" s="465"/>
      <c r="B1605" s="465"/>
      <c r="C1605" s="466"/>
      <c r="D1605" s="517" t="s">
        <v>3516</v>
      </c>
      <c r="E1605" s="414">
        <v>992</v>
      </c>
    </row>
    <row r="1606" spans="1:5" ht="30" x14ac:dyDescent="0.3">
      <c r="A1606" s="465"/>
      <c r="B1606" s="465"/>
      <c r="C1606" s="466"/>
      <c r="D1606" s="517" t="s">
        <v>3485</v>
      </c>
      <c r="E1606" s="414">
        <v>76000</v>
      </c>
    </row>
    <row r="1607" spans="1:5" x14ac:dyDescent="0.3">
      <c r="A1607" s="465"/>
      <c r="B1607" s="465"/>
      <c r="C1607" s="466"/>
      <c r="D1607" s="517" t="s">
        <v>3483</v>
      </c>
      <c r="E1607" s="414">
        <v>104000</v>
      </c>
    </row>
    <row r="1608" spans="1:5" x14ac:dyDescent="0.3">
      <c r="A1608" s="549"/>
      <c r="B1608" s="548" t="s">
        <v>3015</v>
      </c>
      <c r="C1608" s="548"/>
      <c r="D1608" s="547"/>
      <c r="E1608" s="546">
        <v>4861194</v>
      </c>
    </row>
    <row r="1609" spans="1:5" x14ac:dyDescent="0.3">
      <c r="A1609" s="523"/>
      <c r="B1609" s="523"/>
      <c r="C1609" s="470" t="s">
        <v>5359</v>
      </c>
      <c r="D1609" s="545"/>
      <c r="E1609" s="544">
        <v>1017294</v>
      </c>
    </row>
    <row r="1610" spans="1:5" x14ac:dyDescent="0.3">
      <c r="A1610" s="465"/>
      <c r="B1610" s="465"/>
      <c r="C1610" s="466"/>
      <c r="D1610" s="517" t="s">
        <v>3482</v>
      </c>
      <c r="E1610" s="414">
        <v>497330</v>
      </c>
    </row>
    <row r="1611" spans="1:5" x14ac:dyDescent="0.3">
      <c r="A1611" s="465"/>
      <c r="B1611" s="465"/>
      <c r="C1611" s="466"/>
      <c r="D1611" s="517" t="s">
        <v>3481</v>
      </c>
      <c r="E1611" s="414">
        <v>232488</v>
      </c>
    </row>
    <row r="1612" spans="1:5" x14ac:dyDescent="0.3">
      <c r="A1612" s="465"/>
      <c r="B1612" s="465"/>
      <c r="C1612" s="466"/>
      <c r="D1612" s="517" t="s">
        <v>3480</v>
      </c>
      <c r="E1612" s="414">
        <v>111000</v>
      </c>
    </row>
    <row r="1613" spans="1:5" x14ac:dyDescent="0.3">
      <c r="A1613" s="465"/>
      <c r="B1613" s="465"/>
      <c r="C1613" s="466"/>
      <c r="D1613" s="517" t="s">
        <v>3479</v>
      </c>
      <c r="E1613" s="414">
        <v>110976</v>
      </c>
    </row>
    <row r="1614" spans="1:5" x14ac:dyDescent="0.3">
      <c r="A1614" s="465"/>
      <c r="B1614" s="465"/>
      <c r="C1614" s="466"/>
      <c r="D1614" s="517" t="s">
        <v>3478</v>
      </c>
      <c r="E1614" s="414">
        <v>65500</v>
      </c>
    </row>
    <row r="1615" spans="1:5" x14ac:dyDescent="0.3">
      <c r="A1615" s="523"/>
      <c r="B1615" s="523"/>
      <c r="C1615" s="470" t="s">
        <v>3014</v>
      </c>
      <c r="D1615" s="545"/>
      <c r="E1615" s="544">
        <v>194200</v>
      </c>
    </row>
    <row r="1616" spans="1:5" ht="30" x14ac:dyDescent="0.3">
      <c r="A1616" s="465"/>
      <c r="B1616" s="465"/>
      <c r="C1616" s="466"/>
      <c r="D1616" s="517" t="s">
        <v>3475</v>
      </c>
      <c r="E1616" s="414">
        <v>163000</v>
      </c>
    </row>
    <row r="1617" spans="1:5" x14ac:dyDescent="0.3">
      <c r="A1617" s="465"/>
      <c r="B1617" s="465"/>
      <c r="C1617" s="466"/>
      <c r="D1617" s="517" t="s">
        <v>3474</v>
      </c>
      <c r="E1617" s="414">
        <v>200</v>
      </c>
    </row>
    <row r="1618" spans="1:5" x14ac:dyDescent="0.3">
      <c r="A1618" s="465"/>
      <c r="B1618" s="465"/>
      <c r="C1618" s="466"/>
      <c r="D1618" s="517" t="s">
        <v>3473</v>
      </c>
      <c r="E1618" s="414">
        <v>31000</v>
      </c>
    </row>
    <row r="1619" spans="1:5" x14ac:dyDescent="0.3">
      <c r="A1619" s="523"/>
      <c r="B1619" s="523"/>
      <c r="C1619" s="470" t="s">
        <v>3013</v>
      </c>
      <c r="D1619" s="545"/>
      <c r="E1619" s="544">
        <v>479500</v>
      </c>
    </row>
    <row r="1620" spans="1:5" x14ac:dyDescent="0.3">
      <c r="A1620" s="465"/>
      <c r="B1620" s="465"/>
      <c r="C1620" s="466"/>
      <c r="D1620" s="517" t="s">
        <v>3515</v>
      </c>
      <c r="E1620" s="414">
        <v>180000</v>
      </c>
    </row>
    <row r="1621" spans="1:5" ht="30" x14ac:dyDescent="0.3">
      <c r="A1621" s="465"/>
      <c r="B1621" s="465"/>
      <c r="C1621" s="466"/>
      <c r="D1621" s="517" t="s">
        <v>3514</v>
      </c>
      <c r="E1621" s="414">
        <v>200000</v>
      </c>
    </row>
    <row r="1622" spans="1:5" x14ac:dyDescent="0.3">
      <c r="A1622" s="465"/>
      <c r="B1622" s="465"/>
      <c r="C1622" s="466"/>
      <c r="D1622" s="517" t="s">
        <v>3513</v>
      </c>
      <c r="E1622" s="414">
        <v>8000</v>
      </c>
    </row>
    <row r="1623" spans="1:5" ht="30" x14ac:dyDescent="0.3">
      <c r="A1623" s="465"/>
      <c r="B1623" s="465"/>
      <c r="C1623" s="466"/>
      <c r="D1623" s="517" t="s">
        <v>3471</v>
      </c>
      <c r="E1623" s="414">
        <v>91500</v>
      </c>
    </row>
    <row r="1624" spans="1:5" x14ac:dyDescent="0.3">
      <c r="A1624" s="523"/>
      <c r="B1624" s="523"/>
      <c r="C1624" s="470" t="s">
        <v>3012</v>
      </c>
      <c r="D1624" s="545"/>
      <c r="E1624" s="544">
        <v>268400</v>
      </c>
    </row>
    <row r="1625" spans="1:5" x14ac:dyDescent="0.3">
      <c r="A1625" s="465"/>
      <c r="B1625" s="465"/>
      <c r="C1625" s="466"/>
      <c r="D1625" s="517" t="s">
        <v>3470</v>
      </c>
      <c r="E1625" s="414">
        <v>75000</v>
      </c>
    </row>
    <row r="1626" spans="1:5" x14ac:dyDescent="0.3">
      <c r="A1626" s="465"/>
      <c r="B1626" s="465"/>
      <c r="C1626" s="466"/>
      <c r="D1626" s="517" t="s">
        <v>3469</v>
      </c>
      <c r="E1626" s="414">
        <v>2400</v>
      </c>
    </row>
    <row r="1627" spans="1:5" x14ac:dyDescent="0.3">
      <c r="A1627" s="465"/>
      <c r="B1627" s="465"/>
      <c r="C1627" s="466"/>
      <c r="D1627" s="517" t="s">
        <v>3468</v>
      </c>
      <c r="E1627" s="414">
        <v>191000</v>
      </c>
    </row>
    <row r="1628" spans="1:5" x14ac:dyDescent="0.3">
      <c r="A1628" s="523"/>
      <c r="B1628" s="523"/>
      <c r="C1628" s="470" t="s">
        <v>5360</v>
      </c>
      <c r="D1628" s="545"/>
      <c r="E1628" s="544">
        <v>470400</v>
      </c>
    </row>
    <row r="1629" spans="1:5" x14ac:dyDescent="0.3">
      <c r="A1629" s="465"/>
      <c r="B1629" s="465"/>
      <c r="C1629" s="466"/>
      <c r="D1629" s="517" t="s">
        <v>3467</v>
      </c>
      <c r="E1629" s="414">
        <v>101000</v>
      </c>
    </row>
    <row r="1630" spans="1:5" ht="30" x14ac:dyDescent="0.3">
      <c r="A1630" s="465"/>
      <c r="B1630" s="465"/>
      <c r="C1630" s="466"/>
      <c r="D1630" s="517" t="s">
        <v>3466</v>
      </c>
      <c r="E1630" s="414">
        <v>124000</v>
      </c>
    </row>
    <row r="1631" spans="1:5" ht="30" x14ac:dyDescent="0.3">
      <c r="A1631" s="465"/>
      <c r="B1631" s="465"/>
      <c r="C1631" s="466"/>
      <c r="D1631" s="517" t="s">
        <v>3465</v>
      </c>
      <c r="E1631" s="414">
        <v>5400</v>
      </c>
    </row>
    <row r="1632" spans="1:5" x14ac:dyDescent="0.3">
      <c r="A1632" s="465"/>
      <c r="B1632" s="465"/>
      <c r="C1632" s="466"/>
      <c r="D1632" s="517" t="s">
        <v>3464</v>
      </c>
      <c r="E1632" s="414">
        <v>40000</v>
      </c>
    </row>
    <row r="1633" spans="1:5" ht="30" x14ac:dyDescent="0.3">
      <c r="A1633" s="465"/>
      <c r="B1633" s="465"/>
      <c r="C1633" s="466"/>
      <c r="D1633" s="517" t="s">
        <v>3512</v>
      </c>
      <c r="E1633" s="414">
        <v>90000</v>
      </c>
    </row>
    <row r="1634" spans="1:5" x14ac:dyDescent="0.3">
      <c r="A1634" s="465"/>
      <c r="B1634" s="465"/>
      <c r="C1634" s="466"/>
      <c r="D1634" s="517" t="s">
        <v>3463</v>
      </c>
      <c r="E1634" s="414">
        <v>110000</v>
      </c>
    </row>
    <row r="1635" spans="1:5" x14ac:dyDescent="0.3">
      <c r="A1635" s="523"/>
      <c r="B1635" s="523"/>
      <c r="C1635" s="470" t="s">
        <v>3011</v>
      </c>
      <c r="D1635" s="545"/>
      <c r="E1635" s="544">
        <v>13500</v>
      </c>
    </row>
    <row r="1636" spans="1:5" ht="30" x14ac:dyDescent="0.3">
      <c r="A1636" s="465"/>
      <c r="B1636" s="465"/>
      <c r="C1636" s="466"/>
      <c r="D1636" s="517" t="s">
        <v>3511</v>
      </c>
      <c r="E1636" s="414">
        <v>13500</v>
      </c>
    </row>
    <row r="1637" spans="1:5" x14ac:dyDescent="0.3">
      <c r="A1637" s="523"/>
      <c r="B1637" s="523"/>
      <c r="C1637" s="470" t="s">
        <v>3010</v>
      </c>
      <c r="D1637" s="545"/>
      <c r="E1637" s="544">
        <v>783100</v>
      </c>
    </row>
    <row r="1638" spans="1:5" x14ac:dyDescent="0.3">
      <c r="A1638" s="465"/>
      <c r="B1638" s="465"/>
      <c r="C1638" s="466"/>
      <c r="D1638" s="517" t="s">
        <v>3460</v>
      </c>
      <c r="E1638" s="414">
        <v>340000</v>
      </c>
    </row>
    <row r="1639" spans="1:5" x14ac:dyDescent="0.3">
      <c r="A1639" s="465"/>
      <c r="B1639" s="465"/>
      <c r="C1639" s="466"/>
      <c r="D1639" s="517" t="s">
        <v>3459</v>
      </c>
      <c r="E1639" s="414">
        <v>79100</v>
      </c>
    </row>
    <row r="1640" spans="1:5" x14ac:dyDescent="0.3">
      <c r="A1640" s="465"/>
      <c r="B1640" s="465"/>
      <c r="C1640" s="466"/>
      <c r="D1640" s="517" t="s">
        <v>3458</v>
      </c>
      <c r="E1640" s="414">
        <v>304000</v>
      </c>
    </row>
    <row r="1641" spans="1:5" x14ac:dyDescent="0.3">
      <c r="A1641" s="465"/>
      <c r="B1641" s="465"/>
      <c r="C1641" s="466"/>
      <c r="D1641" s="517" t="s">
        <v>3510</v>
      </c>
      <c r="E1641" s="414">
        <v>60000</v>
      </c>
    </row>
    <row r="1642" spans="1:5" x14ac:dyDescent="0.3">
      <c r="A1642" s="523"/>
      <c r="B1642" s="523"/>
      <c r="C1642" s="470" t="s">
        <v>3009</v>
      </c>
      <c r="D1642" s="545"/>
      <c r="E1642" s="544">
        <v>441000</v>
      </c>
    </row>
    <row r="1643" spans="1:5" x14ac:dyDescent="0.3">
      <c r="A1643" s="465"/>
      <c r="B1643" s="465"/>
      <c r="C1643" s="466"/>
      <c r="D1643" s="517" t="s">
        <v>3456</v>
      </c>
      <c r="E1643" s="414">
        <v>151000</v>
      </c>
    </row>
    <row r="1644" spans="1:5" x14ac:dyDescent="0.3">
      <c r="A1644" s="465"/>
      <c r="B1644" s="465"/>
      <c r="C1644" s="466"/>
      <c r="D1644" s="517" t="s">
        <v>3455</v>
      </c>
      <c r="E1644" s="414">
        <v>290000</v>
      </c>
    </row>
    <row r="1645" spans="1:5" x14ac:dyDescent="0.3">
      <c r="A1645" s="523"/>
      <c r="B1645" s="523"/>
      <c r="C1645" s="470" t="s">
        <v>3008</v>
      </c>
      <c r="D1645" s="545"/>
      <c r="E1645" s="544">
        <v>1193800</v>
      </c>
    </row>
    <row r="1646" spans="1:5" x14ac:dyDescent="0.3">
      <c r="A1646" s="465"/>
      <c r="B1646" s="465"/>
      <c r="C1646" s="466"/>
      <c r="D1646" s="517" t="s">
        <v>3454</v>
      </c>
      <c r="E1646" s="414">
        <v>34000</v>
      </c>
    </row>
    <row r="1647" spans="1:5" ht="30" x14ac:dyDescent="0.3">
      <c r="A1647" s="465"/>
      <c r="B1647" s="465"/>
      <c r="C1647" s="466"/>
      <c r="D1647" s="517" t="s">
        <v>3453</v>
      </c>
      <c r="E1647" s="414">
        <v>1159800</v>
      </c>
    </row>
    <row r="1648" spans="1:5" x14ac:dyDescent="0.3">
      <c r="A1648" s="549"/>
      <c r="B1648" s="548" t="s">
        <v>3005</v>
      </c>
      <c r="C1648" s="548"/>
      <c r="D1648" s="547"/>
      <c r="E1648" s="546">
        <v>600000</v>
      </c>
    </row>
    <row r="1649" spans="1:5" x14ac:dyDescent="0.3">
      <c r="A1649" s="523"/>
      <c r="B1649" s="523"/>
      <c r="C1649" s="470" t="s">
        <v>3023</v>
      </c>
      <c r="D1649" s="545"/>
      <c r="E1649" s="544">
        <v>600000</v>
      </c>
    </row>
    <row r="1650" spans="1:5" x14ac:dyDescent="0.3">
      <c r="A1650" s="465"/>
      <c r="B1650" s="465"/>
      <c r="C1650" s="466"/>
      <c r="D1650" s="517" t="s">
        <v>3448</v>
      </c>
      <c r="E1650" s="414">
        <v>600000</v>
      </c>
    </row>
    <row r="1651" spans="1:5" x14ac:dyDescent="0.3">
      <c r="A1651" s="552" t="s">
        <v>2722</v>
      </c>
      <c r="B1651" s="552"/>
      <c r="C1651" s="552"/>
      <c r="D1651" s="551"/>
      <c r="E1651" s="550">
        <v>34880846</v>
      </c>
    </row>
    <row r="1652" spans="1:5" x14ac:dyDescent="0.3">
      <c r="A1652" s="549"/>
      <c r="B1652" s="548" t="s">
        <v>3022</v>
      </c>
      <c r="C1652" s="548"/>
      <c r="D1652" s="547"/>
      <c r="E1652" s="546">
        <v>31418169</v>
      </c>
    </row>
    <row r="1653" spans="1:5" x14ac:dyDescent="0.3">
      <c r="A1653" s="523"/>
      <c r="B1653" s="523"/>
      <c r="C1653" s="470" t="s">
        <v>5353</v>
      </c>
      <c r="D1653" s="545"/>
      <c r="E1653" s="544">
        <v>6545570</v>
      </c>
    </row>
    <row r="1654" spans="1:5" x14ac:dyDescent="0.3">
      <c r="A1654" s="465"/>
      <c r="B1654" s="465"/>
      <c r="C1654" s="466"/>
      <c r="D1654" s="517" t="s">
        <v>3509</v>
      </c>
      <c r="E1654" s="414">
        <v>6545570</v>
      </c>
    </row>
    <row r="1655" spans="1:5" x14ac:dyDescent="0.3">
      <c r="A1655" s="523"/>
      <c r="B1655" s="523"/>
      <c r="C1655" s="470" t="s">
        <v>3021</v>
      </c>
      <c r="D1655" s="545"/>
      <c r="E1655" s="544">
        <v>2845742</v>
      </c>
    </row>
    <row r="1656" spans="1:5" x14ac:dyDescent="0.3">
      <c r="A1656" s="465"/>
      <c r="B1656" s="465"/>
      <c r="C1656" s="466"/>
      <c r="D1656" s="517" t="s">
        <v>3508</v>
      </c>
      <c r="E1656" s="414">
        <v>174945</v>
      </c>
    </row>
    <row r="1657" spans="1:5" x14ac:dyDescent="0.3">
      <c r="A1657" s="465"/>
      <c r="B1657" s="465"/>
      <c r="C1657" s="466"/>
      <c r="D1657" s="517" t="s">
        <v>3507</v>
      </c>
      <c r="E1657" s="414">
        <v>2670797</v>
      </c>
    </row>
    <row r="1658" spans="1:5" x14ac:dyDescent="0.3">
      <c r="A1658" s="523"/>
      <c r="B1658" s="523"/>
      <c r="C1658" s="470" t="s">
        <v>3020</v>
      </c>
      <c r="D1658" s="545"/>
      <c r="E1658" s="544">
        <v>10885166</v>
      </c>
    </row>
    <row r="1659" spans="1:5" x14ac:dyDescent="0.3">
      <c r="A1659" s="465"/>
      <c r="B1659" s="465"/>
      <c r="C1659" s="466"/>
      <c r="D1659" s="517" t="s">
        <v>3506</v>
      </c>
      <c r="E1659" s="414">
        <v>8638036</v>
      </c>
    </row>
    <row r="1660" spans="1:5" x14ac:dyDescent="0.3">
      <c r="A1660" s="465"/>
      <c r="B1660" s="465"/>
      <c r="C1660" s="466"/>
      <c r="D1660" s="517" t="s">
        <v>3505</v>
      </c>
      <c r="E1660" s="414">
        <v>909074</v>
      </c>
    </row>
    <row r="1661" spans="1:5" x14ac:dyDescent="0.3">
      <c r="A1661" s="465"/>
      <c r="B1661" s="465"/>
      <c r="C1661" s="466"/>
      <c r="D1661" s="517" t="s">
        <v>3504</v>
      </c>
      <c r="E1661" s="414">
        <v>1338056</v>
      </c>
    </row>
    <row r="1662" spans="1:5" x14ac:dyDescent="0.3">
      <c r="A1662" s="523"/>
      <c r="B1662" s="523"/>
      <c r="C1662" s="470" t="s">
        <v>5354</v>
      </c>
      <c r="D1662" s="545"/>
      <c r="E1662" s="544">
        <v>9402539</v>
      </c>
    </row>
    <row r="1663" spans="1:5" x14ac:dyDescent="0.3">
      <c r="A1663" s="465"/>
      <c r="B1663" s="465"/>
      <c r="C1663" s="466"/>
      <c r="D1663" s="517" t="s">
        <v>3503</v>
      </c>
      <c r="E1663" s="414">
        <v>782428</v>
      </c>
    </row>
    <row r="1664" spans="1:5" x14ac:dyDescent="0.3">
      <c r="A1664" s="465"/>
      <c r="B1664" s="465"/>
      <c r="C1664" s="466"/>
      <c r="D1664" s="517" t="s">
        <v>3502</v>
      </c>
      <c r="E1664" s="414">
        <v>8620111</v>
      </c>
    </row>
    <row r="1665" spans="1:5" x14ac:dyDescent="0.3">
      <c r="A1665" s="523"/>
      <c r="B1665" s="523"/>
      <c r="C1665" s="470" t="s">
        <v>5355</v>
      </c>
      <c r="D1665" s="545"/>
      <c r="E1665" s="544">
        <v>1739152</v>
      </c>
    </row>
    <row r="1666" spans="1:5" x14ac:dyDescent="0.3">
      <c r="A1666" s="465"/>
      <c r="B1666" s="465"/>
      <c r="C1666" s="466"/>
      <c r="D1666" s="517" t="s">
        <v>3501</v>
      </c>
      <c r="E1666" s="414">
        <v>1739152</v>
      </c>
    </row>
    <row r="1667" spans="1:5" x14ac:dyDescent="0.3">
      <c r="A1667" s="549"/>
      <c r="B1667" s="548" t="s">
        <v>3019</v>
      </c>
      <c r="C1667" s="548"/>
      <c r="D1667" s="547"/>
      <c r="E1667" s="546">
        <v>946191</v>
      </c>
    </row>
    <row r="1668" spans="1:5" x14ac:dyDescent="0.3">
      <c r="A1668" s="523"/>
      <c r="B1668" s="523"/>
      <c r="C1668" s="470" t="s">
        <v>5356</v>
      </c>
      <c r="D1668" s="545"/>
      <c r="E1668" s="544">
        <v>336992</v>
      </c>
    </row>
    <row r="1669" spans="1:5" x14ac:dyDescent="0.3">
      <c r="A1669" s="465"/>
      <c r="B1669" s="465"/>
      <c r="C1669" s="466"/>
      <c r="D1669" s="517" t="s">
        <v>3500</v>
      </c>
      <c r="E1669" s="414">
        <v>164040</v>
      </c>
    </row>
    <row r="1670" spans="1:5" x14ac:dyDescent="0.3">
      <c r="A1670" s="465"/>
      <c r="B1670" s="465"/>
      <c r="C1670" s="466"/>
      <c r="D1670" s="517" t="s">
        <v>3499</v>
      </c>
      <c r="E1670" s="414">
        <v>10044</v>
      </c>
    </row>
    <row r="1671" spans="1:5" ht="30" x14ac:dyDescent="0.3">
      <c r="A1671" s="465"/>
      <c r="B1671" s="465"/>
      <c r="C1671" s="466"/>
      <c r="D1671" s="517" t="s">
        <v>3498</v>
      </c>
      <c r="E1671" s="414">
        <v>92529</v>
      </c>
    </row>
    <row r="1672" spans="1:5" x14ac:dyDescent="0.3">
      <c r="A1672" s="465"/>
      <c r="B1672" s="465"/>
      <c r="C1672" s="466"/>
      <c r="D1672" s="517" t="s">
        <v>3497</v>
      </c>
      <c r="E1672" s="414">
        <v>70379</v>
      </c>
    </row>
    <row r="1673" spans="1:5" x14ac:dyDescent="0.3">
      <c r="A1673" s="523"/>
      <c r="B1673" s="523"/>
      <c r="C1673" s="470" t="s">
        <v>3018</v>
      </c>
      <c r="D1673" s="545"/>
      <c r="E1673" s="544">
        <v>79799</v>
      </c>
    </row>
    <row r="1674" spans="1:5" x14ac:dyDescent="0.3">
      <c r="A1674" s="465"/>
      <c r="B1674" s="465"/>
      <c r="C1674" s="466"/>
      <c r="D1674" s="517" t="s">
        <v>3496</v>
      </c>
      <c r="E1674" s="414">
        <v>79799</v>
      </c>
    </row>
    <row r="1675" spans="1:5" x14ac:dyDescent="0.3">
      <c r="A1675" s="523"/>
      <c r="B1675" s="523"/>
      <c r="C1675" s="470" t="s">
        <v>5357</v>
      </c>
      <c r="D1675" s="545"/>
      <c r="E1675" s="544">
        <v>61667</v>
      </c>
    </row>
    <row r="1676" spans="1:5" x14ac:dyDescent="0.3">
      <c r="A1676" s="465"/>
      <c r="B1676" s="465"/>
      <c r="C1676" s="466"/>
      <c r="D1676" s="517" t="s">
        <v>3495</v>
      </c>
      <c r="E1676" s="414">
        <v>2794</v>
      </c>
    </row>
    <row r="1677" spans="1:5" x14ac:dyDescent="0.3">
      <c r="A1677" s="465"/>
      <c r="B1677" s="465"/>
      <c r="C1677" s="466"/>
      <c r="D1677" s="517" t="s">
        <v>3494</v>
      </c>
      <c r="E1677" s="414">
        <v>13636</v>
      </c>
    </row>
    <row r="1678" spans="1:5" x14ac:dyDescent="0.3">
      <c r="A1678" s="465"/>
      <c r="B1678" s="465"/>
      <c r="C1678" s="466"/>
      <c r="D1678" s="517" t="s">
        <v>3493</v>
      </c>
      <c r="E1678" s="414">
        <v>3546</v>
      </c>
    </row>
    <row r="1679" spans="1:5" x14ac:dyDescent="0.3">
      <c r="A1679" s="465"/>
      <c r="B1679" s="465"/>
      <c r="C1679" s="466"/>
      <c r="D1679" s="517" t="s">
        <v>3492</v>
      </c>
      <c r="E1679" s="414">
        <v>21179</v>
      </c>
    </row>
    <row r="1680" spans="1:5" x14ac:dyDescent="0.3">
      <c r="A1680" s="465"/>
      <c r="B1680" s="465"/>
      <c r="C1680" s="466"/>
      <c r="D1680" s="517" t="s">
        <v>3491</v>
      </c>
      <c r="E1680" s="414">
        <v>14999</v>
      </c>
    </row>
    <row r="1681" spans="1:5" x14ac:dyDescent="0.3">
      <c r="A1681" s="465"/>
      <c r="B1681" s="465"/>
      <c r="C1681" s="466"/>
      <c r="D1681" s="517" t="s">
        <v>3490</v>
      </c>
      <c r="E1681" s="414">
        <v>5513</v>
      </c>
    </row>
    <row r="1682" spans="1:5" x14ac:dyDescent="0.3">
      <c r="A1682" s="523"/>
      <c r="B1682" s="523"/>
      <c r="C1682" s="470" t="s">
        <v>3017</v>
      </c>
      <c r="D1682" s="545"/>
      <c r="E1682" s="544">
        <v>357972</v>
      </c>
    </row>
    <row r="1683" spans="1:5" x14ac:dyDescent="0.3">
      <c r="A1683" s="465"/>
      <c r="B1683" s="465"/>
      <c r="C1683" s="466"/>
      <c r="D1683" s="517" t="s">
        <v>3489</v>
      </c>
      <c r="E1683" s="414">
        <v>357972</v>
      </c>
    </row>
    <row r="1684" spans="1:5" x14ac:dyDescent="0.3">
      <c r="A1684" s="523"/>
      <c r="B1684" s="523"/>
      <c r="C1684" s="470" t="s">
        <v>5361</v>
      </c>
      <c r="D1684" s="545"/>
      <c r="E1684" s="544">
        <v>19711</v>
      </c>
    </row>
    <row r="1685" spans="1:5" x14ac:dyDescent="0.3">
      <c r="A1685" s="465"/>
      <c r="B1685" s="465"/>
      <c r="C1685" s="466"/>
      <c r="D1685" s="517" t="s">
        <v>3488</v>
      </c>
      <c r="E1685" s="414">
        <v>19711</v>
      </c>
    </row>
    <row r="1686" spans="1:5" x14ac:dyDescent="0.3">
      <c r="A1686" s="523"/>
      <c r="B1686" s="523"/>
      <c r="C1686" s="470" t="s">
        <v>3016</v>
      </c>
      <c r="D1686" s="545"/>
      <c r="E1686" s="544">
        <v>90050</v>
      </c>
    </row>
    <row r="1687" spans="1:5" x14ac:dyDescent="0.3">
      <c r="A1687" s="465"/>
      <c r="B1687" s="465"/>
      <c r="C1687" s="466"/>
      <c r="D1687" s="517" t="s">
        <v>3487</v>
      </c>
      <c r="E1687" s="414">
        <v>7889</v>
      </c>
    </row>
    <row r="1688" spans="1:5" x14ac:dyDescent="0.3">
      <c r="A1688" s="465"/>
      <c r="B1688" s="465"/>
      <c r="C1688" s="466"/>
      <c r="D1688" s="517" t="s">
        <v>3486</v>
      </c>
      <c r="E1688" s="414">
        <v>8814</v>
      </c>
    </row>
    <row r="1689" spans="1:5" ht="30" x14ac:dyDescent="0.3">
      <c r="A1689" s="465"/>
      <c r="B1689" s="465"/>
      <c r="C1689" s="466"/>
      <c r="D1689" s="517" t="s">
        <v>3485</v>
      </c>
      <c r="E1689" s="414">
        <v>11393</v>
      </c>
    </row>
    <row r="1690" spans="1:5" ht="30" x14ac:dyDescent="0.3">
      <c r="A1690" s="465"/>
      <c r="B1690" s="465"/>
      <c r="C1690" s="466"/>
      <c r="D1690" s="517" t="s">
        <v>3484</v>
      </c>
      <c r="E1690" s="414">
        <v>9</v>
      </c>
    </row>
    <row r="1691" spans="1:5" x14ac:dyDescent="0.3">
      <c r="A1691" s="465"/>
      <c r="B1691" s="465"/>
      <c r="C1691" s="466"/>
      <c r="D1691" s="517" t="s">
        <v>3483</v>
      </c>
      <c r="E1691" s="414">
        <v>61945</v>
      </c>
    </row>
    <row r="1692" spans="1:5" x14ac:dyDescent="0.3">
      <c r="A1692" s="549"/>
      <c r="B1692" s="548" t="s">
        <v>3015</v>
      </c>
      <c r="C1692" s="548"/>
      <c r="D1692" s="547"/>
      <c r="E1692" s="546">
        <v>2516486</v>
      </c>
    </row>
    <row r="1693" spans="1:5" x14ac:dyDescent="0.3">
      <c r="A1693" s="523"/>
      <c r="B1693" s="523"/>
      <c r="C1693" s="470" t="s">
        <v>5359</v>
      </c>
      <c r="D1693" s="545"/>
      <c r="E1693" s="544">
        <v>142458</v>
      </c>
    </row>
    <row r="1694" spans="1:5" x14ac:dyDescent="0.3">
      <c r="A1694" s="465"/>
      <c r="B1694" s="465"/>
      <c r="C1694" s="466"/>
      <c r="D1694" s="517" t="s">
        <v>3482</v>
      </c>
      <c r="E1694" s="414">
        <v>67056</v>
      </c>
    </row>
    <row r="1695" spans="1:5" x14ac:dyDescent="0.3">
      <c r="A1695" s="465"/>
      <c r="B1695" s="465"/>
      <c r="C1695" s="466"/>
      <c r="D1695" s="517" t="s">
        <v>3481</v>
      </c>
      <c r="E1695" s="414">
        <v>61704</v>
      </c>
    </row>
    <row r="1696" spans="1:5" x14ac:dyDescent="0.3">
      <c r="A1696" s="465"/>
      <c r="B1696" s="465"/>
      <c r="C1696" s="466"/>
      <c r="D1696" s="517" t="s">
        <v>3480</v>
      </c>
      <c r="E1696" s="414">
        <v>818</v>
      </c>
    </row>
    <row r="1697" spans="1:5" x14ac:dyDescent="0.3">
      <c r="A1697" s="465"/>
      <c r="B1697" s="465"/>
      <c r="C1697" s="466"/>
      <c r="D1697" s="517" t="s">
        <v>3479</v>
      </c>
      <c r="E1697" s="414">
        <v>5880</v>
      </c>
    </row>
    <row r="1698" spans="1:5" x14ac:dyDescent="0.3">
      <c r="A1698" s="465"/>
      <c r="B1698" s="465"/>
      <c r="C1698" s="466"/>
      <c r="D1698" s="517" t="s">
        <v>3478</v>
      </c>
      <c r="E1698" s="414">
        <v>6000</v>
      </c>
    </row>
    <row r="1699" spans="1:5" x14ac:dyDescent="0.3">
      <c r="A1699" s="465"/>
      <c r="B1699" s="465"/>
      <c r="C1699" s="466"/>
      <c r="D1699" s="517" t="s">
        <v>3477</v>
      </c>
      <c r="E1699" s="414">
        <v>1000</v>
      </c>
    </row>
    <row r="1700" spans="1:5" x14ac:dyDescent="0.3">
      <c r="A1700" s="523"/>
      <c r="B1700" s="523"/>
      <c r="C1700" s="470" t="s">
        <v>3014</v>
      </c>
      <c r="D1700" s="545"/>
      <c r="E1700" s="544">
        <v>221310</v>
      </c>
    </row>
    <row r="1701" spans="1:5" x14ac:dyDescent="0.3">
      <c r="A1701" s="465"/>
      <c r="B1701" s="465"/>
      <c r="C1701" s="466"/>
      <c r="D1701" s="517" t="s">
        <v>3476</v>
      </c>
      <c r="E1701" s="414">
        <v>12242</v>
      </c>
    </row>
    <row r="1702" spans="1:5" ht="30" x14ac:dyDescent="0.3">
      <c r="A1702" s="465"/>
      <c r="B1702" s="465"/>
      <c r="C1702" s="466"/>
      <c r="D1702" s="517" t="s">
        <v>3475</v>
      </c>
      <c r="E1702" s="414">
        <v>200456</v>
      </c>
    </row>
    <row r="1703" spans="1:5" x14ac:dyDescent="0.3">
      <c r="A1703" s="465"/>
      <c r="B1703" s="465"/>
      <c r="C1703" s="466"/>
      <c r="D1703" s="517" t="s">
        <v>3474</v>
      </c>
      <c r="E1703" s="414">
        <v>2000</v>
      </c>
    </row>
    <row r="1704" spans="1:5" x14ac:dyDescent="0.3">
      <c r="A1704" s="465"/>
      <c r="B1704" s="465"/>
      <c r="C1704" s="466"/>
      <c r="D1704" s="517" t="s">
        <v>3473</v>
      </c>
      <c r="E1704" s="414">
        <v>6612</v>
      </c>
    </row>
    <row r="1705" spans="1:5" x14ac:dyDescent="0.3">
      <c r="A1705" s="523"/>
      <c r="B1705" s="523"/>
      <c r="C1705" s="470" t="s">
        <v>3013</v>
      </c>
      <c r="D1705" s="545"/>
      <c r="E1705" s="544">
        <v>267640</v>
      </c>
    </row>
    <row r="1706" spans="1:5" x14ac:dyDescent="0.3">
      <c r="A1706" s="465"/>
      <c r="B1706" s="465"/>
      <c r="C1706" s="466"/>
      <c r="D1706" s="517" t="s">
        <v>3472</v>
      </c>
      <c r="E1706" s="414">
        <v>30603</v>
      </c>
    </row>
    <row r="1707" spans="1:5" ht="30" x14ac:dyDescent="0.3">
      <c r="A1707" s="465"/>
      <c r="B1707" s="465"/>
      <c r="C1707" s="466"/>
      <c r="D1707" s="517" t="s">
        <v>3471</v>
      </c>
      <c r="E1707" s="414">
        <v>237037</v>
      </c>
    </row>
    <row r="1708" spans="1:5" x14ac:dyDescent="0.3">
      <c r="A1708" s="523"/>
      <c r="B1708" s="523"/>
      <c r="C1708" s="470" t="s">
        <v>3012</v>
      </c>
      <c r="D1708" s="545"/>
      <c r="E1708" s="544">
        <v>40999</v>
      </c>
    </row>
    <row r="1709" spans="1:5" x14ac:dyDescent="0.3">
      <c r="A1709" s="465"/>
      <c r="B1709" s="465"/>
      <c r="C1709" s="466"/>
      <c r="D1709" s="517" t="s">
        <v>3470</v>
      </c>
      <c r="E1709" s="414">
        <v>33491</v>
      </c>
    </row>
    <row r="1710" spans="1:5" x14ac:dyDescent="0.3">
      <c r="A1710" s="465"/>
      <c r="B1710" s="465"/>
      <c r="C1710" s="466"/>
      <c r="D1710" s="517" t="s">
        <v>3469</v>
      </c>
      <c r="E1710" s="414">
        <v>1000</v>
      </c>
    </row>
    <row r="1711" spans="1:5" x14ac:dyDescent="0.3">
      <c r="A1711" s="465"/>
      <c r="B1711" s="465"/>
      <c r="C1711" s="466"/>
      <c r="D1711" s="517" t="s">
        <v>3468</v>
      </c>
      <c r="E1711" s="414">
        <v>6508</v>
      </c>
    </row>
    <row r="1712" spans="1:5" x14ac:dyDescent="0.3">
      <c r="A1712" s="523"/>
      <c r="B1712" s="523"/>
      <c r="C1712" s="470" t="s">
        <v>5360</v>
      </c>
      <c r="D1712" s="545"/>
      <c r="E1712" s="544">
        <v>149656</v>
      </c>
    </row>
    <row r="1713" spans="1:5" x14ac:dyDescent="0.3">
      <c r="A1713" s="465"/>
      <c r="B1713" s="465"/>
      <c r="C1713" s="466"/>
      <c r="D1713" s="517" t="s">
        <v>3467</v>
      </c>
      <c r="E1713" s="414">
        <v>615</v>
      </c>
    </row>
    <row r="1714" spans="1:5" ht="30" x14ac:dyDescent="0.3">
      <c r="A1714" s="465"/>
      <c r="B1714" s="465"/>
      <c r="C1714" s="466"/>
      <c r="D1714" s="517" t="s">
        <v>3466</v>
      </c>
      <c r="E1714" s="414">
        <v>72000</v>
      </c>
    </row>
    <row r="1715" spans="1:5" ht="30" x14ac:dyDescent="0.3">
      <c r="A1715" s="465"/>
      <c r="B1715" s="465"/>
      <c r="C1715" s="466"/>
      <c r="D1715" s="517" t="s">
        <v>3465</v>
      </c>
      <c r="E1715" s="414">
        <v>8835</v>
      </c>
    </row>
    <row r="1716" spans="1:5" x14ac:dyDescent="0.3">
      <c r="A1716" s="465"/>
      <c r="B1716" s="465"/>
      <c r="C1716" s="466"/>
      <c r="D1716" s="517" t="s">
        <v>3464</v>
      </c>
      <c r="E1716" s="414">
        <v>61206</v>
      </c>
    </row>
    <row r="1717" spans="1:5" x14ac:dyDescent="0.3">
      <c r="A1717" s="465"/>
      <c r="B1717" s="465"/>
      <c r="C1717" s="466"/>
      <c r="D1717" s="517" t="s">
        <v>3463</v>
      </c>
      <c r="E1717" s="414">
        <v>7000</v>
      </c>
    </row>
    <row r="1718" spans="1:5" x14ac:dyDescent="0.3">
      <c r="A1718" s="523"/>
      <c r="B1718" s="523"/>
      <c r="C1718" s="470" t="s">
        <v>3011</v>
      </c>
      <c r="D1718" s="545"/>
      <c r="E1718" s="544">
        <v>11552</v>
      </c>
    </row>
    <row r="1719" spans="1:5" x14ac:dyDescent="0.3">
      <c r="A1719" s="465"/>
      <c r="B1719" s="465"/>
      <c r="C1719" s="466"/>
      <c r="D1719" s="517" t="s">
        <v>3462</v>
      </c>
      <c r="E1719" s="414">
        <v>1000</v>
      </c>
    </row>
    <row r="1720" spans="1:5" x14ac:dyDescent="0.3">
      <c r="A1720" s="465"/>
      <c r="B1720" s="465"/>
      <c r="C1720" s="466"/>
      <c r="D1720" s="517" t="s">
        <v>3461</v>
      </c>
      <c r="E1720" s="414">
        <v>10552</v>
      </c>
    </row>
    <row r="1721" spans="1:5" x14ac:dyDescent="0.3">
      <c r="A1721" s="523"/>
      <c r="B1721" s="523"/>
      <c r="C1721" s="470" t="s">
        <v>3010</v>
      </c>
      <c r="D1721" s="545"/>
      <c r="E1721" s="544">
        <v>617017</v>
      </c>
    </row>
    <row r="1722" spans="1:5" x14ac:dyDescent="0.3">
      <c r="A1722" s="465"/>
      <c r="B1722" s="465"/>
      <c r="C1722" s="466"/>
      <c r="D1722" s="517" t="s">
        <v>3460</v>
      </c>
      <c r="E1722" s="414">
        <v>248002</v>
      </c>
    </row>
    <row r="1723" spans="1:5" x14ac:dyDescent="0.3">
      <c r="A1723" s="465"/>
      <c r="B1723" s="465"/>
      <c r="C1723" s="466"/>
      <c r="D1723" s="517" t="s">
        <v>3459</v>
      </c>
      <c r="E1723" s="414">
        <v>122314</v>
      </c>
    </row>
    <row r="1724" spans="1:5" x14ac:dyDescent="0.3">
      <c r="A1724" s="465"/>
      <c r="B1724" s="465"/>
      <c r="C1724" s="466"/>
      <c r="D1724" s="517" t="s">
        <v>3458</v>
      </c>
      <c r="E1724" s="414">
        <v>242699</v>
      </c>
    </row>
    <row r="1725" spans="1:5" x14ac:dyDescent="0.3">
      <c r="A1725" s="465"/>
      <c r="B1725" s="465"/>
      <c r="C1725" s="466"/>
      <c r="D1725" s="517" t="s">
        <v>3457</v>
      </c>
      <c r="E1725" s="414">
        <v>4002</v>
      </c>
    </row>
    <row r="1726" spans="1:5" x14ac:dyDescent="0.3">
      <c r="A1726" s="523"/>
      <c r="B1726" s="523"/>
      <c r="C1726" s="470" t="s">
        <v>3009</v>
      </c>
      <c r="D1726" s="545"/>
      <c r="E1726" s="544">
        <v>305162</v>
      </c>
    </row>
    <row r="1727" spans="1:5" x14ac:dyDescent="0.3">
      <c r="A1727" s="465"/>
      <c r="B1727" s="465"/>
      <c r="C1727" s="466"/>
      <c r="D1727" s="517" t="s">
        <v>3456</v>
      </c>
      <c r="E1727" s="414">
        <v>292162</v>
      </c>
    </row>
    <row r="1728" spans="1:5" x14ac:dyDescent="0.3">
      <c r="A1728" s="465"/>
      <c r="B1728" s="465"/>
      <c r="C1728" s="466"/>
      <c r="D1728" s="517" t="s">
        <v>3455</v>
      </c>
      <c r="E1728" s="414">
        <v>13000</v>
      </c>
    </row>
    <row r="1729" spans="1:5" x14ac:dyDescent="0.3">
      <c r="A1729" s="523"/>
      <c r="B1729" s="523"/>
      <c r="C1729" s="470" t="s">
        <v>3008</v>
      </c>
      <c r="D1729" s="545"/>
      <c r="E1729" s="544">
        <v>760692</v>
      </c>
    </row>
    <row r="1730" spans="1:5" x14ac:dyDescent="0.3">
      <c r="A1730" s="465"/>
      <c r="B1730" s="465"/>
      <c r="C1730" s="466"/>
      <c r="D1730" s="517" t="s">
        <v>3454</v>
      </c>
      <c r="E1730" s="414">
        <v>3000</v>
      </c>
    </row>
    <row r="1731" spans="1:5" ht="30" x14ac:dyDescent="0.3">
      <c r="A1731" s="465"/>
      <c r="B1731" s="465"/>
      <c r="C1731" s="466"/>
      <c r="D1731" s="517" t="s">
        <v>3453</v>
      </c>
      <c r="E1731" s="414">
        <v>757692</v>
      </c>
    </row>
    <row r="1732" spans="1:5" x14ac:dyDescent="0.3">
      <c r="A1732" s="465"/>
      <c r="B1732" s="465"/>
      <c r="C1732" s="466"/>
      <c r="D1732" s="517"/>
      <c r="E1732" s="414"/>
    </row>
    <row r="1733" spans="1:5" x14ac:dyDescent="0.3">
      <c r="A1733" s="465"/>
      <c r="B1733" s="465"/>
      <c r="C1733" s="466"/>
      <c r="D1733" s="545" t="s">
        <v>2762</v>
      </c>
      <c r="E1733" s="544">
        <v>21098934765</v>
      </c>
    </row>
    <row r="1734" spans="1:5" x14ac:dyDescent="0.3">
      <c r="A1734" s="1"/>
      <c r="B1734" s="1"/>
      <c r="C1734" s="1"/>
      <c r="D1734" s="1"/>
      <c r="E1734" s="1"/>
    </row>
    <row r="1735" spans="1:5" x14ac:dyDescent="0.3">
      <c r="C1735" s="337"/>
      <c r="D1735" s="543"/>
      <c r="E1735" s="1"/>
    </row>
  </sheetData>
  <mergeCells count="6">
    <mergeCell ref="B7:E7"/>
    <mergeCell ref="B1:E1"/>
    <mergeCell ref="B2:E2"/>
    <mergeCell ref="B3:E3"/>
    <mergeCell ref="B4:E4"/>
    <mergeCell ref="B6:E6"/>
  </mergeCells>
  <pageMargins left="0.59055118110236227" right="0.59055118110236227" top="0.59055118110236227" bottom="0.59055118110236227" header="0.51181102362204722" footer="0.51181102362204722"/>
  <pageSetup scale="6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1980C-822F-4AF1-9720-E555B59619ED}">
  <sheetPr>
    <tabColor rgb="FF92D050"/>
    <pageSetUpPr fitToPage="1"/>
  </sheetPr>
  <dimension ref="A1:I135"/>
  <sheetViews>
    <sheetView zoomScaleNormal="100" workbookViewId="0">
      <selection activeCell="D73" sqref="D73"/>
    </sheetView>
  </sheetViews>
  <sheetFormatPr baseColWidth="10" defaultColWidth="39.5703125" defaultRowHeight="16.5" x14ac:dyDescent="0.3"/>
  <cols>
    <col min="1" max="1" width="6.42578125" style="1" customWidth="1"/>
    <col min="2" max="2" width="11.5703125" style="1" customWidth="1"/>
    <col min="3" max="3" width="10" style="1" customWidth="1"/>
    <col min="4" max="4" width="67.42578125" style="20" customWidth="1"/>
    <col min="5" max="5" width="18.5703125" style="328" bestFit="1" customWidth="1"/>
    <col min="6" max="16384" width="39.5703125" style="1"/>
  </cols>
  <sheetData>
    <row r="1" spans="1:9" x14ac:dyDescent="0.3">
      <c r="A1" s="768" t="s">
        <v>11</v>
      </c>
      <c r="B1" s="768"/>
      <c r="C1" s="768"/>
      <c r="D1" s="768"/>
      <c r="E1" s="768"/>
      <c r="F1" s="17"/>
      <c r="G1" s="17"/>
      <c r="H1" s="17"/>
      <c r="I1" s="17"/>
    </row>
    <row r="2" spans="1:9" x14ac:dyDescent="0.3">
      <c r="A2" s="768" t="s">
        <v>12</v>
      </c>
      <c r="B2" s="768"/>
      <c r="C2" s="768"/>
      <c r="D2" s="768"/>
      <c r="E2" s="768"/>
      <c r="F2" s="17"/>
      <c r="G2" s="17"/>
      <c r="H2" s="17"/>
      <c r="I2" s="17"/>
    </row>
    <row r="3" spans="1:9" x14ac:dyDescent="0.3">
      <c r="A3" s="768" t="s">
        <v>1931</v>
      </c>
      <c r="B3" s="768"/>
      <c r="C3" s="768"/>
      <c r="D3" s="768"/>
      <c r="E3" s="768"/>
      <c r="F3" s="17"/>
      <c r="G3" s="17"/>
      <c r="H3" s="17"/>
      <c r="I3" s="17"/>
    </row>
    <row r="4" spans="1:9" x14ac:dyDescent="0.3">
      <c r="A4" s="768" t="s">
        <v>13</v>
      </c>
      <c r="B4" s="768"/>
      <c r="C4" s="768"/>
      <c r="D4" s="768"/>
      <c r="E4" s="768"/>
      <c r="F4" s="17"/>
      <c r="G4" s="17"/>
      <c r="H4" s="17"/>
      <c r="I4" s="17"/>
    </row>
    <row r="5" spans="1:9" x14ac:dyDescent="0.3">
      <c r="A5" s="768"/>
      <c r="B5" s="768"/>
      <c r="C5" s="768"/>
      <c r="D5" s="768"/>
      <c r="E5" s="768"/>
    </row>
    <row r="6" spans="1:9" ht="16.5" customHeight="1" x14ac:dyDescent="0.3">
      <c r="A6" s="768" t="s">
        <v>3452</v>
      </c>
      <c r="B6" s="768"/>
      <c r="C6" s="768"/>
      <c r="D6" s="768"/>
      <c r="E6" s="768"/>
      <c r="F6" s="17"/>
      <c r="G6" s="17"/>
      <c r="H6" s="17"/>
      <c r="I6" s="17"/>
    </row>
    <row r="7" spans="1:9" ht="16.5" customHeight="1" x14ac:dyDescent="0.3">
      <c r="A7" s="768" t="s">
        <v>3451</v>
      </c>
      <c r="B7" s="768"/>
      <c r="C7" s="768"/>
      <c r="D7" s="768"/>
      <c r="E7" s="768"/>
      <c r="F7" s="17"/>
      <c r="G7" s="17"/>
      <c r="H7" s="17"/>
      <c r="I7" s="17"/>
    </row>
    <row r="8" spans="1:9" ht="17.25" thickBot="1" x14ac:dyDescent="0.35">
      <c r="A8" s="19"/>
      <c r="B8" s="19"/>
      <c r="C8" s="19"/>
      <c r="D8" s="542"/>
      <c r="E8" s="541" t="s">
        <v>3450</v>
      </c>
    </row>
    <row r="9" spans="1:9" ht="30" thickTop="1" thickBot="1" x14ac:dyDescent="0.35">
      <c r="A9" s="540" t="s">
        <v>3</v>
      </c>
      <c r="B9" s="526"/>
      <c r="C9" s="526"/>
      <c r="D9" s="351"/>
      <c r="E9" s="539" t="s">
        <v>2797</v>
      </c>
    </row>
    <row r="10" spans="1:9" ht="17.25" thickTop="1" x14ac:dyDescent="0.3">
      <c r="A10" s="538" t="s">
        <v>2723</v>
      </c>
      <c r="B10" s="538"/>
      <c r="C10" s="538"/>
      <c r="D10" s="537"/>
      <c r="E10" s="536">
        <v>536368238</v>
      </c>
    </row>
    <row r="11" spans="1:9" x14ac:dyDescent="0.3">
      <c r="A11" s="535"/>
      <c r="B11" s="459" t="s">
        <v>3005</v>
      </c>
      <c r="C11" s="459"/>
      <c r="D11" s="458"/>
      <c r="E11" s="457">
        <v>536368238</v>
      </c>
    </row>
    <row r="12" spans="1:9" x14ac:dyDescent="0.3">
      <c r="A12" s="453"/>
      <c r="B12" s="453"/>
      <c r="C12" s="416" t="s">
        <v>3023</v>
      </c>
      <c r="D12" s="452"/>
      <c r="E12" s="451">
        <v>536368238</v>
      </c>
    </row>
    <row r="13" spans="1:9" x14ac:dyDescent="0.3">
      <c r="A13" s="453"/>
      <c r="B13" s="453"/>
      <c r="C13" s="453"/>
      <c r="D13" s="455" t="s">
        <v>3448</v>
      </c>
      <c r="E13" s="454">
        <v>536368238</v>
      </c>
    </row>
    <row r="14" spans="1:9" x14ac:dyDescent="0.3">
      <c r="A14" s="462" t="s">
        <v>2724</v>
      </c>
      <c r="B14" s="462"/>
      <c r="C14" s="462"/>
      <c r="D14" s="461"/>
      <c r="E14" s="460">
        <v>6071006</v>
      </c>
    </row>
    <row r="15" spans="1:9" x14ac:dyDescent="0.3">
      <c r="A15" s="535"/>
      <c r="B15" s="459" t="s">
        <v>3005</v>
      </c>
      <c r="C15" s="459"/>
      <c r="D15" s="458"/>
      <c r="E15" s="457">
        <v>6071006</v>
      </c>
    </row>
    <row r="16" spans="1:9" x14ac:dyDescent="0.3">
      <c r="A16" s="453"/>
      <c r="B16" s="453"/>
      <c r="C16" s="416" t="s">
        <v>3023</v>
      </c>
      <c r="D16" s="452"/>
      <c r="E16" s="451">
        <v>6071006</v>
      </c>
    </row>
    <row r="17" spans="1:5" x14ac:dyDescent="0.3">
      <c r="A17" s="453"/>
      <c r="B17" s="453"/>
      <c r="C17" s="453"/>
      <c r="D17" s="455" t="s">
        <v>3448</v>
      </c>
      <c r="E17" s="454">
        <v>6071006</v>
      </c>
    </row>
    <row r="18" spans="1:5" x14ac:dyDescent="0.3">
      <c r="A18" s="462" t="s">
        <v>2725</v>
      </c>
      <c r="B18" s="462"/>
      <c r="C18" s="462"/>
      <c r="D18" s="461"/>
      <c r="E18" s="460">
        <v>40447674</v>
      </c>
    </row>
    <row r="19" spans="1:5" x14ac:dyDescent="0.3">
      <c r="A19" s="535"/>
      <c r="B19" s="459" t="s">
        <v>3005</v>
      </c>
      <c r="C19" s="459"/>
      <c r="D19" s="458"/>
      <c r="E19" s="457">
        <v>40447674</v>
      </c>
    </row>
    <row r="20" spans="1:5" x14ac:dyDescent="0.3">
      <c r="A20" s="453"/>
      <c r="B20" s="453"/>
      <c r="C20" s="416" t="s">
        <v>3023</v>
      </c>
      <c r="D20" s="452"/>
      <c r="E20" s="451">
        <v>40447674</v>
      </c>
    </row>
    <row r="21" spans="1:5" x14ac:dyDescent="0.3">
      <c r="A21" s="453"/>
      <c r="B21" s="453"/>
      <c r="C21" s="453"/>
      <c r="D21" s="455" t="s">
        <v>3448</v>
      </c>
      <c r="E21" s="454">
        <v>40447674</v>
      </c>
    </row>
    <row r="22" spans="1:5" x14ac:dyDescent="0.3">
      <c r="A22" s="462" t="s">
        <v>2726</v>
      </c>
      <c r="B22" s="462"/>
      <c r="C22" s="462"/>
      <c r="D22" s="461"/>
      <c r="E22" s="460">
        <v>4081356824</v>
      </c>
    </row>
    <row r="23" spans="1:5" x14ac:dyDescent="0.3">
      <c r="A23" s="535"/>
      <c r="B23" s="459" t="s">
        <v>3005</v>
      </c>
      <c r="C23" s="459"/>
      <c r="D23" s="458"/>
      <c r="E23" s="457">
        <v>4081356824</v>
      </c>
    </row>
    <row r="24" spans="1:5" x14ac:dyDescent="0.3">
      <c r="A24" s="453"/>
      <c r="B24" s="453"/>
      <c r="C24" s="416" t="s">
        <v>3023</v>
      </c>
      <c r="D24" s="452"/>
      <c r="E24" s="451">
        <v>4081356824</v>
      </c>
    </row>
    <row r="25" spans="1:5" x14ac:dyDescent="0.3">
      <c r="A25" s="453"/>
      <c r="B25" s="453"/>
      <c r="C25" s="453"/>
      <c r="D25" s="455" t="s">
        <v>3448</v>
      </c>
      <c r="E25" s="454">
        <v>4081356824</v>
      </c>
    </row>
    <row r="26" spans="1:5" x14ac:dyDescent="0.3">
      <c r="A26" s="462" t="s">
        <v>2727</v>
      </c>
      <c r="B26" s="462"/>
      <c r="C26" s="462"/>
      <c r="D26" s="461"/>
      <c r="E26" s="460">
        <v>61463867</v>
      </c>
    </row>
    <row r="27" spans="1:5" x14ac:dyDescent="0.3">
      <c r="A27" s="535"/>
      <c r="B27" s="459" t="s">
        <v>3005</v>
      </c>
      <c r="C27" s="459"/>
      <c r="D27" s="458"/>
      <c r="E27" s="457">
        <v>61463867</v>
      </c>
    </row>
    <row r="28" spans="1:5" x14ac:dyDescent="0.3">
      <c r="A28" s="453"/>
      <c r="B28" s="453"/>
      <c r="C28" s="416" t="s">
        <v>3023</v>
      </c>
      <c r="D28" s="452"/>
      <c r="E28" s="451">
        <v>61463867</v>
      </c>
    </row>
    <row r="29" spans="1:5" x14ac:dyDescent="0.3">
      <c r="A29" s="453"/>
      <c r="B29" s="453"/>
      <c r="C29" s="453"/>
      <c r="D29" s="455" t="s">
        <v>3448</v>
      </c>
      <c r="E29" s="454">
        <v>61463867</v>
      </c>
    </row>
    <row r="30" spans="1:5" x14ac:dyDescent="0.3">
      <c r="A30" s="462" t="s">
        <v>2728</v>
      </c>
      <c r="B30" s="462"/>
      <c r="C30" s="462"/>
      <c r="D30" s="461"/>
      <c r="E30" s="460">
        <v>127358227</v>
      </c>
    </row>
    <row r="31" spans="1:5" x14ac:dyDescent="0.3">
      <c r="A31" s="535"/>
      <c r="B31" s="459" t="s">
        <v>3005</v>
      </c>
      <c r="C31" s="459"/>
      <c r="D31" s="458"/>
      <c r="E31" s="457">
        <v>127358227</v>
      </c>
    </row>
    <row r="32" spans="1:5" x14ac:dyDescent="0.3">
      <c r="A32" s="453"/>
      <c r="B32" s="453"/>
      <c r="C32" s="416" t="s">
        <v>3023</v>
      </c>
      <c r="D32" s="452"/>
      <c r="E32" s="451">
        <v>127358227</v>
      </c>
    </row>
    <row r="33" spans="1:5" x14ac:dyDescent="0.3">
      <c r="A33" s="453"/>
      <c r="B33" s="453"/>
      <c r="C33" s="453"/>
      <c r="D33" s="455" t="s">
        <v>3448</v>
      </c>
      <c r="E33" s="454">
        <v>127358227</v>
      </c>
    </row>
    <row r="34" spans="1:5" x14ac:dyDescent="0.3">
      <c r="A34" s="462" t="s">
        <v>2729</v>
      </c>
      <c r="B34" s="462"/>
      <c r="C34" s="462"/>
      <c r="D34" s="461"/>
      <c r="E34" s="460">
        <v>39603594</v>
      </c>
    </row>
    <row r="35" spans="1:5" x14ac:dyDescent="0.3">
      <c r="A35" s="535"/>
      <c r="B35" s="459" t="s">
        <v>3005</v>
      </c>
      <c r="C35" s="459"/>
      <c r="D35" s="458"/>
      <c r="E35" s="457">
        <v>39603594</v>
      </c>
    </row>
    <row r="36" spans="1:5" x14ac:dyDescent="0.3">
      <c r="A36" s="453"/>
      <c r="B36" s="453"/>
      <c r="C36" s="416" t="s">
        <v>3023</v>
      </c>
      <c r="D36" s="452"/>
      <c r="E36" s="451">
        <v>39603594</v>
      </c>
    </row>
    <row r="37" spans="1:5" x14ac:dyDescent="0.3">
      <c r="A37" s="453"/>
      <c r="B37" s="453"/>
      <c r="C37" s="453"/>
      <c r="D37" s="455" t="s">
        <v>3448</v>
      </c>
      <c r="E37" s="454">
        <v>39603594</v>
      </c>
    </row>
    <row r="38" spans="1:5" x14ac:dyDescent="0.3">
      <c r="A38" s="462" t="s">
        <v>2730</v>
      </c>
      <c r="B38" s="462"/>
      <c r="C38" s="462"/>
      <c r="D38" s="461"/>
      <c r="E38" s="460">
        <v>92066887</v>
      </c>
    </row>
    <row r="39" spans="1:5" x14ac:dyDescent="0.3">
      <c r="A39" s="535"/>
      <c r="B39" s="459" t="s">
        <v>3005</v>
      </c>
      <c r="C39" s="459"/>
      <c r="D39" s="458"/>
      <c r="E39" s="457">
        <v>92066887</v>
      </c>
    </row>
    <row r="40" spans="1:5" x14ac:dyDescent="0.3">
      <c r="A40" s="453"/>
      <c r="B40" s="453"/>
      <c r="C40" s="416" t="s">
        <v>3023</v>
      </c>
      <c r="D40" s="452"/>
      <c r="E40" s="451">
        <v>92066887</v>
      </c>
    </row>
    <row r="41" spans="1:5" ht="33" x14ac:dyDescent="0.3">
      <c r="A41" s="453"/>
      <c r="B41" s="453"/>
      <c r="C41" s="453"/>
      <c r="D41" s="455" t="s">
        <v>3449</v>
      </c>
      <c r="E41" s="454">
        <v>92066887</v>
      </c>
    </row>
    <row r="42" spans="1:5" x14ac:dyDescent="0.3">
      <c r="A42" s="462" t="s">
        <v>2731</v>
      </c>
      <c r="B42" s="462"/>
      <c r="C42" s="462"/>
      <c r="D42" s="461"/>
      <c r="E42" s="460">
        <v>5217725</v>
      </c>
    </row>
    <row r="43" spans="1:5" x14ac:dyDescent="0.3">
      <c r="A43" s="535"/>
      <c r="B43" s="459" t="s">
        <v>3005</v>
      </c>
      <c r="C43" s="459"/>
      <c r="D43" s="458"/>
      <c r="E43" s="457">
        <v>5217725</v>
      </c>
    </row>
    <row r="44" spans="1:5" x14ac:dyDescent="0.3">
      <c r="A44" s="453"/>
      <c r="B44" s="453"/>
      <c r="C44" s="416" t="s">
        <v>3023</v>
      </c>
      <c r="D44" s="452"/>
      <c r="E44" s="451">
        <v>5217725</v>
      </c>
    </row>
    <row r="45" spans="1:5" ht="33" x14ac:dyDescent="0.3">
      <c r="A45" s="453"/>
      <c r="B45" s="453"/>
      <c r="C45" s="453"/>
      <c r="D45" s="455" t="s">
        <v>3449</v>
      </c>
      <c r="E45" s="454">
        <v>5217725</v>
      </c>
    </row>
    <row r="46" spans="1:5" x14ac:dyDescent="0.3">
      <c r="A46" s="462" t="s">
        <v>2732</v>
      </c>
      <c r="B46" s="462"/>
      <c r="C46" s="462"/>
      <c r="D46" s="461"/>
      <c r="E46" s="460">
        <v>180011358</v>
      </c>
    </row>
    <row r="47" spans="1:5" x14ac:dyDescent="0.3">
      <c r="A47" s="535"/>
      <c r="B47" s="459" t="s">
        <v>3005</v>
      </c>
      <c r="C47" s="459"/>
      <c r="D47" s="458"/>
      <c r="E47" s="457">
        <v>180011358</v>
      </c>
    </row>
    <row r="48" spans="1:5" x14ac:dyDescent="0.3">
      <c r="A48" s="453"/>
      <c r="B48" s="453"/>
      <c r="C48" s="416" t="s">
        <v>3023</v>
      </c>
      <c r="D48" s="452"/>
      <c r="E48" s="451">
        <v>180011358</v>
      </c>
    </row>
    <row r="49" spans="1:5" x14ac:dyDescent="0.3">
      <c r="A49" s="453"/>
      <c r="B49" s="453"/>
      <c r="C49" s="453"/>
      <c r="D49" s="455" t="s">
        <v>3448</v>
      </c>
      <c r="E49" s="454">
        <v>180011358</v>
      </c>
    </row>
    <row r="50" spans="1:5" x14ac:dyDescent="0.3">
      <c r="A50" s="462" t="s">
        <v>2733</v>
      </c>
      <c r="B50" s="462"/>
      <c r="C50" s="462"/>
      <c r="D50" s="461"/>
      <c r="E50" s="460">
        <v>368071949</v>
      </c>
    </row>
    <row r="51" spans="1:5" x14ac:dyDescent="0.3">
      <c r="A51" s="535"/>
      <c r="B51" s="459" t="s">
        <v>3005</v>
      </c>
      <c r="C51" s="459"/>
      <c r="D51" s="458"/>
      <c r="E51" s="457">
        <v>368071949</v>
      </c>
    </row>
    <row r="52" spans="1:5" x14ac:dyDescent="0.3">
      <c r="A52" s="453"/>
      <c r="B52" s="453"/>
      <c r="C52" s="416" t="s">
        <v>3023</v>
      </c>
      <c r="D52" s="452"/>
      <c r="E52" s="451">
        <v>368071949</v>
      </c>
    </row>
    <row r="53" spans="1:5" x14ac:dyDescent="0.3">
      <c r="A53" s="453"/>
      <c r="B53" s="453"/>
      <c r="C53" s="453"/>
      <c r="D53" s="455" t="s">
        <v>3448</v>
      </c>
      <c r="E53" s="454">
        <v>368071949</v>
      </c>
    </row>
    <row r="54" spans="1:5" x14ac:dyDescent="0.3">
      <c r="A54" s="462" t="s">
        <v>2734</v>
      </c>
      <c r="B54" s="462"/>
      <c r="C54" s="462"/>
      <c r="D54" s="461"/>
      <c r="E54" s="460">
        <v>17785521</v>
      </c>
    </row>
    <row r="55" spans="1:5" x14ac:dyDescent="0.3">
      <c r="A55" s="535"/>
      <c r="B55" s="459" t="s">
        <v>3005</v>
      </c>
      <c r="C55" s="459"/>
      <c r="D55" s="458"/>
      <c r="E55" s="457">
        <v>17785521</v>
      </c>
    </row>
    <row r="56" spans="1:5" x14ac:dyDescent="0.3">
      <c r="A56" s="453"/>
      <c r="B56" s="453"/>
      <c r="C56" s="416" t="s">
        <v>3023</v>
      </c>
      <c r="D56" s="452"/>
      <c r="E56" s="451">
        <v>17785521</v>
      </c>
    </row>
    <row r="57" spans="1:5" x14ac:dyDescent="0.3">
      <c r="A57" s="453"/>
      <c r="B57" s="453"/>
      <c r="C57" s="453"/>
      <c r="D57" s="455" t="s">
        <v>3448</v>
      </c>
      <c r="E57" s="454">
        <v>17785521</v>
      </c>
    </row>
    <row r="58" spans="1:5" x14ac:dyDescent="0.3">
      <c r="A58" s="462" t="s">
        <v>2735</v>
      </c>
      <c r="B58" s="462"/>
      <c r="C58" s="462"/>
      <c r="D58" s="461"/>
      <c r="E58" s="460">
        <v>24190336</v>
      </c>
    </row>
    <row r="59" spans="1:5" x14ac:dyDescent="0.3">
      <c r="A59" s="535"/>
      <c r="B59" s="459" t="s">
        <v>3005</v>
      </c>
      <c r="C59" s="459"/>
      <c r="D59" s="458"/>
      <c r="E59" s="457">
        <v>24190336</v>
      </c>
    </row>
    <row r="60" spans="1:5" x14ac:dyDescent="0.3">
      <c r="A60" s="453"/>
      <c r="B60" s="453"/>
      <c r="C60" s="416" t="s">
        <v>3023</v>
      </c>
      <c r="D60" s="452"/>
      <c r="E60" s="451">
        <v>24190336</v>
      </c>
    </row>
    <row r="61" spans="1:5" x14ac:dyDescent="0.3">
      <c r="A61" s="453"/>
      <c r="B61" s="453"/>
      <c r="C61" s="453"/>
      <c r="D61" s="455" t="s">
        <v>3448</v>
      </c>
      <c r="E61" s="454">
        <v>24190336</v>
      </c>
    </row>
    <row r="62" spans="1:5" x14ac:dyDescent="0.3">
      <c r="A62" s="462" t="s">
        <v>2736</v>
      </c>
      <c r="B62" s="462"/>
      <c r="C62" s="462"/>
      <c r="D62" s="461"/>
      <c r="E62" s="460">
        <v>31069248</v>
      </c>
    </row>
    <row r="63" spans="1:5" x14ac:dyDescent="0.3">
      <c r="A63" s="535"/>
      <c r="B63" s="459" t="s">
        <v>3005</v>
      </c>
      <c r="C63" s="459"/>
      <c r="D63" s="458"/>
      <c r="E63" s="457">
        <v>31069248</v>
      </c>
    </row>
    <row r="64" spans="1:5" x14ac:dyDescent="0.3">
      <c r="A64" s="453"/>
      <c r="B64" s="453"/>
      <c r="C64" s="416" t="s">
        <v>3023</v>
      </c>
      <c r="D64" s="452"/>
      <c r="E64" s="451">
        <v>31069248</v>
      </c>
    </row>
    <row r="65" spans="1:5" x14ac:dyDescent="0.3">
      <c r="A65" s="453"/>
      <c r="B65" s="453"/>
      <c r="C65" s="453"/>
      <c r="D65" s="455" t="s">
        <v>3448</v>
      </c>
      <c r="E65" s="454">
        <v>31069248</v>
      </c>
    </row>
    <row r="66" spans="1:5" x14ac:dyDescent="0.3">
      <c r="A66" s="462" t="s">
        <v>2737</v>
      </c>
      <c r="B66" s="462"/>
      <c r="C66" s="462"/>
      <c r="D66" s="461"/>
      <c r="E66" s="460">
        <v>24656832</v>
      </c>
    </row>
    <row r="67" spans="1:5" x14ac:dyDescent="0.3">
      <c r="A67" s="535"/>
      <c r="B67" s="459" t="s">
        <v>3005</v>
      </c>
      <c r="C67" s="459"/>
      <c r="D67" s="458"/>
      <c r="E67" s="457">
        <v>24656832</v>
      </c>
    </row>
    <row r="68" spans="1:5" x14ac:dyDescent="0.3">
      <c r="A68" s="453"/>
      <c r="B68" s="453"/>
      <c r="C68" s="416" t="s">
        <v>3023</v>
      </c>
      <c r="D68" s="452"/>
      <c r="E68" s="451">
        <v>24656832</v>
      </c>
    </row>
    <row r="69" spans="1:5" ht="33" x14ac:dyDescent="0.3">
      <c r="A69" s="453"/>
      <c r="B69" s="453"/>
      <c r="C69" s="453"/>
      <c r="D69" s="455" t="s">
        <v>3449</v>
      </c>
      <c r="E69" s="454">
        <v>24656832</v>
      </c>
    </row>
    <row r="70" spans="1:5" x14ac:dyDescent="0.3">
      <c r="A70" s="462" t="s">
        <v>2738</v>
      </c>
      <c r="B70" s="462"/>
      <c r="C70" s="462"/>
      <c r="D70" s="461"/>
      <c r="E70" s="460">
        <v>10715705</v>
      </c>
    </row>
    <row r="71" spans="1:5" x14ac:dyDescent="0.3">
      <c r="A71" s="535"/>
      <c r="B71" s="459" t="s">
        <v>3005</v>
      </c>
      <c r="C71" s="459"/>
      <c r="D71" s="458"/>
      <c r="E71" s="457">
        <v>10715705</v>
      </c>
    </row>
    <row r="72" spans="1:5" x14ac:dyDescent="0.3">
      <c r="A72" s="453"/>
      <c r="B72" s="453"/>
      <c r="C72" s="416" t="s">
        <v>3023</v>
      </c>
      <c r="D72" s="452"/>
      <c r="E72" s="451">
        <v>10715705</v>
      </c>
    </row>
    <row r="73" spans="1:5" ht="33" x14ac:dyDescent="0.3">
      <c r="A73" s="453"/>
      <c r="B73" s="453"/>
      <c r="C73" s="453"/>
      <c r="D73" s="455" t="s">
        <v>3449</v>
      </c>
      <c r="E73" s="454">
        <v>10715705</v>
      </c>
    </row>
    <row r="74" spans="1:5" x14ac:dyDescent="0.3">
      <c r="A74" s="462" t="s">
        <v>2739</v>
      </c>
      <c r="B74" s="462"/>
      <c r="C74" s="462"/>
      <c r="D74" s="461"/>
      <c r="E74" s="460">
        <v>15634543</v>
      </c>
    </row>
    <row r="75" spans="1:5" x14ac:dyDescent="0.3">
      <c r="A75" s="535"/>
      <c r="B75" s="459" t="s">
        <v>3005</v>
      </c>
      <c r="C75" s="459"/>
      <c r="D75" s="458"/>
      <c r="E75" s="457">
        <v>15634543</v>
      </c>
    </row>
    <row r="76" spans="1:5" x14ac:dyDescent="0.3">
      <c r="A76" s="453"/>
      <c r="B76" s="453"/>
      <c r="C76" s="416" t="s">
        <v>3023</v>
      </c>
      <c r="D76" s="452"/>
      <c r="E76" s="451">
        <v>15634543</v>
      </c>
    </row>
    <row r="77" spans="1:5" ht="33" x14ac:dyDescent="0.3">
      <c r="A77" s="453"/>
      <c r="B77" s="453"/>
      <c r="C77" s="453"/>
      <c r="D77" s="455" t="s">
        <v>3449</v>
      </c>
      <c r="E77" s="454">
        <v>15634543</v>
      </c>
    </row>
    <row r="78" spans="1:5" x14ac:dyDescent="0.3">
      <c r="A78" s="462" t="s">
        <v>2740</v>
      </c>
      <c r="B78" s="462"/>
      <c r="C78" s="462"/>
      <c r="D78" s="461"/>
      <c r="E78" s="460">
        <v>33821964</v>
      </c>
    </row>
    <row r="79" spans="1:5" x14ac:dyDescent="0.3">
      <c r="A79" s="535"/>
      <c r="B79" s="459" t="s">
        <v>3005</v>
      </c>
      <c r="C79" s="459"/>
      <c r="D79" s="458"/>
      <c r="E79" s="457">
        <v>33821964</v>
      </c>
    </row>
    <row r="80" spans="1:5" x14ac:dyDescent="0.3">
      <c r="A80" s="453"/>
      <c r="B80" s="453"/>
      <c r="C80" s="416" t="s">
        <v>3023</v>
      </c>
      <c r="D80" s="452"/>
      <c r="E80" s="451">
        <v>33821964</v>
      </c>
    </row>
    <row r="81" spans="1:5" ht="33" x14ac:dyDescent="0.3">
      <c r="A81" s="453"/>
      <c r="B81" s="453"/>
      <c r="C81" s="453"/>
      <c r="D81" s="455" t="s">
        <v>3449</v>
      </c>
      <c r="E81" s="454">
        <v>33821964</v>
      </c>
    </row>
    <row r="82" spans="1:5" x14ac:dyDescent="0.3">
      <c r="A82" s="462" t="s">
        <v>2741</v>
      </c>
      <c r="B82" s="462"/>
      <c r="C82" s="462"/>
      <c r="D82" s="461"/>
      <c r="E82" s="460">
        <v>19802986</v>
      </c>
    </row>
    <row r="83" spans="1:5" x14ac:dyDescent="0.3">
      <c r="A83" s="535"/>
      <c r="B83" s="459" t="s">
        <v>3005</v>
      </c>
      <c r="C83" s="459"/>
      <c r="D83" s="458"/>
      <c r="E83" s="457">
        <v>19802986</v>
      </c>
    </row>
    <row r="84" spans="1:5" x14ac:dyDescent="0.3">
      <c r="A84" s="453"/>
      <c r="B84" s="453"/>
      <c r="C84" s="416" t="s">
        <v>3023</v>
      </c>
      <c r="D84" s="452"/>
      <c r="E84" s="451">
        <v>19802986</v>
      </c>
    </row>
    <row r="85" spans="1:5" ht="33" x14ac:dyDescent="0.3">
      <c r="A85" s="453"/>
      <c r="B85" s="453"/>
      <c r="C85" s="453"/>
      <c r="D85" s="455" t="s">
        <v>3449</v>
      </c>
      <c r="E85" s="454">
        <v>19802986</v>
      </c>
    </row>
    <row r="86" spans="1:5" x14ac:dyDescent="0.3">
      <c r="A86" s="462" t="s">
        <v>2742</v>
      </c>
      <c r="B86" s="462"/>
      <c r="C86" s="462"/>
      <c r="D86" s="461"/>
      <c r="E86" s="460">
        <v>19293546</v>
      </c>
    </row>
    <row r="87" spans="1:5" x14ac:dyDescent="0.3">
      <c r="A87" s="535"/>
      <c r="B87" s="459" t="s">
        <v>3005</v>
      </c>
      <c r="C87" s="459"/>
      <c r="D87" s="458"/>
      <c r="E87" s="457">
        <v>19293546</v>
      </c>
    </row>
    <row r="88" spans="1:5" x14ac:dyDescent="0.3">
      <c r="A88" s="453"/>
      <c r="B88" s="453"/>
      <c r="C88" s="416" t="s">
        <v>3023</v>
      </c>
      <c r="D88" s="452"/>
      <c r="E88" s="451">
        <v>19293546</v>
      </c>
    </row>
    <row r="89" spans="1:5" ht="33" x14ac:dyDescent="0.3">
      <c r="A89" s="453"/>
      <c r="B89" s="453"/>
      <c r="C89" s="453"/>
      <c r="D89" s="455" t="s">
        <v>3449</v>
      </c>
      <c r="E89" s="454">
        <v>19293546</v>
      </c>
    </row>
    <row r="90" spans="1:5" x14ac:dyDescent="0.3">
      <c r="A90" s="462" t="s">
        <v>2743</v>
      </c>
      <c r="B90" s="462"/>
      <c r="C90" s="462"/>
      <c r="D90" s="461"/>
      <c r="E90" s="460">
        <v>29423769</v>
      </c>
    </row>
    <row r="91" spans="1:5" x14ac:dyDescent="0.3">
      <c r="A91" s="535"/>
      <c r="B91" s="459" t="s">
        <v>3005</v>
      </c>
      <c r="C91" s="459"/>
      <c r="D91" s="458"/>
      <c r="E91" s="457">
        <v>29423769</v>
      </c>
    </row>
    <row r="92" spans="1:5" x14ac:dyDescent="0.3">
      <c r="A92" s="453"/>
      <c r="B92" s="453"/>
      <c r="C92" s="416" t="s">
        <v>3023</v>
      </c>
      <c r="D92" s="452"/>
      <c r="E92" s="451">
        <v>29423769</v>
      </c>
    </row>
    <row r="93" spans="1:5" ht="33" x14ac:dyDescent="0.3">
      <c r="A93" s="453"/>
      <c r="B93" s="453"/>
      <c r="C93" s="453"/>
      <c r="D93" s="455" t="s">
        <v>3449</v>
      </c>
      <c r="E93" s="454">
        <v>29423769</v>
      </c>
    </row>
    <row r="94" spans="1:5" x14ac:dyDescent="0.3">
      <c r="A94" s="462" t="s">
        <v>2744</v>
      </c>
      <c r="B94" s="462"/>
      <c r="C94" s="462"/>
      <c r="D94" s="461"/>
      <c r="E94" s="460">
        <v>17702831</v>
      </c>
    </row>
    <row r="95" spans="1:5" x14ac:dyDescent="0.3">
      <c r="A95" s="535"/>
      <c r="B95" s="459" t="s">
        <v>3005</v>
      </c>
      <c r="C95" s="459"/>
      <c r="D95" s="458"/>
      <c r="E95" s="457">
        <v>17702831</v>
      </c>
    </row>
    <row r="96" spans="1:5" x14ac:dyDescent="0.3">
      <c r="A96" s="453"/>
      <c r="B96" s="453"/>
      <c r="C96" s="416" t="s">
        <v>3023</v>
      </c>
      <c r="D96" s="452"/>
      <c r="E96" s="451">
        <v>17702831</v>
      </c>
    </row>
    <row r="97" spans="1:5" ht="33" x14ac:dyDescent="0.3">
      <c r="A97" s="453"/>
      <c r="B97" s="453"/>
      <c r="C97" s="453"/>
      <c r="D97" s="455" t="s">
        <v>3449</v>
      </c>
      <c r="E97" s="454">
        <v>17702831</v>
      </c>
    </row>
    <row r="98" spans="1:5" x14ac:dyDescent="0.3">
      <c r="A98" s="462" t="s">
        <v>2745</v>
      </c>
      <c r="B98" s="462"/>
      <c r="C98" s="462"/>
      <c r="D98" s="461"/>
      <c r="E98" s="460">
        <v>23494222</v>
      </c>
    </row>
    <row r="99" spans="1:5" x14ac:dyDescent="0.3">
      <c r="A99" s="535"/>
      <c r="B99" s="459" t="s">
        <v>3005</v>
      </c>
      <c r="C99" s="459"/>
      <c r="D99" s="458"/>
      <c r="E99" s="457">
        <v>23494222</v>
      </c>
    </row>
    <row r="100" spans="1:5" x14ac:dyDescent="0.3">
      <c r="A100" s="453"/>
      <c r="B100" s="453"/>
      <c r="C100" s="416" t="s">
        <v>3023</v>
      </c>
      <c r="D100" s="452"/>
      <c r="E100" s="451">
        <v>23494222</v>
      </c>
    </row>
    <row r="101" spans="1:5" ht="33" x14ac:dyDescent="0.3">
      <c r="A101" s="453"/>
      <c r="B101" s="453"/>
      <c r="C101" s="453"/>
      <c r="D101" s="455" t="s">
        <v>3449</v>
      </c>
      <c r="E101" s="454">
        <v>23494222</v>
      </c>
    </row>
    <row r="102" spans="1:5" x14ac:dyDescent="0.3">
      <c r="A102" s="462" t="s">
        <v>2909</v>
      </c>
      <c r="B102" s="462"/>
      <c r="C102" s="462"/>
      <c r="D102" s="461"/>
      <c r="E102" s="460">
        <v>3640132</v>
      </c>
    </row>
    <row r="103" spans="1:5" x14ac:dyDescent="0.3">
      <c r="A103" s="535"/>
      <c r="B103" s="459" t="s">
        <v>3005</v>
      </c>
      <c r="C103" s="459"/>
      <c r="D103" s="458"/>
      <c r="E103" s="457">
        <v>3640132</v>
      </c>
    </row>
    <row r="104" spans="1:5" x14ac:dyDescent="0.3">
      <c r="A104" s="453"/>
      <c r="B104" s="453"/>
      <c r="C104" s="416" t="s">
        <v>3023</v>
      </c>
      <c r="D104" s="452"/>
      <c r="E104" s="451">
        <v>3640132</v>
      </c>
    </row>
    <row r="105" spans="1:5" ht="33" x14ac:dyDescent="0.3">
      <c r="A105" s="453"/>
      <c r="B105" s="453"/>
      <c r="C105" s="453"/>
      <c r="D105" s="455" t="s">
        <v>3449</v>
      </c>
      <c r="E105" s="454">
        <v>3640132</v>
      </c>
    </row>
    <row r="106" spans="1:5" x14ac:dyDescent="0.3">
      <c r="A106" s="462" t="s">
        <v>2747</v>
      </c>
      <c r="B106" s="462"/>
      <c r="C106" s="462"/>
      <c r="D106" s="461"/>
      <c r="E106" s="460">
        <v>207395967</v>
      </c>
    </row>
    <row r="107" spans="1:5" x14ac:dyDescent="0.3">
      <c r="A107" s="535"/>
      <c r="B107" s="459" t="s">
        <v>3005</v>
      </c>
      <c r="C107" s="459"/>
      <c r="D107" s="458"/>
      <c r="E107" s="457">
        <v>207395967</v>
      </c>
    </row>
    <row r="108" spans="1:5" x14ac:dyDescent="0.3">
      <c r="A108" s="453"/>
      <c r="B108" s="453"/>
      <c r="C108" s="416" t="s">
        <v>3023</v>
      </c>
      <c r="D108" s="452"/>
      <c r="E108" s="451">
        <v>207395967</v>
      </c>
    </row>
    <row r="109" spans="1:5" ht="33" x14ac:dyDescent="0.3">
      <c r="A109" s="453"/>
      <c r="B109" s="453"/>
      <c r="C109" s="453"/>
      <c r="D109" s="455" t="s">
        <v>3449</v>
      </c>
      <c r="E109" s="454">
        <v>207395967</v>
      </c>
    </row>
    <row r="110" spans="1:5" x14ac:dyDescent="0.3">
      <c r="A110" s="462" t="s">
        <v>2748</v>
      </c>
      <c r="B110" s="462"/>
      <c r="C110" s="462"/>
      <c r="D110" s="461"/>
      <c r="E110" s="460">
        <v>66587096</v>
      </c>
    </row>
    <row r="111" spans="1:5" x14ac:dyDescent="0.3">
      <c r="A111" s="535"/>
      <c r="B111" s="459" t="s">
        <v>3005</v>
      </c>
      <c r="C111" s="459"/>
      <c r="D111" s="458"/>
      <c r="E111" s="457">
        <v>66587096</v>
      </c>
    </row>
    <row r="112" spans="1:5" x14ac:dyDescent="0.3">
      <c r="A112" s="453"/>
      <c r="B112" s="453"/>
      <c r="C112" s="416" t="s">
        <v>3023</v>
      </c>
      <c r="D112" s="452"/>
      <c r="E112" s="451">
        <v>66587096</v>
      </c>
    </row>
    <row r="113" spans="1:5" ht="33" x14ac:dyDescent="0.3">
      <c r="A113" s="453"/>
      <c r="B113" s="453"/>
      <c r="C113" s="453"/>
      <c r="D113" s="455" t="s">
        <v>3449</v>
      </c>
      <c r="E113" s="454">
        <v>66587096</v>
      </c>
    </row>
    <row r="114" spans="1:5" x14ac:dyDescent="0.3">
      <c r="A114" s="462" t="s">
        <v>2749</v>
      </c>
      <c r="B114" s="462"/>
      <c r="C114" s="462"/>
      <c r="D114" s="461"/>
      <c r="E114" s="460">
        <v>108260375</v>
      </c>
    </row>
    <row r="115" spans="1:5" x14ac:dyDescent="0.3">
      <c r="A115" s="535"/>
      <c r="B115" s="459" t="s">
        <v>3005</v>
      </c>
      <c r="C115" s="459"/>
      <c r="D115" s="458"/>
      <c r="E115" s="457">
        <v>108260375</v>
      </c>
    </row>
    <row r="116" spans="1:5" x14ac:dyDescent="0.3">
      <c r="A116" s="453"/>
      <c r="B116" s="453"/>
      <c r="C116" s="416" t="s">
        <v>3023</v>
      </c>
      <c r="D116" s="452"/>
      <c r="E116" s="451">
        <v>108260375</v>
      </c>
    </row>
    <row r="117" spans="1:5" ht="33" x14ac:dyDescent="0.3">
      <c r="A117" s="453"/>
      <c r="B117" s="453"/>
      <c r="C117" s="453"/>
      <c r="D117" s="455" t="s">
        <v>3449</v>
      </c>
      <c r="E117" s="454">
        <v>108260375</v>
      </c>
    </row>
    <row r="118" spans="1:5" x14ac:dyDescent="0.3">
      <c r="A118" s="462" t="s">
        <v>2751</v>
      </c>
      <c r="B118" s="462"/>
      <c r="C118" s="462"/>
      <c r="D118" s="461"/>
      <c r="E118" s="460">
        <v>50615453</v>
      </c>
    </row>
    <row r="119" spans="1:5" x14ac:dyDescent="0.3">
      <c r="A119" s="535"/>
      <c r="B119" s="459" t="s">
        <v>3005</v>
      </c>
      <c r="C119" s="459"/>
      <c r="D119" s="458"/>
      <c r="E119" s="457">
        <v>50615453</v>
      </c>
    </row>
    <row r="120" spans="1:5" x14ac:dyDescent="0.3">
      <c r="A120" s="453"/>
      <c r="B120" s="453"/>
      <c r="C120" s="416" t="s">
        <v>3023</v>
      </c>
      <c r="D120" s="452"/>
      <c r="E120" s="451">
        <v>50615453</v>
      </c>
    </row>
    <row r="121" spans="1:5" ht="33" x14ac:dyDescent="0.3">
      <c r="A121" s="453"/>
      <c r="B121" s="453"/>
      <c r="C121" s="453"/>
      <c r="D121" s="455" t="s">
        <v>3449</v>
      </c>
      <c r="E121" s="454">
        <v>50615453</v>
      </c>
    </row>
    <row r="122" spans="1:5" x14ac:dyDescent="0.3">
      <c r="A122" s="462" t="s">
        <v>2752</v>
      </c>
      <c r="B122" s="462"/>
      <c r="C122" s="462"/>
      <c r="D122" s="461"/>
      <c r="E122" s="460">
        <v>5073691</v>
      </c>
    </row>
    <row r="123" spans="1:5" x14ac:dyDescent="0.3">
      <c r="A123" s="535"/>
      <c r="B123" s="459" t="s">
        <v>3005</v>
      </c>
      <c r="C123" s="459"/>
      <c r="D123" s="458"/>
      <c r="E123" s="457">
        <v>5073691</v>
      </c>
    </row>
    <row r="124" spans="1:5" x14ac:dyDescent="0.3">
      <c r="A124" s="453"/>
      <c r="B124" s="453"/>
      <c r="C124" s="416" t="s">
        <v>3023</v>
      </c>
      <c r="D124" s="452"/>
      <c r="E124" s="451">
        <v>5073691</v>
      </c>
    </row>
    <row r="125" spans="1:5" x14ac:dyDescent="0.3">
      <c r="A125" s="453"/>
      <c r="B125" s="453"/>
      <c r="C125" s="453"/>
      <c r="D125" s="455" t="s">
        <v>3448</v>
      </c>
      <c r="E125" s="454">
        <v>5073691</v>
      </c>
    </row>
    <row r="126" spans="1:5" x14ac:dyDescent="0.3">
      <c r="A126" s="462" t="s">
        <v>2753</v>
      </c>
      <c r="B126" s="462"/>
      <c r="C126" s="462"/>
      <c r="D126" s="461"/>
      <c r="E126" s="460">
        <v>7539263</v>
      </c>
    </row>
    <row r="127" spans="1:5" x14ac:dyDescent="0.3">
      <c r="A127" s="535"/>
      <c r="B127" s="459" t="s">
        <v>3005</v>
      </c>
      <c r="C127" s="459"/>
      <c r="D127" s="458"/>
      <c r="E127" s="457">
        <v>7539263</v>
      </c>
    </row>
    <row r="128" spans="1:5" x14ac:dyDescent="0.3">
      <c r="A128" s="453"/>
      <c r="B128" s="453"/>
      <c r="C128" s="416" t="s">
        <v>3023</v>
      </c>
      <c r="D128" s="452"/>
      <c r="E128" s="451">
        <v>7539263</v>
      </c>
    </row>
    <row r="129" spans="1:5" x14ac:dyDescent="0.3">
      <c r="A129" s="453"/>
      <c r="B129" s="453"/>
      <c r="C129" s="453"/>
      <c r="D129" s="455" t="s">
        <v>3448</v>
      </c>
      <c r="E129" s="454">
        <v>7539263</v>
      </c>
    </row>
    <row r="130" spans="1:5" x14ac:dyDescent="0.3">
      <c r="A130" s="462" t="s">
        <v>2754</v>
      </c>
      <c r="B130" s="462"/>
      <c r="C130" s="462"/>
      <c r="D130" s="461"/>
      <c r="E130" s="460">
        <v>12826275</v>
      </c>
    </row>
    <row r="131" spans="1:5" x14ac:dyDescent="0.3">
      <c r="A131" s="535"/>
      <c r="B131" s="459" t="s">
        <v>3005</v>
      </c>
      <c r="C131" s="459"/>
      <c r="D131" s="458"/>
      <c r="E131" s="457">
        <v>12826275</v>
      </c>
    </row>
    <row r="132" spans="1:5" x14ac:dyDescent="0.3">
      <c r="A132" s="453"/>
      <c r="B132" s="453"/>
      <c r="C132" s="416" t="s">
        <v>3023</v>
      </c>
      <c r="D132" s="452"/>
      <c r="E132" s="451">
        <v>12826275</v>
      </c>
    </row>
    <row r="133" spans="1:5" x14ac:dyDescent="0.3">
      <c r="A133" s="453"/>
      <c r="B133" s="453"/>
      <c r="C133" s="453"/>
      <c r="D133" s="455" t="s">
        <v>3448</v>
      </c>
      <c r="E133" s="454">
        <v>12826275</v>
      </c>
    </row>
    <row r="134" spans="1:5" x14ac:dyDescent="0.3">
      <c r="A134" s="453"/>
      <c r="B134" s="453"/>
      <c r="C134" s="453"/>
      <c r="D134" s="455"/>
      <c r="E134" s="454"/>
    </row>
    <row r="135" spans="1:5" x14ac:dyDescent="0.3">
      <c r="A135" s="453"/>
      <c r="B135" s="453"/>
      <c r="C135" s="453"/>
      <c r="D135" s="452" t="s">
        <v>2762</v>
      </c>
      <c r="E135" s="451">
        <v>6267567104</v>
      </c>
    </row>
  </sheetData>
  <mergeCells count="7">
    <mergeCell ref="A7:E7"/>
    <mergeCell ref="A6:E6"/>
    <mergeCell ref="A1:E1"/>
    <mergeCell ref="A2:E2"/>
    <mergeCell ref="A3:E3"/>
    <mergeCell ref="A4:E4"/>
    <mergeCell ref="A5:E5"/>
  </mergeCells>
  <pageMargins left="0.70866141732283472" right="0.70866141732283472" top="0.74803149606299213" bottom="0.74803149606299213" header="0.31496062992125984" footer="0.31496062992125984"/>
  <pageSetup scale="79" fitToHeight="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76884-0802-4FA9-A9BF-6193A7EE5DDA}">
  <sheetPr>
    <tabColor rgb="FF92D050"/>
    <pageSetUpPr fitToPage="1"/>
  </sheetPr>
  <dimension ref="A1:G267"/>
  <sheetViews>
    <sheetView zoomScale="120" zoomScaleNormal="120" workbookViewId="0">
      <selection activeCell="G1" sqref="G1:G1048576"/>
    </sheetView>
  </sheetViews>
  <sheetFormatPr baseColWidth="10" defaultColWidth="32.42578125" defaultRowHeight="16.5" x14ac:dyDescent="0.3"/>
  <cols>
    <col min="1" max="1" width="4.7109375" style="1" customWidth="1"/>
    <col min="2" max="2" width="4.28515625" style="1" customWidth="1"/>
    <col min="3" max="3" width="7" style="1" customWidth="1"/>
    <col min="4" max="4" width="6.5703125" style="1" customWidth="1"/>
    <col min="5" max="5" width="88.5703125" style="1" bestFit="1" customWidth="1"/>
    <col min="6" max="6" width="28.5703125" style="328" bestFit="1" customWidth="1"/>
    <col min="7" max="12" width="13.7109375" style="1" customWidth="1"/>
    <col min="13" max="16384" width="32.42578125" style="1"/>
  </cols>
  <sheetData>
    <row r="1" spans="1:7" s="5" customFormat="1" ht="16.5" customHeight="1" x14ac:dyDescent="0.3">
      <c r="B1" s="708" t="s">
        <v>0</v>
      </c>
      <c r="C1" s="708"/>
      <c r="D1" s="708"/>
      <c r="E1" s="708"/>
      <c r="F1" s="708"/>
    </row>
    <row r="2" spans="1:7" s="5" customFormat="1" ht="16.5" customHeight="1" x14ac:dyDescent="0.3">
      <c r="B2" s="708" t="s">
        <v>1</v>
      </c>
      <c r="C2" s="708"/>
      <c r="D2" s="708"/>
      <c r="E2" s="708"/>
      <c r="F2" s="708"/>
    </row>
    <row r="3" spans="1:7" s="5" customFormat="1" ht="16.5" customHeight="1" x14ac:dyDescent="0.3">
      <c r="B3" s="708" t="s">
        <v>2642</v>
      </c>
      <c r="C3" s="708"/>
      <c r="D3" s="708"/>
      <c r="E3" s="708"/>
      <c r="F3" s="708"/>
    </row>
    <row r="4" spans="1:7" s="5" customFormat="1" ht="16.5" customHeight="1" x14ac:dyDescent="0.3">
      <c r="B4" s="708" t="s">
        <v>2</v>
      </c>
      <c r="C4" s="708"/>
      <c r="D4" s="708"/>
      <c r="E4" s="708"/>
      <c r="F4" s="708"/>
    </row>
    <row r="5" spans="1:7" s="5" customFormat="1" x14ac:dyDescent="0.3">
      <c r="B5" s="708"/>
      <c r="C5" s="708"/>
      <c r="D5" s="708"/>
      <c r="E5" s="708"/>
      <c r="F5" s="474"/>
    </row>
    <row r="6" spans="1:7" s="5" customFormat="1" ht="16.5" customHeight="1" x14ac:dyDescent="0.3">
      <c r="A6" s="708" t="s">
        <v>2990</v>
      </c>
      <c r="B6" s="708"/>
      <c r="C6" s="708"/>
      <c r="D6" s="708"/>
      <c r="E6" s="708"/>
      <c r="F6" s="708"/>
    </row>
    <row r="7" spans="1:7" s="5" customFormat="1" x14ac:dyDescent="0.3">
      <c r="B7" s="369"/>
      <c r="C7" s="369"/>
      <c r="D7" s="370"/>
      <c r="F7" s="474"/>
    </row>
    <row r="8" spans="1:7" s="5" customFormat="1" ht="17.25" thickBot="1" x14ac:dyDescent="0.35">
      <c r="A8" s="371"/>
      <c r="B8" s="371"/>
      <c r="C8" s="473"/>
      <c r="D8" s="372"/>
      <c r="E8" s="372"/>
      <c r="F8" s="472" t="s">
        <v>2989</v>
      </c>
    </row>
    <row r="9" spans="1:7" s="374" customFormat="1" ht="15.75" thickTop="1" thickBot="1" x14ac:dyDescent="0.25">
      <c r="A9" s="463" t="s">
        <v>3</v>
      </c>
      <c r="B9" s="463"/>
      <c r="C9" s="463"/>
      <c r="D9" s="463"/>
      <c r="E9" s="463"/>
      <c r="F9" s="463" t="s">
        <v>2797</v>
      </c>
    </row>
    <row r="10" spans="1:7" x14ac:dyDescent="0.3">
      <c r="A10" s="468" t="s">
        <v>2975</v>
      </c>
      <c r="B10" s="468"/>
      <c r="C10" s="468"/>
      <c r="D10" s="468"/>
      <c r="E10" s="468"/>
      <c r="F10" s="469">
        <v>21098934765</v>
      </c>
      <c r="G10" s="401"/>
    </row>
    <row r="11" spans="1:7" x14ac:dyDescent="0.3">
      <c r="A11" s="702"/>
      <c r="B11" s="552" t="s">
        <v>2711</v>
      </c>
      <c r="C11" s="552"/>
      <c r="D11" s="552"/>
      <c r="E11" s="552"/>
      <c r="F11" s="703">
        <v>210896230</v>
      </c>
      <c r="G11" s="401"/>
    </row>
    <row r="12" spans="1:7" x14ac:dyDescent="0.3">
      <c r="A12" s="549"/>
      <c r="B12" s="549"/>
      <c r="C12" s="548" t="s">
        <v>2902</v>
      </c>
      <c r="D12" s="548"/>
      <c r="E12" s="548"/>
      <c r="F12" s="704">
        <v>210896230</v>
      </c>
      <c r="G12" s="401"/>
    </row>
    <row r="13" spans="1:7" x14ac:dyDescent="0.3">
      <c r="A13" s="523"/>
      <c r="B13" s="523"/>
      <c r="C13" s="523"/>
      <c r="D13" s="470" t="s">
        <v>2904</v>
      </c>
      <c r="E13" s="470"/>
      <c r="F13" s="471">
        <v>128020586</v>
      </c>
      <c r="G13" s="401"/>
    </row>
    <row r="14" spans="1:7" x14ac:dyDescent="0.3">
      <c r="A14" s="465"/>
      <c r="B14" s="465"/>
      <c r="C14" s="465"/>
      <c r="D14" s="465"/>
      <c r="E14" s="466" t="s">
        <v>2953</v>
      </c>
      <c r="F14" s="467">
        <v>128020586</v>
      </c>
      <c r="G14" s="401"/>
    </row>
    <row r="15" spans="1:7" x14ac:dyDescent="0.3">
      <c r="A15" s="523"/>
      <c r="B15" s="523"/>
      <c r="C15" s="523"/>
      <c r="D15" s="470" t="s">
        <v>2969</v>
      </c>
      <c r="E15" s="470"/>
      <c r="F15" s="471">
        <v>82875644</v>
      </c>
      <c r="G15" s="401"/>
    </row>
    <row r="16" spans="1:7" x14ac:dyDescent="0.3">
      <c r="A16" s="465"/>
      <c r="B16" s="465"/>
      <c r="C16" s="465"/>
      <c r="D16" s="465"/>
      <c r="E16" s="466" t="s">
        <v>2974</v>
      </c>
      <c r="F16" s="467">
        <v>82875644</v>
      </c>
      <c r="G16" s="401"/>
    </row>
    <row r="17" spans="1:7" x14ac:dyDescent="0.3">
      <c r="A17" s="702"/>
      <c r="B17" s="552" t="s">
        <v>2712</v>
      </c>
      <c r="C17" s="552"/>
      <c r="D17" s="552"/>
      <c r="E17" s="552"/>
      <c r="F17" s="703">
        <v>184821269</v>
      </c>
      <c r="G17" s="401"/>
    </row>
    <row r="18" spans="1:7" x14ac:dyDescent="0.3">
      <c r="A18" s="549"/>
      <c r="B18" s="549"/>
      <c r="C18" s="548" t="s">
        <v>2902</v>
      </c>
      <c r="D18" s="548"/>
      <c r="E18" s="548"/>
      <c r="F18" s="704">
        <v>173009817</v>
      </c>
      <c r="G18" s="401"/>
    </row>
    <row r="19" spans="1:7" x14ac:dyDescent="0.3">
      <c r="A19" s="523"/>
      <c r="B19" s="523"/>
      <c r="C19" s="523"/>
      <c r="D19" s="470" t="s">
        <v>2901</v>
      </c>
      <c r="E19" s="470"/>
      <c r="F19" s="471">
        <v>51603148</v>
      </c>
      <c r="G19" s="401"/>
    </row>
    <row r="20" spans="1:7" x14ac:dyDescent="0.3">
      <c r="A20" s="465"/>
      <c r="B20" s="465"/>
      <c r="C20" s="465"/>
      <c r="D20" s="465"/>
      <c r="E20" s="466" t="s">
        <v>2900</v>
      </c>
      <c r="F20" s="467">
        <v>17812782</v>
      </c>
      <c r="G20" s="401"/>
    </row>
    <row r="21" spans="1:7" x14ac:dyDescent="0.3">
      <c r="A21" s="465"/>
      <c r="B21" s="465"/>
      <c r="C21" s="465"/>
      <c r="D21" s="465"/>
      <c r="E21" s="466" t="s">
        <v>2973</v>
      </c>
      <c r="F21" s="467">
        <v>33790366</v>
      </c>
      <c r="G21" s="401"/>
    </row>
    <row r="22" spans="1:7" x14ac:dyDescent="0.3">
      <c r="A22" s="523"/>
      <c r="B22" s="523"/>
      <c r="C22" s="523"/>
      <c r="D22" s="470" t="s">
        <v>2904</v>
      </c>
      <c r="E22" s="470"/>
      <c r="F22" s="471">
        <v>79004516</v>
      </c>
      <c r="G22" s="401"/>
    </row>
    <row r="23" spans="1:7" x14ac:dyDescent="0.3">
      <c r="A23" s="465"/>
      <c r="B23" s="465"/>
      <c r="C23" s="465"/>
      <c r="D23" s="465"/>
      <c r="E23" s="466" t="s">
        <v>2972</v>
      </c>
      <c r="F23" s="467">
        <v>73393180</v>
      </c>
      <c r="G23" s="401"/>
    </row>
    <row r="24" spans="1:7" x14ac:dyDescent="0.3">
      <c r="A24" s="465"/>
      <c r="B24" s="465"/>
      <c r="C24" s="465"/>
      <c r="D24" s="465"/>
      <c r="E24" s="466" t="s">
        <v>2971</v>
      </c>
      <c r="F24" s="467">
        <v>5611336</v>
      </c>
      <c r="G24" s="401"/>
    </row>
    <row r="25" spans="1:7" x14ac:dyDescent="0.3">
      <c r="A25" s="523"/>
      <c r="B25" s="523"/>
      <c r="C25" s="523"/>
      <c r="D25" s="470" t="s">
        <v>2957</v>
      </c>
      <c r="E25" s="470"/>
      <c r="F25" s="471">
        <v>33423445</v>
      </c>
      <c r="G25" s="401"/>
    </row>
    <row r="26" spans="1:7" x14ac:dyDescent="0.3">
      <c r="A26" s="465"/>
      <c r="B26" s="465"/>
      <c r="C26" s="465"/>
      <c r="D26" s="465"/>
      <c r="E26" s="466" t="s">
        <v>2970</v>
      </c>
      <c r="F26" s="467">
        <v>25904061</v>
      </c>
      <c r="G26" s="401"/>
    </row>
    <row r="27" spans="1:7" x14ac:dyDescent="0.3">
      <c r="A27" s="465"/>
      <c r="B27" s="465"/>
      <c r="C27" s="465"/>
      <c r="D27" s="465"/>
      <c r="E27" s="466" t="s">
        <v>2955</v>
      </c>
      <c r="F27" s="467">
        <v>7519384</v>
      </c>
      <c r="G27" s="401"/>
    </row>
    <row r="28" spans="1:7" x14ac:dyDescent="0.3">
      <c r="A28" s="523"/>
      <c r="B28" s="523"/>
      <c r="C28" s="523"/>
      <c r="D28" s="470" t="s">
        <v>2969</v>
      </c>
      <c r="E28" s="470"/>
      <c r="F28" s="471">
        <v>8978708</v>
      </c>
      <c r="G28" s="401"/>
    </row>
    <row r="29" spans="1:7" x14ac:dyDescent="0.3">
      <c r="A29" s="465"/>
      <c r="B29" s="465"/>
      <c r="C29" s="465"/>
      <c r="D29" s="465"/>
      <c r="E29" s="466" t="s">
        <v>2968</v>
      </c>
      <c r="F29" s="467">
        <v>8978708</v>
      </c>
      <c r="G29" s="401"/>
    </row>
    <row r="30" spans="1:7" x14ac:dyDescent="0.3">
      <c r="A30" s="549"/>
      <c r="B30" s="549"/>
      <c r="C30" s="548" t="s">
        <v>2931</v>
      </c>
      <c r="D30" s="548"/>
      <c r="E30" s="548"/>
      <c r="F30" s="704">
        <v>11811452</v>
      </c>
      <c r="G30" s="401"/>
    </row>
    <row r="31" spans="1:7" x14ac:dyDescent="0.3">
      <c r="A31" s="523"/>
      <c r="B31" s="523"/>
      <c r="C31" s="523"/>
      <c r="D31" s="470" t="s">
        <v>2967</v>
      </c>
      <c r="E31" s="470"/>
      <c r="F31" s="471">
        <v>11811452</v>
      </c>
      <c r="G31" s="401"/>
    </row>
    <row r="32" spans="1:7" x14ac:dyDescent="0.3">
      <c r="A32" s="465"/>
      <c r="B32" s="465"/>
      <c r="C32" s="465"/>
      <c r="D32" s="465"/>
      <c r="E32" s="466" t="s">
        <v>2966</v>
      </c>
      <c r="F32" s="467">
        <v>11811452</v>
      </c>
      <c r="G32" s="401"/>
    </row>
    <row r="33" spans="1:7" x14ac:dyDescent="0.3">
      <c r="A33" s="702"/>
      <c r="B33" s="552" t="s">
        <v>2713</v>
      </c>
      <c r="C33" s="552"/>
      <c r="D33" s="552"/>
      <c r="E33" s="552"/>
      <c r="F33" s="703">
        <v>2510483855</v>
      </c>
      <c r="G33" s="401"/>
    </row>
    <row r="34" spans="1:7" x14ac:dyDescent="0.3">
      <c r="A34" s="549"/>
      <c r="B34" s="549"/>
      <c r="C34" s="548" t="s">
        <v>2902</v>
      </c>
      <c r="D34" s="548"/>
      <c r="E34" s="548"/>
      <c r="F34" s="704">
        <v>1302682699</v>
      </c>
      <c r="G34" s="401"/>
    </row>
    <row r="35" spans="1:7" x14ac:dyDescent="0.3">
      <c r="A35" s="523"/>
      <c r="B35" s="523"/>
      <c r="C35" s="523"/>
      <c r="D35" s="470" t="s">
        <v>2965</v>
      </c>
      <c r="E35" s="470"/>
      <c r="F35" s="471">
        <v>1302682699</v>
      </c>
      <c r="G35" s="401"/>
    </row>
    <row r="36" spans="1:7" x14ac:dyDescent="0.3">
      <c r="A36" s="465"/>
      <c r="B36" s="465"/>
      <c r="C36" s="465"/>
      <c r="D36" s="465"/>
      <c r="E36" s="466" t="s">
        <v>2964</v>
      </c>
      <c r="F36" s="467">
        <v>1302682699</v>
      </c>
      <c r="G36" s="401"/>
    </row>
    <row r="37" spans="1:7" x14ac:dyDescent="0.3">
      <c r="A37" s="549"/>
      <c r="B37" s="549"/>
      <c r="C37" s="548" t="s">
        <v>2963</v>
      </c>
      <c r="D37" s="548"/>
      <c r="E37" s="548"/>
      <c r="F37" s="704">
        <v>1207801156</v>
      </c>
      <c r="G37" s="401"/>
    </row>
    <row r="38" spans="1:7" x14ac:dyDescent="0.3">
      <c r="A38" s="523"/>
      <c r="B38" s="523"/>
      <c r="C38" s="523"/>
      <c r="D38" s="470" t="s">
        <v>2962</v>
      </c>
      <c r="E38" s="470"/>
      <c r="F38" s="471">
        <v>963301156</v>
      </c>
      <c r="G38" s="401"/>
    </row>
    <row r="39" spans="1:7" x14ac:dyDescent="0.3">
      <c r="A39" s="465"/>
      <c r="B39" s="465"/>
      <c r="C39" s="465"/>
      <c r="D39" s="465"/>
      <c r="E39" s="466" t="s">
        <v>2961</v>
      </c>
      <c r="F39" s="467">
        <v>963301156</v>
      </c>
      <c r="G39" s="401"/>
    </row>
    <row r="40" spans="1:7" x14ac:dyDescent="0.3">
      <c r="A40" s="523"/>
      <c r="B40" s="523"/>
      <c r="C40" s="523"/>
      <c r="D40" s="470" t="s">
        <v>2960</v>
      </c>
      <c r="E40" s="470"/>
      <c r="F40" s="471">
        <v>244500000</v>
      </c>
      <c r="G40" s="401"/>
    </row>
    <row r="41" spans="1:7" x14ac:dyDescent="0.3">
      <c r="A41" s="465"/>
      <c r="B41" s="465"/>
      <c r="C41" s="465"/>
      <c r="D41" s="465"/>
      <c r="E41" s="466" t="s">
        <v>2959</v>
      </c>
      <c r="F41" s="467">
        <v>244500000</v>
      </c>
      <c r="G41" s="401"/>
    </row>
    <row r="42" spans="1:7" x14ac:dyDescent="0.3">
      <c r="A42" s="702"/>
      <c r="B42" s="552" t="s">
        <v>2714</v>
      </c>
      <c r="C42" s="552"/>
      <c r="D42" s="552"/>
      <c r="E42" s="552"/>
      <c r="F42" s="703">
        <v>2053056192</v>
      </c>
      <c r="G42" s="401"/>
    </row>
    <row r="43" spans="1:7" x14ac:dyDescent="0.3">
      <c r="A43" s="549"/>
      <c r="B43" s="549"/>
      <c r="C43" s="548" t="s">
        <v>2902</v>
      </c>
      <c r="D43" s="548"/>
      <c r="E43" s="548"/>
      <c r="F43" s="704">
        <v>2053056192</v>
      </c>
      <c r="G43" s="401"/>
    </row>
    <row r="44" spans="1:7" x14ac:dyDescent="0.3">
      <c r="A44" s="523"/>
      <c r="B44" s="523"/>
      <c r="C44" s="523"/>
      <c r="D44" s="470" t="s">
        <v>2901</v>
      </c>
      <c r="E44" s="470"/>
      <c r="F44" s="471">
        <v>397129178</v>
      </c>
      <c r="G44" s="401"/>
    </row>
    <row r="45" spans="1:7" x14ac:dyDescent="0.3">
      <c r="A45" s="465"/>
      <c r="B45" s="465"/>
      <c r="C45" s="465"/>
      <c r="D45" s="465"/>
      <c r="E45" s="466" t="s">
        <v>2958</v>
      </c>
      <c r="F45" s="467">
        <v>397129178</v>
      </c>
      <c r="G45" s="401"/>
    </row>
    <row r="46" spans="1:7" x14ac:dyDescent="0.3">
      <c r="A46" s="523"/>
      <c r="B46" s="523"/>
      <c r="C46" s="523"/>
      <c r="D46" s="470" t="s">
        <v>2957</v>
      </c>
      <c r="E46" s="470"/>
      <c r="F46" s="471">
        <v>1655927014</v>
      </c>
      <c r="G46" s="401"/>
    </row>
    <row r="47" spans="1:7" x14ac:dyDescent="0.3">
      <c r="A47" s="465"/>
      <c r="B47" s="465"/>
      <c r="C47" s="465"/>
      <c r="D47" s="465"/>
      <c r="E47" s="466" t="s">
        <v>2956</v>
      </c>
      <c r="F47" s="467">
        <v>948689209</v>
      </c>
      <c r="G47" s="401"/>
    </row>
    <row r="48" spans="1:7" x14ac:dyDescent="0.3">
      <c r="A48" s="465"/>
      <c r="B48" s="465"/>
      <c r="C48" s="465"/>
      <c r="D48" s="465"/>
      <c r="E48" s="466" t="s">
        <v>2955</v>
      </c>
      <c r="F48" s="467">
        <v>389312669</v>
      </c>
      <c r="G48" s="401"/>
    </row>
    <row r="49" spans="1:7" x14ac:dyDescent="0.3">
      <c r="A49" s="465"/>
      <c r="B49" s="465"/>
      <c r="C49" s="465"/>
      <c r="D49" s="465"/>
      <c r="E49" s="466" t="s">
        <v>2954</v>
      </c>
      <c r="F49" s="467">
        <v>317925136</v>
      </c>
      <c r="G49" s="401"/>
    </row>
    <row r="50" spans="1:7" x14ac:dyDescent="0.3">
      <c r="A50" s="702"/>
      <c r="B50" s="552" t="s">
        <v>2715</v>
      </c>
      <c r="C50" s="552"/>
      <c r="D50" s="552"/>
      <c r="E50" s="552"/>
      <c r="F50" s="703">
        <v>309455400</v>
      </c>
      <c r="G50" s="401"/>
    </row>
    <row r="51" spans="1:7" x14ac:dyDescent="0.3">
      <c r="A51" s="549"/>
      <c r="B51" s="549"/>
      <c r="C51" s="548" t="s">
        <v>2902</v>
      </c>
      <c r="D51" s="548"/>
      <c r="E51" s="548"/>
      <c r="F51" s="704">
        <v>309455400</v>
      </c>
      <c r="G51" s="401"/>
    </row>
    <row r="52" spans="1:7" x14ac:dyDescent="0.3">
      <c r="A52" s="523"/>
      <c r="B52" s="523"/>
      <c r="C52" s="523"/>
      <c r="D52" s="470" t="s">
        <v>2904</v>
      </c>
      <c r="E52" s="470"/>
      <c r="F52" s="471">
        <v>309455400</v>
      </c>
      <c r="G52" s="401"/>
    </row>
    <row r="53" spans="1:7" x14ac:dyDescent="0.3">
      <c r="A53" s="465"/>
      <c r="B53" s="465"/>
      <c r="C53" s="465"/>
      <c r="D53" s="465"/>
      <c r="E53" s="466" t="s">
        <v>2953</v>
      </c>
      <c r="F53" s="467">
        <v>309455400</v>
      </c>
      <c r="G53" s="401"/>
    </row>
    <row r="54" spans="1:7" x14ac:dyDescent="0.3">
      <c r="A54" s="702"/>
      <c r="B54" s="552" t="s">
        <v>2716</v>
      </c>
      <c r="C54" s="552"/>
      <c r="D54" s="552"/>
      <c r="E54" s="552"/>
      <c r="F54" s="703">
        <v>120681415</v>
      </c>
      <c r="G54" s="401"/>
    </row>
    <row r="55" spans="1:7" x14ac:dyDescent="0.3">
      <c r="A55" s="549"/>
      <c r="B55" s="549"/>
      <c r="C55" s="548" t="s">
        <v>2902</v>
      </c>
      <c r="D55" s="548"/>
      <c r="E55" s="548"/>
      <c r="F55" s="704">
        <v>120681415</v>
      </c>
      <c r="G55" s="401"/>
    </row>
    <row r="56" spans="1:7" x14ac:dyDescent="0.3">
      <c r="A56" s="523"/>
      <c r="B56" s="523"/>
      <c r="C56" s="523"/>
      <c r="D56" s="470" t="s">
        <v>2904</v>
      </c>
      <c r="E56" s="470"/>
      <c r="F56" s="471">
        <v>120681415</v>
      </c>
      <c r="G56" s="401"/>
    </row>
    <row r="57" spans="1:7" x14ac:dyDescent="0.3">
      <c r="A57" s="465"/>
      <c r="B57" s="465"/>
      <c r="C57" s="465"/>
      <c r="D57" s="465"/>
      <c r="E57" s="466" t="s">
        <v>2948</v>
      </c>
      <c r="F57" s="467">
        <v>120681415</v>
      </c>
      <c r="G57" s="401"/>
    </row>
    <row r="58" spans="1:7" x14ac:dyDescent="0.3">
      <c r="A58" s="702"/>
      <c r="B58" s="552" t="s">
        <v>2717</v>
      </c>
      <c r="C58" s="552"/>
      <c r="D58" s="552"/>
      <c r="E58" s="552"/>
      <c r="F58" s="703">
        <v>149810665</v>
      </c>
      <c r="G58" s="401"/>
    </row>
    <row r="59" spans="1:7" x14ac:dyDescent="0.3">
      <c r="A59" s="549"/>
      <c r="B59" s="549"/>
      <c r="C59" s="548" t="s">
        <v>2931</v>
      </c>
      <c r="D59" s="548"/>
      <c r="E59" s="548"/>
      <c r="F59" s="704">
        <v>149810665</v>
      </c>
      <c r="G59" s="401"/>
    </row>
    <row r="60" spans="1:7" x14ac:dyDescent="0.3">
      <c r="A60" s="523"/>
      <c r="B60" s="523"/>
      <c r="C60" s="523"/>
      <c r="D60" s="470" t="s">
        <v>2933</v>
      </c>
      <c r="E60" s="470"/>
      <c r="F60" s="471">
        <v>149810665</v>
      </c>
      <c r="G60" s="401"/>
    </row>
    <row r="61" spans="1:7" x14ac:dyDescent="0.3">
      <c r="A61" s="465"/>
      <c r="B61" s="465"/>
      <c r="C61" s="465"/>
      <c r="D61" s="465"/>
      <c r="E61" s="466" t="s">
        <v>2932</v>
      </c>
      <c r="F61" s="467">
        <v>149810665</v>
      </c>
      <c r="G61" s="401"/>
    </row>
    <row r="62" spans="1:7" x14ac:dyDescent="0.3">
      <c r="A62" s="702"/>
      <c r="B62" s="552" t="s">
        <v>2718</v>
      </c>
      <c r="C62" s="552"/>
      <c r="D62" s="552"/>
      <c r="E62" s="552"/>
      <c r="F62" s="703">
        <v>90720444</v>
      </c>
      <c r="G62" s="401"/>
    </row>
    <row r="63" spans="1:7" x14ac:dyDescent="0.3">
      <c r="A63" s="549"/>
      <c r="B63" s="549"/>
      <c r="C63" s="548" t="s">
        <v>2931</v>
      </c>
      <c r="D63" s="548"/>
      <c r="E63" s="548"/>
      <c r="F63" s="704">
        <v>90720444</v>
      </c>
      <c r="G63" s="401"/>
    </row>
    <row r="64" spans="1:7" x14ac:dyDescent="0.3">
      <c r="A64" s="523"/>
      <c r="B64" s="523"/>
      <c r="C64" s="523"/>
      <c r="D64" s="470" t="s">
        <v>2952</v>
      </c>
      <c r="E64" s="470"/>
      <c r="F64" s="471">
        <v>90720444</v>
      </c>
      <c r="G64" s="401"/>
    </row>
    <row r="65" spans="1:7" x14ac:dyDescent="0.3">
      <c r="A65" s="465"/>
      <c r="B65" s="465"/>
      <c r="C65" s="465"/>
      <c r="D65" s="465"/>
      <c r="E65" s="466" t="s">
        <v>2951</v>
      </c>
      <c r="F65" s="467">
        <v>90720444</v>
      </c>
      <c r="G65" s="401"/>
    </row>
    <row r="66" spans="1:7" x14ac:dyDescent="0.3">
      <c r="A66" s="702"/>
      <c r="B66" s="552" t="s">
        <v>2636</v>
      </c>
      <c r="C66" s="552"/>
      <c r="D66" s="552"/>
      <c r="E66" s="552"/>
      <c r="F66" s="703">
        <v>1142889415</v>
      </c>
      <c r="G66" s="401"/>
    </row>
    <row r="67" spans="1:7" x14ac:dyDescent="0.3">
      <c r="A67" s="549"/>
      <c r="B67" s="549"/>
      <c r="C67" s="548" t="s">
        <v>2908</v>
      </c>
      <c r="D67" s="548"/>
      <c r="E67" s="548"/>
      <c r="F67" s="704">
        <v>620819817</v>
      </c>
      <c r="G67" s="401"/>
    </row>
    <row r="68" spans="1:7" x14ac:dyDescent="0.3">
      <c r="A68" s="523"/>
      <c r="B68" s="523"/>
      <c r="C68" s="523"/>
      <c r="D68" s="470" t="s">
        <v>2938</v>
      </c>
      <c r="E68" s="470"/>
      <c r="F68" s="471">
        <v>620819817</v>
      </c>
      <c r="G68" s="401"/>
    </row>
    <row r="69" spans="1:7" x14ac:dyDescent="0.3">
      <c r="A69" s="465"/>
      <c r="B69" s="465"/>
      <c r="C69" s="465"/>
      <c r="D69" s="465"/>
      <c r="E69" s="466" t="s">
        <v>2947</v>
      </c>
      <c r="F69" s="467">
        <v>620819817</v>
      </c>
      <c r="G69" s="401"/>
    </row>
    <row r="70" spans="1:7" x14ac:dyDescent="0.3">
      <c r="A70" s="549"/>
      <c r="B70" s="549"/>
      <c r="C70" s="548" t="s">
        <v>2931</v>
      </c>
      <c r="D70" s="548"/>
      <c r="E70" s="548"/>
      <c r="F70" s="704">
        <v>522069598</v>
      </c>
      <c r="G70" s="401"/>
    </row>
    <row r="71" spans="1:7" x14ac:dyDescent="0.3">
      <c r="A71" s="523"/>
      <c r="B71" s="523"/>
      <c r="C71" s="523"/>
      <c r="D71" s="470" t="s">
        <v>2950</v>
      </c>
      <c r="E71" s="470"/>
      <c r="F71" s="471">
        <v>522069598</v>
      </c>
      <c r="G71" s="401"/>
    </row>
    <row r="72" spans="1:7" x14ac:dyDescent="0.3">
      <c r="A72" s="465"/>
      <c r="B72" s="465"/>
      <c r="C72" s="465"/>
      <c r="D72" s="465"/>
      <c r="E72" s="466" t="s">
        <v>2949</v>
      </c>
      <c r="F72" s="467">
        <v>522069598</v>
      </c>
      <c r="G72" s="401"/>
    </row>
    <row r="73" spans="1:7" x14ac:dyDescent="0.3">
      <c r="A73" s="702"/>
      <c r="B73" s="552" t="s">
        <v>2719</v>
      </c>
      <c r="C73" s="552"/>
      <c r="D73" s="552"/>
      <c r="E73" s="552"/>
      <c r="F73" s="703">
        <v>12578564480</v>
      </c>
      <c r="G73" s="401"/>
    </row>
    <row r="74" spans="1:7" x14ac:dyDescent="0.3">
      <c r="A74" s="549"/>
      <c r="B74" s="549"/>
      <c r="C74" s="548" t="s">
        <v>2908</v>
      </c>
      <c r="D74" s="548"/>
      <c r="E74" s="548"/>
      <c r="F74" s="704">
        <v>12578564480</v>
      </c>
      <c r="G74" s="401"/>
    </row>
    <row r="75" spans="1:7" x14ac:dyDescent="0.3">
      <c r="A75" s="523"/>
      <c r="B75" s="523"/>
      <c r="C75" s="523"/>
      <c r="D75" s="470" t="s">
        <v>2907</v>
      </c>
      <c r="E75" s="470"/>
      <c r="F75" s="471">
        <v>12578564480</v>
      </c>
      <c r="G75" s="401"/>
    </row>
    <row r="76" spans="1:7" x14ac:dyDescent="0.3">
      <c r="A76" s="465"/>
      <c r="B76" s="465"/>
      <c r="C76" s="465"/>
      <c r="D76" s="465"/>
      <c r="E76" s="466" t="s">
        <v>2917</v>
      </c>
      <c r="F76" s="467">
        <v>10055597827</v>
      </c>
      <c r="G76" s="401"/>
    </row>
    <row r="77" spans="1:7" x14ac:dyDescent="0.3">
      <c r="A77" s="465"/>
      <c r="B77" s="465"/>
      <c r="C77" s="465"/>
      <c r="D77" s="465"/>
      <c r="E77" s="466" t="s">
        <v>5351</v>
      </c>
      <c r="F77" s="467">
        <v>273153776</v>
      </c>
      <c r="G77" s="401"/>
    </row>
    <row r="78" spans="1:7" x14ac:dyDescent="0.3">
      <c r="A78" s="465"/>
      <c r="B78" s="465"/>
      <c r="C78" s="465"/>
      <c r="D78" s="465"/>
      <c r="E78" s="466" t="s">
        <v>2906</v>
      </c>
      <c r="F78" s="467">
        <v>411265575</v>
      </c>
      <c r="G78" s="401"/>
    </row>
    <row r="79" spans="1:7" x14ac:dyDescent="0.3">
      <c r="A79" s="465"/>
      <c r="B79" s="465"/>
      <c r="C79" s="465"/>
      <c r="D79" s="465"/>
      <c r="E79" s="466" t="s">
        <v>2916</v>
      </c>
      <c r="F79" s="467">
        <v>1838547302</v>
      </c>
      <c r="G79" s="401"/>
    </row>
    <row r="80" spans="1:7" x14ac:dyDescent="0.3">
      <c r="A80" s="702"/>
      <c r="B80" s="552" t="s">
        <v>2635</v>
      </c>
      <c r="C80" s="552"/>
      <c r="D80" s="552"/>
      <c r="E80" s="552"/>
      <c r="F80" s="703">
        <v>519794630</v>
      </c>
      <c r="G80" s="401"/>
    </row>
    <row r="81" spans="1:7" x14ac:dyDescent="0.3">
      <c r="A81" s="549"/>
      <c r="B81" s="549"/>
      <c r="C81" s="548" t="s">
        <v>2902</v>
      </c>
      <c r="D81" s="548"/>
      <c r="E81" s="548"/>
      <c r="F81" s="704">
        <v>58741477</v>
      </c>
      <c r="G81" s="401"/>
    </row>
    <row r="82" spans="1:7" x14ac:dyDescent="0.3">
      <c r="A82" s="523"/>
      <c r="B82" s="523"/>
      <c r="C82" s="523"/>
      <c r="D82" s="470" t="s">
        <v>2904</v>
      </c>
      <c r="E82" s="470"/>
      <c r="F82" s="471">
        <v>58741477</v>
      </c>
      <c r="G82" s="401"/>
    </row>
    <row r="83" spans="1:7" x14ac:dyDescent="0.3">
      <c r="A83" s="465"/>
      <c r="B83" s="465"/>
      <c r="C83" s="465"/>
      <c r="D83" s="465"/>
      <c r="E83" s="466" t="s">
        <v>2948</v>
      </c>
      <c r="F83" s="467">
        <v>58741477</v>
      </c>
      <c r="G83" s="401"/>
    </row>
    <row r="84" spans="1:7" x14ac:dyDescent="0.3">
      <c r="A84" s="549"/>
      <c r="B84" s="549"/>
      <c r="C84" s="548" t="s">
        <v>2908</v>
      </c>
      <c r="D84" s="548"/>
      <c r="E84" s="548"/>
      <c r="F84" s="704">
        <v>461053153</v>
      </c>
      <c r="G84" s="401"/>
    </row>
    <row r="85" spans="1:7" x14ac:dyDescent="0.3">
      <c r="A85" s="523"/>
      <c r="B85" s="523"/>
      <c r="C85" s="523"/>
      <c r="D85" s="470" t="s">
        <v>2911</v>
      </c>
      <c r="E85" s="470"/>
      <c r="F85" s="471">
        <v>198816732</v>
      </c>
      <c r="G85" s="401"/>
    </row>
    <row r="86" spans="1:7" x14ac:dyDescent="0.3">
      <c r="A86" s="465"/>
      <c r="B86" s="465"/>
      <c r="C86" s="465"/>
      <c r="D86" s="465"/>
      <c r="E86" s="466" t="s">
        <v>2910</v>
      </c>
      <c r="F86" s="467">
        <v>198816732</v>
      </c>
      <c r="G86" s="401"/>
    </row>
    <row r="87" spans="1:7" x14ac:dyDescent="0.3">
      <c r="A87" s="523"/>
      <c r="B87" s="523"/>
      <c r="C87" s="523"/>
      <c r="D87" s="470" t="s">
        <v>2913</v>
      </c>
      <c r="E87" s="470"/>
      <c r="F87" s="471">
        <v>262236421</v>
      </c>
      <c r="G87" s="401"/>
    </row>
    <row r="88" spans="1:7" x14ac:dyDescent="0.3">
      <c r="A88" s="465"/>
      <c r="B88" s="465"/>
      <c r="C88" s="465"/>
      <c r="D88" s="465"/>
      <c r="E88" s="466" t="s">
        <v>2912</v>
      </c>
      <c r="F88" s="467">
        <v>262236421</v>
      </c>
      <c r="G88" s="401"/>
    </row>
    <row r="89" spans="1:7" x14ac:dyDescent="0.3">
      <c r="A89" s="702"/>
      <c r="B89" s="552" t="s">
        <v>2720</v>
      </c>
      <c r="C89" s="552"/>
      <c r="D89" s="552"/>
      <c r="E89" s="552"/>
      <c r="F89" s="703">
        <v>334567</v>
      </c>
      <c r="G89" s="401"/>
    </row>
    <row r="90" spans="1:7" x14ac:dyDescent="0.3">
      <c r="A90" s="549"/>
      <c r="B90" s="549"/>
      <c r="C90" s="548" t="s">
        <v>2908</v>
      </c>
      <c r="D90" s="548"/>
      <c r="E90" s="548"/>
      <c r="F90" s="704">
        <v>334567</v>
      </c>
      <c r="G90" s="401"/>
    </row>
    <row r="91" spans="1:7" x14ac:dyDescent="0.3">
      <c r="A91" s="523"/>
      <c r="B91" s="523"/>
      <c r="C91" s="523"/>
      <c r="D91" s="470" t="s">
        <v>2926</v>
      </c>
      <c r="E91" s="470"/>
      <c r="F91" s="471">
        <v>334567</v>
      </c>
      <c r="G91" s="401"/>
    </row>
    <row r="92" spans="1:7" x14ac:dyDescent="0.3">
      <c r="A92" s="465"/>
      <c r="B92" s="465"/>
      <c r="C92" s="465"/>
      <c r="D92" s="465"/>
      <c r="E92" s="466" t="s">
        <v>2922</v>
      </c>
      <c r="F92" s="467">
        <v>334567</v>
      </c>
      <c r="G92" s="401"/>
    </row>
    <row r="93" spans="1:7" x14ac:dyDescent="0.3">
      <c r="A93" s="702"/>
      <c r="B93" s="552" t="s">
        <v>2634</v>
      </c>
      <c r="C93" s="552"/>
      <c r="D93" s="552"/>
      <c r="E93" s="552"/>
      <c r="F93" s="703">
        <v>364928071</v>
      </c>
      <c r="G93" s="401"/>
    </row>
    <row r="94" spans="1:7" x14ac:dyDescent="0.3">
      <c r="A94" s="549"/>
      <c r="B94" s="549"/>
      <c r="C94" s="548" t="s">
        <v>2908</v>
      </c>
      <c r="D94" s="548"/>
      <c r="E94" s="548"/>
      <c r="F94" s="704">
        <v>364928071</v>
      </c>
      <c r="G94" s="401"/>
    </row>
    <row r="95" spans="1:7" x14ac:dyDescent="0.3">
      <c r="A95" s="523"/>
      <c r="B95" s="523"/>
      <c r="C95" s="523"/>
      <c r="D95" s="470" t="s">
        <v>2938</v>
      </c>
      <c r="E95" s="470"/>
      <c r="F95" s="471">
        <v>364928071</v>
      </c>
      <c r="G95" s="401"/>
    </row>
    <row r="96" spans="1:7" x14ac:dyDescent="0.3">
      <c r="A96" s="465"/>
      <c r="B96" s="465"/>
      <c r="C96" s="465"/>
      <c r="D96" s="465"/>
      <c r="E96" s="466" t="s">
        <v>2947</v>
      </c>
      <c r="F96" s="467">
        <v>143624976</v>
      </c>
      <c r="G96" s="401"/>
    </row>
    <row r="97" spans="1:7" x14ac:dyDescent="0.3">
      <c r="A97" s="465"/>
      <c r="B97" s="465"/>
      <c r="C97" s="465"/>
      <c r="D97" s="465"/>
      <c r="E97" s="466" t="s">
        <v>5352</v>
      </c>
      <c r="F97" s="467">
        <v>17982004</v>
      </c>
      <c r="G97" s="401"/>
    </row>
    <row r="98" spans="1:7" x14ac:dyDescent="0.3">
      <c r="A98" s="465"/>
      <c r="B98" s="465"/>
      <c r="C98" s="465"/>
      <c r="D98" s="465"/>
      <c r="E98" s="466" t="s">
        <v>2946</v>
      </c>
      <c r="F98" s="467">
        <v>203321091</v>
      </c>
      <c r="G98" s="401"/>
    </row>
    <row r="99" spans="1:7" x14ac:dyDescent="0.3">
      <c r="A99" s="702"/>
      <c r="B99" s="552" t="s">
        <v>2632</v>
      </c>
      <c r="C99" s="552"/>
      <c r="D99" s="552"/>
      <c r="E99" s="552"/>
      <c r="F99" s="703">
        <v>237432396</v>
      </c>
      <c r="G99" s="401"/>
    </row>
    <row r="100" spans="1:7" x14ac:dyDescent="0.3">
      <c r="A100" s="549"/>
      <c r="B100" s="549"/>
      <c r="C100" s="548" t="s">
        <v>2908</v>
      </c>
      <c r="D100" s="548"/>
      <c r="E100" s="548"/>
      <c r="F100" s="704">
        <v>237432396</v>
      </c>
      <c r="G100" s="401"/>
    </row>
    <row r="101" spans="1:7" x14ac:dyDescent="0.3">
      <c r="A101" s="523"/>
      <c r="B101" s="523"/>
      <c r="C101" s="523"/>
      <c r="D101" s="470" t="s">
        <v>2945</v>
      </c>
      <c r="E101" s="470"/>
      <c r="F101" s="471">
        <v>32183380</v>
      </c>
      <c r="G101" s="401"/>
    </row>
    <row r="102" spans="1:7" x14ac:dyDescent="0.3">
      <c r="A102" s="465"/>
      <c r="B102" s="465"/>
      <c r="C102" s="465"/>
      <c r="D102" s="465"/>
      <c r="E102" s="466" t="s">
        <v>2944</v>
      </c>
      <c r="F102" s="467">
        <v>10499346</v>
      </c>
      <c r="G102" s="401"/>
    </row>
    <row r="103" spans="1:7" x14ac:dyDescent="0.3">
      <c r="A103" s="465"/>
      <c r="B103" s="465"/>
      <c r="C103" s="465"/>
      <c r="D103" s="465"/>
      <c r="E103" s="466" t="s">
        <v>2943</v>
      </c>
      <c r="F103" s="467">
        <v>21684034</v>
      </c>
      <c r="G103" s="401"/>
    </row>
    <row r="104" spans="1:7" x14ac:dyDescent="0.3">
      <c r="A104" s="523"/>
      <c r="B104" s="523"/>
      <c r="C104" s="523"/>
      <c r="D104" s="470" t="s">
        <v>2938</v>
      </c>
      <c r="E104" s="470"/>
      <c r="F104" s="471">
        <v>205249016</v>
      </c>
      <c r="G104" s="401"/>
    </row>
    <row r="105" spans="1:7" x14ac:dyDescent="0.3">
      <c r="A105" s="465"/>
      <c r="B105" s="465"/>
      <c r="C105" s="465"/>
      <c r="D105" s="465"/>
      <c r="E105" s="466" t="s">
        <v>2942</v>
      </c>
      <c r="F105" s="467">
        <v>205249016</v>
      </c>
      <c r="G105" s="401"/>
    </row>
    <row r="106" spans="1:7" x14ac:dyDescent="0.3">
      <c r="A106" s="702"/>
      <c r="B106" s="552" t="s">
        <v>2630</v>
      </c>
      <c r="C106" s="552"/>
      <c r="D106" s="552"/>
      <c r="E106" s="552"/>
      <c r="F106" s="703">
        <v>425260959</v>
      </c>
      <c r="G106" s="401"/>
    </row>
    <row r="107" spans="1:7" x14ac:dyDescent="0.3">
      <c r="A107" s="549"/>
      <c r="B107" s="549"/>
      <c r="C107" s="548" t="s">
        <v>2931</v>
      </c>
      <c r="D107" s="548"/>
      <c r="E107" s="548"/>
      <c r="F107" s="704">
        <v>425260959</v>
      </c>
      <c r="G107" s="401"/>
    </row>
    <row r="108" spans="1:7" x14ac:dyDescent="0.3">
      <c r="A108" s="523"/>
      <c r="B108" s="523"/>
      <c r="C108" s="523"/>
      <c r="D108" s="470" t="s">
        <v>2941</v>
      </c>
      <c r="E108" s="470"/>
      <c r="F108" s="471">
        <v>425260959</v>
      </c>
      <c r="G108" s="401"/>
    </row>
    <row r="109" spans="1:7" x14ac:dyDescent="0.3">
      <c r="A109" s="465"/>
      <c r="B109" s="465"/>
      <c r="C109" s="465"/>
      <c r="D109" s="465"/>
      <c r="E109" s="466" t="s">
        <v>2940</v>
      </c>
      <c r="F109" s="467">
        <v>413800959</v>
      </c>
      <c r="G109" s="401"/>
    </row>
    <row r="110" spans="1:7" x14ac:dyDescent="0.3">
      <c r="A110" s="465"/>
      <c r="B110" s="465"/>
      <c r="C110" s="465"/>
      <c r="D110" s="465"/>
      <c r="E110" s="466" t="s">
        <v>2939</v>
      </c>
      <c r="F110" s="467">
        <v>11460000</v>
      </c>
      <c r="G110" s="401"/>
    </row>
    <row r="111" spans="1:7" x14ac:dyDescent="0.3">
      <c r="A111" s="702"/>
      <c r="B111" s="552" t="s">
        <v>2631</v>
      </c>
      <c r="C111" s="552"/>
      <c r="D111" s="552"/>
      <c r="E111" s="552"/>
      <c r="F111" s="703">
        <v>51816017</v>
      </c>
      <c r="G111" s="401"/>
    </row>
    <row r="112" spans="1:7" x14ac:dyDescent="0.3">
      <c r="A112" s="549"/>
      <c r="B112" s="549"/>
      <c r="C112" s="548" t="s">
        <v>2908</v>
      </c>
      <c r="D112" s="548"/>
      <c r="E112" s="548"/>
      <c r="F112" s="704">
        <v>51816017</v>
      </c>
      <c r="G112" s="401"/>
    </row>
    <row r="113" spans="1:7" x14ac:dyDescent="0.3">
      <c r="A113" s="523"/>
      <c r="B113" s="523"/>
      <c r="C113" s="523"/>
      <c r="D113" s="470" t="s">
        <v>2911</v>
      </c>
      <c r="E113" s="470"/>
      <c r="F113" s="471">
        <v>4310853</v>
      </c>
      <c r="G113" s="401"/>
    </row>
    <row r="114" spans="1:7" x14ac:dyDescent="0.3">
      <c r="A114" s="465"/>
      <c r="B114" s="465"/>
      <c r="C114" s="465"/>
      <c r="D114" s="465"/>
      <c r="E114" s="466" t="s">
        <v>2910</v>
      </c>
      <c r="F114" s="467">
        <v>4310853</v>
      </c>
      <c r="G114" s="401"/>
    </row>
    <row r="115" spans="1:7" x14ac:dyDescent="0.3">
      <c r="A115" s="523"/>
      <c r="B115" s="523"/>
      <c r="C115" s="523"/>
      <c r="D115" s="470" t="s">
        <v>2913</v>
      </c>
      <c r="E115" s="470"/>
      <c r="F115" s="471">
        <v>47505164</v>
      </c>
      <c r="G115" s="401"/>
    </row>
    <row r="116" spans="1:7" x14ac:dyDescent="0.3">
      <c r="A116" s="465"/>
      <c r="B116" s="465"/>
      <c r="C116" s="465"/>
      <c r="D116" s="465"/>
      <c r="E116" s="466" t="s">
        <v>2912</v>
      </c>
      <c r="F116" s="467">
        <v>47505164</v>
      </c>
      <c r="G116" s="401"/>
    </row>
    <row r="117" spans="1:7" x14ac:dyDescent="0.3">
      <c r="A117" s="702"/>
      <c r="B117" s="552" t="s">
        <v>2633</v>
      </c>
      <c r="C117" s="552"/>
      <c r="D117" s="552"/>
      <c r="E117" s="552"/>
      <c r="F117" s="703">
        <v>56883850</v>
      </c>
      <c r="G117" s="401"/>
    </row>
    <row r="118" spans="1:7" x14ac:dyDescent="0.3">
      <c r="A118" s="549"/>
      <c r="B118" s="549"/>
      <c r="C118" s="548" t="s">
        <v>2908</v>
      </c>
      <c r="D118" s="548"/>
      <c r="E118" s="548"/>
      <c r="F118" s="704">
        <v>56883850</v>
      </c>
      <c r="G118" s="401"/>
    </row>
    <row r="119" spans="1:7" x14ac:dyDescent="0.3">
      <c r="A119" s="523"/>
      <c r="B119" s="523"/>
      <c r="C119" s="523"/>
      <c r="D119" s="470" t="s">
        <v>2938</v>
      </c>
      <c r="E119" s="470"/>
      <c r="F119" s="471">
        <v>27664793</v>
      </c>
      <c r="G119" s="401"/>
    </row>
    <row r="120" spans="1:7" x14ac:dyDescent="0.3">
      <c r="A120" s="465"/>
      <c r="B120" s="465"/>
      <c r="C120" s="465"/>
      <c r="D120" s="465"/>
      <c r="E120" s="466" t="s">
        <v>5352</v>
      </c>
      <c r="F120" s="467">
        <v>27664793</v>
      </c>
      <c r="G120" s="401"/>
    </row>
    <row r="121" spans="1:7" x14ac:dyDescent="0.3">
      <c r="A121" s="523"/>
      <c r="B121" s="523"/>
      <c r="C121" s="523"/>
      <c r="D121" s="470" t="s">
        <v>2911</v>
      </c>
      <c r="E121" s="470"/>
      <c r="F121" s="471">
        <v>10526098</v>
      </c>
      <c r="G121" s="401"/>
    </row>
    <row r="122" spans="1:7" x14ac:dyDescent="0.3">
      <c r="A122" s="465"/>
      <c r="B122" s="465"/>
      <c r="C122" s="465"/>
      <c r="D122" s="465"/>
      <c r="E122" s="466" t="s">
        <v>2910</v>
      </c>
      <c r="F122" s="467">
        <v>10526098</v>
      </c>
      <c r="G122" s="401"/>
    </row>
    <row r="123" spans="1:7" x14ac:dyDescent="0.3">
      <c r="A123" s="523"/>
      <c r="B123" s="523"/>
      <c r="C123" s="523"/>
      <c r="D123" s="470" t="s">
        <v>2913</v>
      </c>
      <c r="E123" s="470"/>
      <c r="F123" s="471">
        <v>18692959</v>
      </c>
      <c r="G123" s="401"/>
    </row>
    <row r="124" spans="1:7" x14ac:dyDescent="0.3">
      <c r="A124" s="465"/>
      <c r="B124" s="465"/>
      <c r="C124" s="465"/>
      <c r="D124" s="465"/>
      <c r="E124" s="466" t="s">
        <v>2912</v>
      </c>
      <c r="F124" s="467">
        <v>18692959</v>
      </c>
      <c r="G124" s="401"/>
    </row>
    <row r="125" spans="1:7" x14ac:dyDescent="0.3">
      <c r="A125" s="702"/>
      <c r="B125" s="552" t="s">
        <v>2721</v>
      </c>
      <c r="C125" s="552"/>
      <c r="D125" s="552"/>
      <c r="E125" s="552"/>
      <c r="F125" s="703">
        <v>56224064</v>
      </c>
      <c r="G125" s="401"/>
    </row>
    <row r="126" spans="1:7" x14ac:dyDescent="0.3">
      <c r="A126" s="549"/>
      <c r="B126" s="549"/>
      <c r="C126" s="548" t="s">
        <v>2902</v>
      </c>
      <c r="D126" s="548"/>
      <c r="E126" s="548"/>
      <c r="F126" s="704">
        <v>56224064</v>
      </c>
      <c r="G126" s="401"/>
    </row>
    <row r="127" spans="1:7" x14ac:dyDescent="0.3">
      <c r="A127" s="523"/>
      <c r="B127" s="523"/>
      <c r="C127" s="523"/>
      <c r="D127" s="470" t="s">
        <v>2937</v>
      </c>
      <c r="E127" s="470"/>
      <c r="F127" s="471">
        <v>56224064</v>
      </c>
      <c r="G127" s="401"/>
    </row>
    <row r="128" spans="1:7" x14ac:dyDescent="0.3">
      <c r="A128" s="465"/>
      <c r="B128" s="465"/>
      <c r="C128" s="465"/>
      <c r="D128" s="465"/>
      <c r="E128" s="466" t="s">
        <v>2936</v>
      </c>
      <c r="F128" s="467">
        <v>56224064</v>
      </c>
      <c r="G128" s="401"/>
    </row>
    <row r="129" spans="1:7" x14ac:dyDescent="0.3">
      <c r="A129" s="702"/>
      <c r="B129" s="552" t="s">
        <v>2722</v>
      </c>
      <c r="C129" s="552"/>
      <c r="D129" s="552"/>
      <c r="E129" s="552"/>
      <c r="F129" s="703">
        <v>34880846</v>
      </c>
      <c r="G129" s="401"/>
    </row>
    <row r="130" spans="1:7" x14ac:dyDescent="0.3">
      <c r="A130" s="549"/>
      <c r="B130" s="549"/>
      <c r="C130" s="548" t="s">
        <v>2902</v>
      </c>
      <c r="D130" s="548"/>
      <c r="E130" s="548"/>
      <c r="F130" s="704">
        <v>34880846</v>
      </c>
      <c r="G130" s="401"/>
    </row>
    <row r="131" spans="1:7" x14ac:dyDescent="0.3">
      <c r="A131" s="523"/>
      <c r="B131" s="523"/>
      <c r="C131" s="523"/>
      <c r="D131" s="470" t="s">
        <v>2904</v>
      </c>
      <c r="E131" s="470"/>
      <c r="F131" s="471">
        <v>34880846</v>
      </c>
      <c r="G131" s="401"/>
    </row>
    <row r="132" spans="1:7" x14ac:dyDescent="0.3">
      <c r="A132" s="465"/>
      <c r="B132" s="465"/>
      <c r="C132" s="465"/>
      <c r="D132" s="465"/>
      <c r="E132" s="466" t="s">
        <v>2903</v>
      </c>
      <c r="F132" s="467">
        <v>34880846</v>
      </c>
      <c r="G132" s="401"/>
    </row>
    <row r="133" spans="1:7" x14ac:dyDescent="0.3">
      <c r="A133" s="468" t="s">
        <v>2935</v>
      </c>
      <c r="B133" s="468"/>
      <c r="C133" s="468"/>
      <c r="D133" s="468"/>
      <c r="E133" s="468"/>
      <c r="F133" s="469">
        <v>6267567104</v>
      </c>
      <c r="G133" s="401"/>
    </row>
    <row r="134" spans="1:7" x14ac:dyDescent="0.3">
      <c r="A134" s="702"/>
      <c r="B134" s="552" t="s">
        <v>2723</v>
      </c>
      <c r="C134" s="552"/>
      <c r="D134" s="552"/>
      <c r="E134" s="552"/>
      <c r="F134" s="703">
        <v>536368238</v>
      </c>
      <c r="G134" s="401"/>
    </row>
    <row r="135" spans="1:7" x14ac:dyDescent="0.3">
      <c r="A135" s="549"/>
      <c r="B135" s="549"/>
      <c r="C135" s="548" t="s">
        <v>2908</v>
      </c>
      <c r="D135" s="548"/>
      <c r="E135" s="548"/>
      <c r="F135" s="704">
        <v>536368238</v>
      </c>
      <c r="G135" s="401"/>
    </row>
    <row r="136" spans="1:7" x14ac:dyDescent="0.3">
      <c r="A136" s="523"/>
      <c r="B136" s="523"/>
      <c r="C136" s="523"/>
      <c r="D136" s="470" t="s">
        <v>2911</v>
      </c>
      <c r="E136" s="470"/>
      <c r="F136" s="471">
        <v>536368238</v>
      </c>
      <c r="G136" s="401"/>
    </row>
    <row r="137" spans="1:7" x14ac:dyDescent="0.3">
      <c r="A137" s="465"/>
      <c r="B137" s="465"/>
      <c r="C137" s="465"/>
      <c r="D137" s="465"/>
      <c r="E137" s="466" t="s">
        <v>2934</v>
      </c>
      <c r="F137" s="467">
        <v>536368238</v>
      </c>
      <c r="G137" s="401"/>
    </row>
    <row r="138" spans="1:7" x14ac:dyDescent="0.3">
      <c r="A138" s="702"/>
      <c r="B138" s="552" t="s">
        <v>2724</v>
      </c>
      <c r="C138" s="552"/>
      <c r="D138" s="552"/>
      <c r="E138" s="552"/>
      <c r="F138" s="703">
        <v>6071006</v>
      </c>
      <c r="G138" s="401"/>
    </row>
    <row r="139" spans="1:7" x14ac:dyDescent="0.3">
      <c r="A139" s="549"/>
      <c r="B139" s="549"/>
      <c r="C139" s="548" t="s">
        <v>2931</v>
      </c>
      <c r="D139" s="548"/>
      <c r="E139" s="548"/>
      <c r="F139" s="704">
        <v>6071006</v>
      </c>
      <c r="G139" s="401"/>
    </row>
    <row r="140" spans="1:7" x14ac:dyDescent="0.3">
      <c r="A140" s="523"/>
      <c r="B140" s="523"/>
      <c r="C140" s="523"/>
      <c r="D140" s="470" t="s">
        <v>2933</v>
      </c>
      <c r="E140" s="470"/>
      <c r="F140" s="471">
        <v>6071006</v>
      </c>
      <c r="G140" s="401"/>
    </row>
    <row r="141" spans="1:7" x14ac:dyDescent="0.3">
      <c r="A141" s="465"/>
      <c r="B141" s="465"/>
      <c r="C141" s="465"/>
      <c r="D141" s="465"/>
      <c r="E141" s="466" t="s">
        <v>2932</v>
      </c>
      <c r="F141" s="467">
        <v>6071006</v>
      </c>
      <c r="G141" s="401"/>
    </row>
    <row r="142" spans="1:7" x14ac:dyDescent="0.3">
      <c r="A142" s="702"/>
      <c r="B142" s="552" t="s">
        <v>2725</v>
      </c>
      <c r="C142" s="552"/>
      <c r="D142" s="552"/>
      <c r="E142" s="552"/>
      <c r="F142" s="703">
        <v>40447674</v>
      </c>
      <c r="G142" s="401"/>
    </row>
    <row r="143" spans="1:7" x14ac:dyDescent="0.3">
      <c r="A143" s="549"/>
      <c r="B143" s="549"/>
      <c r="C143" s="548" t="s">
        <v>2931</v>
      </c>
      <c r="D143" s="548"/>
      <c r="E143" s="548"/>
      <c r="F143" s="704">
        <v>40447674</v>
      </c>
      <c r="G143" s="401"/>
    </row>
    <row r="144" spans="1:7" x14ac:dyDescent="0.3">
      <c r="A144" s="523"/>
      <c r="B144" s="523"/>
      <c r="C144" s="523"/>
      <c r="D144" s="470" t="s">
        <v>2930</v>
      </c>
      <c r="E144" s="470"/>
      <c r="F144" s="471">
        <v>40447674</v>
      </c>
      <c r="G144" s="401"/>
    </row>
    <row r="145" spans="1:7" x14ac:dyDescent="0.3">
      <c r="A145" s="465"/>
      <c r="B145" s="465"/>
      <c r="C145" s="465"/>
      <c r="D145" s="465"/>
      <c r="E145" s="466" t="s">
        <v>2929</v>
      </c>
      <c r="F145" s="467">
        <v>6246919</v>
      </c>
      <c r="G145" s="401"/>
    </row>
    <row r="146" spans="1:7" x14ac:dyDescent="0.3">
      <c r="A146" s="465"/>
      <c r="B146" s="465"/>
      <c r="C146" s="465"/>
      <c r="D146" s="465"/>
      <c r="E146" s="466" t="s">
        <v>2928</v>
      </c>
      <c r="F146" s="467">
        <v>31152552</v>
      </c>
      <c r="G146" s="401"/>
    </row>
    <row r="147" spans="1:7" x14ac:dyDescent="0.3">
      <c r="A147" s="465"/>
      <c r="B147" s="465"/>
      <c r="C147" s="465"/>
      <c r="D147" s="465"/>
      <c r="E147" s="466" t="s">
        <v>2927</v>
      </c>
      <c r="F147" s="467">
        <v>3048203</v>
      </c>
      <c r="G147" s="401"/>
    </row>
    <row r="148" spans="1:7" x14ac:dyDescent="0.3">
      <c r="A148" s="702"/>
      <c r="B148" s="552" t="s">
        <v>2726</v>
      </c>
      <c r="C148" s="552"/>
      <c r="D148" s="552"/>
      <c r="E148" s="552"/>
      <c r="F148" s="703">
        <v>4081356824</v>
      </c>
      <c r="G148" s="401"/>
    </row>
    <row r="149" spans="1:7" x14ac:dyDescent="0.3">
      <c r="A149" s="549"/>
      <c r="B149" s="549"/>
      <c r="C149" s="548" t="s">
        <v>2908</v>
      </c>
      <c r="D149" s="548"/>
      <c r="E149" s="548"/>
      <c r="F149" s="704">
        <v>4081356824</v>
      </c>
      <c r="G149" s="401"/>
    </row>
    <row r="150" spans="1:7" x14ac:dyDescent="0.3">
      <c r="A150" s="523"/>
      <c r="B150" s="523"/>
      <c r="C150" s="523"/>
      <c r="D150" s="470" t="s">
        <v>2926</v>
      </c>
      <c r="E150" s="470"/>
      <c r="F150" s="471">
        <v>4081356824</v>
      </c>
      <c r="G150" s="401"/>
    </row>
    <row r="151" spans="1:7" x14ac:dyDescent="0.3">
      <c r="A151" s="465"/>
      <c r="B151" s="465"/>
      <c r="C151" s="465"/>
      <c r="D151" s="465"/>
      <c r="E151" s="466" t="s">
        <v>2925</v>
      </c>
      <c r="F151" s="467">
        <v>419573282</v>
      </c>
      <c r="G151" s="401"/>
    </row>
    <row r="152" spans="1:7" x14ac:dyDescent="0.3">
      <c r="A152" s="465"/>
      <c r="B152" s="465"/>
      <c r="C152" s="465"/>
      <c r="D152" s="465"/>
      <c r="E152" s="466" t="s">
        <v>2924</v>
      </c>
      <c r="F152" s="467">
        <v>3099928329</v>
      </c>
      <c r="G152" s="401"/>
    </row>
    <row r="153" spans="1:7" x14ac:dyDescent="0.3">
      <c r="A153" s="465"/>
      <c r="B153" s="465"/>
      <c r="C153" s="465"/>
      <c r="D153" s="465"/>
      <c r="E153" s="466" t="s">
        <v>2923</v>
      </c>
      <c r="F153" s="467">
        <v>84718960</v>
      </c>
      <c r="G153" s="401"/>
    </row>
    <row r="154" spans="1:7" x14ac:dyDescent="0.3">
      <c r="A154" s="465"/>
      <c r="B154" s="465"/>
      <c r="C154" s="465"/>
      <c r="D154" s="465"/>
      <c r="E154" s="466" t="s">
        <v>2922</v>
      </c>
      <c r="F154" s="467">
        <v>477136253</v>
      </c>
      <c r="G154" s="401"/>
    </row>
    <row r="155" spans="1:7" x14ac:dyDescent="0.3">
      <c r="A155" s="702"/>
      <c r="B155" s="552" t="s">
        <v>2727</v>
      </c>
      <c r="C155" s="552"/>
      <c r="D155" s="552"/>
      <c r="E155" s="552"/>
      <c r="F155" s="703">
        <v>61463867</v>
      </c>
      <c r="G155" s="401"/>
    </row>
    <row r="156" spans="1:7" x14ac:dyDescent="0.3">
      <c r="A156" s="549"/>
      <c r="B156" s="549"/>
      <c r="C156" s="548" t="s">
        <v>2902</v>
      </c>
      <c r="D156" s="548"/>
      <c r="E156" s="548"/>
      <c r="F156" s="704">
        <v>61463867</v>
      </c>
      <c r="G156" s="401"/>
    </row>
    <row r="157" spans="1:7" x14ac:dyDescent="0.3">
      <c r="A157" s="523"/>
      <c r="B157" s="523"/>
      <c r="C157" s="523"/>
      <c r="D157" s="470" t="s">
        <v>2901</v>
      </c>
      <c r="E157" s="470"/>
      <c r="F157" s="471">
        <v>61463867</v>
      </c>
      <c r="G157" s="401"/>
    </row>
    <row r="158" spans="1:7" x14ac:dyDescent="0.3">
      <c r="A158" s="465"/>
      <c r="B158" s="465"/>
      <c r="C158" s="465"/>
      <c r="D158" s="465"/>
      <c r="E158" s="466" t="s">
        <v>2921</v>
      </c>
      <c r="F158" s="467">
        <v>61463867</v>
      </c>
      <c r="G158" s="401"/>
    </row>
    <row r="159" spans="1:7" x14ac:dyDescent="0.3">
      <c r="A159" s="702"/>
      <c r="B159" s="552" t="s">
        <v>2728</v>
      </c>
      <c r="C159" s="552"/>
      <c r="D159" s="552"/>
      <c r="E159" s="552"/>
      <c r="F159" s="703">
        <v>127358227</v>
      </c>
      <c r="G159" s="401"/>
    </row>
    <row r="160" spans="1:7" x14ac:dyDescent="0.3">
      <c r="A160" s="549"/>
      <c r="B160" s="549"/>
      <c r="C160" s="548" t="s">
        <v>2908</v>
      </c>
      <c r="D160" s="548"/>
      <c r="E160" s="548"/>
      <c r="F160" s="704">
        <v>127358227</v>
      </c>
      <c r="G160" s="401"/>
    </row>
    <row r="161" spans="1:7" x14ac:dyDescent="0.3">
      <c r="A161" s="523"/>
      <c r="B161" s="523"/>
      <c r="C161" s="523"/>
      <c r="D161" s="470" t="s">
        <v>2915</v>
      </c>
      <c r="E161" s="470"/>
      <c r="F161" s="471">
        <v>127358227</v>
      </c>
      <c r="G161" s="401"/>
    </row>
    <row r="162" spans="1:7" x14ac:dyDescent="0.3">
      <c r="A162" s="465"/>
      <c r="B162" s="465"/>
      <c r="C162" s="465"/>
      <c r="D162" s="465"/>
      <c r="E162" s="466" t="s">
        <v>2920</v>
      </c>
      <c r="F162" s="467">
        <v>127358227</v>
      </c>
      <c r="G162" s="401"/>
    </row>
    <row r="163" spans="1:7" x14ac:dyDescent="0.3">
      <c r="A163" s="702"/>
      <c r="B163" s="552" t="s">
        <v>2729</v>
      </c>
      <c r="C163" s="552"/>
      <c r="D163" s="552"/>
      <c r="E163" s="552"/>
      <c r="F163" s="703">
        <v>39603594</v>
      </c>
      <c r="G163" s="401"/>
    </row>
    <row r="164" spans="1:7" x14ac:dyDescent="0.3">
      <c r="A164" s="549"/>
      <c r="B164" s="549"/>
      <c r="C164" s="548" t="s">
        <v>2908</v>
      </c>
      <c r="D164" s="548"/>
      <c r="E164" s="548"/>
      <c r="F164" s="704">
        <v>39603594</v>
      </c>
      <c r="G164" s="401"/>
    </row>
    <row r="165" spans="1:7" x14ac:dyDescent="0.3">
      <c r="A165" s="523"/>
      <c r="B165" s="523"/>
      <c r="C165" s="523"/>
      <c r="D165" s="470" t="s">
        <v>2915</v>
      </c>
      <c r="E165" s="470"/>
      <c r="F165" s="471">
        <v>39603594</v>
      </c>
      <c r="G165" s="401"/>
    </row>
    <row r="166" spans="1:7" x14ac:dyDescent="0.3">
      <c r="A166" s="465"/>
      <c r="B166" s="465"/>
      <c r="C166" s="465"/>
      <c r="D166" s="465"/>
      <c r="E166" s="466" t="s">
        <v>2919</v>
      </c>
      <c r="F166" s="467">
        <v>39603594</v>
      </c>
      <c r="G166" s="401"/>
    </row>
    <row r="167" spans="1:7" x14ac:dyDescent="0.3">
      <c r="A167" s="702"/>
      <c r="B167" s="552" t="s">
        <v>2730</v>
      </c>
      <c r="C167" s="552"/>
      <c r="D167" s="552"/>
      <c r="E167" s="552"/>
      <c r="F167" s="703">
        <v>92066887</v>
      </c>
      <c r="G167" s="401"/>
    </row>
    <row r="168" spans="1:7" x14ac:dyDescent="0.3">
      <c r="A168" s="549"/>
      <c r="B168" s="549"/>
      <c r="C168" s="548" t="s">
        <v>2908</v>
      </c>
      <c r="D168" s="548"/>
      <c r="E168" s="548"/>
      <c r="F168" s="704">
        <v>92066887</v>
      </c>
      <c r="G168" s="401"/>
    </row>
    <row r="169" spans="1:7" x14ac:dyDescent="0.3">
      <c r="A169" s="523"/>
      <c r="B169" s="523"/>
      <c r="C169" s="523"/>
      <c r="D169" s="470" t="s">
        <v>2907</v>
      </c>
      <c r="E169" s="470"/>
      <c r="F169" s="471">
        <v>92066887</v>
      </c>
      <c r="G169" s="401"/>
    </row>
    <row r="170" spans="1:7" x14ac:dyDescent="0.3">
      <c r="A170" s="465"/>
      <c r="B170" s="465"/>
      <c r="C170" s="465"/>
      <c r="D170" s="465"/>
      <c r="E170" s="466" t="s">
        <v>2918</v>
      </c>
      <c r="F170" s="467">
        <v>92066887</v>
      </c>
      <c r="G170" s="401"/>
    </row>
    <row r="171" spans="1:7" x14ac:dyDescent="0.3">
      <c r="A171" s="702"/>
      <c r="B171" s="552" t="s">
        <v>2731</v>
      </c>
      <c r="C171" s="552"/>
      <c r="D171" s="552"/>
      <c r="E171" s="552"/>
      <c r="F171" s="703">
        <v>5217725</v>
      </c>
      <c r="G171" s="401"/>
    </row>
    <row r="172" spans="1:7" x14ac:dyDescent="0.3">
      <c r="A172" s="549"/>
      <c r="B172" s="549"/>
      <c r="C172" s="548" t="s">
        <v>2908</v>
      </c>
      <c r="D172" s="548"/>
      <c r="E172" s="548"/>
      <c r="F172" s="704">
        <v>5217725</v>
      </c>
      <c r="G172" s="401"/>
    </row>
    <row r="173" spans="1:7" x14ac:dyDescent="0.3">
      <c r="A173" s="523"/>
      <c r="B173" s="523"/>
      <c r="C173" s="523"/>
      <c r="D173" s="470" t="s">
        <v>2907</v>
      </c>
      <c r="E173" s="470"/>
      <c r="F173" s="471">
        <v>5217725</v>
      </c>
      <c r="G173" s="401"/>
    </row>
    <row r="174" spans="1:7" x14ac:dyDescent="0.3">
      <c r="A174" s="465"/>
      <c r="B174" s="465"/>
      <c r="C174" s="465"/>
      <c r="D174" s="465"/>
      <c r="E174" s="466" t="s">
        <v>5351</v>
      </c>
      <c r="F174" s="467">
        <v>5217725</v>
      </c>
      <c r="G174" s="401"/>
    </row>
    <row r="175" spans="1:7" x14ac:dyDescent="0.3">
      <c r="A175" s="702"/>
      <c r="B175" s="552" t="s">
        <v>2732</v>
      </c>
      <c r="C175" s="552"/>
      <c r="D175" s="552"/>
      <c r="E175" s="552"/>
      <c r="F175" s="703">
        <v>180011358</v>
      </c>
      <c r="G175" s="401"/>
    </row>
    <row r="176" spans="1:7" x14ac:dyDescent="0.3">
      <c r="A176" s="549"/>
      <c r="B176" s="549"/>
      <c r="C176" s="548" t="s">
        <v>2908</v>
      </c>
      <c r="D176" s="548"/>
      <c r="E176" s="548"/>
      <c r="F176" s="704">
        <v>180011358</v>
      </c>
      <c r="G176" s="401"/>
    </row>
    <row r="177" spans="1:7" x14ac:dyDescent="0.3">
      <c r="A177" s="523"/>
      <c r="B177" s="523"/>
      <c r="C177" s="523"/>
      <c r="D177" s="470" t="s">
        <v>2915</v>
      </c>
      <c r="E177" s="470"/>
      <c r="F177" s="471">
        <v>180011358</v>
      </c>
      <c r="G177" s="401"/>
    </row>
    <row r="178" spans="1:7" x14ac:dyDescent="0.3">
      <c r="A178" s="465"/>
      <c r="B178" s="465"/>
      <c r="C178" s="465"/>
      <c r="D178" s="465"/>
      <c r="E178" s="466" t="s">
        <v>2914</v>
      </c>
      <c r="F178" s="467">
        <v>180011358</v>
      </c>
      <c r="G178" s="401"/>
    </row>
    <row r="179" spans="1:7" x14ac:dyDescent="0.3">
      <c r="A179" s="702"/>
      <c r="B179" s="552" t="s">
        <v>2733</v>
      </c>
      <c r="C179" s="552"/>
      <c r="D179" s="552"/>
      <c r="E179" s="552"/>
      <c r="F179" s="703">
        <v>368071949</v>
      </c>
      <c r="G179" s="401"/>
    </row>
    <row r="180" spans="1:7" x14ac:dyDescent="0.3">
      <c r="A180" s="549"/>
      <c r="B180" s="549"/>
      <c r="C180" s="548" t="s">
        <v>2908</v>
      </c>
      <c r="D180" s="548"/>
      <c r="E180" s="548"/>
      <c r="F180" s="704">
        <v>368071949</v>
      </c>
      <c r="G180" s="401"/>
    </row>
    <row r="181" spans="1:7" x14ac:dyDescent="0.3">
      <c r="A181" s="523"/>
      <c r="B181" s="523"/>
      <c r="C181" s="523"/>
      <c r="D181" s="470" t="s">
        <v>2907</v>
      </c>
      <c r="E181" s="470"/>
      <c r="F181" s="471">
        <v>368071949</v>
      </c>
      <c r="G181" s="401"/>
    </row>
    <row r="182" spans="1:7" x14ac:dyDescent="0.3">
      <c r="A182" s="465"/>
      <c r="B182" s="465"/>
      <c r="C182" s="465"/>
      <c r="D182" s="465"/>
      <c r="E182" s="466" t="s">
        <v>2917</v>
      </c>
      <c r="F182" s="467">
        <v>265043742</v>
      </c>
      <c r="G182" s="401"/>
    </row>
    <row r="183" spans="1:7" x14ac:dyDescent="0.3">
      <c r="A183" s="465"/>
      <c r="B183" s="465"/>
      <c r="C183" s="465"/>
      <c r="D183" s="465"/>
      <c r="E183" s="466" t="s">
        <v>5351</v>
      </c>
      <c r="F183" s="467">
        <v>14724385</v>
      </c>
      <c r="G183" s="401"/>
    </row>
    <row r="184" spans="1:7" x14ac:dyDescent="0.3">
      <c r="A184" s="465"/>
      <c r="B184" s="465"/>
      <c r="C184" s="465"/>
      <c r="D184" s="465"/>
      <c r="E184" s="466" t="s">
        <v>2906</v>
      </c>
      <c r="F184" s="467">
        <v>64086172</v>
      </c>
      <c r="G184" s="401"/>
    </row>
    <row r="185" spans="1:7" x14ac:dyDescent="0.3">
      <c r="A185" s="465"/>
      <c r="B185" s="465"/>
      <c r="C185" s="465"/>
      <c r="D185" s="465"/>
      <c r="E185" s="466" t="s">
        <v>2916</v>
      </c>
      <c r="F185" s="467">
        <v>24217650</v>
      </c>
      <c r="G185" s="401"/>
    </row>
    <row r="186" spans="1:7" x14ac:dyDescent="0.3">
      <c r="A186" s="702"/>
      <c r="B186" s="552" t="s">
        <v>2734</v>
      </c>
      <c r="C186" s="552"/>
      <c r="D186" s="552"/>
      <c r="E186" s="552"/>
      <c r="F186" s="703">
        <v>17785521</v>
      </c>
      <c r="G186" s="401"/>
    </row>
    <row r="187" spans="1:7" x14ac:dyDescent="0.3">
      <c r="A187" s="549"/>
      <c r="B187" s="549"/>
      <c r="C187" s="548" t="s">
        <v>2908</v>
      </c>
      <c r="D187" s="548"/>
      <c r="E187" s="548"/>
      <c r="F187" s="704">
        <v>17785521</v>
      </c>
      <c r="G187" s="401"/>
    </row>
    <row r="188" spans="1:7" x14ac:dyDescent="0.3">
      <c r="A188" s="523"/>
      <c r="B188" s="523"/>
      <c r="C188" s="523"/>
      <c r="D188" s="470" t="s">
        <v>2915</v>
      </c>
      <c r="E188" s="470"/>
      <c r="F188" s="471">
        <v>17785521</v>
      </c>
      <c r="G188" s="401"/>
    </row>
    <row r="189" spans="1:7" x14ac:dyDescent="0.3">
      <c r="A189" s="465"/>
      <c r="B189" s="465"/>
      <c r="C189" s="465"/>
      <c r="D189" s="465"/>
      <c r="E189" s="466" t="s">
        <v>2914</v>
      </c>
      <c r="F189" s="467">
        <v>17785521</v>
      </c>
      <c r="G189" s="401"/>
    </row>
    <row r="190" spans="1:7" x14ac:dyDescent="0.3">
      <c r="A190" s="702"/>
      <c r="B190" s="552" t="s">
        <v>2735</v>
      </c>
      <c r="C190" s="552"/>
      <c r="D190" s="552"/>
      <c r="E190" s="552"/>
      <c r="F190" s="703">
        <v>24190336</v>
      </c>
      <c r="G190" s="401"/>
    </row>
    <row r="191" spans="1:7" x14ac:dyDescent="0.3">
      <c r="A191" s="549"/>
      <c r="B191" s="549"/>
      <c r="C191" s="548" t="s">
        <v>2908</v>
      </c>
      <c r="D191" s="548"/>
      <c r="E191" s="548"/>
      <c r="F191" s="704">
        <v>24190336</v>
      </c>
      <c r="G191" s="401"/>
    </row>
    <row r="192" spans="1:7" x14ac:dyDescent="0.3">
      <c r="A192" s="523"/>
      <c r="B192" s="523"/>
      <c r="C192" s="523"/>
      <c r="D192" s="470" t="s">
        <v>2913</v>
      </c>
      <c r="E192" s="470"/>
      <c r="F192" s="471">
        <v>24190336</v>
      </c>
      <c r="G192" s="401"/>
    </row>
    <row r="193" spans="1:7" x14ac:dyDescent="0.3">
      <c r="A193" s="465"/>
      <c r="B193" s="465"/>
      <c r="C193" s="465"/>
      <c r="D193" s="465"/>
      <c r="E193" s="466" t="s">
        <v>2912</v>
      </c>
      <c r="F193" s="467">
        <v>24190336</v>
      </c>
      <c r="G193" s="401"/>
    </row>
    <row r="194" spans="1:7" x14ac:dyDescent="0.3">
      <c r="A194" s="702"/>
      <c r="B194" s="552" t="s">
        <v>2736</v>
      </c>
      <c r="C194" s="552"/>
      <c r="D194" s="552"/>
      <c r="E194" s="552"/>
      <c r="F194" s="703">
        <v>31069248</v>
      </c>
      <c r="G194" s="401"/>
    </row>
    <row r="195" spans="1:7" x14ac:dyDescent="0.3">
      <c r="A195" s="549"/>
      <c r="B195" s="549"/>
      <c r="C195" s="548" t="s">
        <v>2908</v>
      </c>
      <c r="D195" s="548"/>
      <c r="E195" s="548"/>
      <c r="F195" s="704">
        <v>31069248</v>
      </c>
      <c r="G195" s="401"/>
    </row>
    <row r="196" spans="1:7" x14ac:dyDescent="0.3">
      <c r="A196" s="523"/>
      <c r="B196" s="523"/>
      <c r="C196" s="523"/>
      <c r="D196" s="470" t="s">
        <v>2911</v>
      </c>
      <c r="E196" s="470"/>
      <c r="F196" s="471">
        <v>31069248</v>
      </c>
      <c r="G196" s="401"/>
    </row>
    <row r="197" spans="1:7" x14ac:dyDescent="0.3">
      <c r="A197" s="465"/>
      <c r="B197" s="465"/>
      <c r="C197" s="465"/>
      <c r="D197" s="465"/>
      <c r="E197" s="466" t="s">
        <v>2910</v>
      </c>
      <c r="F197" s="467">
        <v>31069248</v>
      </c>
      <c r="G197" s="401"/>
    </row>
    <row r="198" spans="1:7" x14ac:dyDescent="0.3">
      <c r="A198" s="702"/>
      <c r="B198" s="552" t="s">
        <v>2737</v>
      </c>
      <c r="C198" s="552"/>
      <c r="D198" s="552"/>
      <c r="E198" s="552"/>
      <c r="F198" s="703">
        <v>24656832</v>
      </c>
      <c r="G198" s="401"/>
    </row>
    <row r="199" spans="1:7" x14ac:dyDescent="0.3">
      <c r="A199" s="549"/>
      <c r="B199" s="549"/>
      <c r="C199" s="548" t="s">
        <v>2908</v>
      </c>
      <c r="D199" s="548"/>
      <c r="E199" s="548"/>
      <c r="F199" s="704">
        <v>24656832</v>
      </c>
      <c r="G199" s="401"/>
    </row>
    <row r="200" spans="1:7" x14ac:dyDescent="0.3">
      <c r="A200" s="523"/>
      <c r="B200" s="523"/>
      <c r="C200" s="523"/>
      <c r="D200" s="470" t="s">
        <v>2907</v>
      </c>
      <c r="E200" s="470"/>
      <c r="F200" s="471">
        <v>24656832</v>
      </c>
      <c r="G200" s="401"/>
    </row>
    <row r="201" spans="1:7" x14ac:dyDescent="0.3">
      <c r="A201" s="465"/>
      <c r="B201" s="465"/>
      <c r="C201" s="465"/>
      <c r="D201" s="465"/>
      <c r="E201" s="466" t="s">
        <v>2906</v>
      </c>
      <c r="F201" s="467">
        <v>24656832</v>
      </c>
      <c r="G201" s="401"/>
    </row>
    <row r="202" spans="1:7" x14ac:dyDescent="0.3">
      <c r="A202" s="702"/>
      <c r="B202" s="552" t="s">
        <v>2738</v>
      </c>
      <c r="C202" s="552"/>
      <c r="D202" s="552"/>
      <c r="E202" s="552"/>
      <c r="F202" s="703">
        <v>10715705</v>
      </c>
      <c r="G202" s="401"/>
    </row>
    <row r="203" spans="1:7" x14ac:dyDescent="0.3">
      <c r="A203" s="549"/>
      <c r="B203" s="549"/>
      <c r="C203" s="548" t="s">
        <v>2908</v>
      </c>
      <c r="D203" s="548"/>
      <c r="E203" s="548"/>
      <c r="F203" s="704">
        <v>10715705</v>
      </c>
      <c r="G203" s="401"/>
    </row>
    <row r="204" spans="1:7" x14ac:dyDescent="0.3">
      <c r="A204" s="523"/>
      <c r="B204" s="523"/>
      <c r="C204" s="523"/>
      <c r="D204" s="470" t="s">
        <v>2907</v>
      </c>
      <c r="E204" s="470"/>
      <c r="F204" s="471">
        <v>10715705</v>
      </c>
      <c r="G204" s="401"/>
    </row>
    <row r="205" spans="1:7" x14ac:dyDescent="0.3">
      <c r="A205" s="465"/>
      <c r="B205" s="465"/>
      <c r="C205" s="465"/>
      <c r="D205" s="465"/>
      <c r="E205" s="466" t="s">
        <v>2906</v>
      </c>
      <c r="F205" s="467">
        <v>10715705</v>
      </c>
      <c r="G205" s="401"/>
    </row>
    <row r="206" spans="1:7" x14ac:dyDescent="0.3">
      <c r="A206" s="702"/>
      <c r="B206" s="552" t="s">
        <v>2739</v>
      </c>
      <c r="C206" s="552"/>
      <c r="D206" s="552"/>
      <c r="E206" s="552"/>
      <c r="F206" s="703">
        <v>15634543</v>
      </c>
      <c r="G206" s="401"/>
    </row>
    <row r="207" spans="1:7" x14ac:dyDescent="0.3">
      <c r="A207" s="549"/>
      <c r="B207" s="549"/>
      <c r="C207" s="548" t="s">
        <v>2908</v>
      </c>
      <c r="D207" s="548"/>
      <c r="E207" s="548"/>
      <c r="F207" s="704">
        <v>15634543</v>
      </c>
      <c r="G207" s="401"/>
    </row>
    <row r="208" spans="1:7" x14ac:dyDescent="0.3">
      <c r="A208" s="523"/>
      <c r="B208" s="523"/>
      <c r="C208" s="523"/>
      <c r="D208" s="470" t="s">
        <v>2907</v>
      </c>
      <c r="E208" s="470"/>
      <c r="F208" s="471">
        <v>15634543</v>
      </c>
      <c r="G208" s="401"/>
    </row>
    <row r="209" spans="1:7" x14ac:dyDescent="0.3">
      <c r="A209" s="465"/>
      <c r="B209" s="465"/>
      <c r="C209" s="465"/>
      <c r="D209" s="465"/>
      <c r="E209" s="466" t="s">
        <v>2906</v>
      </c>
      <c r="F209" s="467">
        <v>15634543</v>
      </c>
      <c r="G209" s="401"/>
    </row>
    <row r="210" spans="1:7" x14ac:dyDescent="0.3">
      <c r="A210" s="702"/>
      <c r="B210" s="552" t="s">
        <v>2740</v>
      </c>
      <c r="C210" s="552"/>
      <c r="D210" s="552"/>
      <c r="E210" s="552"/>
      <c r="F210" s="703">
        <v>33821964</v>
      </c>
      <c r="G210" s="401"/>
    </row>
    <row r="211" spans="1:7" x14ac:dyDescent="0.3">
      <c r="A211" s="549"/>
      <c r="B211" s="549"/>
      <c r="C211" s="548" t="s">
        <v>2908</v>
      </c>
      <c r="D211" s="548"/>
      <c r="E211" s="548"/>
      <c r="F211" s="704">
        <v>33821964</v>
      </c>
      <c r="G211" s="401"/>
    </row>
    <row r="212" spans="1:7" x14ac:dyDescent="0.3">
      <c r="A212" s="523"/>
      <c r="B212" s="523"/>
      <c r="C212" s="523"/>
      <c r="D212" s="470" t="s">
        <v>2907</v>
      </c>
      <c r="E212" s="470"/>
      <c r="F212" s="471">
        <v>33821964</v>
      </c>
      <c r="G212" s="401"/>
    </row>
    <row r="213" spans="1:7" x14ac:dyDescent="0.3">
      <c r="A213" s="465"/>
      <c r="B213" s="465"/>
      <c r="C213" s="465"/>
      <c r="D213" s="465"/>
      <c r="E213" s="466" t="s">
        <v>2906</v>
      </c>
      <c r="F213" s="467">
        <v>33821964</v>
      </c>
      <c r="G213" s="401"/>
    </row>
    <row r="214" spans="1:7" x14ac:dyDescent="0.3">
      <c r="A214" s="702"/>
      <c r="B214" s="552" t="s">
        <v>2741</v>
      </c>
      <c r="C214" s="552"/>
      <c r="D214" s="552"/>
      <c r="E214" s="552"/>
      <c r="F214" s="703">
        <v>19802986</v>
      </c>
      <c r="G214" s="401"/>
    </row>
    <row r="215" spans="1:7" x14ac:dyDescent="0.3">
      <c r="A215" s="549"/>
      <c r="B215" s="549"/>
      <c r="C215" s="548" t="s">
        <v>2908</v>
      </c>
      <c r="D215" s="548"/>
      <c r="E215" s="548"/>
      <c r="F215" s="704">
        <v>19802986</v>
      </c>
      <c r="G215" s="401"/>
    </row>
    <row r="216" spans="1:7" x14ac:dyDescent="0.3">
      <c r="A216" s="523"/>
      <c r="B216" s="523"/>
      <c r="C216" s="523"/>
      <c r="D216" s="470" t="s">
        <v>2907</v>
      </c>
      <c r="E216" s="470"/>
      <c r="F216" s="471">
        <v>19802986</v>
      </c>
      <c r="G216" s="401"/>
    </row>
    <row r="217" spans="1:7" x14ac:dyDescent="0.3">
      <c r="A217" s="465"/>
      <c r="B217" s="465"/>
      <c r="C217" s="465"/>
      <c r="D217" s="465"/>
      <c r="E217" s="466" t="s">
        <v>2906</v>
      </c>
      <c r="F217" s="467">
        <v>19802986</v>
      </c>
      <c r="G217" s="401"/>
    </row>
    <row r="218" spans="1:7" x14ac:dyDescent="0.3">
      <c r="A218" s="702"/>
      <c r="B218" s="552" t="s">
        <v>2742</v>
      </c>
      <c r="C218" s="552"/>
      <c r="D218" s="552"/>
      <c r="E218" s="552"/>
      <c r="F218" s="703">
        <v>19293546</v>
      </c>
      <c r="G218" s="401"/>
    </row>
    <row r="219" spans="1:7" x14ac:dyDescent="0.3">
      <c r="A219" s="549"/>
      <c r="B219" s="549"/>
      <c r="C219" s="548" t="s">
        <v>2908</v>
      </c>
      <c r="D219" s="548"/>
      <c r="E219" s="548"/>
      <c r="F219" s="704">
        <v>19293546</v>
      </c>
      <c r="G219" s="401"/>
    </row>
    <row r="220" spans="1:7" x14ac:dyDescent="0.3">
      <c r="A220" s="523"/>
      <c r="B220" s="523"/>
      <c r="C220" s="523"/>
      <c r="D220" s="470" t="s">
        <v>2907</v>
      </c>
      <c r="E220" s="470"/>
      <c r="F220" s="471">
        <v>19293546</v>
      </c>
      <c r="G220" s="401"/>
    </row>
    <row r="221" spans="1:7" x14ac:dyDescent="0.3">
      <c r="A221" s="465"/>
      <c r="B221" s="465"/>
      <c r="C221" s="465"/>
      <c r="D221" s="465"/>
      <c r="E221" s="466" t="s">
        <v>2906</v>
      </c>
      <c r="F221" s="467">
        <v>19293546</v>
      </c>
      <c r="G221" s="401"/>
    </row>
    <row r="222" spans="1:7" x14ac:dyDescent="0.3">
      <c r="A222" s="702"/>
      <c r="B222" s="552" t="s">
        <v>2743</v>
      </c>
      <c r="C222" s="552"/>
      <c r="D222" s="552"/>
      <c r="E222" s="552"/>
      <c r="F222" s="703">
        <v>29423769</v>
      </c>
      <c r="G222" s="401"/>
    </row>
    <row r="223" spans="1:7" x14ac:dyDescent="0.3">
      <c r="A223" s="549"/>
      <c r="B223" s="549"/>
      <c r="C223" s="548" t="s">
        <v>2908</v>
      </c>
      <c r="D223" s="548"/>
      <c r="E223" s="548"/>
      <c r="F223" s="704">
        <v>29423769</v>
      </c>
      <c r="G223" s="401"/>
    </row>
    <row r="224" spans="1:7" x14ac:dyDescent="0.3">
      <c r="A224" s="523"/>
      <c r="B224" s="523"/>
      <c r="C224" s="523"/>
      <c r="D224" s="470" t="s">
        <v>2907</v>
      </c>
      <c r="E224" s="470"/>
      <c r="F224" s="471">
        <v>29423769</v>
      </c>
      <c r="G224" s="401"/>
    </row>
    <row r="225" spans="1:7" x14ac:dyDescent="0.3">
      <c r="A225" s="465"/>
      <c r="B225" s="465"/>
      <c r="C225" s="465"/>
      <c r="D225" s="465"/>
      <c r="E225" s="466" t="s">
        <v>2906</v>
      </c>
      <c r="F225" s="467">
        <v>29423769</v>
      </c>
      <c r="G225" s="401"/>
    </row>
    <row r="226" spans="1:7" x14ac:dyDescent="0.3">
      <c r="A226" s="702"/>
      <c r="B226" s="552" t="s">
        <v>2744</v>
      </c>
      <c r="C226" s="552"/>
      <c r="D226" s="552"/>
      <c r="E226" s="552"/>
      <c r="F226" s="703">
        <v>17702831</v>
      </c>
      <c r="G226" s="401"/>
    </row>
    <row r="227" spans="1:7" x14ac:dyDescent="0.3">
      <c r="A227" s="549"/>
      <c r="B227" s="549"/>
      <c r="C227" s="548" t="s">
        <v>2908</v>
      </c>
      <c r="D227" s="548"/>
      <c r="E227" s="548"/>
      <c r="F227" s="704">
        <v>17702831</v>
      </c>
      <c r="G227" s="401"/>
    </row>
    <row r="228" spans="1:7" x14ac:dyDescent="0.3">
      <c r="A228" s="523"/>
      <c r="B228" s="523"/>
      <c r="C228" s="523"/>
      <c r="D228" s="470" t="s">
        <v>2907</v>
      </c>
      <c r="E228" s="470"/>
      <c r="F228" s="471">
        <v>17702831</v>
      </c>
      <c r="G228" s="401"/>
    </row>
    <row r="229" spans="1:7" x14ac:dyDescent="0.3">
      <c r="A229" s="465"/>
      <c r="B229" s="465"/>
      <c r="C229" s="465"/>
      <c r="D229" s="465"/>
      <c r="E229" s="466" t="s">
        <v>2906</v>
      </c>
      <c r="F229" s="467">
        <v>17702831</v>
      </c>
      <c r="G229" s="401"/>
    </row>
    <row r="230" spans="1:7" x14ac:dyDescent="0.3">
      <c r="A230" s="702"/>
      <c r="B230" s="552" t="s">
        <v>2745</v>
      </c>
      <c r="C230" s="552"/>
      <c r="D230" s="552"/>
      <c r="E230" s="552"/>
      <c r="F230" s="703">
        <v>23494222</v>
      </c>
      <c r="G230" s="401"/>
    </row>
    <row r="231" spans="1:7" x14ac:dyDescent="0.3">
      <c r="A231" s="549"/>
      <c r="B231" s="549"/>
      <c r="C231" s="548" t="s">
        <v>2908</v>
      </c>
      <c r="D231" s="548"/>
      <c r="E231" s="548"/>
      <c r="F231" s="704">
        <v>23494222</v>
      </c>
      <c r="G231" s="401"/>
    </row>
    <row r="232" spans="1:7" x14ac:dyDescent="0.3">
      <c r="A232" s="523"/>
      <c r="B232" s="523"/>
      <c r="C232" s="523"/>
      <c r="D232" s="470" t="s">
        <v>2907</v>
      </c>
      <c r="E232" s="470"/>
      <c r="F232" s="471">
        <v>23494222</v>
      </c>
      <c r="G232" s="401"/>
    </row>
    <row r="233" spans="1:7" x14ac:dyDescent="0.3">
      <c r="A233" s="465"/>
      <c r="B233" s="465"/>
      <c r="C233" s="465"/>
      <c r="D233" s="465"/>
      <c r="E233" s="466" t="s">
        <v>2906</v>
      </c>
      <c r="F233" s="467">
        <v>23494222</v>
      </c>
      <c r="G233" s="401"/>
    </row>
    <row r="234" spans="1:7" x14ac:dyDescent="0.3">
      <c r="A234" s="702"/>
      <c r="B234" s="552" t="s">
        <v>2909</v>
      </c>
      <c r="C234" s="552"/>
      <c r="D234" s="552"/>
      <c r="E234" s="552"/>
      <c r="F234" s="703">
        <v>3640132</v>
      </c>
      <c r="G234" s="401"/>
    </row>
    <row r="235" spans="1:7" x14ac:dyDescent="0.3">
      <c r="A235" s="549"/>
      <c r="B235" s="549"/>
      <c r="C235" s="548" t="s">
        <v>2908</v>
      </c>
      <c r="D235" s="548"/>
      <c r="E235" s="548"/>
      <c r="F235" s="704">
        <v>3640132</v>
      </c>
      <c r="G235" s="401"/>
    </row>
    <row r="236" spans="1:7" x14ac:dyDescent="0.3">
      <c r="A236" s="523"/>
      <c r="B236" s="523"/>
      <c r="C236" s="523"/>
      <c r="D236" s="470" t="s">
        <v>2907</v>
      </c>
      <c r="E236" s="470"/>
      <c r="F236" s="471">
        <v>3640132</v>
      </c>
      <c r="G236" s="401"/>
    </row>
    <row r="237" spans="1:7" x14ac:dyDescent="0.3">
      <c r="A237" s="465"/>
      <c r="B237" s="465"/>
      <c r="C237" s="465"/>
      <c r="D237" s="465"/>
      <c r="E237" s="466" t="s">
        <v>2906</v>
      </c>
      <c r="F237" s="467">
        <v>3640132</v>
      </c>
      <c r="G237" s="401"/>
    </row>
    <row r="238" spans="1:7" x14ac:dyDescent="0.3">
      <c r="A238" s="702"/>
      <c r="B238" s="552" t="s">
        <v>2747</v>
      </c>
      <c r="C238" s="552"/>
      <c r="D238" s="552"/>
      <c r="E238" s="552"/>
      <c r="F238" s="703">
        <v>207395967</v>
      </c>
      <c r="G238" s="401"/>
    </row>
    <row r="239" spans="1:7" x14ac:dyDescent="0.3">
      <c r="A239" s="549"/>
      <c r="B239" s="549"/>
      <c r="C239" s="548" t="s">
        <v>2908</v>
      </c>
      <c r="D239" s="548"/>
      <c r="E239" s="548"/>
      <c r="F239" s="704">
        <v>207395967</v>
      </c>
      <c r="G239" s="401"/>
    </row>
    <row r="240" spans="1:7" x14ac:dyDescent="0.3">
      <c r="A240" s="523"/>
      <c r="B240" s="523"/>
      <c r="C240" s="523"/>
      <c r="D240" s="470" t="s">
        <v>2907</v>
      </c>
      <c r="E240" s="470"/>
      <c r="F240" s="471">
        <v>207395967</v>
      </c>
      <c r="G240" s="401"/>
    </row>
    <row r="241" spans="1:7" x14ac:dyDescent="0.3">
      <c r="A241" s="465"/>
      <c r="B241" s="465"/>
      <c r="C241" s="465"/>
      <c r="D241" s="465"/>
      <c r="E241" s="466" t="s">
        <v>5351</v>
      </c>
      <c r="F241" s="467">
        <v>207395967</v>
      </c>
      <c r="G241" s="401"/>
    </row>
    <row r="242" spans="1:7" x14ac:dyDescent="0.3">
      <c r="A242" s="702"/>
      <c r="B242" s="552" t="s">
        <v>2748</v>
      </c>
      <c r="C242" s="552"/>
      <c r="D242" s="552"/>
      <c r="E242" s="552"/>
      <c r="F242" s="703">
        <v>66587096</v>
      </c>
      <c r="G242" s="401"/>
    </row>
    <row r="243" spans="1:7" x14ac:dyDescent="0.3">
      <c r="A243" s="549"/>
      <c r="B243" s="549"/>
      <c r="C243" s="548" t="s">
        <v>2908</v>
      </c>
      <c r="D243" s="548"/>
      <c r="E243" s="548"/>
      <c r="F243" s="704">
        <v>66587096</v>
      </c>
      <c r="G243" s="401"/>
    </row>
    <row r="244" spans="1:7" x14ac:dyDescent="0.3">
      <c r="A244" s="523"/>
      <c r="B244" s="523"/>
      <c r="C244" s="523"/>
      <c r="D244" s="470" t="s">
        <v>2907</v>
      </c>
      <c r="E244" s="470"/>
      <c r="F244" s="471">
        <v>66587096</v>
      </c>
      <c r="G244" s="401"/>
    </row>
    <row r="245" spans="1:7" x14ac:dyDescent="0.3">
      <c r="A245" s="465"/>
      <c r="B245" s="465"/>
      <c r="C245" s="465"/>
      <c r="D245" s="465"/>
      <c r="E245" s="466" t="s">
        <v>5351</v>
      </c>
      <c r="F245" s="467">
        <v>66587096</v>
      </c>
      <c r="G245" s="401"/>
    </row>
    <row r="246" spans="1:7" x14ac:dyDescent="0.3">
      <c r="A246" s="702"/>
      <c r="B246" s="552" t="s">
        <v>2749</v>
      </c>
      <c r="C246" s="552"/>
      <c r="D246" s="552"/>
      <c r="E246" s="552"/>
      <c r="F246" s="703">
        <v>108260375</v>
      </c>
      <c r="G246" s="401"/>
    </row>
    <row r="247" spans="1:7" x14ac:dyDescent="0.3">
      <c r="A247" s="549"/>
      <c r="B247" s="549"/>
      <c r="C247" s="548" t="s">
        <v>2908</v>
      </c>
      <c r="D247" s="548"/>
      <c r="E247" s="548"/>
      <c r="F247" s="704">
        <v>108260375</v>
      </c>
      <c r="G247" s="401"/>
    </row>
    <row r="248" spans="1:7" x14ac:dyDescent="0.3">
      <c r="A248" s="523"/>
      <c r="B248" s="523"/>
      <c r="C248" s="523"/>
      <c r="D248" s="470" t="s">
        <v>2907</v>
      </c>
      <c r="E248" s="470"/>
      <c r="F248" s="471">
        <v>108260375</v>
      </c>
      <c r="G248" s="401"/>
    </row>
    <row r="249" spans="1:7" x14ac:dyDescent="0.3">
      <c r="A249" s="465"/>
      <c r="B249" s="465"/>
      <c r="C249" s="465"/>
      <c r="D249" s="465"/>
      <c r="E249" s="466" t="s">
        <v>5351</v>
      </c>
      <c r="F249" s="467">
        <v>108260375</v>
      </c>
      <c r="G249" s="401"/>
    </row>
    <row r="250" spans="1:7" x14ac:dyDescent="0.3">
      <c r="A250" s="702"/>
      <c r="B250" s="552" t="s">
        <v>2751</v>
      </c>
      <c r="C250" s="552"/>
      <c r="D250" s="552"/>
      <c r="E250" s="552"/>
      <c r="F250" s="703">
        <v>50615453</v>
      </c>
      <c r="G250" s="401"/>
    </row>
    <row r="251" spans="1:7" x14ac:dyDescent="0.3">
      <c r="A251" s="549"/>
      <c r="B251" s="549"/>
      <c r="C251" s="548" t="s">
        <v>2908</v>
      </c>
      <c r="D251" s="548"/>
      <c r="E251" s="548"/>
      <c r="F251" s="704">
        <v>50615453</v>
      </c>
      <c r="G251" s="401"/>
    </row>
    <row r="252" spans="1:7" x14ac:dyDescent="0.3">
      <c r="A252" s="523"/>
      <c r="B252" s="523"/>
      <c r="C252" s="523"/>
      <c r="D252" s="470" t="s">
        <v>2907</v>
      </c>
      <c r="E252" s="470"/>
      <c r="F252" s="471">
        <v>50615453</v>
      </c>
      <c r="G252" s="401"/>
    </row>
    <row r="253" spans="1:7" x14ac:dyDescent="0.3">
      <c r="A253" s="465"/>
      <c r="B253" s="465"/>
      <c r="C253" s="465"/>
      <c r="D253" s="465"/>
      <c r="E253" s="466" t="s">
        <v>2906</v>
      </c>
      <c r="F253" s="467">
        <v>50615453</v>
      </c>
      <c r="G253" s="401"/>
    </row>
    <row r="254" spans="1:7" x14ac:dyDescent="0.3">
      <c r="A254" s="702"/>
      <c r="B254" s="552" t="s">
        <v>2752</v>
      </c>
      <c r="C254" s="552"/>
      <c r="D254" s="552"/>
      <c r="E254" s="552"/>
      <c r="F254" s="703">
        <v>5073691</v>
      </c>
      <c r="G254" s="401"/>
    </row>
    <row r="255" spans="1:7" x14ac:dyDescent="0.3">
      <c r="A255" s="549"/>
      <c r="B255" s="549"/>
      <c r="C255" s="548" t="s">
        <v>2902</v>
      </c>
      <c r="D255" s="548"/>
      <c r="E255" s="548"/>
      <c r="F255" s="704">
        <v>5073691</v>
      </c>
      <c r="G255" s="401"/>
    </row>
    <row r="256" spans="1:7" x14ac:dyDescent="0.3">
      <c r="A256" s="523"/>
      <c r="B256" s="523"/>
      <c r="C256" s="523"/>
      <c r="D256" s="470" t="s">
        <v>2904</v>
      </c>
      <c r="E256" s="470"/>
      <c r="F256" s="471">
        <v>5073691</v>
      </c>
      <c r="G256" s="401"/>
    </row>
    <row r="257" spans="1:7" x14ac:dyDescent="0.3">
      <c r="A257" s="465"/>
      <c r="B257" s="465"/>
      <c r="C257" s="465"/>
      <c r="D257" s="465"/>
      <c r="E257" s="466" t="s">
        <v>2905</v>
      </c>
      <c r="F257" s="467">
        <v>5073691</v>
      </c>
      <c r="G257" s="401"/>
    </row>
    <row r="258" spans="1:7" x14ac:dyDescent="0.3">
      <c r="A258" s="702"/>
      <c r="B258" s="552" t="s">
        <v>2753</v>
      </c>
      <c r="C258" s="552"/>
      <c r="D258" s="552"/>
      <c r="E258" s="552"/>
      <c r="F258" s="703">
        <v>7539263</v>
      </c>
      <c r="G258" s="401"/>
    </row>
    <row r="259" spans="1:7" x14ac:dyDescent="0.3">
      <c r="A259" s="549"/>
      <c r="B259" s="549"/>
      <c r="C259" s="548" t="s">
        <v>2902</v>
      </c>
      <c r="D259" s="548"/>
      <c r="E259" s="548"/>
      <c r="F259" s="704">
        <v>7539263</v>
      </c>
      <c r="G259" s="401"/>
    </row>
    <row r="260" spans="1:7" x14ac:dyDescent="0.3">
      <c r="A260" s="523"/>
      <c r="B260" s="523"/>
      <c r="C260" s="523"/>
      <c r="D260" s="470" t="s">
        <v>2904</v>
      </c>
      <c r="E260" s="470"/>
      <c r="F260" s="471">
        <v>7539263</v>
      </c>
      <c r="G260" s="401"/>
    </row>
    <row r="261" spans="1:7" x14ac:dyDescent="0.3">
      <c r="A261" s="465"/>
      <c r="B261" s="465"/>
      <c r="C261" s="465"/>
      <c r="D261" s="465"/>
      <c r="E261" s="466" t="s">
        <v>2903</v>
      </c>
      <c r="F261" s="467">
        <v>7539263</v>
      </c>
      <c r="G261" s="401"/>
    </row>
    <row r="262" spans="1:7" x14ac:dyDescent="0.3">
      <c r="A262" s="702"/>
      <c r="B262" s="552" t="s">
        <v>2754</v>
      </c>
      <c r="C262" s="552"/>
      <c r="D262" s="552"/>
      <c r="E262" s="552"/>
      <c r="F262" s="703">
        <v>12826275</v>
      </c>
      <c r="G262" s="401"/>
    </row>
    <row r="263" spans="1:7" x14ac:dyDescent="0.3">
      <c r="A263" s="549"/>
      <c r="B263" s="549"/>
      <c r="C263" s="548" t="s">
        <v>2902</v>
      </c>
      <c r="D263" s="548"/>
      <c r="E263" s="548"/>
      <c r="F263" s="704">
        <v>12826275</v>
      </c>
      <c r="G263" s="401"/>
    </row>
    <row r="264" spans="1:7" x14ac:dyDescent="0.3">
      <c r="A264" s="523"/>
      <c r="B264" s="523"/>
      <c r="C264" s="523"/>
      <c r="D264" s="470" t="s">
        <v>2901</v>
      </c>
      <c r="E264" s="470"/>
      <c r="F264" s="471">
        <v>12826275</v>
      </c>
      <c r="G264" s="401"/>
    </row>
    <row r="265" spans="1:7" x14ac:dyDescent="0.3">
      <c r="A265" s="465"/>
      <c r="B265" s="465"/>
      <c r="C265" s="465"/>
      <c r="D265" s="465"/>
      <c r="E265" s="466" t="s">
        <v>2900</v>
      </c>
      <c r="F265" s="467">
        <v>12826275</v>
      </c>
      <c r="G265" s="401"/>
    </row>
    <row r="266" spans="1:7" x14ac:dyDescent="0.3">
      <c r="A266" s="465"/>
      <c r="B266" s="465"/>
      <c r="C266" s="465"/>
      <c r="D266" s="465"/>
      <c r="F266" s="1"/>
      <c r="G266" s="401"/>
    </row>
    <row r="267" spans="1:7" x14ac:dyDescent="0.3">
      <c r="E267" s="470" t="s">
        <v>2762</v>
      </c>
      <c r="F267" s="471">
        <v>27366501869</v>
      </c>
      <c r="G267" s="401"/>
    </row>
  </sheetData>
  <mergeCells count="6">
    <mergeCell ref="A6:F6"/>
    <mergeCell ref="B1:F1"/>
    <mergeCell ref="B2:F2"/>
    <mergeCell ref="B3:F3"/>
    <mergeCell ref="B4:F4"/>
    <mergeCell ref="B5:E5"/>
  </mergeCells>
  <pageMargins left="0.70866141732283472" right="0.70866141732283472" top="0.74803149606299213" bottom="0.74803149606299213" header="0.31496062992125984" footer="0.31496062992125984"/>
  <pageSetup scale="6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B77D0-2566-4F3E-A95C-D7EEE6762C39}">
  <sheetPr>
    <tabColor rgb="FF92D050"/>
    <pageSetUpPr fitToPage="1"/>
  </sheetPr>
  <dimension ref="A1:H35"/>
  <sheetViews>
    <sheetView topLeftCell="A4" zoomScale="101" zoomScaleNormal="60" workbookViewId="0">
      <selection activeCell="C28" sqref="C28"/>
    </sheetView>
  </sheetViews>
  <sheetFormatPr baseColWidth="10" defaultColWidth="11.42578125" defaultRowHeight="16.5" x14ac:dyDescent="0.3"/>
  <cols>
    <col min="1" max="1" width="3" style="1" bestFit="1" customWidth="1"/>
    <col min="2" max="2" width="64.28515625" style="1" bestFit="1" customWidth="1"/>
    <col min="3" max="3" width="27.42578125" style="1" bestFit="1" customWidth="1"/>
    <col min="4" max="4" width="26.7109375" style="1" bestFit="1" customWidth="1"/>
    <col min="5" max="5" width="27.28515625" style="1" bestFit="1" customWidth="1"/>
    <col min="6" max="6" width="26.42578125" style="1" bestFit="1" customWidth="1"/>
    <col min="7" max="7" width="27" style="1" bestFit="1" customWidth="1"/>
    <col min="8" max="8" width="27.42578125" style="1" bestFit="1" customWidth="1"/>
    <col min="9" max="16384" width="11.42578125" style="1"/>
  </cols>
  <sheetData>
    <row r="1" spans="1:8" x14ac:dyDescent="0.3">
      <c r="A1" s="707" t="s">
        <v>0</v>
      </c>
      <c r="B1" s="707"/>
      <c r="C1" s="707"/>
      <c r="D1" s="707"/>
      <c r="E1" s="707"/>
      <c r="F1" s="707"/>
      <c r="G1" s="707"/>
      <c r="H1" s="707"/>
    </row>
    <row r="2" spans="1:8" x14ac:dyDescent="0.3">
      <c r="A2" s="707" t="s">
        <v>1</v>
      </c>
      <c r="B2" s="707"/>
      <c r="C2" s="707"/>
      <c r="D2" s="707"/>
      <c r="E2" s="707"/>
      <c r="F2" s="707"/>
      <c r="G2" s="707"/>
      <c r="H2" s="707"/>
    </row>
    <row r="3" spans="1:8" x14ac:dyDescent="0.3">
      <c r="A3" s="707" t="s">
        <v>2642</v>
      </c>
      <c r="B3" s="707"/>
      <c r="C3" s="707"/>
      <c r="D3" s="707"/>
      <c r="E3" s="707"/>
      <c r="F3" s="707"/>
      <c r="G3" s="707"/>
      <c r="H3" s="707"/>
    </row>
    <row r="4" spans="1:8" x14ac:dyDescent="0.3">
      <c r="A4" s="707" t="s">
        <v>2</v>
      </c>
      <c r="B4" s="707"/>
      <c r="C4" s="707"/>
      <c r="D4" s="707"/>
      <c r="E4" s="707"/>
      <c r="F4" s="707"/>
      <c r="G4" s="707"/>
      <c r="H4" s="707"/>
    </row>
    <row r="5" spans="1:8" x14ac:dyDescent="0.3">
      <c r="A5" s="788"/>
      <c r="B5" s="788"/>
      <c r="C5" s="788"/>
      <c r="D5" s="788"/>
      <c r="E5" s="788"/>
      <c r="F5" s="788"/>
      <c r="G5" s="788"/>
      <c r="H5" s="788"/>
    </row>
    <row r="6" spans="1:8" x14ac:dyDescent="0.3">
      <c r="A6" s="707" t="s">
        <v>2843</v>
      </c>
      <c r="B6" s="707"/>
      <c r="C6" s="707"/>
      <c r="D6" s="707"/>
      <c r="E6" s="707"/>
      <c r="F6" s="707"/>
      <c r="G6" s="707"/>
      <c r="H6" s="707"/>
    </row>
    <row r="7" spans="1:8" x14ac:dyDescent="0.3">
      <c r="A7" s="707" t="s">
        <v>2844</v>
      </c>
      <c r="B7" s="707"/>
      <c r="C7" s="707"/>
      <c r="D7" s="707"/>
      <c r="E7" s="707"/>
      <c r="F7" s="707"/>
      <c r="G7" s="707"/>
      <c r="H7" s="707"/>
    </row>
    <row r="8" spans="1:8" ht="17.25" thickBot="1" x14ac:dyDescent="0.35">
      <c r="A8" s="2"/>
      <c r="B8" s="2"/>
      <c r="C8" s="2"/>
      <c r="D8" s="2"/>
      <c r="E8" s="2"/>
      <c r="F8" s="2"/>
      <c r="G8" s="2"/>
      <c r="H8" s="2" t="s">
        <v>2896</v>
      </c>
    </row>
    <row r="9" spans="1:8" ht="19.5" customHeight="1" thickTop="1" thickBot="1" x14ac:dyDescent="0.35">
      <c r="A9" s="783" t="s">
        <v>3</v>
      </c>
      <c r="B9" s="783"/>
      <c r="C9" s="786" t="s">
        <v>2845</v>
      </c>
      <c r="D9" s="786"/>
      <c r="E9" s="786"/>
      <c r="F9" s="786"/>
      <c r="G9" s="786"/>
      <c r="H9" s="786"/>
    </row>
    <row r="10" spans="1:8" ht="18" thickTop="1" thickBot="1" x14ac:dyDescent="0.35">
      <c r="A10" s="784"/>
      <c r="B10" s="785"/>
      <c r="C10" s="419">
        <v>2024</v>
      </c>
      <c r="D10" s="419">
        <v>2025</v>
      </c>
      <c r="E10" s="419">
        <v>2026</v>
      </c>
      <c r="F10" s="419">
        <v>2027</v>
      </c>
      <c r="G10" s="419">
        <v>2028</v>
      </c>
      <c r="H10" s="419">
        <v>2029</v>
      </c>
    </row>
    <row r="11" spans="1:8" ht="17.25" thickTop="1" x14ac:dyDescent="0.3">
      <c r="A11" s="420"/>
      <c r="B11" s="421"/>
      <c r="C11" s="420"/>
      <c r="D11" s="420"/>
      <c r="E11" s="420"/>
      <c r="F11" s="420"/>
      <c r="G11" s="420"/>
      <c r="H11" s="420"/>
    </row>
    <row r="12" spans="1:8" x14ac:dyDescent="0.3">
      <c r="A12" s="787" t="s">
        <v>2846</v>
      </c>
      <c r="B12" s="787"/>
      <c r="C12" s="422">
        <v>17167110701</v>
      </c>
      <c r="D12" s="422">
        <v>18140979707.570423</v>
      </c>
      <c r="E12" s="422">
        <v>18341737278.152069</v>
      </c>
      <c r="F12" s="422">
        <v>18934448435.70425</v>
      </c>
      <c r="G12" s="422">
        <v>19885375207.627899</v>
      </c>
      <c r="H12" s="422">
        <v>20468192080.624214</v>
      </c>
    </row>
    <row r="13" spans="1:8" x14ac:dyDescent="0.3">
      <c r="A13" s="423" t="s">
        <v>2847</v>
      </c>
      <c r="B13" s="424" t="s">
        <v>2848</v>
      </c>
      <c r="C13" s="425">
        <v>3980568540</v>
      </c>
      <c r="D13" s="425">
        <v>4206381281</v>
      </c>
      <c r="E13" s="425">
        <v>4252931297</v>
      </c>
      <c r="F13" s="425">
        <v>4390364289</v>
      </c>
      <c r="G13" s="425">
        <v>4610857374</v>
      </c>
      <c r="H13" s="425">
        <v>4745996164</v>
      </c>
    </row>
    <row r="14" spans="1:8" x14ac:dyDescent="0.3">
      <c r="A14" s="423" t="s">
        <v>2849</v>
      </c>
      <c r="B14" s="424" t="s">
        <v>2850</v>
      </c>
      <c r="C14" s="425">
        <v>323963508</v>
      </c>
      <c r="D14" s="425">
        <v>342341558</v>
      </c>
      <c r="E14" s="425">
        <v>346130089</v>
      </c>
      <c r="F14" s="425">
        <v>357315244</v>
      </c>
      <c r="G14" s="425">
        <v>375260347</v>
      </c>
      <c r="H14" s="425">
        <v>386258785</v>
      </c>
    </row>
    <row r="15" spans="1:8" x14ac:dyDescent="0.3">
      <c r="A15" s="423" t="s">
        <v>2851</v>
      </c>
      <c r="B15" s="424" t="s">
        <v>2852</v>
      </c>
      <c r="C15" s="425">
        <v>783384810</v>
      </c>
      <c r="D15" s="425">
        <v>822541620</v>
      </c>
      <c r="E15" s="425">
        <v>831644296</v>
      </c>
      <c r="F15" s="425">
        <v>858518787</v>
      </c>
      <c r="G15" s="425">
        <v>901635358</v>
      </c>
      <c r="H15" s="425">
        <v>928061227</v>
      </c>
    </row>
    <row r="16" spans="1:8" x14ac:dyDescent="0.3">
      <c r="A16" s="423" t="s">
        <v>2853</v>
      </c>
      <c r="B16" s="424" t="s">
        <v>2854</v>
      </c>
      <c r="C16" s="425">
        <v>6204699539</v>
      </c>
      <c r="D16" s="425">
        <v>6529737904</v>
      </c>
      <c r="E16" s="425">
        <v>6601999399</v>
      </c>
      <c r="F16" s="425">
        <v>6815342260</v>
      </c>
      <c r="G16" s="425">
        <v>7157622704</v>
      </c>
      <c r="H16" s="425">
        <v>7367404182</v>
      </c>
    </row>
    <row r="17" spans="1:8" x14ac:dyDescent="0.3">
      <c r="A17" s="423" t="s">
        <v>2855</v>
      </c>
      <c r="B17" s="424" t="s">
        <v>2856</v>
      </c>
      <c r="C17" s="425">
        <v>105985608</v>
      </c>
      <c r="D17" s="425">
        <v>111998041</v>
      </c>
      <c r="E17" s="425">
        <v>113237470</v>
      </c>
      <c r="F17" s="425">
        <v>116896726</v>
      </c>
      <c r="G17" s="425">
        <v>122767519</v>
      </c>
      <c r="H17" s="425">
        <v>126365690</v>
      </c>
    </row>
    <row r="18" spans="1:8" x14ac:dyDescent="0.3">
      <c r="A18" s="423" t="s">
        <v>2857</v>
      </c>
      <c r="B18" s="424" t="s">
        <v>2858</v>
      </c>
      <c r="C18" s="425">
        <v>910000000</v>
      </c>
      <c r="D18" s="425">
        <v>961623177</v>
      </c>
      <c r="E18" s="425">
        <v>972265002</v>
      </c>
      <c r="F18" s="425">
        <v>1003683635</v>
      </c>
      <c r="G18" s="425">
        <v>1054090682</v>
      </c>
      <c r="H18" s="425">
        <v>1084984836</v>
      </c>
    </row>
    <row r="19" spans="1:8" x14ac:dyDescent="0.3">
      <c r="A19" s="423" t="s">
        <v>2859</v>
      </c>
      <c r="B19" s="424" t="s">
        <v>2756</v>
      </c>
      <c r="C19" s="425">
        <v>846284793</v>
      </c>
      <c r="D19" s="425">
        <v>894293485</v>
      </c>
      <c r="E19" s="425">
        <v>904190204</v>
      </c>
      <c r="F19" s="425">
        <v>933409008</v>
      </c>
      <c r="G19" s="425">
        <v>980286720</v>
      </c>
      <c r="H19" s="425">
        <v>1009017767</v>
      </c>
    </row>
    <row r="20" spans="1:8" x14ac:dyDescent="0.3">
      <c r="A20" s="423" t="s">
        <v>2860</v>
      </c>
      <c r="B20" s="424" t="s">
        <v>2861</v>
      </c>
      <c r="C20" s="425">
        <v>3700353882</v>
      </c>
      <c r="D20" s="425">
        <v>3883852172</v>
      </c>
      <c r="E20" s="425">
        <v>3926832912</v>
      </c>
      <c r="F20" s="425">
        <v>4053728072</v>
      </c>
      <c r="G20" s="425">
        <v>4257314596</v>
      </c>
      <c r="H20" s="425">
        <v>4382091465</v>
      </c>
    </row>
    <row r="21" spans="1:8" x14ac:dyDescent="0.3">
      <c r="A21" s="423" t="s">
        <v>2862</v>
      </c>
      <c r="B21" s="424" t="s">
        <v>2757</v>
      </c>
      <c r="C21" s="425">
        <v>311870021</v>
      </c>
      <c r="D21" s="425">
        <v>388210469.57042313</v>
      </c>
      <c r="E21" s="425">
        <v>392506609.15206909</v>
      </c>
      <c r="F21" s="425">
        <v>405190414.70425034</v>
      </c>
      <c r="G21" s="425">
        <v>425539907.62789917</v>
      </c>
      <c r="H21" s="425">
        <v>438011980.31844336</v>
      </c>
    </row>
    <row r="22" spans="1:8" x14ac:dyDescent="0.3">
      <c r="A22" s="426"/>
      <c r="B22" s="427"/>
      <c r="C22" s="425"/>
      <c r="D22" s="425"/>
      <c r="E22" s="425"/>
      <c r="F22" s="425"/>
      <c r="G22" s="425"/>
      <c r="H22" s="425"/>
    </row>
    <row r="23" spans="1:8" x14ac:dyDescent="0.3">
      <c r="A23" s="787" t="s">
        <v>2863</v>
      </c>
      <c r="B23" s="787"/>
      <c r="C23" s="422">
        <v>21504688678</v>
      </c>
      <c r="D23" s="422">
        <v>24620752852.645798</v>
      </c>
      <c r="E23" s="422">
        <v>24558740005.646885</v>
      </c>
      <c r="F23" s="422">
        <v>24495555731.840843</v>
      </c>
      <c r="G23" s="422">
        <v>24551308668.480488</v>
      </c>
      <c r="H23" s="422">
        <v>24534296897.428402</v>
      </c>
    </row>
    <row r="24" spans="1:8" x14ac:dyDescent="0.3">
      <c r="A24" s="423" t="s">
        <v>2847</v>
      </c>
      <c r="B24" s="424" t="s">
        <v>2848</v>
      </c>
      <c r="C24" s="425">
        <v>11222080241</v>
      </c>
      <c r="D24" s="425">
        <v>12848177824</v>
      </c>
      <c r="E24" s="425">
        <v>12815816819</v>
      </c>
      <c r="F24" s="425">
        <v>12782844527</v>
      </c>
      <c r="G24" s="425">
        <v>12811938829</v>
      </c>
      <c r="H24" s="425">
        <v>12841099351</v>
      </c>
    </row>
    <row r="25" spans="1:8" x14ac:dyDescent="0.3">
      <c r="A25" s="423" t="s">
        <v>2849</v>
      </c>
      <c r="B25" s="424" t="s">
        <v>2850</v>
      </c>
      <c r="C25" s="425">
        <v>142014774</v>
      </c>
      <c r="D25" s="425">
        <v>162592945</v>
      </c>
      <c r="E25" s="425">
        <v>162183418</v>
      </c>
      <c r="F25" s="425">
        <v>161766156</v>
      </c>
      <c r="G25" s="425">
        <v>162134343</v>
      </c>
      <c r="H25" s="425">
        <v>162503368</v>
      </c>
    </row>
    <row r="26" spans="1:8" x14ac:dyDescent="0.3">
      <c r="A26" s="423" t="s">
        <v>2851</v>
      </c>
      <c r="B26" s="424" t="s">
        <v>2852</v>
      </c>
      <c r="C26" s="425">
        <v>123326782</v>
      </c>
      <c r="D26" s="425">
        <v>141197032</v>
      </c>
      <c r="E26" s="425">
        <v>140841396</v>
      </c>
      <c r="F26" s="425">
        <v>140479042</v>
      </c>
      <c r="G26" s="425">
        <v>140798778</v>
      </c>
      <c r="H26" s="425">
        <v>141119242</v>
      </c>
    </row>
    <row r="27" spans="1:8" x14ac:dyDescent="0.3">
      <c r="A27" s="423" t="s">
        <v>2853</v>
      </c>
      <c r="B27" s="424" t="s">
        <v>2854</v>
      </c>
      <c r="C27" s="425">
        <v>6075891805</v>
      </c>
      <c r="D27" s="425">
        <v>6588116299</v>
      </c>
      <c r="E27" s="425">
        <v>6571522657</v>
      </c>
      <c r="F27" s="425">
        <v>6554615567</v>
      </c>
      <c r="G27" s="425">
        <v>6569534153</v>
      </c>
      <c r="H27" s="425">
        <v>6584486694</v>
      </c>
    </row>
    <row r="28" spans="1:8" x14ac:dyDescent="0.3">
      <c r="A28" s="423" t="s">
        <v>2855</v>
      </c>
      <c r="B28" s="424" t="s">
        <v>2856</v>
      </c>
      <c r="C28" s="425">
        <v>0</v>
      </c>
      <c r="D28" s="425">
        <v>0</v>
      </c>
      <c r="E28" s="425">
        <v>0</v>
      </c>
      <c r="F28" s="425">
        <v>0</v>
      </c>
      <c r="G28" s="425">
        <v>0</v>
      </c>
      <c r="H28" s="425">
        <v>0</v>
      </c>
    </row>
    <row r="29" spans="1:8" x14ac:dyDescent="0.3">
      <c r="A29" s="423" t="s">
        <v>2857</v>
      </c>
      <c r="B29" s="424" t="s">
        <v>2858</v>
      </c>
      <c r="C29" s="425">
        <v>234842242</v>
      </c>
      <c r="D29" s="425">
        <v>637053322</v>
      </c>
      <c r="E29" s="425">
        <v>635448761</v>
      </c>
      <c r="F29" s="425">
        <v>633813890</v>
      </c>
      <c r="G29" s="425">
        <v>635256478</v>
      </c>
      <c r="H29" s="425">
        <v>636702349</v>
      </c>
    </row>
    <row r="30" spans="1:8" x14ac:dyDescent="0.3">
      <c r="A30" s="423" t="s">
        <v>2859</v>
      </c>
      <c r="B30" s="424" t="s">
        <v>2756</v>
      </c>
      <c r="C30" s="425">
        <v>0</v>
      </c>
      <c r="D30" s="425">
        <v>0</v>
      </c>
      <c r="E30" s="425">
        <v>0</v>
      </c>
      <c r="F30" s="425">
        <v>0</v>
      </c>
      <c r="G30" s="425">
        <v>0</v>
      </c>
      <c r="H30" s="425">
        <v>0</v>
      </c>
    </row>
    <row r="31" spans="1:8" x14ac:dyDescent="0.3">
      <c r="A31" s="423" t="s">
        <v>2860</v>
      </c>
      <c r="B31" s="424" t="s">
        <v>2861</v>
      </c>
      <c r="C31" s="425">
        <v>2810601699</v>
      </c>
      <c r="D31" s="425">
        <v>3217862432</v>
      </c>
      <c r="E31" s="425">
        <v>3209757527</v>
      </c>
      <c r="F31" s="425">
        <v>3201499523</v>
      </c>
      <c r="G31" s="425">
        <v>3208786273</v>
      </c>
      <c r="H31" s="425">
        <v>3216089608</v>
      </c>
    </row>
    <row r="32" spans="1:8" x14ac:dyDescent="0.3">
      <c r="A32" s="423" t="s">
        <v>2862</v>
      </c>
      <c r="B32" s="424" t="s">
        <v>2757</v>
      </c>
      <c r="C32" s="425">
        <v>895931135</v>
      </c>
      <c r="D32" s="425">
        <v>1025752998.6457977</v>
      </c>
      <c r="E32" s="425">
        <v>1023169427.6468849</v>
      </c>
      <c r="F32" s="425">
        <v>1020537026.8408432</v>
      </c>
      <c r="G32" s="425">
        <v>1022859814.4804878</v>
      </c>
      <c r="H32" s="425">
        <v>952296285.42840195</v>
      </c>
    </row>
    <row r="33" spans="1:8" x14ac:dyDescent="0.3">
      <c r="A33" s="427"/>
      <c r="B33" s="427"/>
      <c r="C33"/>
      <c r="D33" s="425"/>
      <c r="E33" s="425"/>
      <c r="F33" s="425"/>
      <c r="G33" s="425"/>
      <c r="H33" s="425"/>
    </row>
    <row r="34" spans="1:8" x14ac:dyDescent="0.3">
      <c r="A34" s="787" t="s">
        <v>2864</v>
      </c>
      <c r="B34" s="787"/>
      <c r="C34" s="428">
        <v>38671799379</v>
      </c>
      <c r="D34" s="428">
        <v>42761732559.904221</v>
      </c>
      <c r="E34" s="428">
        <v>42900477283.483505</v>
      </c>
      <c r="F34" s="428">
        <v>43430004167.219452</v>
      </c>
      <c r="G34" s="428">
        <v>44436683875.766388</v>
      </c>
      <c r="H34" s="428">
        <v>45002488977.700592</v>
      </c>
    </row>
    <row r="35" spans="1:8" x14ac:dyDescent="0.3">
      <c r="C35" s="377"/>
    </row>
  </sheetData>
  <mergeCells count="12">
    <mergeCell ref="A34:B34"/>
    <mergeCell ref="A1:H1"/>
    <mergeCell ref="A2:H2"/>
    <mergeCell ref="A3:H3"/>
    <mergeCell ref="A4:H4"/>
    <mergeCell ref="A5:H5"/>
    <mergeCell ref="A6:H6"/>
    <mergeCell ref="A7:H7"/>
    <mergeCell ref="A9:B10"/>
    <mergeCell ref="C9:H9"/>
    <mergeCell ref="A12:B12"/>
    <mergeCell ref="A23:B23"/>
  </mergeCells>
  <pageMargins left="0.59055118110236227" right="0.59055118110236227" top="0.59055118110236227" bottom="0.59055118110236227" header="0.31496062992125984" footer="0.31496062992125984"/>
  <pageSetup scale="54"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6007A-6396-4B24-BC11-B50F522A11F1}">
  <sheetPr>
    <tabColor rgb="FF92D050"/>
    <pageSetUpPr fitToPage="1"/>
  </sheetPr>
  <dimension ref="A1:D524"/>
  <sheetViews>
    <sheetView zoomScale="110" zoomScaleNormal="110" workbookViewId="0">
      <selection activeCell="C18" sqref="C18"/>
    </sheetView>
  </sheetViews>
  <sheetFormatPr baseColWidth="10" defaultColWidth="33.7109375" defaultRowHeight="16.5" x14ac:dyDescent="0.3"/>
  <cols>
    <col min="1" max="1" width="11.28515625" style="1" customWidth="1"/>
    <col min="2" max="2" width="18.28515625" style="1" customWidth="1"/>
    <col min="3" max="3" width="58" style="1" customWidth="1"/>
    <col min="4" max="4" width="24.5703125" style="645" bestFit="1" customWidth="1"/>
    <col min="5" max="16384" width="33.7109375" style="1"/>
  </cols>
  <sheetData>
    <row r="1" spans="1:4" s="5" customFormat="1" ht="16.5" customHeight="1" x14ac:dyDescent="0.3">
      <c r="A1" s="708" t="s">
        <v>0</v>
      </c>
      <c r="B1" s="708"/>
      <c r="C1" s="708"/>
      <c r="D1" s="708"/>
    </row>
    <row r="2" spans="1:4" s="5" customFormat="1" ht="16.5" customHeight="1" x14ac:dyDescent="0.3">
      <c r="A2" s="708" t="s">
        <v>1</v>
      </c>
      <c r="B2" s="708"/>
      <c r="C2" s="708"/>
      <c r="D2" s="708"/>
    </row>
    <row r="3" spans="1:4" s="5" customFormat="1" ht="16.5" customHeight="1" x14ac:dyDescent="0.3">
      <c r="A3" s="708" t="s">
        <v>2642</v>
      </c>
      <c r="B3" s="708"/>
      <c r="C3" s="708"/>
      <c r="D3" s="708"/>
    </row>
    <row r="4" spans="1:4" s="5" customFormat="1" ht="16.5" customHeight="1" x14ac:dyDescent="0.3">
      <c r="A4" s="708" t="s">
        <v>2</v>
      </c>
      <c r="B4" s="708"/>
      <c r="C4" s="708"/>
      <c r="D4" s="708"/>
    </row>
    <row r="5" spans="1:4" s="5" customFormat="1" x14ac:dyDescent="0.3">
      <c r="A5" s="6"/>
      <c r="B5" s="15"/>
      <c r="D5" s="659"/>
    </row>
    <row r="6" spans="1:4" s="5" customFormat="1" ht="16.5" customHeight="1" x14ac:dyDescent="0.3">
      <c r="A6" s="708" t="s">
        <v>3043</v>
      </c>
      <c r="B6" s="708"/>
      <c r="C6" s="708"/>
      <c r="D6" s="708"/>
    </row>
    <row r="7" spans="1:4" s="5" customFormat="1" x14ac:dyDescent="0.3">
      <c r="A7" s="708"/>
      <c r="B7" s="708"/>
      <c r="C7" s="708"/>
      <c r="D7" s="659"/>
    </row>
    <row r="8" spans="1:4" s="5" customFormat="1" ht="17.25" thickBot="1" x14ac:dyDescent="0.35">
      <c r="A8" s="371"/>
      <c r="B8" s="378"/>
      <c r="C8" s="646"/>
      <c r="D8" s="646" t="s">
        <v>3042</v>
      </c>
    </row>
    <row r="9" spans="1:4" s="380" customFormat="1" ht="15.75" thickTop="1" thickBot="1" x14ac:dyDescent="0.3">
      <c r="A9" s="376" t="s">
        <v>3</v>
      </c>
      <c r="B9" s="376"/>
      <c r="C9" s="658"/>
      <c r="D9" s="658" t="s">
        <v>2797</v>
      </c>
    </row>
    <row r="10" spans="1:4" ht="17.25" thickTop="1" x14ac:dyDescent="0.3">
      <c r="A10" s="489" t="s">
        <v>2711</v>
      </c>
      <c r="B10" s="489"/>
      <c r="C10" s="488"/>
      <c r="D10" s="487">
        <v>210896230</v>
      </c>
    </row>
    <row r="11" spans="1:4" x14ac:dyDescent="0.3">
      <c r="A11" s="485"/>
      <c r="B11" s="481" t="s">
        <v>3022</v>
      </c>
      <c r="C11" s="480"/>
      <c r="D11" s="479">
        <v>98888216</v>
      </c>
    </row>
    <row r="12" spans="1:4" ht="33" x14ac:dyDescent="0.3">
      <c r="A12" s="453"/>
      <c r="B12" s="453"/>
      <c r="C12" s="455" t="s">
        <v>5128</v>
      </c>
      <c r="D12" s="477">
        <v>22119491</v>
      </c>
    </row>
    <row r="13" spans="1:4" x14ac:dyDescent="0.3">
      <c r="A13" s="453"/>
      <c r="B13" s="453"/>
      <c r="C13" s="455" t="s">
        <v>3021</v>
      </c>
      <c r="D13" s="477">
        <v>8783321</v>
      </c>
    </row>
    <row r="14" spans="1:4" x14ac:dyDescent="0.3">
      <c r="A14" s="453"/>
      <c r="B14" s="453"/>
      <c r="C14" s="455" t="s">
        <v>3020</v>
      </c>
      <c r="D14" s="477">
        <v>34362710</v>
      </c>
    </row>
    <row r="15" spans="1:4" ht="33" x14ac:dyDescent="0.3">
      <c r="A15" s="453"/>
      <c r="B15" s="453"/>
      <c r="C15" s="455" t="s">
        <v>5129</v>
      </c>
      <c r="D15" s="477">
        <v>28739757</v>
      </c>
    </row>
    <row r="16" spans="1:4" x14ac:dyDescent="0.3">
      <c r="A16" s="453"/>
      <c r="B16" s="453"/>
      <c r="C16" s="455" t="s">
        <v>5130</v>
      </c>
      <c r="D16" s="477">
        <v>4882937</v>
      </c>
    </row>
    <row r="17" spans="1:4" x14ac:dyDescent="0.3">
      <c r="A17" s="485"/>
      <c r="B17" s="481" t="s">
        <v>3019</v>
      </c>
      <c r="C17" s="480"/>
      <c r="D17" s="479">
        <v>5384415</v>
      </c>
    </row>
    <row r="18" spans="1:4" ht="33" x14ac:dyDescent="0.3">
      <c r="A18" s="453"/>
      <c r="B18" s="453"/>
      <c r="C18" s="455" t="s">
        <v>5131</v>
      </c>
      <c r="D18" s="477">
        <v>1212140</v>
      </c>
    </row>
    <row r="19" spans="1:4" x14ac:dyDescent="0.3">
      <c r="A19" s="453"/>
      <c r="B19" s="453"/>
      <c r="C19" s="455" t="s">
        <v>3018</v>
      </c>
      <c r="D19" s="477">
        <v>1479039</v>
      </c>
    </row>
    <row r="20" spans="1:4" ht="33" x14ac:dyDescent="0.3">
      <c r="A20" s="453"/>
      <c r="B20" s="453"/>
      <c r="C20" s="455" t="s">
        <v>3029</v>
      </c>
      <c r="D20" s="477">
        <v>1932</v>
      </c>
    </row>
    <row r="21" spans="1:4" ht="33" x14ac:dyDescent="0.3">
      <c r="A21" s="453"/>
      <c r="B21" s="453"/>
      <c r="C21" s="455" t="s">
        <v>5132</v>
      </c>
      <c r="D21" s="477">
        <v>34302</v>
      </c>
    </row>
    <row r="22" spans="1:4" ht="33" x14ac:dyDescent="0.3">
      <c r="A22" s="453"/>
      <c r="B22" s="453"/>
      <c r="C22" s="455" t="s">
        <v>5133</v>
      </c>
      <c r="D22" s="477">
        <v>14018</v>
      </c>
    </row>
    <row r="23" spans="1:4" x14ac:dyDescent="0.3">
      <c r="A23" s="453"/>
      <c r="B23" s="453"/>
      <c r="C23" s="455" t="s">
        <v>3017</v>
      </c>
      <c r="D23" s="477">
        <v>2618120</v>
      </c>
    </row>
    <row r="24" spans="1:4" ht="33" x14ac:dyDescent="0.3">
      <c r="A24" s="453"/>
      <c r="B24" s="453"/>
      <c r="C24" s="455" t="s">
        <v>3016</v>
      </c>
      <c r="D24" s="477">
        <v>24864</v>
      </c>
    </row>
    <row r="25" spans="1:4" x14ac:dyDescent="0.3">
      <c r="A25" s="485"/>
      <c r="B25" s="481" t="s">
        <v>3015</v>
      </c>
      <c r="C25" s="480"/>
      <c r="D25" s="479">
        <v>92623599</v>
      </c>
    </row>
    <row r="26" spans="1:4" x14ac:dyDescent="0.3">
      <c r="A26" s="453"/>
      <c r="B26" s="453"/>
      <c r="C26" s="455" t="s">
        <v>5126</v>
      </c>
      <c r="D26" s="477">
        <v>2820160</v>
      </c>
    </row>
    <row r="27" spans="1:4" x14ac:dyDescent="0.3">
      <c r="A27" s="453"/>
      <c r="B27" s="453"/>
      <c r="C27" s="455" t="s">
        <v>3014</v>
      </c>
      <c r="D27" s="477">
        <v>3313320</v>
      </c>
    </row>
    <row r="28" spans="1:4" ht="33" x14ac:dyDescent="0.3">
      <c r="A28" s="453"/>
      <c r="B28" s="453"/>
      <c r="C28" s="455" t="s">
        <v>3012</v>
      </c>
      <c r="D28" s="477">
        <v>1771500</v>
      </c>
    </row>
    <row r="29" spans="1:4" ht="33" x14ac:dyDescent="0.3">
      <c r="A29" s="453"/>
      <c r="B29" s="453"/>
      <c r="C29" s="455" t="s">
        <v>5127</v>
      </c>
      <c r="D29" s="477">
        <v>854520</v>
      </c>
    </row>
    <row r="30" spans="1:4" ht="33" x14ac:dyDescent="0.3">
      <c r="A30" s="453"/>
      <c r="B30" s="453"/>
      <c r="C30" s="455" t="s">
        <v>3011</v>
      </c>
      <c r="D30" s="477">
        <v>72864000</v>
      </c>
    </row>
    <row r="31" spans="1:4" x14ac:dyDescent="0.3">
      <c r="A31" s="453"/>
      <c r="B31" s="453"/>
      <c r="C31" s="455" t="s">
        <v>3010</v>
      </c>
      <c r="D31" s="477">
        <v>5315893</v>
      </c>
    </row>
    <row r="32" spans="1:4" x14ac:dyDescent="0.3">
      <c r="A32" s="453"/>
      <c r="B32" s="453"/>
      <c r="C32" s="455" t="s">
        <v>3009</v>
      </c>
      <c r="D32" s="477">
        <v>2534556</v>
      </c>
    </row>
    <row r="33" spans="1:4" x14ac:dyDescent="0.3">
      <c r="A33" s="453"/>
      <c r="B33" s="453"/>
      <c r="C33" s="455" t="s">
        <v>3008</v>
      </c>
      <c r="D33" s="477">
        <v>3149650</v>
      </c>
    </row>
    <row r="34" spans="1:4" x14ac:dyDescent="0.3">
      <c r="A34" s="485"/>
      <c r="B34" s="481" t="s">
        <v>3005</v>
      </c>
      <c r="C34" s="480"/>
      <c r="D34" s="479">
        <v>14000000</v>
      </c>
    </row>
    <row r="35" spans="1:4" x14ac:dyDescent="0.3">
      <c r="A35" s="453"/>
      <c r="B35" s="453"/>
      <c r="C35" s="455" t="s">
        <v>3025</v>
      </c>
      <c r="D35" s="477">
        <v>14000000</v>
      </c>
    </row>
    <row r="36" spans="1:4" x14ac:dyDescent="0.3">
      <c r="A36" s="459" t="s">
        <v>2712</v>
      </c>
      <c r="B36" s="459"/>
      <c r="C36" s="458"/>
      <c r="D36" s="486">
        <v>184821269</v>
      </c>
    </row>
    <row r="37" spans="1:4" x14ac:dyDescent="0.3">
      <c r="A37" s="485"/>
      <c r="B37" s="481" t="s">
        <v>3022</v>
      </c>
      <c r="C37" s="480"/>
      <c r="D37" s="479">
        <v>141728737</v>
      </c>
    </row>
    <row r="38" spans="1:4" ht="33" x14ac:dyDescent="0.3">
      <c r="A38" s="453"/>
      <c r="B38" s="453"/>
      <c r="C38" s="455" t="s">
        <v>5128</v>
      </c>
      <c r="D38" s="477">
        <v>32250720</v>
      </c>
    </row>
    <row r="39" spans="1:4" x14ac:dyDescent="0.3">
      <c r="A39" s="453"/>
      <c r="B39" s="453"/>
      <c r="C39" s="455" t="s">
        <v>3021</v>
      </c>
      <c r="D39" s="477">
        <v>12936389</v>
      </c>
    </row>
    <row r="40" spans="1:4" x14ac:dyDescent="0.3">
      <c r="A40" s="453"/>
      <c r="B40" s="453"/>
      <c r="C40" s="455" t="s">
        <v>3020</v>
      </c>
      <c r="D40" s="477">
        <v>49677710</v>
      </c>
    </row>
    <row r="41" spans="1:4" ht="33" x14ac:dyDescent="0.3">
      <c r="A41" s="453"/>
      <c r="B41" s="453"/>
      <c r="C41" s="455" t="s">
        <v>5129</v>
      </c>
      <c r="D41" s="477">
        <v>42408180</v>
      </c>
    </row>
    <row r="42" spans="1:4" x14ac:dyDescent="0.3">
      <c r="A42" s="453"/>
      <c r="B42" s="453"/>
      <c r="C42" s="455" t="s">
        <v>5130</v>
      </c>
      <c r="D42" s="477">
        <v>4455738</v>
      </c>
    </row>
    <row r="43" spans="1:4" x14ac:dyDescent="0.3">
      <c r="A43" s="485"/>
      <c r="B43" s="481" t="s">
        <v>3019</v>
      </c>
      <c r="C43" s="480"/>
      <c r="D43" s="479">
        <v>10118284</v>
      </c>
    </row>
    <row r="44" spans="1:4" ht="33" x14ac:dyDescent="0.3">
      <c r="A44" s="453"/>
      <c r="B44" s="453"/>
      <c r="C44" s="455" t="s">
        <v>5131</v>
      </c>
      <c r="D44" s="477">
        <v>2137404</v>
      </c>
    </row>
    <row r="45" spans="1:4" x14ac:dyDescent="0.3">
      <c r="A45" s="453"/>
      <c r="B45" s="453"/>
      <c r="C45" s="455" t="s">
        <v>3018</v>
      </c>
      <c r="D45" s="477">
        <v>1063773</v>
      </c>
    </row>
    <row r="46" spans="1:4" ht="33" x14ac:dyDescent="0.3">
      <c r="A46" s="453"/>
      <c r="B46" s="453"/>
      <c r="C46" s="455" t="s">
        <v>5132</v>
      </c>
      <c r="D46" s="477">
        <v>275947</v>
      </c>
    </row>
    <row r="47" spans="1:4" ht="33" x14ac:dyDescent="0.3">
      <c r="A47" s="453"/>
      <c r="B47" s="453"/>
      <c r="C47" s="455" t="s">
        <v>5133</v>
      </c>
      <c r="D47" s="477">
        <v>254889</v>
      </c>
    </row>
    <row r="48" spans="1:4" x14ac:dyDescent="0.3">
      <c r="A48" s="453"/>
      <c r="B48" s="453"/>
      <c r="C48" s="455" t="s">
        <v>3017</v>
      </c>
      <c r="D48" s="477">
        <v>4416372</v>
      </c>
    </row>
    <row r="49" spans="1:4" ht="33" x14ac:dyDescent="0.3">
      <c r="A49" s="453"/>
      <c r="B49" s="453"/>
      <c r="C49" s="455" t="s">
        <v>5134</v>
      </c>
      <c r="D49" s="477">
        <v>1206303</v>
      </c>
    </row>
    <row r="50" spans="1:4" ht="33" x14ac:dyDescent="0.3">
      <c r="A50" s="453"/>
      <c r="B50" s="453"/>
      <c r="C50" s="455" t="s">
        <v>3016</v>
      </c>
      <c r="D50" s="477">
        <v>763596</v>
      </c>
    </row>
    <row r="51" spans="1:4" x14ac:dyDescent="0.3">
      <c r="A51" s="485"/>
      <c r="B51" s="481" t="s">
        <v>3015</v>
      </c>
      <c r="C51" s="480"/>
      <c r="D51" s="479">
        <v>17974248</v>
      </c>
    </row>
    <row r="52" spans="1:4" x14ac:dyDescent="0.3">
      <c r="A52" s="453"/>
      <c r="B52" s="453"/>
      <c r="C52" s="455" t="s">
        <v>5126</v>
      </c>
      <c r="D52" s="477">
        <v>2942119</v>
      </c>
    </row>
    <row r="53" spans="1:4" x14ac:dyDescent="0.3">
      <c r="A53" s="453"/>
      <c r="B53" s="453"/>
      <c r="C53" s="455" t="s">
        <v>3014</v>
      </c>
      <c r="D53" s="477">
        <v>4607912</v>
      </c>
    </row>
    <row r="54" spans="1:4" ht="33" x14ac:dyDescent="0.3">
      <c r="A54" s="453"/>
      <c r="B54" s="453"/>
      <c r="C54" s="455" t="s">
        <v>3013</v>
      </c>
      <c r="D54" s="477">
        <v>115897</v>
      </c>
    </row>
    <row r="55" spans="1:4" ht="33" x14ac:dyDescent="0.3">
      <c r="A55" s="453"/>
      <c r="B55" s="453"/>
      <c r="C55" s="455" t="s">
        <v>3012</v>
      </c>
      <c r="D55" s="477">
        <v>911728</v>
      </c>
    </row>
    <row r="56" spans="1:4" ht="33" x14ac:dyDescent="0.3">
      <c r="A56" s="453"/>
      <c r="B56" s="453"/>
      <c r="C56" s="455" t="s">
        <v>5127</v>
      </c>
      <c r="D56" s="477">
        <v>2287177</v>
      </c>
    </row>
    <row r="57" spans="1:4" ht="33" x14ac:dyDescent="0.3">
      <c r="A57" s="453"/>
      <c r="B57" s="453"/>
      <c r="C57" s="455" t="s">
        <v>3011</v>
      </c>
      <c r="D57" s="477">
        <v>577577</v>
      </c>
    </row>
    <row r="58" spans="1:4" x14ac:dyDescent="0.3">
      <c r="A58" s="453"/>
      <c r="B58" s="453"/>
      <c r="C58" s="455" t="s">
        <v>3010</v>
      </c>
      <c r="D58" s="477">
        <v>1831824</v>
      </c>
    </row>
    <row r="59" spans="1:4" x14ac:dyDescent="0.3">
      <c r="A59" s="453"/>
      <c r="B59" s="453"/>
      <c r="C59" s="455" t="s">
        <v>3009</v>
      </c>
      <c r="D59" s="477">
        <v>941421</v>
      </c>
    </row>
    <row r="60" spans="1:4" x14ac:dyDescent="0.3">
      <c r="A60" s="453"/>
      <c r="B60" s="453"/>
      <c r="C60" s="455" t="s">
        <v>3008</v>
      </c>
      <c r="D60" s="477">
        <v>3758593</v>
      </c>
    </row>
    <row r="61" spans="1:4" x14ac:dyDescent="0.3">
      <c r="A61" s="485"/>
      <c r="B61" s="481" t="s">
        <v>3005</v>
      </c>
      <c r="C61" s="480"/>
      <c r="D61" s="479">
        <v>15000000</v>
      </c>
    </row>
    <row r="62" spans="1:4" x14ac:dyDescent="0.3">
      <c r="A62" s="453"/>
      <c r="B62" s="453"/>
      <c r="C62" s="455" t="s">
        <v>3025</v>
      </c>
      <c r="D62" s="477">
        <v>15000000</v>
      </c>
    </row>
    <row r="63" spans="1:4" x14ac:dyDescent="0.3">
      <c r="A63" s="459" t="s">
        <v>2713</v>
      </c>
      <c r="B63" s="459"/>
      <c r="C63" s="458"/>
      <c r="D63" s="486">
        <v>2510483855</v>
      </c>
    </row>
    <row r="64" spans="1:4" x14ac:dyDescent="0.3">
      <c r="A64" s="485"/>
      <c r="B64" s="481" t="s">
        <v>3022</v>
      </c>
      <c r="C64" s="480"/>
      <c r="D64" s="479">
        <v>283698058</v>
      </c>
    </row>
    <row r="65" spans="1:4" ht="33" x14ac:dyDescent="0.3">
      <c r="A65" s="453"/>
      <c r="B65" s="453"/>
      <c r="C65" s="455" t="s">
        <v>5128</v>
      </c>
      <c r="D65" s="477">
        <v>71547365</v>
      </c>
    </row>
    <row r="66" spans="1:4" ht="33" x14ac:dyDescent="0.3">
      <c r="A66" s="453"/>
      <c r="B66" s="453"/>
      <c r="C66" s="455" t="s">
        <v>5135</v>
      </c>
      <c r="D66" s="477">
        <v>356568</v>
      </c>
    </row>
    <row r="67" spans="1:4" x14ac:dyDescent="0.3">
      <c r="A67" s="453"/>
      <c r="B67" s="453"/>
      <c r="C67" s="455" t="s">
        <v>3021</v>
      </c>
      <c r="D67" s="477">
        <v>25925399</v>
      </c>
    </row>
    <row r="68" spans="1:4" x14ac:dyDescent="0.3">
      <c r="A68" s="453"/>
      <c r="B68" s="453"/>
      <c r="C68" s="455" t="s">
        <v>3020</v>
      </c>
      <c r="D68" s="477">
        <v>97004877</v>
      </c>
    </row>
    <row r="69" spans="1:4" ht="33" x14ac:dyDescent="0.3">
      <c r="A69" s="453"/>
      <c r="B69" s="453"/>
      <c r="C69" s="455" t="s">
        <v>5129</v>
      </c>
      <c r="D69" s="477">
        <v>85614082</v>
      </c>
    </row>
    <row r="70" spans="1:4" x14ac:dyDescent="0.3">
      <c r="A70" s="453"/>
      <c r="B70" s="453"/>
      <c r="C70" s="455" t="s">
        <v>5130</v>
      </c>
      <c r="D70" s="477">
        <v>3249767</v>
      </c>
    </row>
    <row r="71" spans="1:4" x14ac:dyDescent="0.3">
      <c r="A71" s="485"/>
      <c r="B71" s="481" t="s">
        <v>3019</v>
      </c>
      <c r="C71" s="480"/>
      <c r="D71" s="479">
        <v>84927323</v>
      </c>
    </row>
    <row r="72" spans="1:4" ht="33" x14ac:dyDescent="0.3">
      <c r="A72" s="453"/>
      <c r="B72" s="453"/>
      <c r="C72" s="455" t="s">
        <v>5131</v>
      </c>
      <c r="D72" s="477">
        <v>61831442</v>
      </c>
    </row>
    <row r="73" spans="1:4" x14ac:dyDescent="0.3">
      <c r="A73" s="453"/>
      <c r="B73" s="453"/>
      <c r="C73" s="455" t="s">
        <v>3018</v>
      </c>
      <c r="D73" s="477">
        <v>507828</v>
      </c>
    </row>
    <row r="74" spans="1:4" ht="33" x14ac:dyDescent="0.3">
      <c r="A74" s="453"/>
      <c r="B74" s="453"/>
      <c r="C74" s="455" t="s">
        <v>5132</v>
      </c>
      <c r="D74" s="477">
        <v>10296001</v>
      </c>
    </row>
    <row r="75" spans="1:4" ht="33" x14ac:dyDescent="0.3">
      <c r="A75" s="453"/>
      <c r="B75" s="453"/>
      <c r="C75" s="455" t="s">
        <v>5133</v>
      </c>
      <c r="D75" s="477">
        <v>84002</v>
      </c>
    </row>
    <row r="76" spans="1:4" x14ac:dyDescent="0.3">
      <c r="A76" s="453"/>
      <c r="B76" s="453"/>
      <c r="C76" s="455" t="s">
        <v>3017</v>
      </c>
      <c r="D76" s="477">
        <v>8914080</v>
      </c>
    </row>
    <row r="77" spans="1:4" ht="33" x14ac:dyDescent="0.3">
      <c r="A77" s="453"/>
      <c r="B77" s="453"/>
      <c r="C77" s="455" t="s">
        <v>5134</v>
      </c>
      <c r="D77" s="477">
        <v>604659</v>
      </c>
    </row>
    <row r="78" spans="1:4" ht="33" x14ac:dyDescent="0.3">
      <c r="A78" s="453"/>
      <c r="B78" s="453"/>
      <c r="C78" s="455" t="s">
        <v>3016</v>
      </c>
      <c r="D78" s="477">
        <v>2689311</v>
      </c>
    </row>
    <row r="79" spans="1:4" x14ac:dyDescent="0.3">
      <c r="A79" s="485"/>
      <c r="B79" s="481" t="s">
        <v>3015</v>
      </c>
      <c r="C79" s="480"/>
      <c r="D79" s="479">
        <v>142772525</v>
      </c>
    </row>
    <row r="80" spans="1:4" x14ac:dyDescent="0.3">
      <c r="A80" s="453"/>
      <c r="B80" s="453"/>
      <c r="C80" s="455" t="s">
        <v>5126</v>
      </c>
      <c r="D80" s="477">
        <v>9757704</v>
      </c>
    </row>
    <row r="81" spans="1:4" x14ac:dyDescent="0.3">
      <c r="A81" s="453"/>
      <c r="B81" s="453"/>
      <c r="C81" s="455" t="s">
        <v>3014</v>
      </c>
      <c r="D81" s="477">
        <v>17106880</v>
      </c>
    </row>
    <row r="82" spans="1:4" ht="33" x14ac:dyDescent="0.3">
      <c r="A82" s="453"/>
      <c r="B82" s="453"/>
      <c r="C82" s="455" t="s">
        <v>3013</v>
      </c>
      <c r="D82" s="477">
        <v>58592133</v>
      </c>
    </row>
    <row r="83" spans="1:4" ht="33" x14ac:dyDescent="0.3">
      <c r="A83" s="453"/>
      <c r="B83" s="453"/>
      <c r="C83" s="455" t="s">
        <v>3012</v>
      </c>
      <c r="D83" s="477">
        <v>27285105</v>
      </c>
    </row>
    <row r="84" spans="1:4" ht="33" x14ac:dyDescent="0.3">
      <c r="A84" s="453"/>
      <c r="B84" s="453"/>
      <c r="C84" s="455" t="s">
        <v>5127</v>
      </c>
      <c r="D84" s="477">
        <v>7950032</v>
      </c>
    </row>
    <row r="85" spans="1:4" ht="33" x14ac:dyDescent="0.3">
      <c r="A85" s="453"/>
      <c r="B85" s="453"/>
      <c r="C85" s="455" t="s">
        <v>3011</v>
      </c>
      <c r="D85" s="477">
        <v>1287960</v>
      </c>
    </row>
    <row r="86" spans="1:4" x14ac:dyDescent="0.3">
      <c r="A86" s="453"/>
      <c r="B86" s="453"/>
      <c r="C86" s="455" t="s">
        <v>3010</v>
      </c>
      <c r="D86" s="477">
        <v>4981383</v>
      </c>
    </row>
    <row r="87" spans="1:4" x14ac:dyDescent="0.3">
      <c r="A87" s="453"/>
      <c r="B87" s="453"/>
      <c r="C87" s="455" t="s">
        <v>3009</v>
      </c>
      <c r="D87" s="477">
        <v>1321000</v>
      </c>
    </row>
    <row r="88" spans="1:4" x14ac:dyDescent="0.3">
      <c r="A88" s="453"/>
      <c r="B88" s="453"/>
      <c r="C88" s="455" t="s">
        <v>3008</v>
      </c>
      <c r="D88" s="477">
        <v>14490328</v>
      </c>
    </row>
    <row r="89" spans="1:4" x14ac:dyDescent="0.3">
      <c r="A89" s="485"/>
      <c r="B89" s="481" t="s">
        <v>3005</v>
      </c>
      <c r="C89" s="480"/>
      <c r="D89" s="479">
        <v>20000000</v>
      </c>
    </row>
    <row r="90" spans="1:4" x14ac:dyDescent="0.3">
      <c r="A90" s="453"/>
      <c r="B90" s="453"/>
      <c r="C90" s="455" t="s">
        <v>3025</v>
      </c>
      <c r="D90" s="477">
        <v>20000000</v>
      </c>
    </row>
    <row r="91" spans="1:4" x14ac:dyDescent="0.3">
      <c r="A91" s="485"/>
      <c r="B91" s="481" t="s">
        <v>3035</v>
      </c>
      <c r="C91" s="480"/>
      <c r="D91" s="479">
        <v>25000000</v>
      </c>
    </row>
    <row r="92" spans="1:4" x14ac:dyDescent="0.3">
      <c r="A92" s="453"/>
      <c r="B92" s="453"/>
      <c r="C92" s="455" t="s">
        <v>3034</v>
      </c>
      <c r="D92" s="477">
        <v>25000000</v>
      </c>
    </row>
    <row r="93" spans="1:4" x14ac:dyDescent="0.3">
      <c r="A93" s="485"/>
      <c r="B93" s="481" t="s">
        <v>3031</v>
      </c>
      <c r="C93" s="480"/>
      <c r="D93" s="479">
        <v>746284793</v>
      </c>
    </row>
    <row r="94" spans="1:4" ht="33" x14ac:dyDescent="0.3">
      <c r="A94" s="453"/>
      <c r="B94" s="453"/>
      <c r="C94" s="455" t="s">
        <v>3030</v>
      </c>
      <c r="D94" s="477">
        <v>22500000</v>
      </c>
    </row>
    <row r="95" spans="1:4" ht="33" x14ac:dyDescent="0.3">
      <c r="A95" s="453"/>
      <c r="B95" s="453"/>
      <c r="C95" s="455" t="s">
        <v>3041</v>
      </c>
      <c r="D95" s="477">
        <v>723784793</v>
      </c>
    </row>
    <row r="96" spans="1:4" x14ac:dyDescent="0.3">
      <c r="A96" s="485"/>
      <c r="B96" s="481" t="s">
        <v>3040</v>
      </c>
      <c r="C96" s="480"/>
      <c r="D96" s="479">
        <v>1207801156</v>
      </c>
    </row>
    <row r="97" spans="1:4" x14ac:dyDescent="0.3">
      <c r="A97" s="453"/>
      <c r="B97" s="453"/>
      <c r="C97" s="455" t="s">
        <v>5136</v>
      </c>
      <c r="D97" s="477">
        <v>162046072</v>
      </c>
    </row>
    <row r="98" spans="1:4" x14ac:dyDescent="0.3">
      <c r="A98" s="453"/>
      <c r="B98" s="453"/>
      <c r="C98" s="455" t="s">
        <v>3039</v>
      </c>
      <c r="D98" s="477">
        <v>800660609</v>
      </c>
    </row>
    <row r="99" spans="1:4" x14ac:dyDescent="0.3">
      <c r="A99" s="453"/>
      <c r="B99" s="453"/>
      <c r="C99" s="455" t="s">
        <v>3038</v>
      </c>
      <c r="D99" s="477">
        <v>594475</v>
      </c>
    </row>
    <row r="100" spans="1:4" ht="33" x14ac:dyDescent="0.3">
      <c r="A100" s="453"/>
      <c r="B100" s="453"/>
      <c r="C100" s="455" t="s">
        <v>3037</v>
      </c>
      <c r="D100" s="477">
        <v>244500000</v>
      </c>
    </row>
    <row r="101" spans="1:4" x14ac:dyDescent="0.3">
      <c r="A101" s="459" t="s">
        <v>2714</v>
      </c>
      <c r="B101" s="459"/>
      <c r="C101" s="458"/>
      <c r="D101" s="486">
        <v>2053056192</v>
      </c>
    </row>
    <row r="102" spans="1:4" x14ac:dyDescent="0.3">
      <c r="A102" s="485"/>
      <c r="B102" s="481" t="s">
        <v>3022</v>
      </c>
      <c r="C102" s="480"/>
      <c r="D102" s="479">
        <v>1337818184</v>
      </c>
    </row>
    <row r="103" spans="1:4" ht="33" x14ac:dyDescent="0.3">
      <c r="A103" s="453"/>
      <c r="B103" s="453"/>
      <c r="C103" s="455" t="s">
        <v>5128</v>
      </c>
      <c r="D103" s="477">
        <v>456042557</v>
      </c>
    </row>
    <row r="104" spans="1:4" ht="33" x14ac:dyDescent="0.3">
      <c r="A104" s="453"/>
      <c r="B104" s="453"/>
      <c r="C104" s="455" t="s">
        <v>5135</v>
      </c>
      <c r="D104" s="477">
        <v>45518950</v>
      </c>
    </row>
    <row r="105" spans="1:4" x14ac:dyDescent="0.3">
      <c r="A105" s="453"/>
      <c r="B105" s="453"/>
      <c r="C105" s="455" t="s">
        <v>3021</v>
      </c>
      <c r="D105" s="477">
        <v>108009733</v>
      </c>
    </row>
    <row r="106" spans="1:4" x14ac:dyDescent="0.3">
      <c r="A106" s="453"/>
      <c r="B106" s="453"/>
      <c r="C106" s="455" t="s">
        <v>3020</v>
      </c>
      <c r="D106" s="477">
        <v>443455809</v>
      </c>
    </row>
    <row r="107" spans="1:4" ht="33" x14ac:dyDescent="0.3">
      <c r="A107" s="453"/>
      <c r="B107" s="453"/>
      <c r="C107" s="455" t="s">
        <v>5129</v>
      </c>
      <c r="D107" s="477">
        <v>248589099</v>
      </c>
    </row>
    <row r="108" spans="1:4" x14ac:dyDescent="0.3">
      <c r="A108" s="453"/>
      <c r="B108" s="453"/>
      <c r="C108" s="455" t="s">
        <v>5130</v>
      </c>
      <c r="D108" s="477">
        <v>36202036</v>
      </c>
    </row>
    <row r="109" spans="1:4" x14ac:dyDescent="0.3">
      <c r="A109" s="485"/>
      <c r="B109" s="481" t="s">
        <v>3019</v>
      </c>
      <c r="C109" s="480"/>
      <c r="D109" s="479">
        <v>135259559</v>
      </c>
    </row>
    <row r="110" spans="1:4" ht="33" x14ac:dyDescent="0.3">
      <c r="A110" s="453"/>
      <c r="B110" s="453"/>
      <c r="C110" s="455" t="s">
        <v>5131</v>
      </c>
      <c r="D110" s="477">
        <v>13767062</v>
      </c>
    </row>
    <row r="111" spans="1:4" x14ac:dyDescent="0.3">
      <c r="A111" s="453"/>
      <c r="B111" s="453"/>
      <c r="C111" s="455" t="s">
        <v>3018</v>
      </c>
      <c r="D111" s="477">
        <v>12745056</v>
      </c>
    </row>
    <row r="112" spans="1:4" ht="33" x14ac:dyDescent="0.3">
      <c r="A112" s="453"/>
      <c r="B112" s="453"/>
      <c r="C112" s="455" t="s">
        <v>3029</v>
      </c>
      <c r="D112" s="477">
        <v>17213</v>
      </c>
    </row>
    <row r="113" spans="1:4" ht="33" x14ac:dyDescent="0.3">
      <c r="A113" s="453"/>
      <c r="B113" s="453"/>
      <c r="C113" s="455" t="s">
        <v>5132</v>
      </c>
      <c r="D113" s="477">
        <v>9582847</v>
      </c>
    </row>
    <row r="114" spans="1:4" ht="33" x14ac:dyDescent="0.3">
      <c r="A114" s="453"/>
      <c r="B114" s="453"/>
      <c r="C114" s="455" t="s">
        <v>5133</v>
      </c>
      <c r="D114" s="477">
        <v>6996699</v>
      </c>
    </row>
    <row r="115" spans="1:4" x14ac:dyDescent="0.3">
      <c r="A115" s="453"/>
      <c r="B115" s="453"/>
      <c r="C115" s="455" t="s">
        <v>3017</v>
      </c>
      <c r="D115" s="477">
        <v>71291561</v>
      </c>
    </row>
    <row r="116" spans="1:4" ht="33" x14ac:dyDescent="0.3">
      <c r="A116" s="453"/>
      <c r="B116" s="453"/>
      <c r="C116" s="455" t="s">
        <v>5134</v>
      </c>
      <c r="D116" s="477">
        <v>5266906</v>
      </c>
    </row>
    <row r="117" spans="1:4" x14ac:dyDescent="0.3">
      <c r="A117" s="453"/>
      <c r="B117" s="453"/>
      <c r="C117" s="455" t="s">
        <v>3036</v>
      </c>
      <c r="D117" s="477">
        <v>540391</v>
      </c>
    </row>
    <row r="118" spans="1:4" ht="33" x14ac:dyDescent="0.3">
      <c r="A118" s="453"/>
      <c r="B118" s="453"/>
      <c r="C118" s="455" t="s">
        <v>3016</v>
      </c>
      <c r="D118" s="477">
        <v>15051824</v>
      </c>
    </row>
    <row r="119" spans="1:4" x14ac:dyDescent="0.3">
      <c r="A119" s="485"/>
      <c r="B119" s="481" t="s">
        <v>3015</v>
      </c>
      <c r="C119" s="480"/>
      <c r="D119" s="479">
        <v>295602285</v>
      </c>
    </row>
    <row r="120" spans="1:4" x14ac:dyDescent="0.3">
      <c r="A120" s="453"/>
      <c r="B120" s="453"/>
      <c r="C120" s="455" t="s">
        <v>5126</v>
      </c>
      <c r="D120" s="477">
        <v>59894451</v>
      </c>
    </row>
    <row r="121" spans="1:4" x14ac:dyDescent="0.3">
      <c r="A121" s="453"/>
      <c r="B121" s="453"/>
      <c r="C121" s="455" t="s">
        <v>3014</v>
      </c>
      <c r="D121" s="477">
        <v>8885512</v>
      </c>
    </row>
    <row r="122" spans="1:4" ht="33" x14ac:dyDescent="0.3">
      <c r="A122" s="453"/>
      <c r="B122" s="453"/>
      <c r="C122" s="455" t="s">
        <v>3013</v>
      </c>
      <c r="D122" s="477">
        <v>121597401</v>
      </c>
    </row>
    <row r="123" spans="1:4" ht="33" x14ac:dyDescent="0.3">
      <c r="A123" s="453"/>
      <c r="B123" s="453"/>
      <c r="C123" s="455" t="s">
        <v>3012</v>
      </c>
      <c r="D123" s="477">
        <v>19421505</v>
      </c>
    </row>
    <row r="124" spans="1:4" ht="33" x14ac:dyDescent="0.3">
      <c r="A124" s="453"/>
      <c r="B124" s="453"/>
      <c r="C124" s="455" t="s">
        <v>5127</v>
      </c>
      <c r="D124" s="477">
        <v>31415876</v>
      </c>
    </row>
    <row r="125" spans="1:4" ht="33" x14ac:dyDescent="0.3">
      <c r="A125" s="453"/>
      <c r="B125" s="453"/>
      <c r="C125" s="455" t="s">
        <v>3011</v>
      </c>
      <c r="D125" s="477">
        <v>133000</v>
      </c>
    </row>
    <row r="126" spans="1:4" x14ac:dyDescent="0.3">
      <c r="A126" s="453"/>
      <c r="B126" s="453"/>
      <c r="C126" s="455" t="s">
        <v>3010</v>
      </c>
      <c r="D126" s="477">
        <v>23791650</v>
      </c>
    </row>
    <row r="127" spans="1:4" x14ac:dyDescent="0.3">
      <c r="A127" s="453"/>
      <c r="B127" s="453"/>
      <c r="C127" s="455" t="s">
        <v>3009</v>
      </c>
      <c r="D127" s="477">
        <v>744618</v>
      </c>
    </row>
    <row r="128" spans="1:4" x14ac:dyDescent="0.3">
      <c r="A128" s="453"/>
      <c r="B128" s="453"/>
      <c r="C128" s="455" t="s">
        <v>3008</v>
      </c>
      <c r="D128" s="477">
        <v>29718272</v>
      </c>
    </row>
    <row r="129" spans="1:4" x14ac:dyDescent="0.3">
      <c r="A129" s="485"/>
      <c r="B129" s="481" t="s">
        <v>3005</v>
      </c>
      <c r="C129" s="480"/>
      <c r="D129" s="479">
        <v>284376164</v>
      </c>
    </row>
    <row r="130" spans="1:4" ht="33" x14ac:dyDescent="0.3">
      <c r="A130" s="453"/>
      <c r="B130" s="453"/>
      <c r="C130" s="455" t="s">
        <v>3023</v>
      </c>
      <c r="D130" s="477">
        <v>276676164</v>
      </c>
    </row>
    <row r="131" spans="1:4" x14ac:dyDescent="0.3">
      <c r="A131" s="453"/>
      <c r="B131" s="453"/>
      <c r="C131" s="455" t="s">
        <v>3026</v>
      </c>
      <c r="D131" s="477">
        <v>5900000</v>
      </c>
    </row>
    <row r="132" spans="1:4" x14ac:dyDescent="0.3">
      <c r="A132" s="453"/>
      <c r="B132" s="453"/>
      <c r="C132" s="455" t="s">
        <v>3025</v>
      </c>
      <c r="D132" s="477">
        <v>1800000</v>
      </c>
    </row>
    <row r="133" spans="1:4" x14ac:dyDescent="0.3">
      <c r="A133" s="459" t="s">
        <v>2715</v>
      </c>
      <c r="B133" s="459"/>
      <c r="C133" s="458"/>
      <c r="D133" s="486">
        <v>309455400</v>
      </c>
    </row>
    <row r="134" spans="1:4" x14ac:dyDescent="0.3">
      <c r="A134" s="485"/>
      <c r="B134" s="481" t="s">
        <v>3022</v>
      </c>
      <c r="C134" s="480"/>
      <c r="D134" s="479">
        <v>196172299</v>
      </c>
    </row>
    <row r="135" spans="1:4" ht="33" x14ac:dyDescent="0.3">
      <c r="A135" s="453"/>
      <c r="B135" s="453"/>
      <c r="C135" s="455" t="s">
        <v>5128</v>
      </c>
      <c r="D135" s="477">
        <v>43266971</v>
      </c>
    </row>
    <row r="136" spans="1:4" x14ac:dyDescent="0.3">
      <c r="A136" s="453"/>
      <c r="B136" s="453"/>
      <c r="C136" s="455" t="s">
        <v>3021</v>
      </c>
      <c r="D136" s="477">
        <v>17262130</v>
      </c>
    </row>
    <row r="137" spans="1:4" x14ac:dyDescent="0.3">
      <c r="A137" s="453"/>
      <c r="B137" s="453"/>
      <c r="C137" s="455" t="s">
        <v>3020</v>
      </c>
      <c r="D137" s="477">
        <v>67428005</v>
      </c>
    </row>
    <row r="138" spans="1:4" ht="33" x14ac:dyDescent="0.3">
      <c r="A138" s="453"/>
      <c r="B138" s="453"/>
      <c r="C138" s="455" t="s">
        <v>5129</v>
      </c>
      <c r="D138" s="477">
        <v>56331633</v>
      </c>
    </row>
    <row r="139" spans="1:4" x14ac:dyDescent="0.3">
      <c r="A139" s="453"/>
      <c r="B139" s="453"/>
      <c r="C139" s="455" t="s">
        <v>5130</v>
      </c>
      <c r="D139" s="477">
        <v>11883560</v>
      </c>
    </row>
    <row r="140" spans="1:4" x14ac:dyDescent="0.3">
      <c r="A140" s="485"/>
      <c r="B140" s="481" t="s">
        <v>3019</v>
      </c>
      <c r="C140" s="480"/>
      <c r="D140" s="479">
        <v>9436439</v>
      </c>
    </row>
    <row r="141" spans="1:4" ht="33" x14ac:dyDescent="0.3">
      <c r="A141" s="453"/>
      <c r="B141" s="453"/>
      <c r="C141" s="455" t="s">
        <v>5131</v>
      </c>
      <c r="D141" s="477">
        <v>2564729</v>
      </c>
    </row>
    <row r="142" spans="1:4" x14ac:dyDescent="0.3">
      <c r="A142" s="453"/>
      <c r="B142" s="453"/>
      <c r="C142" s="455" t="s">
        <v>3018</v>
      </c>
      <c r="D142" s="477">
        <v>770032</v>
      </c>
    </row>
    <row r="143" spans="1:4" ht="33" x14ac:dyDescent="0.3">
      <c r="A143" s="453"/>
      <c r="B143" s="453"/>
      <c r="C143" s="455" t="s">
        <v>3029</v>
      </c>
      <c r="D143" s="477">
        <v>24940</v>
      </c>
    </row>
    <row r="144" spans="1:4" ht="33" x14ac:dyDescent="0.3">
      <c r="A144" s="453"/>
      <c r="B144" s="453"/>
      <c r="C144" s="455" t="s">
        <v>5132</v>
      </c>
      <c r="D144" s="477">
        <v>1233152</v>
      </c>
    </row>
    <row r="145" spans="1:4" ht="33" x14ac:dyDescent="0.3">
      <c r="A145" s="453"/>
      <c r="B145" s="453"/>
      <c r="C145" s="455" t="s">
        <v>5133</v>
      </c>
      <c r="D145" s="477">
        <v>100000</v>
      </c>
    </row>
    <row r="146" spans="1:4" x14ac:dyDescent="0.3">
      <c r="A146" s="453"/>
      <c r="B146" s="453"/>
      <c r="C146" s="455" t="s">
        <v>3017</v>
      </c>
      <c r="D146" s="477">
        <v>1593716</v>
      </c>
    </row>
    <row r="147" spans="1:4" ht="33" x14ac:dyDescent="0.3">
      <c r="A147" s="453"/>
      <c r="B147" s="453"/>
      <c r="C147" s="455" t="s">
        <v>5134</v>
      </c>
      <c r="D147" s="477">
        <v>1958981</v>
      </c>
    </row>
    <row r="148" spans="1:4" ht="33" x14ac:dyDescent="0.3">
      <c r="A148" s="453"/>
      <c r="B148" s="453"/>
      <c r="C148" s="455" t="s">
        <v>3016</v>
      </c>
      <c r="D148" s="477">
        <v>1190889</v>
      </c>
    </row>
    <row r="149" spans="1:4" x14ac:dyDescent="0.3">
      <c r="A149" s="485"/>
      <c r="B149" s="481" t="s">
        <v>3015</v>
      </c>
      <c r="C149" s="480"/>
      <c r="D149" s="479">
        <v>22861054</v>
      </c>
    </row>
    <row r="150" spans="1:4" x14ac:dyDescent="0.3">
      <c r="A150" s="453"/>
      <c r="B150" s="453"/>
      <c r="C150" s="455" t="s">
        <v>5126</v>
      </c>
      <c r="D150" s="477">
        <v>3375500</v>
      </c>
    </row>
    <row r="151" spans="1:4" x14ac:dyDescent="0.3">
      <c r="A151" s="453"/>
      <c r="B151" s="453"/>
      <c r="C151" s="455" t="s">
        <v>3014</v>
      </c>
      <c r="D151" s="477">
        <v>1954780</v>
      </c>
    </row>
    <row r="152" spans="1:4" ht="33" x14ac:dyDescent="0.3">
      <c r="A152" s="453"/>
      <c r="B152" s="453"/>
      <c r="C152" s="455" t="s">
        <v>3013</v>
      </c>
      <c r="D152" s="477">
        <v>2505495</v>
      </c>
    </row>
    <row r="153" spans="1:4" ht="33" x14ac:dyDescent="0.3">
      <c r="A153" s="453"/>
      <c r="B153" s="453"/>
      <c r="C153" s="455" t="s">
        <v>3012</v>
      </c>
      <c r="D153" s="477">
        <v>436101</v>
      </c>
    </row>
    <row r="154" spans="1:4" ht="33" x14ac:dyDescent="0.3">
      <c r="A154" s="453"/>
      <c r="B154" s="453"/>
      <c r="C154" s="455" t="s">
        <v>5127</v>
      </c>
      <c r="D154" s="477">
        <v>3827000</v>
      </c>
    </row>
    <row r="155" spans="1:4" ht="33" x14ac:dyDescent="0.3">
      <c r="A155" s="453"/>
      <c r="B155" s="453"/>
      <c r="C155" s="455" t="s">
        <v>3011</v>
      </c>
      <c r="D155" s="477">
        <v>512100</v>
      </c>
    </row>
    <row r="156" spans="1:4" x14ac:dyDescent="0.3">
      <c r="A156" s="453"/>
      <c r="B156" s="453"/>
      <c r="C156" s="455" t="s">
        <v>3010</v>
      </c>
      <c r="D156" s="477">
        <v>274000</v>
      </c>
    </row>
    <row r="157" spans="1:4" x14ac:dyDescent="0.3">
      <c r="A157" s="453"/>
      <c r="B157" s="453"/>
      <c r="C157" s="455" t="s">
        <v>3009</v>
      </c>
      <c r="D157" s="477">
        <v>5080000</v>
      </c>
    </row>
    <row r="158" spans="1:4" x14ac:dyDescent="0.3">
      <c r="A158" s="453"/>
      <c r="B158" s="453"/>
      <c r="C158" s="455" t="s">
        <v>3008</v>
      </c>
      <c r="D158" s="477">
        <v>4896078</v>
      </c>
    </row>
    <row r="159" spans="1:4" x14ac:dyDescent="0.3">
      <c r="A159" s="485"/>
      <c r="B159" s="481" t="s">
        <v>3035</v>
      </c>
      <c r="C159" s="480"/>
      <c r="D159" s="479">
        <v>80985608</v>
      </c>
    </row>
    <row r="160" spans="1:4" x14ac:dyDescent="0.3">
      <c r="A160" s="453"/>
      <c r="B160" s="453"/>
      <c r="C160" s="455" t="s">
        <v>3034</v>
      </c>
      <c r="D160" s="477">
        <v>80985608</v>
      </c>
    </row>
    <row r="161" spans="1:4" x14ac:dyDescent="0.3">
      <c r="A161" s="459" t="s">
        <v>2716</v>
      </c>
      <c r="B161" s="459"/>
      <c r="C161" s="458"/>
      <c r="D161" s="486">
        <v>120681415</v>
      </c>
    </row>
    <row r="162" spans="1:4" x14ac:dyDescent="0.3">
      <c r="A162" s="485"/>
      <c r="B162" s="481" t="s">
        <v>3022</v>
      </c>
      <c r="C162" s="480"/>
      <c r="D162" s="479">
        <v>106994643</v>
      </c>
    </row>
    <row r="163" spans="1:4" ht="33" x14ac:dyDescent="0.3">
      <c r="A163" s="453"/>
      <c r="B163" s="453"/>
      <c r="C163" s="455" t="s">
        <v>5128</v>
      </c>
      <c r="D163" s="477">
        <v>23637964</v>
      </c>
    </row>
    <row r="164" spans="1:4" x14ac:dyDescent="0.3">
      <c r="A164" s="453"/>
      <c r="B164" s="453"/>
      <c r="C164" s="455" t="s">
        <v>3021</v>
      </c>
      <c r="D164" s="477">
        <v>9996753</v>
      </c>
    </row>
    <row r="165" spans="1:4" x14ac:dyDescent="0.3">
      <c r="A165" s="453"/>
      <c r="B165" s="453"/>
      <c r="C165" s="455" t="s">
        <v>3020</v>
      </c>
      <c r="D165" s="477">
        <v>37440209</v>
      </c>
    </row>
    <row r="166" spans="1:4" ht="33" x14ac:dyDescent="0.3">
      <c r="A166" s="453"/>
      <c r="B166" s="453"/>
      <c r="C166" s="455" t="s">
        <v>5129</v>
      </c>
      <c r="D166" s="477">
        <v>33679283</v>
      </c>
    </row>
    <row r="167" spans="1:4" x14ac:dyDescent="0.3">
      <c r="A167" s="453"/>
      <c r="B167" s="453"/>
      <c r="C167" s="455" t="s">
        <v>5130</v>
      </c>
      <c r="D167" s="477">
        <v>2240434</v>
      </c>
    </row>
    <row r="168" spans="1:4" x14ac:dyDescent="0.3">
      <c r="A168" s="485"/>
      <c r="B168" s="481" t="s">
        <v>3019</v>
      </c>
      <c r="C168" s="480"/>
      <c r="D168" s="479">
        <v>1919170</v>
      </c>
    </row>
    <row r="169" spans="1:4" ht="33" x14ac:dyDescent="0.3">
      <c r="A169" s="453"/>
      <c r="B169" s="453"/>
      <c r="C169" s="455" t="s">
        <v>5131</v>
      </c>
      <c r="D169" s="477">
        <v>1007803</v>
      </c>
    </row>
    <row r="170" spans="1:4" x14ac:dyDescent="0.3">
      <c r="A170" s="453"/>
      <c r="B170" s="453"/>
      <c r="C170" s="455" t="s">
        <v>3018</v>
      </c>
      <c r="D170" s="477">
        <v>107036</v>
      </c>
    </row>
    <row r="171" spans="1:4" ht="33" x14ac:dyDescent="0.3">
      <c r="A171" s="453"/>
      <c r="B171" s="453"/>
      <c r="C171" s="455" t="s">
        <v>5132</v>
      </c>
      <c r="D171" s="477">
        <v>10108</v>
      </c>
    </row>
    <row r="172" spans="1:4" x14ac:dyDescent="0.3">
      <c r="A172" s="453"/>
      <c r="B172" s="453"/>
      <c r="C172" s="455" t="s">
        <v>3017</v>
      </c>
      <c r="D172" s="477">
        <v>757558</v>
      </c>
    </row>
    <row r="173" spans="1:4" ht="33" x14ac:dyDescent="0.3">
      <c r="A173" s="453"/>
      <c r="B173" s="453"/>
      <c r="C173" s="455" t="s">
        <v>3016</v>
      </c>
      <c r="D173" s="477">
        <v>36665</v>
      </c>
    </row>
    <row r="174" spans="1:4" x14ac:dyDescent="0.3">
      <c r="A174" s="485"/>
      <c r="B174" s="481" t="s">
        <v>3015</v>
      </c>
      <c r="C174" s="480"/>
      <c r="D174" s="479">
        <v>11767602</v>
      </c>
    </row>
    <row r="175" spans="1:4" x14ac:dyDescent="0.3">
      <c r="A175" s="453"/>
      <c r="B175" s="453"/>
      <c r="C175" s="455" t="s">
        <v>5126</v>
      </c>
      <c r="D175" s="477">
        <v>2091168</v>
      </c>
    </row>
    <row r="176" spans="1:4" x14ac:dyDescent="0.3">
      <c r="A176" s="453"/>
      <c r="B176" s="453"/>
      <c r="C176" s="455" t="s">
        <v>3014</v>
      </c>
      <c r="D176" s="477">
        <v>379812</v>
      </c>
    </row>
    <row r="177" spans="1:4" ht="33" x14ac:dyDescent="0.3">
      <c r="A177" s="453"/>
      <c r="B177" s="453"/>
      <c r="C177" s="455" t="s">
        <v>3013</v>
      </c>
      <c r="D177" s="477">
        <v>2908985</v>
      </c>
    </row>
    <row r="178" spans="1:4" ht="33" x14ac:dyDescent="0.3">
      <c r="A178" s="453"/>
      <c r="B178" s="453"/>
      <c r="C178" s="455" t="s">
        <v>3012</v>
      </c>
      <c r="D178" s="477">
        <v>455000</v>
      </c>
    </row>
    <row r="179" spans="1:4" ht="33" x14ac:dyDescent="0.3">
      <c r="A179" s="453"/>
      <c r="B179" s="453"/>
      <c r="C179" s="455" t="s">
        <v>5127</v>
      </c>
      <c r="D179" s="477">
        <v>1365500</v>
      </c>
    </row>
    <row r="180" spans="1:4" ht="33" x14ac:dyDescent="0.3">
      <c r="A180" s="453"/>
      <c r="B180" s="453"/>
      <c r="C180" s="455" t="s">
        <v>3011</v>
      </c>
      <c r="D180" s="477">
        <v>254000</v>
      </c>
    </row>
    <row r="181" spans="1:4" x14ac:dyDescent="0.3">
      <c r="A181" s="453"/>
      <c r="B181" s="453"/>
      <c r="C181" s="455" t="s">
        <v>3010</v>
      </c>
      <c r="D181" s="477">
        <v>647300</v>
      </c>
    </row>
    <row r="182" spans="1:4" x14ac:dyDescent="0.3">
      <c r="A182" s="453"/>
      <c r="B182" s="453"/>
      <c r="C182" s="455" t="s">
        <v>3009</v>
      </c>
      <c r="D182" s="477">
        <v>735969</v>
      </c>
    </row>
    <row r="183" spans="1:4" x14ac:dyDescent="0.3">
      <c r="A183" s="453"/>
      <c r="B183" s="453"/>
      <c r="C183" s="455" t="s">
        <v>3008</v>
      </c>
      <c r="D183" s="477">
        <v>2929868</v>
      </c>
    </row>
    <row r="184" spans="1:4" x14ac:dyDescent="0.3">
      <c r="A184" s="459" t="s">
        <v>2717</v>
      </c>
      <c r="B184" s="459"/>
      <c r="C184" s="458"/>
      <c r="D184" s="486">
        <v>149810665</v>
      </c>
    </row>
    <row r="185" spans="1:4" x14ac:dyDescent="0.3">
      <c r="A185" s="485"/>
      <c r="B185" s="481" t="s">
        <v>3022</v>
      </c>
      <c r="C185" s="480"/>
      <c r="D185" s="479">
        <v>90779962</v>
      </c>
    </row>
    <row r="186" spans="1:4" ht="33" x14ac:dyDescent="0.3">
      <c r="A186" s="453"/>
      <c r="B186" s="453"/>
      <c r="C186" s="455" t="s">
        <v>5128</v>
      </c>
      <c r="D186" s="477">
        <v>18959098</v>
      </c>
    </row>
    <row r="187" spans="1:4" ht="33" x14ac:dyDescent="0.3">
      <c r="A187" s="453"/>
      <c r="B187" s="453"/>
      <c r="C187" s="455" t="s">
        <v>5135</v>
      </c>
      <c r="D187" s="477">
        <v>1896480</v>
      </c>
    </row>
    <row r="188" spans="1:4" x14ac:dyDescent="0.3">
      <c r="A188" s="453"/>
      <c r="B188" s="453"/>
      <c r="C188" s="455" t="s">
        <v>3021</v>
      </c>
      <c r="D188" s="477">
        <v>8240224</v>
      </c>
    </row>
    <row r="189" spans="1:4" x14ac:dyDescent="0.3">
      <c r="A189" s="453"/>
      <c r="B189" s="453"/>
      <c r="C189" s="455" t="s">
        <v>3020</v>
      </c>
      <c r="D189" s="477">
        <v>31318496</v>
      </c>
    </row>
    <row r="190" spans="1:4" ht="33" x14ac:dyDescent="0.3">
      <c r="A190" s="453"/>
      <c r="B190" s="453"/>
      <c r="C190" s="455" t="s">
        <v>5129</v>
      </c>
      <c r="D190" s="477">
        <v>27199954</v>
      </c>
    </row>
    <row r="191" spans="1:4" x14ac:dyDescent="0.3">
      <c r="A191" s="453"/>
      <c r="B191" s="453"/>
      <c r="C191" s="455" t="s">
        <v>5130</v>
      </c>
      <c r="D191" s="477">
        <v>3165710</v>
      </c>
    </row>
    <row r="192" spans="1:4" x14ac:dyDescent="0.3">
      <c r="A192" s="485"/>
      <c r="B192" s="481" t="s">
        <v>3019</v>
      </c>
      <c r="C192" s="480"/>
      <c r="D192" s="479">
        <v>3384429</v>
      </c>
    </row>
    <row r="193" spans="1:4" ht="33" x14ac:dyDescent="0.3">
      <c r="A193" s="453"/>
      <c r="B193" s="453"/>
      <c r="C193" s="455" t="s">
        <v>5131</v>
      </c>
      <c r="D193" s="477">
        <v>858768</v>
      </c>
    </row>
    <row r="194" spans="1:4" x14ac:dyDescent="0.3">
      <c r="A194" s="453"/>
      <c r="B194" s="453"/>
      <c r="C194" s="455" t="s">
        <v>3018</v>
      </c>
      <c r="D194" s="477">
        <v>59807</v>
      </c>
    </row>
    <row r="195" spans="1:4" ht="33" x14ac:dyDescent="0.3">
      <c r="A195" s="453"/>
      <c r="B195" s="453"/>
      <c r="C195" s="455" t="s">
        <v>3029</v>
      </c>
      <c r="D195" s="477">
        <v>120443</v>
      </c>
    </row>
    <row r="196" spans="1:4" ht="33" x14ac:dyDescent="0.3">
      <c r="A196" s="453"/>
      <c r="B196" s="453"/>
      <c r="C196" s="455" t="s">
        <v>5132</v>
      </c>
      <c r="D196" s="477">
        <v>84653</v>
      </c>
    </row>
    <row r="197" spans="1:4" ht="33" x14ac:dyDescent="0.3">
      <c r="A197" s="453"/>
      <c r="B197" s="453"/>
      <c r="C197" s="455" t="s">
        <v>5133</v>
      </c>
      <c r="D197" s="477">
        <v>13793</v>
      </c>
    </row>
    <row r="198" spans="1:4" x14ac:dyDescent="0.3">
      <c r="A198" s="453"/>
      <c r="B198" s="453"/>
      <c r="C198" s="455" t="s">
        <v>3017</v>
      </c>
      <c r="D198" s="477">
        <v>1790910</v>
      </c>
    </row>
    <row r="199" spans="1:4" ht="33" x14ac:dyDescent="0.3">
      <c r="A199" s="453"/>
      <c r="B199" s="453"/>
      <c r="C199" s="455" t="s">
        <v>5134</v>
      </c>
      <c r="D199" s="477">
        <v>80661</v>
      </c>
    </row>
    <row r="200" spans="1:4" ht="33" x14ac:dyDescent="0.3">
      <c r="A200" s="453"/>
      <c r="B200" s="453"/>
      <c r="C200" s="455" t="s">
        <v>3016</v>
      </c>
      <c r="D200" s="477">
        <v>375394</v>
      </c>
    </row>
    <row r="201" spans="1:4" x14ac:dyDescent="0.3">
      <c r="A201" s="485"/>
      <c r="B201" s="481" t="s">
        <v>3015</v>
      </c>
      <c r="C201" s="480"/>
      <c r="D201" s="479">
        <v>13646274</v>
      </c>
    </row>
    <row r="202" spans="1:4" x14ac:dyDescent="0.3">
      <c r="A202" s="453"/>
      <c r="B202" s="453"/>
      <c r="C202" s="455" t="s">
        <v>5126</v>
      </c>
      <c r="D202" s="477">
        <v>2312851</v>
      </c>
    </row>
    <row r="203" spans="1:4" x14ac:dyDescent="0.3">
      <c r="A203" s="453"/>
      <c r="B203" s="453"/>
      <c r="C203" s="455" t="s">
        <v>3014</v>
      </c>
      <c r="D203" s="477">
        <v>1308063</v>
      </c>
    </row>
    <row r="204" spans="1:4" ht="33" x14ac:dyDescent="0.3">
      <c r="A204" s="453"/>
      <c r="B204" s="453"/>
      <c r="C204" s="455" t="s">
        <v>3013</v>
      </c>
      <c r="D204" s="477">
        <v>478513</v>
      </c>
    </row>
    <row r="205" spans="1:4" ht="33" x14ac:dyDescent="0.3">
      <c r="A205" s="453"/>
      <c r="B205" s="453"/>
      <c r="C205" s="455" t="s">
        <v>3012</v>
      </c>
      <c r="D205" s="477">
        <v>196756</v>
      </c>
    </row>
    <row r="206" spans="1:4" ht="33" x14ac:dyDescent="0.3">
      <c r="A206" s="453"/>
      <c r="B206" s="453"/>
      <c r="C206" s="455" t="s">
        <v>5127</v>
      </c>
      <c r="D206" s="477">
        <v>674398</v>
      </c>
    </row>
    <row r="207" spans="1:4" ht="33" x14ac:dyDescent="0.3">
      <c r="A207" s="453"/>
      <c r="B207" s="453"/>
      <c r="C207" s="455" t="s">
        <v>3011</v>
      </c>
      <c r="D207" s="477">
        <v>570367</v>
      </c>
    </row>
    <row r="208" spans="1:4" x14ac:dyDescent="0.3">
      <c r="A208" s="453"/>
      <c r="B208" s="453"/>
      <c r="C208" s="455" t="s">
        <v>3010</v>
      </c>
      <c r="D208" s="477">
        <v>2746431</v>
      </c>
    </row>
    <row r="209" spans="1:4" x14ac:dyDescent="0.3">
      <c r="A209" s="453"/>
      <c r="B209" s="453"/>
      <c r="C209" s="455" t="s">
        <v>3009</v>
      </c>
      <c r="D209" s="477">
        <v>2012968</v>
      </c>
    </row>
    <row r="210" spans="1:4" x14ac:dyDescent="0.3">
      <c r="A210" s="453"/>
      <c r="B210" s="453"/>
      <c r="C210" s="455" t="s">
        <v>3008</v>
      </c>
      <c r="D210" s="477">
        <v>3345927</v>
      </c>
    </row>
    <row r="211" spans="1:4" x14ac:dyDescent="0.3">
      <c r="A211" s="485"/>
      <c r="B211" s="481" t="s">
        <v>3005</v>
      </c>
      <c r="C211" s="480"/>
      <c r="D211" s="479">
        <v>42000000</v>
      </c>
    </row>
    <row r="212" spans="1:4" x14ac:dyDescent="0.3">
      <c r="A212" s="453"/>
      <c r="B212" s="453"/>
      <c r="C212" s="455" t="s">
        <v>3026</v>
      </c>
      <c r="D212" s="477">
        <v>42000000</v>
      </c>
    </row>
    <row r="213" spans="1:4" x14ac:dyDescent="0.3">
      <c r="A213" s="459" t="s">
        <v>2718</v>
      </c>
      <c r="B213" s="459"/>
      <c r="C213" s="458"/>
      <c r="D213" s="486">
        <v>90720444</v>
      </c>
    </row>
    <row r="214" spans="1:4" x14ac:dyDescent="0.3">
      <c r="A214" s="485"/>
      <c r="B214" s="481" t="s">
        <v>3022</v>
      </c>
      <c r="C214" s="480"/>
      <c r="D214" s="479">
        <v>49603372</v>
      </c>
    </row>
    <row r="215" spans="1:4" ht="33" x14ac:dyDescent="0.3">
      <c r="A215" s="453"/>
      <c r="B215" s="453"/>
      <c r="C215" s="455" t="s">
        <v>5128</v>
      </c>
      <c r="D215" s="477">
        <v>11102692</v>
      </c>
    </row>
    <row r="216" spans="1:4" ht="33" x14ac:dyDescent="0.3">
      <c r="A216" s="453"/>
      <c r="B216" s="453"/>
      <c r="C216" s="455" t="s">
        <v>5135</v>
      </c>
      <c r="D216" s="477">
        <v>444000</v>
      </c>
    </row>
    <row r="217" spans="1:4" x14ac:dyDescent="0.3">
      <c r="A217" s="453"/>
      <c r="B217" s="453"/>
      <c r="C217" s="455" t="s">
        <v>3021</v>
      </c>
      <c r="D217" s="477">
        <v>4377780</v>
      </c>
    </row>
    <row r="218" spans="1:4" x14ac:dyDescent="0.3">
      <c r="A218" s="453"/>
      <c r="B218" s="453"/>
      <c r="C218" s="455" t="s">
        <v>3020</v>
      </c>
      <c r="D218" s="477">
        <v>16944563</v>
      </c>
    </row>
    <row r="219" spans="1:4" ht="33" x14ac:dyDescent="0.3">
      <c r="A219" s="453"/>
      <c r="B219" s="453"/>
      <c r="C219" s="455" t="s">
        <v>5129</v>
      </c>
      <c r="D219" s="477">
        <v>15032689</v>
      </c>
    </row>
    <row r="220" spans="1:4" x14ac:dyDescent="0.3">
      <c r="A220" s="453"/>
      <c r="B220" s="453"/>
      <c r="C220" s="455" t="s">
        <v>5130</v>
      </c>
      <c r="D220" s="477">
        <v>1701648</v>
      </c>
    </row>
    <row r="221" spans="1:4" x14ac:dyDescent="0.3">
      <c r="A221" s="485"/>
      <c r="B221" s="481" t="s">
        <v>3019</v>
      </c>
      <c r="C221" s="480"/>
      <c r="D221" s="479">
        <v>3880552</v>
      </c>
    </row>
    <row r="222" spans="1:4" ht="33" x14ac:dyDescent="0.3">
      <c r="A222" s="453"/>
      <c r="B222" s="453"/>
      <c r="C222" s="455" t="s">
        <v>5131</v>
      </c>
      <c r="D222" s="477">
        <v>2346276</v>
      </c>
    </row>
    <row r="223" spans="1:4" x14ac:dyDescent="0.3">
      <c r="A223" s="453"/>
      <c r="B223" s="453"/>
      <c r="C223" s="455" t="s">
        <v>3018</v>
      </c>
      <c r="D223" s="477">
        <v>106938</v>
      </c>
    </row>
    <row r="224" spans="1:4" ht="33" x14ac:dyDescent="0.3">
      <c r="A224" s="453"/>
      <c r="B224" s="453"/>
      <c r="C224" s="455" t="s">
        <v>5132</v>
      </c>
      <c r="D224" s="477">
        <v>556132</v>
      </c>
    </row>
    <row r="225" spans="1:4" ht="33" x14ac:dyDescent="0.3">
      <c r="A225" s="453"/>
      <c r="B225" s="453"/>
      <c r="C225" s="455" t="s">
        <v>5133</v>
      </c>
      <c r="D225" s="477">
        <v>27210</v>
      </c>
    </row>
    <row r="226" spans="1:4" x14ac:dyDescent="0.3">
      <c r="A226" s="453"/>
      <c r="B226" s="453"/>
      <c r="C226" s="455" t="s">
        <v>3017</v>
      </c>
      <c r="D226" s="477">
        <v>840000</v>
      </c>
    </row>
    <row r="227" spans="1:4" ht="33" x14ac:dyDescent="0.3">
      <c r="A227" s="453"/>
      <c r="B227" s="453"/>
      <c r="C227" s="455" t="s">
        <v>3016</v>
      </c>
      <c r="D227" s="477">
        <v>3996</v>
      </c>
    </row>
    <row r="228" spans="1:4" x14ac:dyDescent="0.3">
      <c r="A228" s="485"/>
      <c r="B228" s="481" t="s">
        <v>3015</v>
      </c>
      <c r="C228" s="480"/>
      <c r="D228" s="479">
        <v>37236520</v>
      </c>
    </row>
    <row r="229" spans="1:4" x14ac:dyDescent="0.3">
      <c r="A229" s="453"/>
      <c r="B229" s="453"/>
      <c r="C229" s="455" t="s">
        <v>5126</v>
      </c>
      <c r="D229" s="477">
        <v>2549000</v>
      </c>
    </row>
    <row r="230" spans="1:4" x14ac:dyDescent="0.3">
      <c r="A230" s="453"/>
      <c r="B230" s="453"/>
      <c r="C230" s="455" t="s">
        <v>3014</v>
      </c>
      <c r="D230" s="477">
        <v>2155000</v>
      </c>
    </row>
    <row r="231" spans="1:4" ht="33" x14ac:dyDescent="0.3">
      <c r="A231" s="453"/>
      <c r="B231" s="453"/>
      <c r="C231" s="455" t="s">
        <v>3013</v>
      </c>
      <c r="D231" s="477">
        <v>4515000</v>
      </c>
    </row>
    <row r="232" spans="1:4" ht="33" x14ac:dyDescent="0.3">
      <c r="A232" s="453"/>
      <c r="B232" s="453"/>
      <c r="C232" s="455" t="s">
        <v>3012</v>
      </c>
      <c r="D232" s="477">
        <v>237000</v>
      </c>
    </row>
    <row r="233" spans="1:4" ht="33" x14ac:dyDescent="0.3">
      <c r="A233" s="453"/>
      <c r="B233" s="453"/>
      <c r="C233" s="455" t="s">
        <v>5127</v>
      </c>
      <c r="D233" s="477">
        <v>6806400</v>
      </c>
    </row>
    <row r="234" spans="1:4" ht="33" x14ac:dyDescent="0.3">
      <c r="A234" s="453"/>
      <c r="B234" s="453"/>
      <c r="C234" s="455" t="s">
        <v>3011</v>
      </c>
      <c r="D234" s="477">
        <v>2865000</v>
      </c>
    </row>
    <row r="235" spans="1:4" x14ac:dyDescent="0.3">
      <c r="A235" s="453"/>
      <c r="B235" s="453"/>
      <c r="C235" s="455" t="s">
        <v>3010</v>
      </c>
      <c r="D235" s="477">
        <v>7337020</v>
      </c>
    </row>
    <row r="236" spans="1:4" x14ac:dyDescent="0.3">
      <c r="A236" s="453"/>
      <c r="B236" s="453"/>
      <c r="C236" s="455" t="s">
        <v>3009</v>
      </c>
      <c r="D236" s="477">
        <v>9511000</v>
      </c>
    </row>
    <row r="237" spans="1:4" x14ac:dyDescent="0.3">
      <c r="A237" s="453"/>
      <c r="B237" s="453"/>
      <c r="C237" s="455" t="s">
        <v>3008</v>
      </c>
      <c r="D237" s="477">
        <v>1261100</v>
      </c>
    </row>
    <row r="238" spans="1:4" x14ac:dyDescent="0.3">
      <c r="A238" s="459" t="s">
        <v>2636</v>
      </c>
      <c r="B238" s="459"/>
      <c r="C238" s="458"/>
      <c r="D238" s="486">
        <v>1142889415</v>
      </c>
    </row>
    <row r="239" spans="1:4" x14ac:dyDescent="0.3">
      <c r="A239" s="485"/>
      <c r="B239" s="481" t="s">
        <v>3022</v>
      </c>
      <c r="C239" s="480"/>
      <c r="D239" s="479">
        <v>277563476</v>
      </c>
    </row>
    <row r="240" spans="1:4" ht="33" x14ac:dyDescent="0.3">
      <c r="A240" s="453"/>
      <c r="B240" s="453"/>
      <c r="C240" s="455" t="s">
        <v>5128</v>
      </c>
      <c r="D240" s="477">
        <v>68856756</v>
      </c>
    </row>
    <row r="241" spans="1:4" ht="33" x14ac:dyDescent="0.3">
      <c r="A241" s="453"/>
      <c r="B241" s="453"/>
      <c r="C241" s="455" t="s">
        <v>5135</v>
      </c>
      <c r="D241" s="477">
        <v>9218376</v>
      </c>
    </row>
    <row r="242" spans="1:4" x14ac:dyDescent="0.3">
      <c r="A242" s="453"/>
      <c r="B242" s="453"/>
      <c r="C242" s="455" t="s">
        <v>3021</v>
      </c>
      <c r="D242" s="477">
        <v>32267059</v>
      </c>
    </row>
    <row r="243" spans="1:4" x14ac:dyDescent="0.3">
      <c r="A243" s="453"/>
      <c r="B243" s="453"/>
      <c r="C243" s="455" t="s">
        <v>3020</v>
      </c>
      <c r="D243" s="477">
        <v>91042632</v>
      </c>
    </row>
    <row r="244" spans="1:4" ht="33" x14ac:dyDescent="0.3">
      <c r="A244" s="453"/>
      <c r="B244" s="453"/>
      <c r="C244" s="455" t="s">
        <v>5129</v>
      </c>
      <c r="D244" s="477">
        <v>71437134</v>
      </c>
    </row>
    <row r="245" spans="1:4" x14ac:dyDescent="0.3">
      <c r="A245" s="453"/>
      <c r="B245" s="453"/>
      <c r="C245" s="455" t="s">
        <v>5130</v>
      </c>
      <c r="D245" s="477">
        <v>4741519</v>
      </c>
    </row>
    <row r="246" spans="1:4" x14ac:dyDescent="0.3">
      <c r="A246" s="485"/>
      <c r="B246" s="481" t="s">
        <v>3019</v>
      </c>
      <c r="C246" s="480"/>
      <c r="D246" s="479">
        <v>23833086</v>
      </c>
    </row>
    <row r="247" spans="1:4" ht="33" x14ac:dyDescent="0.3">
      <c r="A247" s="453"/>
      <c r="B247" s="453"/>
      <c r="C247" s="455" t="s">
        <v>5131</v>
      </c>
      <c r="D247" s="477">
        <v>3216055</v>
      </c>
    </row>
    <row r="248" spans="1:4" x14ac:dyDescent="0.3">
      <c r="A248" s="453"/>
      <c r="B248" s="453"/>
      <c r="C248" s="455" t="s">
        <v>3018</v>
      </c>
      <c r="D248" s="477">
        <v>706591</v>
      </c>
    </row>
    <row r="249" spans="1:4" ht="33" x14ac:dyDescent="0.3">
      <c r="A249" s="453"/>
      <c r="B249" s="453"/>
      <c r="C249" s="455" t="s">
        <v>5132</v>
      </c>
      <c r="D249" s="477">
        <v>392140</v>
      </c>
    </row>
    <row r="250" spans="1:4" ht="33" x14ac:dyDescent="0.3">
      <c r="A250" s="453"/>
      <c r="B250" s="453"/>
      <c r="C250" s="455" t="s">
        <v>5133</v>
      </c>
      <c r="D250" s="477">
        <v>100311</v>
      </c>
    </row>
    <row r="251" spans="1:4" x14ac:dyDescent="0.3">
      <c r="A251" s="453"/>
      <c r="B251" s="453"/>
      <c r="C251" s="455" t="s">
        <v>3017</v>
      </c>
      <c r="D251" s="477">
        <v>12360766</v>
      </c>
    </row>
    <row r="252" spans="1:4" ht="33" x14ac:dyDescent="0.3">
      <c r="A252" s="453"/>
      <c r="B252" s="453"/>
      <c r="C252" s="455" t="s">
        <v>5134</v>
      </c>
      <c r="D252" s="477">
        <v>2010999</v>
      </c>
    </row>
    <row r="253" spans="1:4" ht="33" x14ac:dyDescent="0.3">
      <c r="A253" s="453"/>
      <c r="B253" s="453"/>
      <c r="C253" s="455" t="s">
        <v>3016</v>
      </c>
      <c r="D253" s="477">
        <v>5046224</v>
      </c>
    </row>
    <row r="254" spans="1:4" x14ac:dyDescent="0.3">
      <c r="A254" s="485"/>
      <c r="B254" s="481" t="s">
        <v>3015</v>
      </c>
      <c r="C254" s="480"/>
      <c r="D254" s="479">
        <v>21492853</v>
      </c>
    </row>
    <row r="255" spans="1:4" x14ac:dyDescent="0.3">
      <c r="A255" s="453"/>
      <c r="B255" s="453"/>
      <c r="C255" s="455" t="s">
        <v>5126</v>
      </c>
      <c r="D255" s="477">
        <v>4210000</v>
      </c>
    </row>
    <row r="256" spans="1:4" x14ac:dyDescent="0.3">
      <c r="A256" s="453"/>
      <c r="B256" s="453"/>
      <c r="C256" s="455" t="s">
        <v>3014</v>
      </c>
      <c r="D256" s="477">
        <v>238600</v>
      </c>
    </row>
    <row r="257" spans="1:4" ht="33" x14ac:dyDescent="0.3">
      <c r="A257" s="453"/>
      <c r="B257" s="453"/>
      <c r="C257" s="455" t="s">
        <v>3013</v>
      </c>
      <c r="D257" s="477">
        <v>1850727</v>
      </c>
    </row>
    <row r="258" spans="1:4" ht="33" x14ac:dyDescent="0.3">
      <c r="A258" s="453"/>
      <c r="B258" s="453"/>
      <c r="C258" s="455" t="s">
        <v>3012</v>
      </c>
      <c r="D258" s="477">
        <v>1808651</v>
      </c>
    </row>
    <row r="259" spans="1:4" ht="33" x14ac:dyDescent="0.3">
      <c r="A259" s="453"/>
      <c r="B259" s="453"/>
      <c r="C259" s="455" t="s">
        <v>5127</v>
      </c>
      <c r="D259" s="477">
        <v>2018872</v>
      </c>
    </row>
    <row r="260" spans="1:4" ht="33" x14ac:dyDescent="0.3">
      <c r="A260" s="453"/>
      <c r="B260" s="453"/>
      <c r="C260" s="455" t="s">
        <v>3011</v>
      </c>
      <c r="D260" s="477">
        <v>369000</v>
      </c>
    </row>
    <row r="261" spans="1:4" x14ac:dyDescent="0.3">
      <c r="A261" s="453"/>
      <c r="B261" s="453"/>
      <c r="C261" s="455" t="s">
        <v>3010</v>
      </c>
      <c r="D261" s="477">
        <v>2487607</v>
      </c>
    </row>
    <row r="262" spans="1:4" x14ac:dyDescent="0.3">
      <c r="A262" s="453"/>
      <c r="B262" s="453"/>
      <c r="C262" s="455" t="s">
        <v>3009</v>
      </c>
      <c r="D262" s="477">
        <v>210500</v>
      </c>
    </row>
    <row r="263" spans="1:4" x14ac:dyDescent="0.3">
      <c r="A263" s="453"/>
      <c r="B263" s="453"/>
      <c r="C263" s="455" t="s">
        <v>3008</v>
      </c>
      <c r="D263" s="477">
        <v>8298896</v>
      </c>
    </row>
    <row r="264" spans="1:4" x14ac:dyDescent="0.3">
      <c r="A264" s="485"/>
      <c r="B264" s="481" t="s">
        <v>3028</v>
      </c>
      <c r="C264" s="480"/>
      <c r="D264" s="479">
        <v>820000000</v>
      </c>
    </row>
    <row r="265" spans="1:4" ht="33" x14ac:dyDescent="0.3">
      <c r="A265" s="453"/>
      <c r="B265" s="453"/>
      <c r="C265" s="455" t="s">
        <v>3032</v>
      </c>
      <c r="D265" s="477">
        <v>820000000</v>
      </c>
    </row>
    <row r="266" spans="1:4" x14ac:dyDescent="0.3">
      <c r="A266" s="459" t="s">
        <v>2719</v>
      </c>
      <c r="B266" s="459"/>
      <c r="C266" s="458"/>
      <c r="D266" s="486">
        <v>12578564480</v>
      </c>
    </row>
    <row r="267" spans="1:4" x14ac:dyDescent="0.3">
      <c r="A267" s="485"/>
      <c r="B267" s="481" t="s">
        <v>3022</v>
      </c>
      <c r="C267" s="480"/>
      <c r="D267" s="479">
        <v>12120805700</v>
      </c>
    </row>
    <row r="268" spans="1:4" ht="33" x14ac:dyDescent="0.3">
      <c r="A268" s="453"/>
      <c r="B268" s="453"/>
      <c r="C268" s="455" t="s">
        <v>5128</v>
      </c>
      <c r="D268" s="477">
        <v>5026223224</v>
      </c>
    </row>
    <row r="269" spans="1:4" ht="33" x14ac:dyDescent="0.3">
      <c r="A269" s="453"/>
      <c r="B269" s="453"/>
      <c r="C269" s="455" t="s">
        <v>5135</v>
      </c>
      <c r="D269" s="477">
        <v>27416060</v>
      </c>
    </row>
    <row r="270" spans="1:4" x14ac:dyDescent="0.3">
      <c r="A270" s="453"/>
      <c r="B270" s="453"/>
      <c r="C270" s="455" t="s">
        <v>3021</v>
      </c>
      <c r="D270" s="477">
        <v>2534722866</v>
      </c>
    </row>
    <row r="271" spans="1:4" x14ac:dyDescent="0.3">
      <c r="A271" s="453"/>
      <c r="B271" s="453"/>
      <c r="C271" s="455" t="s">
        <v>3020</v>
      </c>
      <c r="D271" s="477">
        <v>2098815179</v>
      </c>
    </row>
    <row r="272" spans="1:4" ht="33" x14ac:dyDescent="0.3">
      <c r="A272" s="453"/>
      <c r="B272" s="453"/>
      <c r="C272" s="455" t="s">
        <v>5129</v>
      </c>
      <c r="D272" s="477">
        <v>1773025611</v>
      </c>
    </row>
    <row r="273" spans="1:4" x14ac:dyDescent="0.3">
      <c r="A273" s="453"/>
      <c r="B273" s="453"/>
      <c r="C273" s="455" t="s">
        <v>5130</v>
      </c>
      <c r="D273" s="477">
        <v>660602760</v>
      </c>
    </row>
    <row r="274" spans="1:4" x14ac:dyDescent="0.3">
      <c r="A274" s="485"/>
      <c r="B274" s="481" t="s">
        <v>3019</v>
      </c>
      <c r="C274" s="480"/>
      <c r="D274" s="479">
        <v>162542470</v>
      </c>
    </row>
    <row r="275" spans="1:4" ht="33" x14ac:dyDescent="0.3">
      <c r="A275" s="453"/>
      <c r="B275" s="453"/>
      <c r="C275" s="455" t="s">
        <v>5131</v>
      </c>
      <c r="D275" s="477">
        <v>93895516</v>
      </c>
    </row>
    <row r="276" spans="1:4" x14ac:dyDescent="0.3">
      <c r="A276" s="453"/>
      <c r="B276" s="453"/>
      <c r="C276" s="455" t="s">
        <v>3018</v>
      </c>
      <c r="D276" s="477">
        <v>20817027</v>
      </c>
    </row>
    <row r="277" spans="1:4" ht="33" x14ac:dyDescent="0.3">
      <c r="A277" s="453"/>
      <c r="B277" s="453"/>
      <c r="C277" s="455" t="s">
        <v>5132</v>
      </c>
      <c r="D277" s="477">
        <v>25018706</v>
      </c>
    </row>
    <row r="278" spans="1:4" ht="33" x14ac:dyDescent="0.3">
      <c r="A278" s="453"/>
      <c r="B278" s="453"/>
      <c r="C278" s="455" t="s">
        <v>5133</v>
      </c>
      <c r="D278" s="477">
        <v>1702779</v>
      </c>
    </row>
    <row r="279" spans="1:4" x14ac:dyDescent="0.3">
      <c r="A279" s="453"/>
      <c r="B279" s="453"/>
      <c r="C279" s="455" t="s">
        <v>3017</v>
      </c>
      <c r="D279" s="477">
        <v>9972335</v>
      </c>
    </row>
    <row r="280" spans="1:4" ht="33" x14ac:dyDescent="0.3">
      <c r="A280" s="453"/>
      <c r="B280" s="453"/>
      <c r="C280" s="455" t="s">
        <v>5134</v>
      </c>
      <c r="D280" s="477">
        <v>5825403</v>
      </c>
    </row>
    <row r="281" spans="1:4" ht="33" x14ac:dyDescent="0.3">
      <c r="A281" s="453"/>
      <c r="B281" s="453"/>
      <c r="C281" s="455" t="s">
        <v>3016</v>
      </c>
      <c r="D281" s="477">
        <v>5310704</v>
      </c>
    </row>
    <row r="282" spans="1:4" x14ac:dyDescent="0.3">
      <c r="A282" s="485"/>
      <c r="B282" s="481" t="s">
        <v>3015</v>
      </c>
      <c r="C282" s="480"/>
      <c r="D282" s="479">
        <v>201004219</v>
      </c>
    </row>
    <row r="283" spans="1:4" x14ac:dyDescent="0.3">
      <c r="A283" s="453"/>
      <c r="B283" s="453"/>
      <c r="C283" s="455" t="s">
        <v>5126</v>
      </c>
      <c r="D283" s="477">
        <v>74418116</v>
      </c>
    </row>
    <row r="284" spans="1:4" x14ac:dyDescent="0.3">
      <c r="A284" s="453"/>
      <c r="B284" s="453"/>
      <c r="C284" s="455" t="s">
        <v>3014</v>
      </c>
      <c r="D284" s="477">
        <v>19741074</v>
      </c>
    </row>
    <row r="285" spans="1:4" ht="33" x14ac:dyDescent="0.3">
      <c r="A285" s="453"/>
      <c r="B285" s="453"/>
      <c r="C285" s="455" t="s">
        <v>3013</v>
      </c>
      <c r="D285" s="477">
        <v>4268346</v>
      </c>
    </row>
    <row r="286" spans="1:4" ht="33" x14ac:dyDescent="0.3">
      <c r="A286" s="453"/>
      <c r="B286" s="453"/>
      <c r="C286" s="455" t="s">
        <v>3012</v>
      </c>
      <c r="D286" s="477">
        <v>9395734</v>
      </c>
    </row>
    <row r="287" spans="1:4" ht="33" x14ac:dyDescent="0.3">
      <c r="A287" s="453"/>
      <c r="B287" s="453"/>
      <c r="C287" s="455" t="s">
        <v>5127</v>
      </c>
      <c r="D287" s="477">
        <v>11826972</v>
      </c>
    </row>
    <row r="288" spans="1:4" ht="33" x14ac:dyDescent="0.3">
      <c r="A288" s="453"/>
      <c r="B288" s="453"/>
      <c r="C288" s="455" t="s">
        <v>3011</v>
      </c>
      <c r="D288" s="477">
        <v>695385</v>
      </c>
    </row>
    <row r="289" spans="1:4" x14ac:dyDescent="0.3">
      <c r="A289" s="453"/>
      <c r="B289" s="453"/>
      <c r="C289" s="455" t="s">
        <v>3010</v>
      </c>
      <c r="D289" s="477">
        <v>3056709</v>
      </c>
    </row>
    <row r="290" spans="1:4" x14ac:dyDescent="0.3">
      <c r="A290" s="453"/>
      <c r="B290" s="453"/>
      <c r="C290" s="455" t="s">
        <v>3009</v>
      </c>
      <c r="D290" s="477">
        <v>4230746</v>
      </c>
    </row>
    <row r="291" spans="1:4" x14ac:dyDescent="0.3">
      <c r="A291" s="453"/>
      <c r="B291" s="453"/>
      <c r="C291" s="455" t="s">
        <v>3008</v>
      </c>
      <c r="D291" s="477">
        <v>73371137</v>
      </c>
    </row>
    <row r="292" spans="1:4" x14ac:dyDescent="0.3">
      <c r="A292" s="485"/>
      <c r="B292" s="481" t="s">
        <v>3005</v>
      </c>
      <c r="C292" s="480"/>
      <c r="D292" s="479">
        <v>94212091</v>
      </c>
    </row>
    <row r="293" spans="1:4" x14ac:dyDescent="0.3">
      <c r="A293" s="453"/>
      <c r="B293" s="453"/>
      <c r="C293" s="455" t="s">
        <v>3026</v>
      </c>
      <c r="D293" s="477">
        <v>130000</v>
      </c>
    </row>
    <row r="294" spans="1:4" x14ac:dyDescent="0.3">
      <c r="A294" s="453"/>
      <c r="B294" s="453"/>
      <c r="C294" s="455" t="s">
        <v>3025</v>
      </c>
      <c r="D294" s="477">
        <v>94082091</v>
      </c>
    </row>
    <row r="295" spans="1:4" x14ac:dyDescent="0.3">
      <c r="A295" s="459" t="s">
        <v>2635</v>
      </c>
      <c r="B295" s="459"/>
      <c r="C295" s="458"/>
      <c r="D295" s="486">
        <v>519794630</v>
      </c>
    </row>
    <row r="296" spans="1:4" x14ac:dyDescent="0.3">
      <c r="A296" s="485"/>
      <c r="B296" s="481" t="s">
        <v>3022</v>
      </c>
      <c r="C296" s="480"/>
      <c r="D296" s="479">
        <v>84083647</v>
      </c>
    </row>
    <row r="297" spans="1:4" ht="33" x14ac:dyDescent="0.3">
      <c r="A297" s="453"/>
      <c r="B297" s="453"/>
      <c r="C297" s="455" t="s">
        <v>5128</v>
      </c>
      <c r="D297" s="477">
        <v>19416097</v>
      </c>
    </row>
    <row r="298" spans="1:4" x14ac:dyDescent="0.3">
      <c r="A298" s="453"/>
      <c r="B298" s="453"/>
      <c r="C298" s="455" t="s">
        <v>3021</v>
      </c>
      <c r="D298" s="477">
        <v>7906850</v>
      </c>
    </row>
    <row r="299" spans="1:4" x14ac:dyDescent="0.3">
      <c r="A299" s="453"/>
      <c r="B299" s="453"/>
      <c r="C299" s="455" t="s">
        <v>3020</v>
      </c>
      <c r="D299" s="477">
        <v>29213891</v>
      </c>
    </row>
    <row r="300" spans="1:4" ht="33" x14ac:dyDescent="0.3">
      <c r="A300" s="453"/>
      <c r="B300" s="453"/>
      <c r="C300" s="455" t="s">
        <v>5129</v>
      </c>
      <c r="D300" s="477">
        <v>26056423</v>
      </c>
    </row>
    <row r="301" spans="1:4" x14ac:dyDescent="0.3">
      <c r="A301" s="453"/>
      <c r="B301" s="453"/>
      <c r="C301" s="455" t="s">
        <v>5130</v>
      </c>
      <c r="D301" s="477">
        <v>1490386</v>
      </c>
    </row>
    <row r="302" spans="1:4" x14ac:dyDescent="0.3">
      <c r="A302" s="485"/>
      <c r="B302" s="481" t="s">
        <v>3019</v>
      </c>
      <c r="C302" s="480"/>
      <c r="D302" s="479">
        <v>5870115</v>
      </c>
    </row>
    <row r="303" spans="1:4" ht="33" x14ac:dyDescent="0.3">
      <c r="A303" s="453"/>
      <c r="B303" s="453"/>
      <c r="C303" s="455" t="s">
        <v>5131</v>
      </c>
      <c r="D303" s="477">
        <v>1671239</v>
      </c>
    </row>
    <row r="304" spans="1:4" x14ac:dyDescent="0.3">
      <c r="A304" s="453"/>
      <c r="B304" s="453"/>
      <c r="C304" s="455" t="s">
        <v>3018</v>
      </c>
      <c r="D304" s="477">
        <v>270812</v>
      </c>
    </row>
    <row r="305" spans="1:4" ht="33" x14ac:dyDescent="0.3">
      <c r="A305" s="453"/>
      <c r="B305" s="453"/>
      <c r="C305" s="455" t="s">
        <v>5132</v>
      </c>
      <c r="D305" s="477">
        <v>414739</v>
      </c>
    </row>
    <row r="306" spans="1:4" ht="33" x14ac:dyDescent="0.3">
      <c r="A306" s="453"/>
      <c r="B306" s="453"/>
      <c r="C306" s="455" t="s">
        <v>5133</v>
      </c>
      <c r="D306" s="477">
        <v>86020</v>
      </c>
    </row>
    <row r="307" spans="1:4" x14ac:dyDescent="0.3">
      <c r="A307" s="453"/>
      <c r="B307" s="453"/>
      <c r="C307" s="455" t="s">
        <v>3017</v>
      </c>
      <c r="D307" s="477">
        <v>2572930</v>
      </c>
    </row>
    <row r="308" spans="1:4" ht="33" x14ac:dyDescent="0.3">
      <c r="A308" s="453"/>
      <c r="B308" s="453"/>
      <c r="C308" s="455" t="s">
        <v>5134</v>
      </c>
      <c r="D308" s="477">
        <v>93567</v>
      </c>
    </row>
    <row r="309" spans="1:4" ht="33" x14ac:dyDescent="0.3">
      <c r="A309" s="453"/>
      <c r="B309" s="453"/>
      <c r="C309" s="455" t="s">
        <v>3016</v>
      </c>
      <c r="D309" s="477">
        <v>760808</v>
      </c>
    </row>
    <row r="310" spans="1:4" x14ac:dyDescent="0.3">
      <c r="A310" s="485"/>
      <c r="B310" s="481" t="s">
        <v>3015</v>
      </c>
      <c r="C310" s="480"/>
      <c r="D310" s="479">
        <v>11258442</v>
      </c>
    </row>
    <row r="311" spans="1:4" x14ac:dyDescent="0.3">
      <c r="A311" s="453"/>
      <c r="B311" s="453"/>
      <c r="C311" s="455" t="s">
        <v>5126</v>
      </c>
      <c r="D311" s="477">
        <v>2458288</v>
      </c>
    </row>
    <row r="312" spans="1:4" x14ac:dyDescent="0.3">
      <c r="A312" s="453"/>
      <c r="B312" s="453"/>
      <c r="C312" s="455" t="s">
        <v>3014</v>
      </c>
      <c r="D312" s="477">
        <v>2133253</v>
      </c>
    </row>
    <row r="313" spans="1:4" ht="33" x14ac:dyDescent="0.3">
      <c r="A313" s="453"/>
      <c r="B313" s="453"/>
      <c r="C313" s="455" t="s">
        <v>3013</v>
      </c>
      <c r="D313" s="477">
        <v>274828</v>
      </c>
    </row>
    <row r="314" spans="1:4" ht="33" x14ac:dyDescent="0.3">
      <c r="A314" s="453"/>
      <c r="B314" s="453"/>
      <c r="C314" s="455" t="s">
        <v>3012</v>
      </c>
      <c r="D314" s="477">
        <v>560722</v>
      </c>
    </row>
    <row r="315" spans="1:4" ht="33" x14ac:dyDescent="0.3">
      <c r="A315" s="453"/>
      <c r="B315" s="453"/>
      <c r="C315" s="455" t="s">
        <v>5127</v>
      </c>
      <c r="D315" s="477">
        <v>1163715</v>
      </c>
    </row>
    <row r="316" spans="1:4" x14ac:dyDescent="0.3">
      <c r="A316" s="453"/>
      <c r="B316" s="453"/>
      <c r="C316" s="455" t="s">
        <v>3010</v>
      </c>
      <c r="D316" s="477">
        <v>1315900</v>
      </c>
    </row>
    <row r="317" spans="1:4" x14ac:dyDescent="0.3">
      <c r="A317" s="453"/>
      <c r="B317" s="453"/>
      <c r="C317" s="455" t="s">
        <v>3009</v>
      </c>
      <c r="D317" s="477">
        <v>904228</v>
      </c>
    </row>
    <row r="318" spans="1:4" x14ac:dyDescent="0.3">
      <c r="A318" s="453"/>
      <c r="B318" s="453"/>
      <c r="C318" s="455" t="s">
        <v>3008</v>
      </c>
      <c r="D318" s="477">
        <v>2447508</v>
      </c>
    </row>
    <row r="319" spans="1:4" x14ac:dyDescent="0.3">
      <c r="A319" s="485"/>
      <c r="B319" s="481" t="s">
        <v>3005</v>
      </c>
      <c r="C319" s="480"/>
      <c r="D319" s="479">
        <v>367000000</v>
      </c>
    </row>
    <row r="320" spans="1:4" x14ac:dyDescent="0.3">
      <c r="A320" s="453"/>
      <c r="B320" s="453"/>
      <c r="C320" s="455" t="s">
        <v>3025</v>
      </c>
      <c r="D320" s="477">
        <v>170000000</v>
      </c>
    </row>
    <row r="321" spans="1:4" ht="33" x14ac:dyDescent="0.3">
      <c r="A321" s="453"/>
      <c r="B321" s="453"/>
      <c r="C321" s="455" t="s">
        <v>3033</v>
      </c>
      <c r="D321" s="477">
        <v>197000000</v>
      </c>
    </row>
    <row r="322" spans="1:4" x14ac:dyDescent="0.3">
      <c r="A322" s="485"/>
      <c r="B322" s="481" t="s">
        <v>3028</v>
      </c>
      <c r="C322" s="480"/>
      <c r="D322" s="479">
        <v>51582426</v>
      </c>
    </row>
    <row r="323" spans="1:4" ht="33" x14ac:dyDescent="0.3">
      <c r="A323" s="453"/>
      <c r="B323" s="453"/>
      <c r="C323" s="455" t="s">
        <v>3032</v>
      </c>
      <c r="D323" s="477">
        <v>51582426</v>
      </c>
    </row>
    <row r="324" spans="1:4" x14ac:dyDescent="0.3">
      <c r="A324" s="459" t="s">
        <v>2720</v>
      </c>
      <c r="B324" s="459"/>
      <c r="C324" s="458"/>
      <c r="D324" s="486">
        <v>334567</v>
      </c>
    </row>
    <row r="325" spans="1:4" x14ac:dyDescent="0.3">
      <c r="A325" s="485"/>
      <c r="B325" s="481" t="s">
        <v>3015</v>
      </c>
      <c r="C325" s="480"/>
      <c r="D325" s="479">
        <v>334567</v>
      </c>
    </row>
    <row r="326" spans="1:4" x14ac:dyDescent="0.3">
      <c r="A326" s="453"/>
      <c r="B326" s="453"/>
      <c r="C326" s="455" t="s">
        <v>5126</v>
      </c>
      <c r="D326" s="477">
        <v>334567</v>
      </c>
    </row>
    <row r="327" spans="1:4" x14ac:dyDescent="0.3">
      <c r="A327" s="459" t="s">
        <v>2634</v>
      </c>
      <c r="B327" s="459"/>
      <c r="C327" s="458"/>
      <c r="D327" s="486">
        <v>364928071</v>
      </c>
    </row>
    <row r="328" spans="1:4" x14ac:dyDescent="0.3">
      <c r="A328" s="485"/>
      <c r="B328" s="481" t="s">
        <v>3022</v>
      </c>
      <c r="C328" s="480"/>
      <c r="D328" s="479">
        <v>76515311</v>
      </c>
    </row>
    <row r="329" spans="1:4" ht="33" x14ac:dyDescent="0.3">
      <c r="A329" s="453"/>
      <c r="B329" s="453"/>
      <c r="C329" s="455" t="s">
        <v>5128</v>
      </c>
      <c r="D329" s="477">
        <v>18039642</v>
      </c>
    </row>
    <row r="330" spans="1:4" x14ac:dyDescent="0.3">
      <c r="A330" s="453"/>
      <c r="B330" s="453"/>
      <c r="C330" s="455" t="s">
        <v>3021</v>
      </c>
      <c r="D330" s="477">
        <v>7024151</v>
      </c>
    </row>
    <row r="331" spans="1:4" x14ac:dyDescent="0.3">
      <c r="A331" s="453"/>
      <c r="B331" s="453"/>
      <c r="C331" s="455" t="s">
        <v>3020</v>
      </c>
      <c r="D331" s="477">
        <v>26317802</v>
      </c>
    </row>
    <row r="332" spans="1:4" ht="33" x14ac:dyDescent="0.3">
      <c r="A332" s="453"/>
      <c r="B332" s="453"/>
      <c r="C332" s="455" t="s">
        <v>5129</v>
      </c>
      <c r="D332" s="477">
        <v>22878773</v>
      </c>
    </row>
    <row r="333" spans="1:4" x14ac:dyDescent="0.3">
      <c r="A333" s="453"/>
      <c r="B333" s="453"/>
      <c r="C333" s="455" t="s">
        <v>5130</v>
      </c>
      <c r="D333" s="477">
        <v>2254943</v>
      </c>
    </row>
    <row r="334" spans="1:4" x14ac:dyDescent="0.3">
      <c r="A334" s="485"/>
      <c r="B334" s="481" t="s">
        <v>3019</v>
      </c>
      <c r="C334" s="480"/>
      <c r="D334" s="479">
        <v>3939059</v>
      </c>
    </row>
    <row r="335" spans="1:4" ht="33" x14ac:dyDescent="0.3">
      <c r="A335" s="453"/>
      <c r="B335" s="453"/>
      <c r="C335" s="455" t="s">
        <v>5131</v>
      </c>
      <c r="D335" s="477">
        <v>1098724</v>
      </c>
    </row>
    <row r="336" spans="1:4" x14ac:dyDescent="0.3">
      <c r="A336" s="453"/>
      <c r="B336" s="453"/>
      <c r="C336" s="455" t="s">
        <v>3018</v>
      </c>
      <c r="D336" s="477">
        <v>102812</v>
      </c>
    </row>
    <row r="337" spans="1:4" ht="33" x14ac:dyDescent="0.3">
      <c r="A337" s="453"/>
      <c r="B337" s="453"/>
      <c r="C337" s="455" t="s">
        <v>5132</v>
      </c>
      <c r="D337" s="477">
        <v>193425</v>
      </c>
    </row>
    <row r="338" spans="1:4" ht="33" x14ac:dyDescent="0.3">
      <c r="A338" s="453"/>
      <c r="B338" s="453"/>
      <c r="C338" s="455" t="s">
        <v>5133</v>
      </c>
      <c r="D338" s="477">
        <v>3608</v>
      </c>
    </row>
    <row r="339" spans="1:4" x14ac:dyDescent="0.3">
      <c r="A339" s="453"/>
      <c r="B339" s="453"/>
      <c r="C339" s="455" t="s">
        <v>3017</v>
      </c>
      <c r="D339" s="477">
        <v>1940020</v>
      </c>
    </row>
    <row r="340" spans="1:4" ht="33" x14ac:dyDescent="0.3">
      <c r="A340" s="453"/>
      <c r="B340" s="453"/>
      <c r="C340" s="455" t="s">
        <v>5134</v>
      </c>
      <c r="D340" s="477">
        <v>82990</v>
      </c>
    </row>
    <row r="341" spans="1:4" ht="33" x14ac:dyDescent="0.3">
      <c r="A341" s="453"/>
      <c r="B341" s="453"/>
      <c r="C341" s="455" t="s">
        <v>3016</v>
      </c>
      <c r="D341" s="477">
        <v>517480</v>
      </c>
    </row>
    <row r="342" spans="1:4" x14ac:dyDescent="0.3">
      <c r="A342" s="485"/>
      <c r="B342" s="481" t="s">
        <v>3015</v>
      </c>
      <c r="C342" s="480"/>
      <c r="D342" s="479">
        <v>7533063</v>
      </c>
    </row>
    <row r="343" spans="1:4" x14ac:dyDescent="0.3">
      <c r="A343" s="453"/>
      <c r="B343" s="453"/>
      <c r="C343" s="455" t="s">
        <v>5126</v>
      </c>
      <c r="D343" s="477">
        <v>665000</v>
      </c>
    </row>
    <row r="344" spans="1:4" x14ac:dyDescent="0.3">
      <c r="A344" s="453"/>
      <c r="B344" s="453"/>
      <c r="C344" s="455" t="s">
        <v>3014</v>
      </c>
      <c r="D344" s="477">
        <v>558000</v>
      </c>
    </row>
    <row r="345" spans="1:4" ht="33" x14ac:dyDescent="0.3">
      <c r="A345" s="453"/>
      <c r="B345" s="453"/>
      <c r="C345" s="455" t="s">
        <v>3013</v>
      </c>
      <c r="D345" s="477">
        <v>1040000</v>
      </c>
    </row>
    <row r="346" spans="1:4" ht="33" x14ac:dyDescent="0.3">
      <c r="A346" s="453"/>
      <c r="B346" s="453"/>
      <c r="C346" s="455" t="s">
        <v>3012</v>
      </c>
      <c r="D346" s="477">
        <v>460000</v>
      </c>
    </row>
    <row r="347" spans="1:4" ht="33" x14ac:dyDescent="0.3">
      <c r="A347" s="453"/>
      <c r="B347" s="453"/>
      <c r="C347" s="455" t="s">
        <v>5127</v>
      </c>
      <c r="D347" s="477">
        <v>1432063</v>
      </c>
    </row>
    <row r="348" spans="1:4" ht="33" x14ac:dyDescent="0.3">
      <c r="A348" s="453"/>
      <c r="B348" s="453"/>
      <c r="C348" s="455" t="s">
        <v>3011</v>
      </c>
      <c r="D348" s="477">
        <v>40000</v>
      </c>
    </row>
    <row r="349" spans="1:4" x14ac:dyDescent="0.3">
      <c r="A349" s="453"/>
      <c r="B349" s="453"/>
      <c r="C349" s="455" t="s">
        <v>3010</v>
      </c>
      <c r="D349" s="477">
        <v>696000</v>
      </c>
    </row>
    <row r="350" spans="1:4" x14ac:dyDescent="0.3">
      <c r="A350" s="453"/>
      <c r="B350" s="453"/>
      <c r="C350" s="455" t="s">
        <v>3009</v>
      </c>
      <c r="D350" s="477">
        <v>342000</v>
      </c>
    </row>
    <row r="351" spans="1:4" x14ac:dyDescent="0.3">
      <c r="A351" s="453"/>
      <c r="B351" s="453"/>
      <c r="C351" s="455" t="s">
        <v>3008</v>
      </c>
      <c r="D351" s="477">
        <v>2300000</v>
      </c>
    </row>
    <row r="352" spans="1:4" x14ac:dyDescent="0.3">
      <c r="A352" s="485"/>
      <c r="B352" s="481" t="s">
        <v>3005</v>
      </c>
      <c r="C352" s="480"/>
      <c r="D352" s="479">
        <v>44000000</v>
      </c>
    </row>
    <row r="353" spans="1:4" x14ac:dyDescent="0.3">
      <c r="A353" s="453"/>
      <c r="B353" s="453"/>
      <c r="C353" s="455" t="s">
        <v>3026</v>
      </c>
      <c r="D353" s="477">
        <v>44000000</v>
      </c>
    </row>
    <row r="354" spans="1:4" x14ac:dyDescent="0.3">
      <c r="A354" s="485"/>
      <c r="B354" s="481" t="s">
        <v>3028</v>
      </c>
      <c r="C354" s="480"/>
      <c r="D354" s="479">
        <v>132940638</v>
      </c>
    </row>
    <row r="355" spans="1:4" ht="33" x14ac:dyDescent="0.3">
      <c r="A355" s="453"/>
      <c r="B355" s="453"/>
      <c r="C355" s="455" t="s">
        <v>3032</v>
      </c>
      <c r="D355" s="477">
        <v>132940638</v>
      </c>
    </row>
    <row r="356" spans="1:4" x14ac:dyDescent="0.3">
      <c r="A356" s="485"/>
      <c r="B356" s="481" t="s">
        <v>3031</v>
      </c>
      <c r="C356" s="480"/>
      <c r="D356" s="479">
        <v>100000000</v>
      </c>
    </row>
    <row r="357" spans="1:4" ht="33" x14ac:dyDescent="0.3">
      <c r="A357" s="453"/>
      <c r="B357" s="453"/>
      <c r="C357" s="455" t="s">
        <v>3030</v>
      </c>
      <c r="D357" s="477">
        <v>100000000</v>
      </c>
    </row>
    <row r="358" spans="1:4" x14ac:dyDescent="0.3">
      <c r="A358" s="459" t="s">
        <v>2632</v>
      </c>
      <c r="B358" s="459"/>
      <c r="C358" s="458"/>
      <c r="D358" s="486">
        <v>237432396</v>
      </c>
    </row>
    <row r="359" spans="1:4" x14ac:dyDescent="0.3">
      <c r="A359" s="485"/>
      <c r="B359" s="481" t="s">
        <v>3022</v>
      </c>
      <c r="C359" s="480"/>
      <c r="D359" s="479">
        <v>86386366</v>
      </c>
    </row>
    <row r="360" spans="1:4" ht="33" x14ac:dyDescent="0.3">
      <c r="A360" s="453"/>
      <c r="B360" s="453"/>
      <c r="C360" s="455" t="s">
        <v>5128</v>
      </c>
      <c r="D360" s="477">
        <v>19454736</v>
      </c>
    </row>
    <row r="361" spans="1:4" x14ac:dyDescent="0.3">
      <c r="A361" s="453"/>
      <c r="B361" s="453"/>
      <c r="C361" s="455" t="s">
        <v>3021</v>
      </c>
      <c r="D361" s="477">
        <v>7710810</v>
      </c>
    </row>
    <row r="362" spans="1:4" x14ac:dyDescent="0.3">
      <c r="A362" s="453"/>
      <c r="B362" s="453"/>
      <c r="C362" s="455" t="s">
        <v>3020</v>
      </c>
      <c r="D362" s="477">
        <v>29476538</v>
      </c>
    </row>
    <row r="363" spans="1:4" ht="33" x14ac:dyDescent="0.3">
      <c r="A363" s="453"/>
      <c r="B363" s="453"/>
      <c r="C363" s="455" t="s">
        <v>5129</v>
      </c>
      <c r="D363" s="477">
        <v>25710970</v>
      </c>
    </row>
    <row r="364" spans="1:4" x14ac:dyDescent="0.3">
      <c r="A364" s="453"/>
      <c r="B364" s="453"/>
      <c r="C364" s="455" t="s">
        <v>5130</v>
      </c>
      <c r="D364" s="477">
        <v>4033312</v>
      </c>
    </row>
    <row r="365" spans="1:4" x14ac:dyDescent="0.3">
      <c r="A365" s="485"/>
      <c r="B365" s="481" t="s">
        <v>3019</v>
      </c>
      <c r="C365" s="480"/>
      <c r="D365" s="479">
        <v>3088491</v>
      </c>
    </row>
    <row r="366" spans="1:4" ht="33" x14ac:dyDescent="0.3">
      <c r="A366" s="453"/>
      <c r="B366" s="453"/>
      <c r="C366" s="455" t="s">
        <v>5131</v>
      </c>
      <c r="D366" s="477">
        <v>373012</v>
      </c>
    </row>
    <row r="367" spans="1:4" x14ac:dyDescent="0.3">
      <c r="A367" s="453"/>
      <c r="B367" s="453"/>
      <c r="C367" s="455" t="s">
        <v>3018</v>
      </c>
      <c r="D367" s="477">
        <v>119430</v>
      </c>
    </row>
    <row r="368" spans="1:4" ht="33" x14ac:dyDescent="0.3">
      <c r="A368" s="453"/>
      <c r="B368" s="453"/>
      <c r="C368" s="455" t="s">
        <v>3029</v>
      </c>
      <c r="D368" s="477">
        <v>44172</v>
      </c>
    </row>
    <row r="369" spans="1:4" ht="33" x14ac:dyDescent="0.3">
      <c r="A369" s="453"/>
      <c r="B369" s="453"/>
      <c r="C369" s="455" t="s">
        <v>5132</v>
      </c>
      <c r="D369" s="477">
        <v>168906</v>
      </c>
    </row>
    <row r="370" spans="1:4" ht="33" x14ac:dyDescent="0.3">
      <c r="A370" s="453"/>
      <c r="B370" s="453"/>
      <c r="C370" s="455" t="s">
        <v>5133</v>
      </c>
      <c r="D370" s="477">
        <v>20894</v>
      </c>
    </row>
    <row r="371" spans="1:4" x14ac:dyDescent="0.3">
      <c r="A371" s="453"/>
      <c r="B371" s="453"/>
      <c r="C371" s="455" t="s">
        <v>3017</v>
      </c>
      <c r="D371" s="477">
        <v>1921399</v>
      </c>
    </row>
    <row r="372" spans="1:4" ht="33" x14ac:dyDescent="0.3">
      <c r="A372" s="453"/>
      <c r="B372" s="453"/>
      <c r="C372" s="455" t="s">
        <v>5134</v>
      </c>
      <c r="D372" s="477">
        <v>52557</v>
      </c>
    </row>
    <row r="373" spans="1:4" ht="33" x14ac:dyDescent="0.3">
      <c r="A373" s="453"/>
      <c r="B373" s="453"/>
      <c r="C373" s="455" t="s">
        <v>3016</v>
      </c>
      <c r="D373" s="477">
        <v>388121</v>
      </c>
    </row>
    <row r="374" spans="1:4" x14ac:dyDescent="0.3">
      <c r="A374" s="485"/>
      <c r="B374" s="481" t="s">
        <v>3015</v>
      </c>
      <c r="C374" s="480"/>
      <c r="D374" s="479">
        <v>6638361</v>
      </c>
    </row>
    <row r="375" spans="1:4" x14ac:dyDescent="0.3">
      <c r="A375" s="453"/>
      <c r="B375" s="453"/>
      <c r="C375" s="455" t="s">
        <v>5126</v>
      </c>
      <c r="D375" s="477">
        <v>1122500</v>
      </c>
    </row>
    <row r="376" spans="1:4" x14ac:dyDescent="0.3">
      <c r="A376" s="453"/>
      <c r="B376" s="453"/>
      <c r="C376" s="455" t="s">
        <v>3014</v>
      </c>
      <c r="D376" s="477">
        <v>405342</v>
      </c>
    </row>
    <row r="377" spans="1:4" ht="33" x14ac:dyDescent="0.3">
      <c r="A377" s="453"/>
      <c r="B377" s="453"/>
      <c r="C377" s="455" t="s">
        <v>3013</v>
      </c>
      <c r="D377" s="477">
        <v>267800</v>
      </c>
    </row>
    <row r="378" spans="1:4" ht="33" x14ac:dyDescent="0.3">
      <c r="A378" s="453"/>
      <c r="B378" s="453"/>
      <c r="C378" s="455" t="s">
        <v>3012</v>
      </c>
      <c r="D378" s="477">
        <v>435000</v>
      </c>
    </row>
    <row r="379" spans="1:4" ht="33" x14ac:dyDescent="0.3">
      <c r="A379" s="453"/>
      <c r="B379" s="453"/>
      <c r="C379" s="455" t="s">
        <v>5127</v>
      </c>
      <c r="D379" s="477">
        <v>1133810</v>
      </c>
    </row>
    <row r="380" spans="1:4" x14ac:dyDescent="0.3">
      <c r="A380" s="453"/>
      <c r="B380" s="453"/>
      <c r="C380" s="455" t="s">
        <v>3010</v>
      </c>
      <c r="D380" s="477">
        <v>493200</v>
      </c>
    </row>
    <row r="381" spans="1:4" x14ac:dyDescent="0.3">
      <c r="A381" s="453"/>
      <c r="B381" s="453"/>
      <c r="C381" s="455" t="s">
        <v>3009</v>
      </c>
      <c r="D381" s="477">
        <v>320724</v>
      </c>
    </row>
    <row r="382" spans="1:4" x14ac:dyDescent="0.3">
      <c r="A382" s="453"/>
      <c r="B382" s="453"/>
      <c r="C382" s="455" t="s">
        <v>3008</v>
      </c>
      <c r="D382" s="477">
        <v>2459985</v>
      </c>
    </row>
    <row r="383" spans="1:4" x14ac:dyDescent="0.3">
      <c r="A383" s="485"/>
      <c r="B383" s="481" t="s">
        <v>3005</v>
      </c>
      <c r="C383" s="480"/>
      <c r="D383" s="479">
        <v>1000000</v>
      </c>
    </row>
    <row r="384" spans="1:4" x14ac:dyDescent="0.3">
      <c r="A384" s="453"/>
      <c r="B384" s="453"/>
      <c r="C384" s="455" t="s">
        <v>3026</v>
      </c>
      <c r="D384" s="477">
        <v>1000000</v>
      </c>
    </row>
    <row r="385" spans="1:4" x14ac:dyDescent="0.3">
      <c r="A385" s="485"/>
      <c r="B385" s="481" t="s">
        <v>3028</v>
      </c>
      <c r="C385" s="480"/>
      <c r="D385" s="479">
        <v>140319178</v>
      </c>
    </row>
    <row r="386" spans="1:4" x14ac:dyDescent="0.3">
      <c r="A386" s="453"/>
      <c r="B386" s="453"/>
      <c r="C386" s="455" t="s">
        <v>3027</v>
      </c>
      <c r="D386" s="477">
        <v>140319178</v>
      </c>
    </row>
    <row r="387" spans="1:4" x14ac:dyDescent="0.3">
      <c r="A387" s="459" t="s">
        <v>2630</v>
      </c>
      <c r="B387" s="459"/>
      <c r="C387" s="458"/>
      <c r="D387" s="486">
        <v>425260959</v>
      </c>
    </row>
    <row r="388" spans="1:4" x14ac:dyDescent="0.3">
      <c r="A388" s="485"/>
      <c r="B388" s="481" t="s">
        <v>3022</v>
      </c>
      <c r="C388" s="480"/>
      <c r="D388" s="479">
        <v>114871216</v>
      </c>
    </row>
    <row r="389" spans="1:4" ht="33" x14ac:dyDescent="0.3">
      <c r="A389" s="453"/>
      <c r="B389" s="453"/>
      <c r="C389" s="455" t="s">
        <v>5128</v>
      </c>
      <c r="D389" s="477">
        <v>27557904</v>
      </c>
    </row>
    <row r="390" spans="1:4" ht="33" x14ac:dyDescent="0.3">
      <c r="A390" s="453"/>
      <c r="B390" s="453"/>
      <c r="C390" s="455" t="s">
        <v>5135</v>
      </c>
      <c r="D390" s="477">
        <v>466560</v>
      </c>
    </row>
    <row r="391" spans="1:4" x14ac:dyDescent="0.3">
      <c r="A391" s="453"/>
      <c r="B391" s="453"/>
      <c r="C391" s="455" t="s">
        <v>3021</v>
      </c>
      <c r="D391" s="477">
        <v>10191662</v>
      </c>
    </row>
    <row r="392" spans="1:4" x14ac:dyDescent="0.3">
      <c r="A392" s="453"/>
      <c r="B392" s="453"/>
      <c r="C392" s="455" t="s">
        <v>3020</v>
      </c>
      <c r="D392" s="477">
        <v>39365655</v>
      </c>
    </row>
    <row r="393" spans="1:4" ht="33" x14ac:dyDescent="0.3">
      <c r="A393" s="453"/>
      <c r="B393" s="453"/>
      <c r="C393" s="455" t="s">
        <v>5129</v>
      </c>
      <c r="D393" s="477">
        <v>33443832</v>
      </c>
    </row>
    <row r="394" spans="1:4" x14ac:dyDescent="0.3">
      <c r="A394" s="453"/>
      <c r="B394" s="453"/>
      <c r="C394" s="455" t="s">
        <v>5130</v>
      </c>
      <c r="D394" s="477">
        <v>3845603</v>
      </c>
    </row>
    <row r="395" spans="1:4" x14ac:dyDescent="0.3">
      <c r="A395" s="485"/>
      <c r="B395" s="481" t="s">
        <v>3019</v>
      </c>
      <c r="C395" s="480"/>
      <c r="D395" s="479">
        <v>3855468</v>
      </c>
    </row>
    <row r="396" spans="1:4" ht="33" x14ac:dyDescent="0.3">
      <c r="A396" s="453"/>
      <c r="B396" s="453"/>
      <c r="C396" s="455" t="s">
        <v>5131</v>
      </c>
      <c r="D396" s="477">
        <v>721317</v>
      </c>
    </row>
    <row r="397" spans="1:4" x14ac:dyDescent="0.3">
      <c r="A397" s="453"/>
      <c r="B397" s="453"/>
      <c r="C397" s="455" t="s">
        <v>3018</v>
      </c>
      <c r="D397" s="477">
        <v>100141</v>
      </c>
    </row>
    <row r="398" spans="1:4" ht="33" x14ac:dyDescent="0.3">
      <c r="A398" s="453"/>
      <c r="B398" s="453"/>
      <c r="C398" s="455" t="s">
        <v>5132</v>
      </c>
      <c r="D398" s="477">
        <v>124007</v>
      </c>
    </row>
    <row r="399" spans="1:4" ht="33" x14ac:dyDescent="0.3">
      <c r="A399" s="453"/>
      <c r="B399" s="453"/>
      <c r="C399" s="455" t="s">
        <v>5133</v>
      </c>
      <c r="D399" s="477">
        <v>14654</v>
      </c>
    </row>
    <row r="400" spans="1:4" x14ac:dyDescent="0.3">
      <c r="A400" s="453"/>
      <c r="B400" s="453"/>
      <c r="C400" s="455" t="s">
        <v>3017</v>
      </c>
      <c r="D400" s="477">
        <v>2599844</v>
      </c>
    </row>
    <row r="401" spans="1:4" ht="33" x14ac:dyDescent="0.3">
      <c r="A401" s="453"/>
      <c r="B401" s="453"/>
      <c r="C401" s="455" t="s">
        <v>5134</v>
      </c>
      <c r="D401" s="477">
        <v>30412</v>
      </c>
    </row>
    <row r="402" spans="1:4" ht="33" x14ac:dyDescent="0.3">
      <c r="A402" s="453"/>
      <c r="B402" s="453"/>
      <c r="C402" s="455" t="s">
        <v>3016</v>
      </c>
      <c r="D402" s="477">
        <v>265093</v>
      </c>
    </row>
    <row r="403" spans="1:4" x14ac:dyDescent="0.3">
      <c r="A403" s="485"/>
      <c r="B403" s="481" t="s">
        <v>3015</v>
      </c>
      <c r="C403" s="480"/>
      <c r="D403" s="479">
        <v>6840219</v>
      </c>
    </row>
    <row r="404" spans="1:4" x14ac:dyDescent="0.3">
      <c r="A404" s="453"/>
      <c r="B404" s="453"/>
      <c r="C404" s="455" t="s">
        <v>5126</v>
      </c>
      <c r="D404" s="477">
        <v>950519</v>
      </c>
    </row>
    <row r="405" spans="1:4" x14ac:dyDescent="0.3">
      <c r="A405" s="453"/>
      <c r="B405" s="453"/>
      <c r="C405" s="455" t="s">
        <v>3014</v>
      </c>
      <c r="D405" s="477">
        <v>220003</v>
      </c>
    </row>
    <row r="406" spans="1:4" ht="33" x14ac:dyDescent="0.3">
      <c r="A406" s="453"/>
      <c r="B406" s="453"/>
      <c r="C406" s="455" t="s">
        <v>3013</v>
      </c>
      <c r="D406" s="477">
        <v>332590</v>
      </c>
    </row>
    <row r="407" spans="1:4" ht="33" x14ac:dyDescent="0.3">
      <c r="A407" s="453"/>
      <c r="B407" s="453"/>
      <c r="C407" s="455" t="s">
        <v>3012</v>
      </c>
      <c r="D407" s="477">
        <v>300001</v>
      </c>
    </row>
    <row r="408" spans="1:4" ht="33" x14ac:dyDescent="0.3">
      <c r="A408" s="453"/>
      <c r="B408" s="453"/>
      <c r="C408" s="455" t="s">
        <v>5127</v>
      </c>
      <c r="D408" s="477">
        <v>460003</v>
      </c>
    </row>
    <row r="409" spans="1:4" ht="33" x14ac:dyDescent="0.3">
      <c r="A409" s="453"/>
      <c r="B409" s="453"/>
      <c r="C409" s="455" t="s">
        <v>3011</v>
      </c>
      <c r="D409" s="477">
        <v>1</v>
      </c>
    </row>
    <row r="410" spans="1:4" x14ac:dyDescent="0.3">
      <c r="A410" s="453"/>
      <c r="B410" s="453"/>
      <c r="C410" s="455" t="s">
        <v>3010</v>
      </c>
      <c r="D410" s="477">
        <v>1120000</v>
      </c>
    </row>
    <row r="411" spans="1:4" x14ac:dyDescent="0.3">
      <c r="A411" s="453"/>
      <c r="B411" s="453"/>
      <c r="C411" s="455" t="s">
        <v>3009</v>
      </c>
      <c r="D411" s="477">
        <v>320003</v>
      </c>
    </row>
    <row r="412" spans="1:4" x14ac:dyDescent="0.3">
      <c r="A412" s="453"/>
      <c r="B412" s="453"/>
      <c r="C412" s="455" t="s">
        <v>3008</v>
      </c>
      <c r="D412" s="477">
        <v>3137099</v>
      </c>
    </row>
    <row r="413" spans="1:4" x14ac:dyDescent="0.3">
      <c r="A413" s="485"/>
      <c r="B413" s="481" t="s">
        <v>3005</v>
      </c>
      <c r="C413" s="480"/>
      <c r="D413" s="479">
        <v>299694056</v>
      </c>
    </row>
    <row r="414" spans="1:4" x14ac:dyDescent="0.3">
      <c r="A414" s="453"/>
      <c r="B414" s="453"/>
      <c r="C414" s="455" t="s">
        <v>3026</v>
      </c>
      <c r="D414" s="477">
        <v>299694056</v>
      </c>
    </row>
    <row r="415" spans="1:4" x14ac:dyDescent="0.3">
      <c r="A415" s="459" t="s">
        <v>2631</v>
      </c>
      <c r="B415" s="459"/>
      <c r="C415" s="458"/>
      <c r="D415" s="486">
        <v>51816017</v>
      </c>
    </row>
    <row r="416" spans="1:4" x14ac:dyDescent="0.3">
      <c r="A416" s="485"/>
      <c r="B416" s="481" t="s">
        <v>3022</v>
      </c>
      <c r="C416" s="480"/>
      <c r="D416" s="479">
        <v>38893108</v>
      </c>
    </row>
    <row r="417" spans="1:4" ht="33" x14ac:dyDescent="0.3">
      <c r="A417" s="453"/>
      <c r="B417" s="453"/>
      <c r="C417" s="455" t="s">
        <v>5128</v>
      </c>
      <c r="D417" s="477">
        <v>8547228</v>
      </c>
    </row>
    <row r="418" spans="1:4" ht="33" x14ac:dyDescent="0.3">
      <c r="A418" s="453"/>
      <c r="B418" s="453"/>
      <c r="C418" s="455" t="s">
        <v>5135</v>
      </c>
      <c r="D418" s="477">
        <v>94200</v>
      </c>
    </row>
    <row r="419" spans="1:4" x14ac:dyDescent="0.3">
      <c r="A419" s="453"/>
      <c r="B419" s="453"/>
      <c r="C419" s="455" t="s">
        <v>3021</v>
      </c>
      <c r="D419" s="477">
        <v>3499135</v>
      </c>
    </row>
    <row r="420" spans="1:4" x14ac:dyDescent="0.3">
      <c r="A420" s="453"/>
      <c r="B420" s="453"/>
      <c r="C420" s="455" t="s">
        <v>3020</v>
      </c>
      <c r="D420" s="477">
        <v>13386029</v>
      </c>
    </row>
    <row r="421" spans="1:4" ht="33" x14ac:dyDescent="0.3">
      <c r="A421" s="453"/>
      <c r="B421" s="453"/>
      <c r="C421" s="455" t="s">
        <v>5129</v>
      </c>
      <c r="D421" s="477">
        <v>11634190</v>
      </c>
    </row>
    <row r="422" spans="1:4" x14ac:dyDescent="0.3">
      <c r="A422" s="453"/>
      <c r="B422" s="453"/>
      <c r="C422" s="455" t="s">
        <v>5130</v>
      </c>
      <c r="D422" s="477">
        <v>1732326</v>
      </c>
    </row>
    <row r="423" spans="1:4" x14ac:dyDescent="0.3">
      <c r="A423" s="485"/>
      <c r="B423" s="481" t="s">
        <v>3019</v>
      </c>
      <c r="C423" s="480"/>
      <c r="D423" s="479">
        <v>2150482</v>
      </c>
    </row>
    <row r="424" spans="1:4" ht="33" x14ac:dyDescent="0.3">
      <c r="A424" s="453"/>
      <c r="B424" s="453"/>
      <c r="C424" s="455" t="s">
        <v>5131</v>
      </c>
      <c r="D424" s="477">
        <v>620448</v>
      </c>
    </row>
    <row r="425" spans="1:4" x14ac:dyDescent="0.3">
      <c r="A425" s="453"/>
      <c r="B425" s="453"/>
      <c r="C425" s="455" t="s">
        <v>3018</v>
      </c>
      <c r="D425" s="477">
        <v>417749</v>
      </c>
    </row>
    <row r="426" spans="1:4" ht="33" x14ac:dyDescent="0.3">
      <c r="A426" s="453"/>
      <c r="B426" s="453"/>
      <c r="C426" s="455" t="s">
        <v>5132</v>
      </c>
      <c r="D426" s="477">
        <v>22408</v>
      </c>
    </row>
    <row r="427" spans="1:4" ht="33" x14ac:dyDescent="0.3">
      <c r="A427" s="453"/>
      <c r="B427" s="453"/>
      <c r="C427" s="455" t="s">
        <v>5133</v>
      </c>
      <c r="D427" s="477">
        <v>39708</v>
      </c>
    </row>
    <row r="428" spans="1:4" x14ac:dyDescent="0.3">
      <c r="A428" s="453"/>
      <c r="B428" s="453"/>
      <c r="C428" s="455" t="s">
        <v>3017</v>
      </c>
      <c r="D428" s="477">
        <v>794129</v>
      </c>
    </row>
    <row r="429" spans="1:4" ht="33" x14ac:dyDescent="0.3">
      <c r="A429" s="453"/>
      <c r="B429" s="453"/>
      <c r="C429" s="455" t="s">
        <v>5134</v>
      </c>
      <c r="D429" s="477">
        <v>111992</v>
      </c>
    </row>
    <row r="430" spans="1:4" ht="33" x14ac:dyDescent="0.3">
      <c r="A430" s="453"/>
      <c r="B430" s="453"/>
      <c r="C430" s="455" t="s">
        <v>3016</v>
      </c>
      <c r="D430" s="477">
        <v>144048</v>
      </c>
    </row>
    <row r="431" spans="1:4" x14ac:dyDescent="0.3">
      <c r="A431" s="485"/>
      <c r="B431" s="481" t="s">
        <v>3015</v>
      </c>
      <c r="C431" s="480"/>
      <c r="D431" s="479">
        <v>6272427</v>
      </c>
    </row>
    <row r="432" spans="1:4" x14ac:dyDescent="0.3">
      <c r="A432" s="453"/>
      <c r="B432" s="453"/>
      <c r="C432" s="455" t="s">
        <v>5126</v>
      </c>
      <c r="D432" s="477">
        <v>926125</v>
      </c>
    </row>
    <row r="433" spans="1:4" x14ac:dyDescent="0.3">
      <c r="A433" s="453"/>
      <c r="B433" s="453"/>
      <c r="C433" s="455" t="s">
        <v>3014</v>
      </c>
      <c r="D433" s="477">
        <v>2252698</v>
      </c>
    </row>
    <row r="434" spans="1:4" ht="33" x14ac:dyDescent="0.3">
      <c r="A434" s="453"/>
      <c r="B434" s="453"/>
      <c r="C434" s="455" t="s">
        <v>3012</v>
      </c>
      <c r="D434" s="477">
        <v>223176</v>
      </c>
    </row>
    <row r="435" spans="1:4" ht="33" x14ac:dyDescent="0.3">
      <c r="A435" s="453"/>
      <c r="B435" s="453"/>
      <c r="C435" s="455" t="s">
        <v>5127</v>
      </c>
      <c r="D435" s="477">
        <v>404874</v>
      </c>
    </row>
    <row r="436" spans="1:4" ht="33" x14ac:dyDescent="0.3">
      <c r="A436" s="453"/>
      <c r="B436" s="453"/>
      <c r="C436" s="455" t="s">
        <v>3011</v>
      </c>
      <c r="D436" s="477">
        <v>192075</v>
      </c>
    </row>
    <row r="437" spans="1:4" x14ac:dyDescent="0.3">
      <c r="A437" s="453"/>
      <c r="B437" s="453"/>
      <c r="C437" s="455" t="s">
        <v>3010</v>
      </c>
      <c r="D437" s="477">
        <v>458055</v>
      </c>
    </row>
    <row r="438" spans="1:4" x14ac:dyDescent="0.3">
      <c r="A438" s="453"/>
      <c r="B438" s="453"/>
      <c r="C438" s="455" t="s">
        <v>3009</v>
      </c>
      <c r="D438" s="477">
        <v>915824</v>
      </c>
    </row>
    <row r="439" spans="1:4" x14ac:dyDescent="0.3">
      <c r="A439" s="453"/>
      <c r="B439" s="453"/>
      <c r="C439" s="455" t="s">
        <v>3008</v>
      </c>
      <c r="D439" s="477">
        <v>899600</v>
      </c>
    </row>
    <row r="440" spans="1:4" x14ac:dyDescent="0.3">
      <c r="A440" s="485"/>
      <c r="B440" s="481" t="s">
        <v>3005</v>
      </c>
      <c r="C440" s="480"/>
      <c r="D440" s="479">
        <v>4500000</v>
      </c>
    </row>
    <row r="441" spans="1:4" x14ac:dyDescent="0.3">
      <c r="A441" s="453"/>
      <c r="B441" s="453"/>
      <c r="C441" s="455" t="s">
        <v>3026</v>
      </c>
      <c r="D441" s="477">
        <v>3500000</v>
      </c>
    </row>
    <row r="442" spans="1:4" x14ac:dyDescent="0.3">
      <c r="A442" s="453"/>
      <c r="B442" s="453"/>
      <c r="C442" s="455" t="s">
        <v>3025</v>
      </c>
      <c r="D442" s="477">
        <v>1000000</v>
      </c>
    </row>
    <row r="443" spans="1:4" x14ac:dyDescent="0.3">
      <c r="A443" s="459" t="s">
        <v>2633</v>
      </c>
      <c r="B443" s="459"/>
      <c r="C443" s="458"/>
      <c r="D443" s="486">
        <v>56883850</v>
      </c>
    </row>
    <row r="444" spans="1:4" x14ac:dyDescent="0.3">
      <c r="A444" s="485"/>
      <c r="B444" s="481" t="s">
        <v>3022</v>
      </c>
      <c r="C444" s="480"/>
      <c r="D444" s="479">
        <v>20253301</v>
      </c>
    </row>
    <row r="445" spans="1:4" ht="33" x14ac:dyDescent="0.3">
      <c r="A445" s="453"/>
      <c r="B445" s="453"/>
      <c r="C445" s="455" t="s">
        <v>5128</v>
      </c>
      <c r="D445" s="477">
        <v>4311840</v>
      </c>
    </row>
    <row r="446" spans="1:4" x14ac:dyDescent="0.3">
      <c r="A446" s="453"/>
      <c r="B446" s="453"/>
      <c r="C446" s="455" t="s">
        <v>3021</v>
      </c>
      <c r="D446" s="477">
        <v>1790028</v>
      </c>
    </row>
    <row r="447" spans="1:4" x14ac:dyDescent="0.3">
      <c r="A447" s="453"/>
      <c r="B447" s="453"/>
      <c r="C447" s="455" t="s">
        <v>3020</v>
      </c>
      <c r="D447" s="477">
        <v>6933718</v>
      </c>
    </row>
    <row r="448" spans="1:4" ht="33" x14ac:dyDescent="0.3">
      <c r="A448" s="453"/>
      <c r="B448" s="453"/>
      <c r="C448" s="455" t="s">
        <v>5129</v>
      </c>
      <c r="D448" s="477">
        <v>6498845</v>
      </c>
    </row>
    <row r="449" spans="1:4" x14ac:dyDescent="0.3">
      <c r="A449" s="453"/>
      <c r="B449" s="453"/>
      <c r="C449" s="455" t="s">
        <v>5130</v>
      </c>
      <c r="D449" s="477">
        <v>718870</v>
      </c>
    </row>
    <row r="450" spans="1:4" x14ac:dyDescent="0.3">
      <c r="A450" s="485"/>
      <c r="B450" s="481" t="s">
        <v>3019</v>
      </c>
      <c r="C450" s="480"/>
      <c r="D450" s="479">
        <v>854895</v>
      </c>
    </row>
    <row r="451" spans="1:4" ht="33" x14ac:dyDescent="0.3">
      <c r="A451" s="453"/>
      <c r="B451" s="453"/>
      <c r="C451" s="455" t="s">
        <v>5131</v>
      </c>
      <c r="D451" s="477">
        <v>209653</v>
      </c>
    </row>
    <row r="452" spans="1:4" x14ac:dyDescent="0.3">
      <c r="A452" s="453"/>
      <c r="B452" s="453"/>
      <c r="C452" s="455" t="s">
        <v>3018</v>
      </c>
      <c r="D452" s="477">
        <v>55027</v>
      </c>
    </row>
    <row r="453" spans="1:4" ht="33" x14ac:dyDescent="0.3">
      <c r="A453" s="453"/>
      <c r="B453" s="453"/>
      <c r="C453" s="455" t="s">
        <v>5132</v>
      </c>
      <c r="D453" s="477">
        <v>85041</v>
      </c>
    </row>
    <row r="454" spans="1:4" ht="33" x14ac:dyDescent="0.3">
      <c r="A454" s="453"/>
      <c r="B454" s="453"/>
      <c r="C454" s="455" t="s">
        <v>5133</v>
      </c>
      <c r="D454" s="477">
        <v>18927</v>
      </c>
    </row>
    <row r="455" spans="1:4" x14ac:dyDescent="0.3">
      <c r="A455" s="453"/>
      <c r="B455" s="453"/>
      <c r="C455" s="455" t="s">
        <v>3017</v>
      </c>
      <c r="D455" s="477">
        <v>309957</v>
      </c>
    </row>
    <row r="456" spans="1:4" ht="33" x14ac:dyDescent="0.3">
      <c r="A456" s="453"/>
      <c r="B456" s="453"/>
      <c r="C456" s="455" t="s">
        <v>5134</v>
      </c>
      <c r="D456" s="477">
        <v>66597</v>
      </c>
    </row>
    <row r="457" spans="1:4" ht="33" x14ac:dyDescent="0.3">
      <c r="A457" s="453"/>
      <c r="B457" s="453"/>
      <c r="C457" s="455" t="s">
        <v>3016</v>
      </c>
      <c r="D457" s="477">
        <v>109693</v>
      </c>
    </row>
    <row r="458" spans="1:4" x14ac:dyDescent="0.3">
      <c r="A458" s="485"/>
      <c r="B458" s="481" t="s">
        <v>3015</v>
      </c>
      <c r="C458" s="480"/>
      <c r="D458" s="479">
        <v>3475654</v>
      </c>
    </row>
    <row r="459" spans="1:4" x14ac:dyDescent="0.3">
      <c r="A459" s="453"/>
      <c r="B459" s="453"/>
      <c r="C459" s="455" t="s">
        <v>5126</v>
      </c>
      <c r="D459" s="477">
        <v>272000</v>
      </c>
    </row>
    <row r="460" spans="1:4" x14ac:dyDescent="0.3">
      <c r="A460" s="453"/>
      <c r="B460" s="453"/>
      <c r="C460" s="455" t="s">
        <v>3014</v>
      </c>
      <c r="D460" s="477">
        <v>208000</v>
      </c>
    </row>
    <row r="461" spans="1:4" ht="33" x14ac:dyDescent="0.3">
      <c r="A461" s="453"/>
      <c r="B461" s="453"/>
      <c r="C461" s="455" t="s">
        <v>3013</v>
      </c>
      <c r="D461" s="477">
        <v>22000</v>
      </c>
    </row>
    <row r="462" spans="1:4" ht="33" x14ac:dyDescent="0.3">
      <c r="A462" s="453"/>
      <c r="B462" s="453"/>
      <c r="C462" s="455" t="s">
        <v>3012</v>
      </c>
      <c r="D462" s="477">
        <v>156500</v>
      </c>
    </row>
    <row r="463" spans="1:4" ht="33" x14ac:dyDescent="0.3">
      <c r="A463" s="453"/>
      <c r="B463" s="453"/>
      <c r="C463" s="455" t="s">
        <v>5127</v>
      </c>
      <c r="D463" s="477">
        <v>200000</v>
      </c>
    </row>
    <row r="464" spans="1:4" ht="33" x14ac:dyDescent="0.3">
      <c r="A464" s="453"/>
      <c r="B464" s="453"/>
      <c r="C464" s="455" t="s">
        <v>3011</v>
      </c>
      <c r="D464" s="477">
        <v>115000</v>
      </c>
    </row>
    <row r="465" spans="1:4" x14ac:dyDescent="0.3">
      <c r="A465" s="453"/>
      <c r="B465" s="453"/>
      <c r="C465" s="455" t="s">
        <v>3010</v>
      </c>
      <c r="D465" s="477">
        <v>1089000</v>
      </c>
    </row>
    <row r="466" spans="1:4" x14ac:dyDescent="0.3">
      <c r="A466" s="453"/>
      <c r="B466" s="453"/>
      <c r="C466" s="455" t="s">
        <v>3009</v>
      </c>
      <c r="D466" s="477">
        <v>863154</v>
      </c>
    </row>
    <row r="467" spans="1:4" x14ac:dyDescent="0.3">
      <c r="A467" s="453"/>
      <c r="B467" s="453"/>
      <c r="C467" s="455" t="s">
        <v>3008</v>
      </c>
      <c r="D467" s="477">
        <v>550000</v>
      </c>
    </row>
    <row r="468" spans="1:4" x14ac:dyDescent="0.3">
      <c r="A468" s="485"/>
      <c r="B468" s="481" t="s">
        <v>3005</v>
      </c>
      <c r="C468" s="480"/>
      <c r="D468" s="479">
        <v>32300000</v>
      </c>
    </row>
    <row r="469" spans="1:4" x14ac:dyDescent="0.3">
      <c r="A469" s="453"/>
      <c r="B469" s="453"/>
      <c r="C469" s="455" t="s">
        <v>3026</v>
      </c>
      <c r="D469" s="477">
        <v>25835000</v>
      </c>
    </row>
    <row r="470" spans="1:4" x14ac:dyDescent="0.3">
      <c r="A470" s="453"/>
      <c r="B470" s="453"/>
      <c r="C470" s="455" t="s">
        <v>3025</v>
      </c>
      <c r="D470" s="477">
        <v>4865000</v>
      </c>
    </row>
    <row r="471" spans="1:4" x14ac:dyDescent="0.3">
      <c r="A471" s="453"/>
      <c r="B471" s="453"/>
      <c r="C471" s="455" t="s">
        <v>3024</v>
      </c>
      <c r="D471" s="477">
        <v>1600000</v>
      </c>
    </row>
    <row r="472" spans="1:4" x14ac:dyDescent="0.3">
      <c r="A472" s="459" t="s">
        <v>2721</v>
      </c>
      <c r="B472" s="459"/>
      <c r="C472" s="458"/>
      <c r="D472" s="486">
        <v>56224064</v>
      </c>
    </row>
    <row r="473" spans="1:4" x14ac:dyDescent="0.3">
      <c r="A473" s="485"/>
      <c r="B473" s="481" t="s">
        <v>3022</v>
      </c>
      <c r="C473" s="480"/>
      <c r="D473" s="479">
        <v>46175016</v>
      </c>
    </row>
    <row r="474" spans="1:4" ht="33" x14ac:dyDescent="0.3">
      <c r="A474" s="453"/>
      <c r="B474" s="453"/>
      <c r="C474" s="455" t="s">
        <v>5128</v>
      </c>
      <c r="D474" s="477">
        <v>10429959</v>
      </c>
    </row>
    <row r="475" spans="1:4" ht="33" x14ac:dyDescent="0.3">
      <c r="A475" s="453"/>
      <c r="B475" s="453"/>
      <c r="C475" s="455" t="s">
        <v>5135</v>
      </c>
      <c r="D475" s="477">
        <v>68400</v>
      </c>
    </row>
    <row r="476" spans="1:4" x14ac:dyDescent="0.3">
      <c r="A476" s="453"/>
      <c r="B476" s="453"/>
      <c r="C476" s="455" t="s">
        <v>3021</v>
      </c>
      <c r="D476" s="477">
        <v>4067479</v>
      </c>
    </row>
    <row r="477" spans="1:4" x14ac:dyDescent="0.3">
      <c r="A477" s="453"/>
      <c r="B477" s="453"/>
      <c r="C477" s="455" t="s">
        <v>3020</v>
      </c>
      <c r="D477" s="477">
        <v>15818059</v>
      </c>
    </row>
    <row r="478" spans="1:4" ht="33" x14ac:dyDescent="0.3">
      <c r="A478" s="453"/>
      <c r="B478" s="453"/>
      <c r="C478" s="455" t="s">
        <v>5129</v>
      </c>
      <c r="D478" s="477">
        <v>13392529</v>
      </c>
    </row>
    <row r="479" spans="1:4" x14ac:dyDescent="0.3">
      <c r="A479" s="453"/>
      <c r="B479" s="453"/>
      <c r="C479" s="455" t="s">
        <v>5130</v>
      </c>
      <c r="D479" s="477">
        <v>2398590</v>
      </c>
    </row>
    <row r="480" spans="1:4" x14ac:dyDescent="0.3">
      <c r="A480" s="485"/>
      <c r="B480" s="481" t="s">
        <v>3019</v>
      </c>
      <c r="C480" s="480"/>
      <c r="D480" s="479">
        <v>4587854</v>
      </c>
    </row>
    <row r="481" spans="1:4" ht="33" x14ac:dyDescent="0.3">
      <c r="A481" s="453"/>
      <c r="B481" s="453"/>
      <c r="C481" s="455" t="s">
        <v>5131</v>
      </c>
      <c r="D481" s="477">
        <v>3238714</v>
      </c>
    </row>
    <row r="482" spans="1:4" x14ac:dyDescent="0.3">
      <c r="A482" s="453"/>
      <c r="B482" s="453"/>
      <c r="C482" s="455" t="s">
        <v>3018</v>
      </c>
      <c r="D482" s="477">
        <v>69268</v>
      </c>
    </row>
    <row r="483" spans="1:4" ht="33" x14ac:dyDescent="0.3">
      <c r="A483" s="453"/>
      <c r="B483" s="453"/>
      <c r="C483" s="455" t="s">
        <v>5132</v>
      </c>
      <c r="D483" s="477">
        <v>244505</v>
      </c>
    </row>
    <row r="484" spans="1:4" ht="33" x14ac:dyDescent="0.3">
      <c r="A484" s="453"/>
      <c r="B484" s="453"/>
      <c r="C484" s="455" t="s">
        <v>5133</v>
      </c>
      <c r="D484" s="477">
        <v>16953</v>
      </c>
    </row>
    <row r="485" spans="1:4" x14ac:dyDescent="0.3">
      <c r="A485" s="453"/>
      <c r="B485" s="453"/>
      <c r="C485" s="455" t="s">
        <v>3017</v>
      </c>
      <c r="D485" s="477">
        <v>721600</v>
      </c>
    </row>
    <row r="486" spans="1:4" ht="33" x14ac:dyDescent="0.3">
      <c r="A486" s="453"/>
      <c r="B486" s="453"/>
      <c r="C486" s="455" t="s">
        <v>5134</v>
      </c>
      <c r="D486" s="477">
        <v>76821</v>
      </c>
    </row>
    <row r="487" spans="1:4" ht="33" x14ac:dyDescent="0.3">
      <c r="A487" s="453"/>
      <c r="B487" s="453"/>
      <c r="C487" s="455" t="s">
        <v>3016</v>
      </c>
      <c r="D487" s="477">
        <v>219993</v>
      </c>
    </row>
    <row r="488" spans="1:4" x14ac:dyDescent="0.3">
      <c r="A488" s="485"/>
      <c r="B488" s="481" t="s">
        <v>3015</v>
      </c>
      <c r="C488" s="480"/>
      <c r="D488" s="479">
        <v>4861194</v>
      </c>
    </row>
    <row r="489" spans="1:4" x14ac:dyDescent="0.3">
      <c r="A489" s="453"/>
      <c r="B489" s="453"/>
      <c r="C489" s="455" t="s">
        <v>5126</v>
      </c>
      <c r="D489" s="477">
        <v>1017294</v>
      </c>
    </row>
    <row r="490" spans="1:4" x14ac:dyDescent="0.3">
      <c r="A490" s="453"/>
      <c r="B490" s="453"/>
      <c r="C490" s="455" t="s">
        <v>3014</v>
      </c>
      <c r="D490" s="477">
        <v>194200</v>
      </c>
    </row>
    <row r="491" spans="1:4" ht="33" x14ac:dyDescent="0.3">
      <c r="A491" s="453"/>
      <c r="B491" s="453"/>
      <c r="C491" s="455" t="s">
        <v>3013</v>
      </c>
      <c r="D491" s="477">
        <v>479500</v>
      </c>
    </row>
    <row r="492" spans="1:4" ht="33" x14ac:dyDescent="0.3">
      <c r="A492" s="453"/>
      <c r="B492" s="453"/>
      <c r="C492" s="455" t="s">
        <v>3012</v>
      </c>
      <c r="D492" s="477">
        <v>268400</v>
      </c>
    </row>
    <row r="493" spans="1:4" ht="33" x14ac:dyDescent="0.3">
      <c r="A493" s="453"/>
      <c r="B493" s="453"/>
      <c r="C493" s="455" t="s">
        <v>5127</v>
      </c>
      <c r="D493" s="477">
        <v>470400</v>
      </c>
    </row>
    <row r="494" spans="1:4" ht="33" x14ac:dyDescent="0.3">
      <c r="A494" s="453"/>
      <c r="B494" s="453"/>
      <c r="C494" s="455" t="s">
        <v>3011</v>
      </c>
      <c r="D494" s="477">
        <v>13500</v>
      </c>
    </row>
    <row r="495" spans="1:4" x14ac:dyDescent="0.3">
      <c r="A495" s="453"/>
      <c r="B495" s="453"/>
      <c r="C495" s="455" t="s">
        <v>3010</v>
      </c>
      <c r="D495" s="477">
        <v>783100</v>
      </c>
    </row>
    <row r="496" spans="1:4" x14ac:dyDescent="0.3">
      <c r="A496" s="453"/>
      <c r="B496" s="453"/>
      <c r="C496" s="455" t="s">
        <v>3009</v>
      </c>
      <c r="D496" s="477">
        <v>441000</v>
      </c>
    </row>
    <row r="497" spans="1:4" x14ac:dyDescent="0.3">
      <c r="A497" s="453"/>
      <c r="B497" s="453"/>
      <c r="C497" s="455" t="s">
        <v>3008</v>
      </c>
      <c r="D497" s="477">
        <v>1193800</v>
      </c>
    </row>
    <row r="498" spans="1:4" x14ac:dyDescent="0.3">
      <c r="A498" s="485"/>
      <c r="B498" s="481" t="s">
        <v>3005</v>
      </c>
      <c r="C498" s="480"/>
      <c r="D498" s="479">
        <v>600000</v>
      </c>
    </row>
    <row r="499" spans="1:4" ht="33" x14ac:dyDescent="0.3">
      <c r="A499" s="453"/>
      <c r="B499" s="453"/>
      <c r="C499" s="455" t="s">
        <v>3023</v>
      </c>
      <c r="D499" s="477">
        <v>600000</v>
      </c>
    </row>
    <row r="500" spans="1:4" x14ac:dyDescent="0.3">
      <c r="A500" s="459" t="s">
        <v>2722</v>
      </c>
      <c r="B500" s="459"/>
      <c r="C500" s="458"/>
      <c r="D500" s="486">
        <v>34880846</v>
      </c>
    </row>
    <row r="501" spans="1:4" x14ac:dyDescent="0.3">
      <c r="A501" s="485"/>
      <c r="B501" s="481" t="s">
        <v>3022</v>
      </c>
      <c r="C501" s="480"/>
      <c r="D501" s="479">
        <v>31418169</v>
      </c>
    </row>
    <row r="502" spans="1:4" ht="33" x14ac:dyDescent="0.3">
      <c r="A502" s="453"/>
      <c r="B502" s="453"/>
      <c r="C502" s="455" t="s">
        <v>5128</v>
      </c>
      <c r="D502" s="477">
        <v>6545570</v>
      </c>
    </row>
    <row r="503" spans="1:4" x14ac:dyDescent="0.3">
      <c r="A503" s="453"/>
      <c r="B503" s="453"/>
      <c r="C503" s="455" t="s">
        <v>3021</v>
      </c>
      <c r="D503" s="477">
        <v>2845742</v>
      </c>
    </row>
    <row r="504" spans="1:4" x14ac:dyDescent="0.3">
      <c r="A504" s="453"/>
      <c r="B504" s="453"/>
      <c r="C504" s="455" t="s">
        <v>3020</v>
      </c>
      <c r="D504" s="477">
        <v>10885166</v>
      </c>
    </row>
    <row r="505" spans="1:4" ht="33" x14ac:dyDescent="0.3">
      <c r="A505" s="453"/>
      <c r="B505" s="453"/>
      <c r="C505" s="455" t="s">
        <v>5129</v>
      </c>
      <c r="D505" s="477">
        <v>9402539</v>
      </c>
    </row>
    <row r="506" spans="1:4" x14ac:dyDescent="0.3">
      <c r="A506" s="453"/>
      <c r="B506" s="453"/>
      <c r="C506" s="455" t="s">
        <v>5130</v>
      </c>
      <c r="D506" s="477">
        <v>1739152</v>
      </c>
    </row>
    <row r="507" spans="1:4" x14ac:dyDescent="0.3">
      <c r="A507" s="485"/>
      <c r="B507" s="481" t="s">
        <v>3019</v>
      </c>
      <c r="C507" s="480"/>
      <c r="D507" s="479">
        <v>946191</v>
      </c>
    </row>
    <row r="508" spans="1:4" ht="33" x14ac:dyDescent="0.3">
      <c r="A508" s="453"/>
      <c r="B508" s="453"/>
      <c r="C508" s="455" t="s">
        <v>5131</v>
      </c>
      <c r="D508" s="477">
        <v>336992</v>
      </c>
    </row>
    <row r="509" spans="1:4" x14ac:dyDescent="0.3">
      <c r="A509" s="453"/>
      <c r="B509" s="453"/>
      <c r="C509" s="455" t="s">
        <v>3018</v>
      </c>
      <c r="D509" s="477">
        <v>79799</v>
      </c>
    </row>
    <row r="510" spans="1:4" ht="33" x14ac:dyDescent="0.3">
      <c r="A510" s="453"/>
      <c r="B510" s="453"/>
      <c r="C510" s="455" t="s">
        <v>5132</v>
      </c>
      <c r="D510" s="477">
        <v>61667</v>
      </c>
    </row>
    <row r="511" spans="1:4" x14ac:dyDescent="0.3">
      <c r="A511" s="453"/>
      <c r="B511" s="453"/>
      <c r="C511" s="455" t="s">
        <v>3017</v>
      </c>
      <c r="D511" s="477">
        <v>357972</v>
      </c>
    </row>
    <row r="512" spans="1:4" ht="33" x14ac:dyDescent="0.3">
      <c r="A512" s="453"/>
      <c r="B512" s="453"/>
      <c r="C512" s="455" t="s">
        <v>5134</v>
      </c>
      <c r="D512" s="477">
        <v>19711</v>
      </c>
    </row>
    <row r="513" spans="1:4" ht="33" x14ac:dyDescent="0.3">
      <c r="A513" s="453"/>
      <c r="B513" s="453"/>
      <c r="C513" s="455" t="s">
        <v>3016</v>
      </c>
      <c r="D513" s="477">
        <v>90050</v>
      </c>
    </row>
    <row r="514" spans="1:4" x14ac:dyDescent="0.3">
      <c r="A514" s="485"/>
      <c r="B514" s="481" t="s">
        <v>3015</v>
      </c>
      <c r="C514" s="480"/>
      <c r="D514" s="479">
        <v>2516486</v>
      </c>
    </row>
    <row r="515" spans="1:4" x14ac:dyDescent="0.3">
      <c r="A515" s="453"/>
      <c r="B515" s="453"/>
      <c r="C515" s="455" t="s">
        <v>5126</v>
      </c>
      <c r="D515" s="477">
        <v>142458</v>
      </c>
    </row>
    <row r="516" spans="1:4" x14ac:dyDescent="0.3">
      <c r="A516" s="453"/>
      <c r="B516" s="453"/>
      <c r="C516" s="455" t="s">
        <v>3014</v>
      </c>
      <c r="D516" s="477">
        <v>221310</v>
      </c>
    </row>
    <row r="517" spans="1:4" ht="33" x14ac:dyDescent="0.3">
      <c r="A517" s="453"/>
      <c r="B517" s="453"/>
      <c r="C517" s="455" t="s">
        <v>3013</v>
      </c>
      <c r="D517" s="477">
        <v>267640</v>
      </c>
    </row>
    <row r="518" spans="1:4" ht="33" x14ac:dyDescent="0.3">
      <c r="A518" s="453"/>
      <c r="B518" s="453"/>
      <c r="C518" s="455" t="s">
        <v>3012</v>
      </c>
      <c r="D518" s="477">
        <v>40999</v>
      </c>
    </row>
    <row r="519" spans="1:4" ht="33" x14ac:dyDescent="0.3">
      <c r="A519" s="453"/>
      <c r="B519" s="453"/>
      <c r="C519" s="455" t="s">
        <v>5127</v>
      </c>
      <c r="D519" s="477">
        <v>149656</v>
      </c>
    </row>
    <row r="520" spans="1:4" ht="33" x14ac:dyDescent="0.3">
      <c r="A520" s="453"/>
      <c r="B520" s="453"/>
      <c r="C520" s="455" t="s">
        <v>3011</v>
      </c>
      <c r="D520" s="477">
        <v>11552</v>
      </c>
    </row>
    <row r="521" spans="1:4" x14ac:dyDescent="0.3">
      <c r="A521" s="453"/>
      <c r="B521" s="453"/>
      <c r="C521" s="455" t="s">
        <v>3010</v>
      </c>
      <c r="D521" s="477">
        <v>617017</v>
      </c>
    </row>
    <row r="522" spans="1:4" x14ac:dyDescent="0.3">
      <c r="A522" s="453"/>
      <c r="B522" s="453"/>
      <c r="C522" s="455" t="s">
        <v>3009</v>
      </c>
      <c r="D522" s="477">
        <v>305162</v>
      </c>
    </row>
    <row r="523" spans="1:4" x14ac:dyDescent="0.3">
      <c r="A523" s="453"/>
      <c r="B523" s="453"/>
      <c r="C523" s="455" t="s">
        <v>3008</v>
      </c>
      <c r="D523" s="477">
        <v>760692</v>
      </c>
    </row>
    <row r="524" spans="1:4" x14ac:dyDescent="0.3">
      <c r="A524" s="453"/>
      <c r="B524" s="453"/>
      <c r="C524" s="452" t="s">
        <v>2762</v>
      </c>
      <c r="D524" s="478">
        <v>21098934765</v>
      </c>
    </row>
  </sheetData>
  <mergeCells count="6">
    <mergeCell ref="A7:C7"/>
    <mergeCell ref="A1:D1"/>
    <mergeCell ref="A2:D2"/>
    <mergeCell ref="A3:D3"/>
    <mergeCell ref="A4:D4"/>
    <mergeCell ref="A6:D6"/>
  </mergeCells>
  <printOptions horizontalCentered="1"/>
  <pageMargins left="0.70866141732283472" right="0.70866141732283472" top="0.74803149606299213" bottom="0.74803149606299213" header="0.31496062992125984" footer="0.31496062992125984"/>
  <pageSetup scale="62" fitToHeight="1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7DDE-9408-4713-ADDF-E16599012257}">
  <sheetPr>
    <tabColor rgb="FF92D050"/>
    <pageSetUpPr fitToPage="1"/>
  </sheetPr>
  <dimension ref="A1:H37"/>
  <sheetViews>
    <sheetView zoomScale="70" zoomScaleNormal="70" workbookViewId="0">
      <selection activeCell="H25" sqref="H25"/>
    </sheetView>
  </sheetViews>
  <sheetFormatPr baseColWidth="10" defaultRowHeight="16.5" x14ac:dyDescent="0.3"/>
  <cols>
    <col min="1" max="1" width="3.7109375" style="1" bestFit="1" customWidth="1"/>
    <col min="2" max="2" width="64.28515625" style="1" bestFit="1" customWidth="1"/>
    <col min="3" max="3" width="23.85546875" style="1" bestFit="1" customWidth="1"/>
    <col min="4" max="4" width="23.7109375" style="1" bestFit="1" customWidth="1"/>
    <col min="5" max="5" width="24.140625" style="1" bestFit="1" customWidth="1"/>
    <col min="6" max="7" width="23.5703125" style="1" bestFit="1" customWidth="1"/>
    <col min="8" max="8" width="25" style="1" bestFit="1" customWidth="1"/>
    <col min="9" max="16384" width="11.42578125" style="1"/>
  </cols>
  <sheetData>
    <row r="1" spans="1:8" ht="15" customHeight="1" x14ac:dyDescent="0.3">
      <c r="A1" s="707" t="s">
        <v>0</v>
      </c>
      <c r="B1" s="707"/>
      <c r="C1" s="707"/>
      <c r="D1" s="707"/>
      <c r="E1" s="707"/>
      <c r="F1" s="707"/>
      <c r="G1" s="707"/>
      <c r="H1" s="707"/>
    </row>
    <row r="2" spans="1:8" ht="15" customHeight="1" x14ac:dyDescent="0.3">
      <c r="A2" s="707" t="s">
        <v>1</v>
      </c>
      <c r="B2" s="707"/>
      <c r="C2" s="707"/>
      <c r="D2" s="707"/>
      <c r="E2" s="707"/>
      <c r="F2" s="707"/>
      <c r="G2" s="707"/>
      <c r="H2" s="707"/>
    </row>
    <row r="3" spans="1:8" ht="15" customHeight="1" x14ac:dyDescent="0.3">
      <c r="A3" s="707" t="s">
        <v>2642</v>
      </c>
      <c r="B3" s="707"/>
      <c r="C3" s="707"/>
      <c r="D3" s="707"/>
      <c r="E3" s="707"/>
      <c r="F3" s="707"/>
      <c r="G3" s="707"/>
      <c r="H3" s="707"/>
    </row>
    <row r="4" spans="1:8" ht="15" customHeight="1" x14ac:dyDescent="0.3">
      <c r="A4" s="707" t="s">
        <v>2</v>
      </c>
      <c r="B4" s="707"/>
      <c r="C4" s="707"/>
      <c r="D4" s="707"/>
      <c r="E4" s="707"/>
      <c r="F4" s="707"/>
      <c r="G4" s="707"/>
      <c r="H4" s="707"/>
    </row>
    <row r="5" spans="1:8" x14ac:dyDescent="0.3">
      <c r="A5" s="788"/>
      <c r="B5" s="788"/>
      <c r="C5" s="788"/>
      <c r="D5" s="788"/>
      <c r="E5" s="788"/>
      <c r="F5" s="788"/>
      <c r="G5" s="788"/>
      <c r="H5" s="788"/>
    </row>
    <row r="6" spans="1:8" x14ac:dyDescent="0.3">
      <c r="A6" s="707" t="s">
        <v>2843</v>
      </c>
      <c r="B6" s="707"/>
      <c r="C6" s="707"/>
      <c r="D6" s="707"/>
      <c r="E6" s="707"/>
      <c r="F6" s="707"/>
      <c r="G6" s="707"/>
      <c r="H6" s="707"/>
    </row>
    <row r="7" spans="1:8" x14ac:dyDescent="0.3">
      <c r="A7" s="707" t="s">
        <v>2865</v>
      </c>
      <c r="B7" s="707"/>
      <c r="C7" s="707"/>
      <c r="D7" s="707"/>
      <c r="E7" s="707"/>
      <c r="F7" s="707"/>
      <c r="G7" s="707"/>
      <c r="H7" s="707"/>
    </row>
    <row r="8" spans="1:8" ht="17.25" thickBot="1" x14ac:dyDescent="0.35">
      <c r="A8" s="2"/>
      <c r="B8" s="2"/>
      <c r="C8" s="2"/>
      <c r="D8" s="2"/>
      <c r="E8" s="2"/>
      <c r="F8" s="2"/>
      <c r="G8" s="2"/>
      <c r="H8" s="2" t="s">
        <v>2875</v>
      </c>
    </row>
    <row r="9" spans="1:8" ht="19.5" customHeight="1" thickTop="1" thickBot="1" x14ac:dyDescent="0.35">
      <c r="A9" s="791" t="s">
        <v>3</v>
      </c>
      <c r="B9" s="791"/>
      <c r="C9" s="786" t="s">
        <v>2845</v>
      </c>
      <c r="D9" s="786"/>
      <c r="E9" s="786"/>
      <c r="F9" s="786"/>
      <c r="G9" s="786"/>
      <c r="H9" s="786"/>
    </row>
    <row r="10" spans="1:8" ht="18" thickTop="1" thickBot="1" x14ac:dyDescent="0.35">
      <c r="A10" s="792"/>
      <c r="B10" s="792"/>
      <c r="C10" s="419">
        <v>2018</v>
      </c>
      <c r="D10" s="419">
        <v>2019</v>
      </c>
      <c r="E10" s="419">
        <v>2020</v>
      </c>
      <c r="F10" s="419">
        <v>2021</v>
      </c>
      <c r="G10" s="419">
        <v>2022</v>
      </c>
      <c r="H10" s="419">
        <v>2023</v>
      </c>
    </row>
    <row r="11" spans="1:8" ht="17.25" thickTop="1" x14ac:dyDescent="0.3">
      <c r="A11" s="429"/>
      <c r="B11" s="429"/>
      <c r="C11" s="429"/>
      <c r="D11" s="429"/>
      <c r="E11" s="429"/>
      <c r="F11" s="429"/>
      <c r="G11" s="429"/>
      <c r="H11" s="429"/>
    </row>
    <row r="12" spans="1:8" x14ac:dyDescent="0.3">
      <c r="A12" s="789" t="s">
        <v>2846</v>
      </c>
      <c r="B12" s="790"/>
      <c r="C12" s="430">
        <v>14626698012.549999</v>
      </c>
      <c r="D12" s="430">
        <v>14608358493.169996</v>
      </c>
      <c r="E12" s="430">
        <v>13319273382.250015</v>
      </c>
      <c r="F12" s="430">
        <v>13823204331.980019</v>
      </c>
      <c r="G12" s="430">
        <v>18174877734.600006</v>
      </c>
      <c r="H12" s="430">
        <v>19297195879.020054</v>
      </c>
    </row>
    <row r="13" spans="1:8" x14ac:dyDescent="0.3">
      <c r="A13" s="431" t="s">
        <v>2847</v>
      </c>
      <c r="B13" s="432" t="s">
        <v>2848</v>
      </c>
      <c r="C13" s="433">
        <v>3527213670.3100014</v>
      </c>
      <c r="D13" s="433">
        <v>3600427901.7099981</v>
      </c>
      <c r="E13" s="433">
        <v>3686859511.0400147</v>
      </c>
      <c r="F13" s="433">
        <v>3629545307.8300204</v>
      </c>
      <c r="G13" s="433">
        <v>3337867112.1700044</v>
      </c>
      <c r="H13" s="433">
        <v>3789195260.9700537</v>
      </c>
    </row>
    <row r="14" spans="1:8" x14ac:dyDescent="0.3">
      <c r="A14" s="431" t="s">
        <v>2849</v>
      </c>
      <c r="B14" s="432" t="s">
        <v>2850</v>
      </c>
      <c r="C14" s="433">
        <v>444524689.54000056</v>
      </c>
      <c r="D14" s="433">
        <v>357807143.71999949</v>
      </c>
      <c r="E14" s="433">
        <v>278741743.34000039</v>
      </c>
      <c r="F14" s="433">
        <v>276132351.97999984</v>
      </c>
      <c r="G14" s="433">
        <v>677226713.21000016</v>
      </c>
      <c r="H14" s="433">
        <v>549113534.49999893</v>
      </c>
    </row>
    <row r="15" spans="1:8" x14ac:dyDescent="0.3">
      <c r="A15" s="431" t="s">
        <v>2851</v>
      </c>
      <c r="B15" s="432" t="s">
        <v>2852</v>
      </c>
      <c r="C15" s="433">
        <v>1139311746.9599974</v>
      </c>
      <c r="D15" s="433">
        <v>1020050270.4</v>
      </c>
      <c r="E15" s="433">
        <v>721396644.35000098</v>
      </c>
      <c r="F15" s="433">
        <v>839842700.86000109</v>
      </c>
      <c r="G15" s="433">
        <v>1076719965.5299995</v>
      </c>
      <c r="H15" s="433">
        <v>857285378.91999948</v>
      </c>
    </row>
    <row r="16" spans="1:8" x14ac:dyDescent="0.3">
      <c r="A16" s="431" t="s">
        <v>2853</v>
      </c>
      <c r="B16" s="432" t="s">
        <v>2854</v>
      </c>
      <c r="C16" s="433">
        <v>5118078047.1399994</v>
      </c>
      <c r="D16" s="433">
        <v>5202851214.750001</v>
      </c>
      <c r="E16" s="433">
        <v>4655446385.1799994</v>
      </c>
      <c r="F16" s="433">
        <v>5138777889.1199999</v>
      </c>
      <c r="G16" s="433">
        <v>5933197502.4899998</v>
      </c>
      <c r="H16" s="433">
        <v>6642642197.9299994</v>
      </c>
    </row>
    <row r="17" spans="1:8" x14ac:dyDescent="0.3">
      <c r="A17" s="431" t="s">
        <v>2855</v>
      </c>
      <c r="B17" s="432" t="s">
        <v>2856</v>
      </c>
      <c r="C17" s="433">
        <v>223428227.40000007</v>
      </c>
      <c r="D17" s="433">
        <v>59597344.630000047</v>
      </c>
      <c r="E17" s="433">
        <v>63870542.440000013</v>
      </c>
      <c r="F17" s="433">
        <v>17395868.260000002</v>
      </c>
      <c r="G17" s="433">
        <v>51184006.840000004</v>
      </c>
      <c r="H17" s="433">
        <v>463501915.89999998</v>
      </c>
    </row>
    <row r="18" spans="1:8" x14ac:dyDescent="0.3">
      <c r="A18" s="431" t="s">
        <v>2857</v>
      </c>
      <c r="B18" s="432" t="s">
        <v>2858</v>
      </c>
      <c r="C18" s="433">
        <v>130213472.79000001</v>
      </c>
      <c r="D18" s="433">
        <v>439672110.42999995</v>
      </c>
      <c r="E18" s="433">
        <v>147263798.26999998</v>
      </c>
      <c r="F18" s="433">
        <v>78938603.299999997</v>
      </c>
      <c r="G18" s="433">
        <v>650287562.98999989</v>
      </c>
      <c r="H18" s="433">
        <v>1040177373.6200001</v>
      </c>
    </row>
    <row r="19" spans="1:8" x14ac:dyDescent="0.3">
      <c r="A19" s="431" t="s">
        <v>2859</v>
      </c>
      <c r="B19" s="432" t="s">
        <v>2756</v>
      </c>
      <c r="C19" s="433">
        <v>357883886.80000001</v>
      </c>
      <c r="D19" s="433">
        <v>160235599.13</v>
      </c>
      <c r="E19" s="433">
        <v>49359436.170000002</v>
      </c>
      <c r="F19" s="433">
        <v>25453682.739999998</v>
      </c>
      <c r="G19" s="433">
        <v>1841481590.5300002</v>
      </c>
      <c r="H19" s="433">
        <v>1381709619.25</v>
      </c>
    </row>
    <row r="20" spans="1:8" x14ac:dyDescent="0.3">
      <c r="A20" s="431" t="s">
        <v>2860</v>
      </c>
      <c r="B20" s="432" t="s">
        <v>2861</v>
      </c>
      <c r="C20" s="433">
        <v>3060128357.48</v>
      </c>
      <c r="D20" s="433">
        <v>3254116060.5100002</v>
      </c>
      <c r="E20" s="433">
        <v>3076785735.25</v>
      </c>
      <c r="F20" s="433">
        <v>3262347831.0200014</v>
      </c>
      <c r="G20" s="433">
        <v>4061741068.7299995</v>
      </c>
      <c r="H20" s="433">
        <v>4143651489.5300002</v>
      </c>
    </row>
    <row r="21" spans="1:8" x14ac:dyDescent="0.3">
      <c r="A21" s="431" t="s">
        <v>2862</v>
      </c>
      <c r="B21" s="432" t="s">
        <v>2757</v>
      </c>
      <c r="C21" s="433">
        <v>625915914.13000011</v>
      </c>
      <c r="D21" s="433">
        <v>513600847.88999999</v>
      </c>
      <c r="E21" s="433">
        <v>639549586.20999992</v>
      </c>
      <c r="F21" s="433">
        <v>554770096.86999989</v>
      </c>
      <c r="G21" s="433">
        <v>545172212.11000001</v>
      </c>
      <c r="H21" s="433">
        <v>430270838.39999998</v>
      </c>
    </row>
    <row r="22" spans="1:8" x14ac:dyDescent="0.3">
      <c r="A22" s="434"/>
      <c r="B22" s="435"/>
      <c r="C22" s="433"/>
      <c r="D22" s="433"/>
      <c r="E22" s="433"/>
      <c r="F22" s="433"/>
      <c r="G22" s="433"/>
      <c r="H22" s="433"/>
    </row>
    <row r="23" spans="1:8" x14ac:dyDescent="0.3">
      <c r="A23" s="789" t="s">
        <v>2863</v>
      </c>
      <c r="B23" s="790"/>
      <c r="C23" s="430">
        <v>20315255836.25</v>
      </c>
      <c r="D23" s="430">
        <v>19198041321.789997</v>
      </c>
      <c r="E23" s="430">
        <v>19802097858.279972</v>
      </c>
      <c r="F23" s="430">
        <v>19078268073.600002</v>
      </c>
      <c r="G23" s="430">
        <v>20764154142.259987</v>
      </c>
      <c r="H23" s="430">
        <v>22613479363.860004</v>
      </c>
    </row>
    <row r="24" spans="1:8" x14ac:dyDescent="0.3">
      <c r="A24" s="431" t="s">
        <v>2847</v>
      </c>
      <c r="B24" s="432" t="s">
        <v>2848</v>
      </c>
      <c r="C24" s="433">
        <v>8209297226.5700045</v>
      </c>
      <c r="D24" s="433">
        <v>8408440028.3499975</v>
      </c>
      <c r="E24" s="433">
        <v>8444641647.0699749</v>
      </c>
      <c r="F24" s="433">
        <v>8839088836.9800034</v>
      </c>
      <c r="G24" s="433">
        <v>9719044339.2699909</v>
      </c>
      <c r="H24" s="433">
        <v>10924773360.420006</v>
      </c>
    </row>
    <row r="25" spans="1:8" x14ac:dyDescent="0.3">
      <c r="A25" s="431" t="s">
        <v>2849</v>
      </c>
      <c r="B25" s="432" t="s">
        <v>2850</v>
      </c>
      <c r="C25" s="433">
        <v>382375597.5399996</v>
      </c>
      <c r="D25" s="433">
        <v>293370146.40000015</v>
      </c>
      <c r="E25" s="433">
        <v>238663726.35999963</v>
      </c>
      <c r="F25" s="433">
        <v>197954825.53999993</v>
      </c>
      <c r="G25" s="433">
        <v>274032693.96999955</v>
      </c>
      <c r="H25" s="433">
        <v>253669196.64000049</v>
      </c>
    </row>
    <row r="26" spans="1:8" x14ac:dyDescent="0.3">
      <c r="A26" s="431" t="s">
        <v>2851</v>
      </c>
      <c r="B26" s="432" t="s">
        <v>2852</v>
      </c>
      <c r="C26" s="433">
        <v>303180547.64000016</v>
      </c>
      <c r="D26" s="433">
        <v>271170383.02000022</v>
      </c>
      <c r="E26" s="433">
        <v>226007195.94999984</v>
      </c>
      <c r="F26" s="433">
        <v>181771671.99000004</v>
      </c>
      <c r="G26" s="433">
        <v>201398525.87000003</v>
      </c>
      <c r="H26" s="433">
        <v>243404237.29000017</v>
      </c>
    </row>
    <row r="27" spans="1:8" x14ac:dyDescent="0.3">
      <c r="A27" s="431" t="s">
        <v>2853</v>
      </c>
      <c r="B27" s="432" t="s">
        <v>2854</v>
      </c>
      <c r="C27" s="433">
        <v>7110435523.6799984</v>
      </c>
      <c r="D27" s="433">
        <v>7200790946.2299976</v>
      </c>
      <c r="E27" s="433">
        <v>7625179942.3699999</v>
      </c>
      <c r="F27" s="433">
        <v>7012355633.5199995</v>
      </c>
      <c r="G27" s="433">
        <v>7229389074.1499977</v>
      </c>
      <c r="H27" s="433">
        <v>6859239816.3299999</v>
      </c>
    </row>
    <row r="28" spans="1:8" x14ac:dyDescent="0.3">
      <c r="A28" s="431" t="s">
        <v>2855</v>
      </c>
      <c r="B28" s="432" t="s">
        <v>2856</v>
      </c>
      <c r="C28" s="433">
        <v>63905178.779999979</v>
      </c>
      <c r="D28" s="433">
        <v>93862614.270000011</v>
      </c>
      <c r="E28" s="433">
        <v>66251462.390000001</v>
      </c>
      <c r="F28" s="433">
        <v>88508676.76000002</v>
      </c>
      <c r="G28" s="433">
        <v>99172680.960000023</v>
      </c>
      <c r="H28" s="433">
        <v>98794033.520000041</v>
      </c>
    </row>
    <row r="29" spans="1:8" x14ac:dyDescent="0.3">
      <c r="A29" s="431" t="s">
        <v>2857</v>
      </c>
      <c r="B29" s="432" t="s">
        <v>2858</v>
      </c>
      <c r="C29" s="433">
        <v>898767956.80000019</v>
      </c>
      <c r="D29" s="433">
        <v>179305286.59999996</v>
      </c>
      <c r="E29" s="433">
        <v>242649168</v>
      </c>
      <c r="F29" s="433">
        <v>248472321.80000001</v>
      </c>
      <c r="G29" s="433">
        <v>328429394.53999996</v>
      </c>
      <c r="H29" s="433">
        <v>504250669.20999998</v>
      </c>
    </row>
    <row r="30" spans="1:8" x14ac:dyDescent="0.3">
      <c r="A30" s="431" t="s">
        <v>2859</v>
      </c>
      <c r="B30" s="432" t="s">
        <v>2756</v>
      </c>
      <c r="C30" s="433">
        <v>363731451.23000002</v>
      </c>
      <c r="D30" s="433">
        <v>24590722.420000002</v>
      </c>
      <c r="E30" s="433">
        <v>17871505</v>
      </c>
      <c r="F30" s="433"/>
      <c r="G30" s="433">
        <v>0</v>
      </c>
      <c r="H30" s="433">
        <v>0</v>
      </c>
    </row>
    <row r="31" spans="1:8" x14ac:dyDescent="0.3">
      <c r="A31" s="431" t="s">
        <v>2860</v>
      </c>
      <c r="B31" s="432" t="s">
        <v>2861</v>
      </c>
      <c r="C31" s="433">
        <v>2293761861.579999</v>
      </c>
      <c r="D31" s="433">
        <v>2085389444.1500003</v>
      </c>
      <c r="E31" s="433">
        <v>2347136189.2599998</v>
      </c>
      <c r="F31" s="433">
        <v>2047252395</v>
      </c>
      <c r="G31" s="433">
        <v>2311209656.4399996</v>
      </c>
      <c r="H31" s="433">
        <v>2857801910.7100005</v>
      </c>
    </row>
    <row r="32" spans="1:8" x14ac:dyDescent="0.3">
      <c r="A32" s="431" t="s">
        <v>2862</v>
      </c>
      <c r="B32" s="432" t="s">
        <v>2757</v>
      </c>
      <c r="C32" s="433">
        <v>689800492.42999995</v>
      </c>
      <c r="D32" s="433">
        <v>641121750.35000002</v>
      </c>
      <c r="E32" s="433">
        <v>593697021.88</v>
      </c>
      <c r="F32" s="433">
        <v>462863712.00999999</v>
      </c>
      <c r="G32" s="433">
        <v>601477777.06000006</v>
      </c>
      <c r="H32" s="433">
        <v>871546307</v>
      </c>
    </row>
    <row r="33" spans="1:8" x14ac:dyDescent="0.3">
      <c r="A33" s="435"/>
      <c r="B33" s="435"/>
      <c r="C33" s="433"/>
      <c r="D33" s="433"/>
      <c r="E33" s="433"/>
      <c r="F33" s="433"/>
      <c r="G33" s="433"/>
      <c r="H33" s="433"/>
    </row>
    <row r="34" spans="1:8" x14ac:dyDescent="0.3">
      <c r="A34" s="789" t="s">
        <v>2866</v>
      </c>
      <c r="B34" s="790"/>
      <c r="C34" s="430">
        <v>34941953848.800003</v>
      </c>
      <c r="D34" s="430">
        <v>33806399814.959991</v>
      </c>
      <c r="E34" s="430">
        <v>33121371240.529987</v>
      </c>
      <c r="F34" s="430">
        <v>32901472405.580021</v>
      </c>
      <c r="G34" s="430">
        <v>38939031876.859993</v>
      </c>
      <c r="H34" s="430">
        <v>41911027140.140053</v>
      </c>
    </row>
    <row r="36" spans="1:8" ht="18" x14ac:dyDescent="0.3">
      <c r="C36" s="377"/>
      <c r="D36" s="377"/>
      <c r="E36" s="377"/>
      <c r="F36" s="377"/>
      <c r="G36" s="377"/>
      <c r="H36" s="436"/>
    </row>
    <row r="37" spans="1:8" x14ac:dyDescent="0.3">
      <c r="C37" s="377"/>
      <c r="D37" s="377"/>
      <c r="E37" s="377"/>
      <c r="F37" s="377"/>
      <c r="G37" s="377"/>
    </row>
  </sheetData>
  <mergeCells count="12">
    <mergeCell ref="A12:B12"/>
    <mergeCell ref="A23:B23"/>
    <mergeCell ref="A34:B34"/>
    <mergeCell ref="A1:H1"/>
    <mergeCell ref="A2:H2"/>
    <mergeCell ref="A3:H3"/>
    <mergeCell ref="A4:H4"/>
    <mergeCell ref="A5:H5"/>
    <mergeCell ref="A6:H6"/>
    <mergeCell ref="A7:H7"/>
    <mergeCell ref="A9:B10"/>
    <mergeCell ref="C9:H9"/>
  </mergeCells>
  <pageMargins left="0.59055118110236227" right="0.59055118110236227" top="0.59055118110236227" bottom="0.59055118110236227" header="0.31496062992125984" footer="0.31496062992125984"/>
  <pageSetup scale="59" orientation="landscape" horizontalDpi="4294967295" verticalDpi="4294967295"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0E1D0-8EA0-4F81-A606-EA5D55856972}">
  <sheetPr>
    <tabColor rgb="FF92D050"/>
    <pageSetUpPr fitToPage="1"/>
  </sheetPr>
  <dimension ref="A1:G76"/>
  <sheetViews>
    <sheetView zoomScale="70" zoomScaleNormal="70" workbookViewId="0">
      <selection activeCell="H25" sqref="H25"/>
    </sheetView>
  </sheetViews>
  <sheetFormatPr baseColWidth="10" defaultColWidth="11.42578125" defaultRowHeight="17.25" x14ac:dyDescent="0.3"/>
  <cols>
    <col min="1" max="1" width="36.7109375" style="281" customWidth="1"/>
    <col min="2" max="2" width="24.42578125" style="3" bestFit="1" customWidth="1"/>
    <col min="3" max="3" width="15.7109375" style="3" customWidth="1"/>
    <col min="4" max="4" width="23.28515625" style="3" bestFit="1" customWidth="1"/>
    <col min="5" max="5" width="22.7109375" style="3" bestFit="1" customWidth="1"/>
    <col min="6" max="6" width="23" style="3" bestFit="1" customWidth="1"/>
    <col min="7" max="7" width="24.7109375" style="3" bestFit="1" customWidth="1"/>
    <col min="8" max="16384" width="11.42578125" style="1"/>
  </cols>
  <sheetData>
    <row r="1" spans="1:7" ht="16.5" x14ac:dyDescent="0.3">
      <c r="A1" s="765" t="s">
        <v>11</v>
      </c>
      <c r="B1" s="765"/>
      <c r="C1" s="765"/>
      <c r="D1" s="765"/>
      <c r="E1" s="765"/>
      <c r="F1" s="765"/>
      <c r="G1" s="765"/>
    </row>
    <row r="2" spans="1:7" ht="16.5" x14ac:dyDescent="0.3">
      <c r="A2" s="765" t="s">
        <v>12</v>
      </c>
      <c r="B2" s="765"/>
      <c r="C2" s="765"/>
      <c r="D2" s="765"/>
      <c r="E2" s="765"/>
      <c r="F2" s="765"/>
      <c r="G2" s="765"/>
    </row>
    <row r="3" spans="1:7" ht="16.5" x14ac:dyDescent="0.3">
      <c r="A3" s="765" t="s">
        <v>1931</v>
      </c>
      <c r="B3" s="765"/>
      <c r="C3" s="765"/>
      <c r="D3" s="765"/>
      <c r="E3" s="765"/>
      <c r="F3" s="765"/>
      <c r="G3" s="765"/>
    </row>
    <row r="4" spans="1:7" ht="16.5" x14ac:dyDescent="0.3">
      <c r="A4" s="765" t="s">
        <v>13</v>
      </c>
      <c r="B4" s="765"/>
      <c r="C4" s="765"/>
      <c r="D4" s="765"/>
      <c r="E4" s="765"/>
      <c r="F4" s="765"/>
      <c r="G4" s="765"/>
    </row>
    <row r="5" spans="1:7" x14ac:dyDescent="0.3">
      <c r="A5" s="245"/>
      <c r="C5" s="245"/>
    </row>
    <row r="6" spans="1:7" ht="16.5" x14ac:dyDescent="0.3">
      <c r="A6" s="765" t="s">
        <v>1932</v>
      </c>
      <c r="B6" s="765"/>
      <c r="C6" s="765"/>
      <c r="D6" s="765"/>
      <c r="E6" s="765"/>
      <c r="F6" s="765"/>
      <c r="G6" s="765"/>
    </row>
    <row r="7" spans="1:7" ht="16.5" x14ac:dyDescent="0.3">
      <c r="A7" s="765" t="s">
        <v>1933</v>
      </c>
      <c r="B7" s="765"/>
      <c r="C7" s="765"/>
      <c r="D7" s="765"/>
      <c r="E7" s="765"/>
      <c r="F7" s="765"/>
      <c r="G7" s="765"/>
    </row>
    <row r="8" spans="1:7" ht="18" thickBot="1" x14ac:dyDescent="0.35">
      <c r="A8" s="246"/>
      <c r="B8" s="246"/>
      <c r="C8" s="246"/>
      <c r="D8" s="246"/>
      <c r="E8" s="246"/>
      <c r="F8" s="246"/>
      <c r="G8" s="246" t="s">
        <v>2897</v>
      </c>
    </row>
    <row r="9" spans="1:7" s="4" customFormat="1" ht="40.5" customHeight="1" thickTop="1" thickBot="1" x14ac:dyDescent="0.25">
      <c r="A9" s="247" t="s">
        <v>3</v>
      </c>
      <c r="B9" s="247" t="s">
        <v>1935</v>
      </c>
      <c r="C9" s="247" t="s">
        <v>1936</v>
      </c>
      <c r="D9" s="247" t="s">
        <v>1937</v>
      </c>
      <c r="E9" s="247" t="s">
        <v>1938</v>
      </c>
      <c r="F9" s="247" t="s">
        <v>1939</v>
      </c>
      <c r="G9" s="247" t="s">
        <v>1940</v>
      </c>
    </row>
    <row r="10" spans="1:7" ht="17.25" customHeight="1" thickTop="1" x14ac:dyDescent="0.3">
      <c r="A10" s="248"/>
      <c r="B10" s="248"/>
      <c r="C10" s="248"/>
      <c r="D10" s="248"/>
      <c r="E10" s="248"/>
      <c r="F10" s="248"/>
      <c r="G10" s="248"/>
    </row>
    <row r="11" spans="1:7" ht="16.5" x14ac:dyDescent="0.3">
      <c r="A11" s="249" t="s">
        <v>1941</v>
      </c>
      <c r="B11" s="250"/>
      <c r="C11" s="251"/>
      <c r="D11" s="251"/>
      <c r="E11" s="251"/>
      <c r="F11" s="251"/>
      <c r="G11" s="251"/>
    </row>
    <row r="12" spans="1:7" ht="45" x14ac:dyDescent="0.3">
      <c r="A12" s="252" t="s">
        <v>1968</v>
      </c>
      <c r="B12" s="253" t="s">
        <v>1969</v>
      </c>
      <c r="C12" s="253"/>
      <c r="D12" s="253" t="s">
        <v>1969</v>
      </c>
      <c r="E12" s="253" t="s">
        <v>1969</v>
      </c>
      <c r="F12" s="253" t="s">
        <v>1969</v>
      </c>
      <c r="G12" s="253" t="s">
        <v>1969</v>
      </c>
    </row>
    <row r="13" spans="1:7" ht="30" x14ac:dyDescent="0.3">
      <c r="A13" s="252" t="s">
        <v>1970</v>
      </c>
      <c r="B13" s="253" t="s">
        <v>1971</v>
      </c>
      <c r="C13" s="253"/>
      <c r="D13" s="253" t="s">
        <v>1971</v>
      </c>
      <c r="E13" s="253" t="s">
        <v>1971</v>
      </c>
      <c r="F13" s="253" t="s">
        <v>1971</v>
      </c>
      <c r="G13" s="253" t="s">
        <v>1971</v>
      </c>
    </row>
    <row r="14" spans="1:7" ht="16.5" x14ac:dyDescent="0.3">
      <c r="A14" s="249"/>
      <c r="B14" s="250"/>
      <c r="C14" s="250"/>
      <c r="D14" s="250"/>
      <c r="E14" s="250"/>
      <c r="F14" s="250"/>
      <c r="G14" s="250"/>
    </row>
    <row r="15" spans="1:7" x14ac:dyDescent="0.3">
      <c r="A15" s="249" t="s">
        <v>1942</v>
      </c>
    </row>
    <row r="16" spans="1:7" x14ac:dyDescent="0.3">
      <c r="A16" s="254" t="s">
        <v>1943</v>
      </c>
      <c r="B16" s="255">
        <v>19622</v>
      </c>
      <c r="C16" s="255"/>
      <c r="D16" s="255">
        <v>19622</v>
      </c>
      <c r="E16" s="255">
        <v>19622</v>
      </c>
      <c r="F16" s="255">
        <v>19622</v>
      </c>
      <c r="G16" s="255">
        <v>19622</v>
      </c>
    </row>
    <row r="17" spans="1:7" x14ac:dyDescent="0.3">
      <c r="A17" s="256" t="s">
        <v>1944</v>
      </c>
      <c r="B17" s="253">
        <v>86</v>
      </c>
      <c r="C17" s="253"/>
      <c r="D17" s="253">
        <v>86</v>
      </c>
      <c r="E17" s="253">
        <v>86</v>
      </c>
      <c r="F17" s="253">
        <v>86</v>
      </c>
      <c r="G17" s="253">
        <v>86</v>
      </c>
    </row>
    <row r="18" spans="1:7" x14ac:dyDescent="0.3">
      <c r="A18" s="256" t="s">
        <v>1972</v>
      </c>
      <c r="B18" s="253">
        <v>19</v>
      </c>
      <c r="C18" s="253"/>
      <c r="D18" s="253">
        <v>19</v>
      </c>
      <c r="E18" s="253">
        <v>19</v>
      </c>
      <c r="F18" s="253">
        <v>19</v>
      </c>
      <c r="G18" s="253">
        <v>19</v>
      </c>
    </row>
    <row r="19" spans="1:7" x14ac:dyDescent="0.3">
      <c r="A19" s="256" t="s">
        <v>1945</v>
      </c>
      <c r="B19" s="253">
        <v>46</v>
      </c>
      <c r="C19" s="253"/>
      <c r="D19" s="253">
        <v>46</v>
      </c>
      <c r="E19" s="253">
        <v>46</v>
      </c>
      <c r="F19" s="253">
        <v>46</v>
      </c>
      <c r="G19" s="253">
        <v>46</v>
      </c>
    </row>
    <row r="20" spans="1:7" x14ac:dyDescent="0.3">
      <c r="A20" s="254" t="s">
        <v>1946</v>
      </c>
      <c r="B20" s="257">
        <v>4242</v>
      </c>
      <c r="C20" s="258"/>
      <c r="D20" s="258">
        <v>10</v>
      </c>
      <c r="E20" s="258">
        <v>615</v>
      </c>
      <c r="F20" s="258">
        <v>0</v>
      </c>
      <c r="G20" s="253">
        <v>4867</v>
      </c>
    </row>
    <row r="21" spans="1:7" x14ac:dyDescent="0.3">
      <c r="A21" s="256" t="s">
        <v>1944</v>
      </c>
      <c r="B21" s="253">
        <v>90</v>
      </c>
      <c r="C21" s="258"/>
      <c r="D21" s="253">
        <v>82</v>
      </c>
      <c r="E21" s="253">
        <v>90</v>
      </c>
      <c r="F21" s="253">
        <v>0</v>
      </c>
      <c r="G21" s="253">
        <v>90</v>
      </c>
    </row>
    <row r="22" spans="1:7" x14ac:dyDescent="0.3">
      <c r="A22" s="256" t="s">
        <v>1972</v>
      </c>
      <c r="B22" s="253">
        <v>24</v>
      </c>
      <c r="C22" s="258"/>
      <c r="D22" s="258">
        <v>42</v>
      </c>
      <c r="E22" s="258">
        <v>24</v>
      </c>
      <c r="F22" s="258">
        <v>0</v>
      </c>
      <c r="G22" s="258">
        <v>24</v>
      </c>
    </row>
    <row r="23" spans="1:7" x14ac:dyDescent="0.3">
      <c r="A23" s="256" t="s">
        <v>1945</v>
      </c>
      <c r="B23" s="259">
        <v>66</v>
      </c>
      <c r="C23" s="258"/>
      <c r="D23" s="258">
        <v>59</v>
      </c>
      <c r="E23" s="258">
        <v>70</v>
      </c>
      <c r="F23" s="258">
        <v>0</v>
      </c>
      <c r="G23" s="258">
        <v>67</v>
      </c>
    </row>
    <row r="24" spans="1:7" x14ac:dyDescent="0.3">
      <c r="A24" s="254" t="s">
        <v>1973</v>
      </c>
      <c r="B24" s="253"/>
      <c r="C24" s="258"/>
      <c r="D24" s="258"/>
      <c r="E24" s="258"/>
      <c r="F24" s="258"/>
      <c r="G24" s="258">
        <v>535</v>
      </c>
    </row>
    <row r="25" spans="1:7" ht="34.5" x14ac:dyDescent="0.3">
      <c r="A25" s="254" t="s">
        <v>1947</v>
      </c>
      <c r="B25" s="259">
        <v>16.05</v>
      </c>
      <c r="C25" s="258"/>
      <c r="D25" s="258">
        <v>16.05</v>
      </c>
      <c r="E25" s="258">
        <v>16.05</v>
      </c>
      <c r="F25" s="258">
        <v>16.05</v>
      </c>
      <c r="G25" s="258">
        <v>16.05</v>
      </c>
    </row>
    <row r="26" spans="1:7" ht="34.5" x14ac:dyDescent="0.3">
      <c r="A26" s="254" t="s">
        <v>1974</v>
      </c>
      <c r="B26" s="260">
        <v>0.12</v>
      </c>
      <c r="C26" s="261"/>
      <c r="D26" s="261">
        <v>0.12</v>
      </c>
      <c r="E26" s="261">
        <v>0.12</v>
      </c>
      <c r="F26" s="261">
        <v>0.12</v>
      </c>
      <c r="G26" s="261">
        <v>0.12</v>
      </c>
    </row>
    <row r="27" spans="1:7" ht="51.75" x14ac:dyDescent="0.3">
      <c r="A27" s="254" t="s">
        <v>1975</v>
      </c>
      <c r="B27" s="259" t="s">
        <v>1976</v>
      </c>
      <c r="C27" s="258"/>
      <c r="D27" s="259" t="s">
        <v>1976</v>
      </c>
      <c r="E27" s="259" t="s">
        <v>1976</v>
      </c>
      <c r="F27" s="259" t="s">
        <v>1976</v>
      </c>
      <c r="G27" s="259" t="s">
        <v>1976</v>
      </c>
    </row>
    <row r="28" spans="1:7" x14ac:dyDescent="0.3">
      <c r="A28" s="254"/>
      <c r="B28" s="259" t="s">
        <v>1977</v>
      </c>
      <c r="C28" s="258"/>
      <c r="D28" s="259" t="s">
        <v>1977</v>
      </c>
      <c r="E28" s="259" t="s">
        <v>1977</v>
      </c>
      <c r="F28" s="259" t="s">
        <v>1977</v>
      </c>
      <c r="G28" s="259" t="s">
        <v>1977</v>
      </c>
    </row>
    <row r="29" spans="1:7" ht="51.75" x14ac:dyDescent="0.3">
      <c r="A29" s="254" t="s">
        <v>1948</v>
      </c>
      <c r="B29" s="262">
        <v>0.13120000000000001</v>
      </c>
      <c r="C29" s="258"/>
      <c r="D29" s="263">
        <v>2.0015000000000001</v>
      </c>
      <c r="E29" s="263">
        <v>0.5484</v>
      </c>
      <c r="F29" s="263" t="s">
        <v>124</v>
      </c>
      <c r="G29" s="263">
        <v>0.1275</v>
      </c>
    </row>
    <row r="30" spans="1:7" ht="34.5" x14ac:dyDescent="0.3">
      <c r="A30" s="254" t="s">
        <v>1949</v>
      </c>
      <c r="B30" s="264">
        <v>1.0011000000000001E-2</v>
      </c>
      <c r="C30" s="265"/>
      <c r="D30" s="266">
        <v>1.0011000000000001E-2</v>
      </c>
      <c r="E30" s="266">
        <v>1.0011000000000001E-2</v>
      </c>
      <c r="F30" s="266">
        <v>1.0011000000000001E-2</v>
      </c>
      <c r="G30" s="266">
        <v>1.0011000000000001E-2</v>
      </c>
    </row>
    <row r="31" spans="1:7" ht="15.75" customHeight="1" x14ac:dyDescent="0.3">
      <c r="A31" s="254" t="s">
        <v>1978</v>
      </c>
      <c r="B31" s="259">
        <v>57.75</v>
      </c>
      <c r="C31" s="258"/>
      <c r="D31" s="258">
        <v>52</v>
      </c>
      <c r="E31" s="258">
        <v>60.56</v>
      </c>
      <c r="F31" s="258">
        <v>0</v>
      </c>
      <c r="G31" s="258">
        <v>58.1</v>
      </c>
    </row>
    <row r="32" spans="1:7" x14ac:dyDescent="0.3">
      <c r="A32" s="254" t="s">
        <v>1979</v>
      </c>
      <c r="B32" s="259">
        <v>23.36</v>
      </c>
      <c r="C32" s="258"/>
      <c r="D32" s="258">
        <v>28.17</v>
      </c>
      <c r="E32" s="258">
        <v>21.82</v>
      </c>
      <c r="F32" s="258">
        <v>0</v>
      </c>
      <c r="G32" s="258">
        <v>23.18</v>
      </c>
    </row>
    <row r="33" spans="1:7" x14ac:dyDescent="0.3">
      <c r="A33" s="249"/>
      <c r="B33" s="253"/>
      <c r="C33" s="251"/>
      <c r="D33" s="251"/>
      <c r="E33" s="251"/>
      <c r="F33" s="251"/>
      <c r="G33" s="251"/>
    </row>
    <row r="34" spans="1:7" x14ac:dyDescent="0.3">
      <c r="A34" s="252" t="s">
        <v>1950</v>
      </c>
    </row>
    <row r="35" spans="1:7" ht="34.5" x14ac:dyDescent="0.3">
      <c r="A35" s="254" t="s">
        <v>1951</v>
      </c>
      <c r="B35" s="267">
        <v>1270842855.22</v>
      </c>
      <c r="C35" s="268"/>
      <c r="D35" s="268">
        <v>1270842855.22</v>
      </c>
      <c r="E35" s="268">
        <v>1270842855.22</v>
      </c>
      <c r="F35" s="268">
        <v>1270842855.22</v>
      </c>
      <c r="G35" s="268">
        <v>1270842855.22</v>
      </c>
    </row>
    <row r="36" spans="1:7" x14ac:dyDescent="0.3">
      <c r="A36" s="249"/>
      <c r="B36" s="253"/>
      <c r="C36" s="251"/>
      <c r="D36" s="251"/>
      <c r="E36" s="251"/>
      <c r="F36" s="251"/>
      <c r="G36" s="251"/>
    </row>
    <row r="37" spans="1:7" x14ac:dyDescent="0.3">
      <c r="A37" s="252" t="s">
        <v>1952</v>
      </c>
    </row>
    <row r="38" spans="1:7" x14ac:dyDescent="0.3">
      <c r="A38" s="254" t="s">
        <v>1943</v>
      </c>
      <c r="B38" s="269">
        <v>3189561089.5599999</v>
      </c>
      <c r="C38" s="268"/>
      <c r="D38" s="268">
        <v>3189561089.5599999</v>
      </c>
      <c r="E38" s="268">
        <v>3189561089.5599999</v>
      </c>
      <c r="F38" s="268">
        <v>3189561089.5599999</v>
      </c>
      <c r="G38" s="268">
        <v>3189561089.5599999</v>
      </c>
    </row>
    <row r="39" spans="1:7" x14ac:dyDescent="0.3">
      <c r="A39" s="254" t="s">
        <v>1946</v>
      </c>
      <c r="B39" s="270">
        <v>1124161949.98</v>
      </c>
      <c r="C39" s="258"/>
      <c r="D39" s="271">
        <v>1098598.08</v>
      </c>
      <c r="E39" s="271">
        <v>8212295.3399999999</v>
      </c>
      <c r="F39" s="271">
        <v>0</v>
      </c>
      <c r="G39" s="271">
        <v>1133472843.4000001</v>
      </c>
    </row>
    <row r="40" spans="1:7" ht="34.5" x14ac:dyDescent="0.3">
      <c r="A40" s="254" t="s">
        <v>1953</v>
      </c>
      <c r="B40" s="272">
        <v>0</v>
      </c>
      <c r="C40" s="273"/>
      <c r="D40" s="272">
        <v>0</v>
      </c>
      <c r="E40" s="272">
        <v>68364780.890000001</v>
      </c>
      <c r="F40" s="272">
        <v>0</v>
      </c>
      <c r="G40" s="272">
        <v>68364780.890000001</v>
      </c>
    </row>
    <row r="41" spans="1:7" x14ac:dyDescent="0.3">
      <c r="A41" s="249"/>
      <c r="B41" s="253"/>
      <c r="C41" s="251"/>
      <c r="D41" s="251"/>
      <c r="E41" s="251"/>
      <c r="F41" s="251"/>
      <c r="G41" s="251"/>
    </row>
    <row r="42" spans="1:7" x14ac:dyDescent="0.3">
      <c r="A42" s="252" t="s">
        <v>1954</v>
      </c>
    </row>
    <row r="43" spans="1:7" x14ac:dyDescent="0.3">
      <c r="A43" s="254" t="s">
        <v>14</v>
      </c>
      <c r="B43" s="267">
        <v>106519.77</v>
      </c>
      <c r="C43" s="268"/>
      <c r="D43" s="268">
        <v>17502.46</v>
      </c>
      <c r="E43" s="268">
        <v>57161.1</v>
      </c>
      <c r="F43" s="268">
        <v>0</v>
      </c>
      <c r="G43" s="268">
        <v>106519.77</v>
      </c>
    </row>
    <row r="44" spans="1:7" x14ac:dyDescent="0.3">
      <c r="A44" s="254" t="s">
        <v>391</v>
      </c>
      <c r="B44" s="274">
        <v>5198.01</v>
      </c>
      <c r="C44" s="275"/>
      <c r="D44" s="275">
        <v>7102.66</v>
      </c>
      <c r="E44" s="275">
        <v>5209.45</v>
      </c>
      <c r="F44" s="275">
        <v>0</v>
      </c>
      <c r="G44" s="275">
        <v>5198.01</v>
      </c>
    </row>
    <row r="45" spans="1:7" x14ac:dyDescent="0.3">
      <c r="A45" s="254" t="s">
        <v>1955</v>
      </c>
      <c r="B45" s="274">
        <v>22083.96</v>
      </c>
      <c r="C45" s="275"/>
      <c r="D45" s="275">
        <v>9154.98</v>
      </c>
      <c r="E45" s="275">
        <v>10376.299999999999</v>
      </c>
      <c r="F45" s="275">
        <v>0</v>
      </c>
      <c r="G45" s="275">
        <v>20578</v>
      </c>
    </row>
    <row r="46" spans="1:7" x14ac:dyDescent="0.3">
      <c r="A46" s="249"/>
      <c r="B46" s="276"/>
      <c r="C46" s="277"/>
      <c r="D46" s="277"/>
      <c r="E46" s="277"/>
      <c r="F46" s="277"/>
      <c r="G46" s="277"/>
    </row>
    <row r="47" spans="1:7" x14ac:dyDescent="0.3">
      <c r="A47" s="249" t="s">
        <v>1980</v>
      </c>
      <c r="B47" s="272">
        <v>0</v>
      </c>
      <c r="C47" s="273"/>
      <c r="D47" s="273"/>
      <c r="E47" s="273"/>
      <c r="F47" s="273"/>
      <c r="G47" s="272">
        <v>0</v>
      </c>
    </row>
    <row r="48" spans="1:7" x14ac:dyDescent="0.3">
      <c r="A48" s="249"/>
      <c r="B48" s="253"/>
      <c r="C48" s="251"/>
      <c r="D48" s="251"/>
      <c r="E48" s="251"/>
      <c r="F48" s="251"/>
      <c r="G48" s="251"/>
    </row>
    <row r="49" spans="1:7" ht="28.5" customHeight="1" x14ac:dyDescent="0.3">
      <c r="A49" s="249" t="s">
        <v>1956</v>
      </c>
      <c r="B49" s="250"/>
      <c r="C49" s="251"/>
      <c r="D49" s="251"/>
      <c r="E49" s="251"/>
      <c r="F49" s="251"/>
      <c r="G49" s="251"/>
    </row>
    <row r="50" spans="1:7" ht="34.5" x14ac:dyDescent="0.3">
      <c r="A50" s="254" t="s">
        <v>1983</v>
      </c>
      <c r="B50" s="270">
        <v>16338873120.73</v>
      </c>
      <c r="C50" s="271"/>
      <c r="D50" s="271">
        <v>15768402.699999999</v>
      </c>
      <c r="E50" s="271">
        <v>116876517.52</v>
      </c>
      <c r="F50" s="271">
        <v>1219070491.6700001</v>
      </c>
      <c r="G50" s="271">
        <v>17690588532.610001</v>
      </c>
    </row>
    <row r="51" spans="1:7" x14ac:dyDescent="0.3">
      <c r="A51" s="254" t="s">
        <v>1957</v>
      </c>
      <c r="B51" s="270">
        <v>45234690962.879997</v>
      </c>
      <c r="C51" s="271"/>
      <c r="D51" s="271">
        <v>956440952.25999999</v>
      </c>
      <c r="E51" s="271">
        <v>1859379815.0799999</v>
      </c>
      <c r="F51" s="271">
        <v>4462631520.2600002</v>
      </c>
      <c r="G51" s="271">
        <v>52513143250.480003</v>
      </c>
    </row>
    <row r="52" spans="1:7" x14ac:dyDescent="0.3">
      <c r="A52" s="254" t="s">
        <v>1958</v>
      </c>
      <c r="B52" s="270">
        <v>26625317641.189999</v>
      </c>
      <c r="C52" s="271"/>
      <c r="D52" s="271">
        <v>3220137692.71</v>
      </c>
      <c r="E52" s="271">
        <v>3461648992.7399998</v>
      </c>
      <c r="F52" s="271">
        <v>10344240694.85</v>
      </c>
      <c r="G52" s="271">
        <v>43651345021.489998</v>
      </c>
    </row>
    <row r="53" spans="1:7" x14ac:dyDescent="0.3">
      <c r="A53" s="249"/>
      <c r="B53" s="269"/>
      <c r="C53" s="278"/>
      <c r="D53" s="278"/>
      <c r="E53" s="278"/>
      <c r="F53" s="278"/>
      <c r="G53" s="278"/>
    </row>
    <row r="54" spans="1:7" ht="60" x14ac:dyDescent="0.3">
      <c r="A54" s="249" t="s">
        <v>1982</v>
      </c>
    </row>
    <row r="55" spans="1:7" x14ac:dyDescent="0.3">
      <c r="A55" s="254" t="s">
        <v>1957</v>
      </c>
      <c r="B55" s="269">
        <v>7093639817.7700005</v>
      </c>
      <c r="C55" s="271"/>
      <c r="D55" s="271">
        <v>112004284.54000001</v>
      </c>
      <c r="E55" s="271">
        <v>227676452.06</v>
      </c>
      <c r="F55" s="271">
        <v>654565773.87</v>
      </c>
      <c r="G55" s="271">
        <v>8087886328.2299995</v>
      </c>
    </row>
    <row r="56" spans="1:7" x14ac:dyDescent="0.3">
      <c r="A56" s="254" t="s">
        <v>1958</v>
      </c>
      <c r="B56" s="270">
        <v>9188542197.8299999</v>
      </c>
      <c r="C56" s="271"/>
      <c r="D56" s="271">
        <v>1111287064.0999999</v>
      </c>
      <c r="E56" s="271">
        <v>1194633929.73</v>
      </c>
      <c r="F56" s="271">
        <v>3569853828.98</v>
      </c>
      <c r="G56" s="271">
        <v>15064317020.639999</v>
      </c>
    </row>
    <row r="57" spans="1:7" x14ac:dyDescent="0.3">
      <c r="A57" s="249"/>
      <c r="B57" s="269"/>
      <c r="C57" s="278"/>
      <c r="D57" s="278"/>
      <c r="E57" s="278"/>
      <c r="F57" s="278"/>
      <c r="G57" s="278"/>
    </row>
    <row r="58" spans="1:7" ht="30" x14ac:dyDescent="0.3">
      <c r="A58" s="249" t="s">
        <v>1959</v>
      </c>
    </row>
    <row r="59" spans="1:7" x14ac:dyDescent="0.3">
      <c r="A59" s="254" t="s">
        <v>1957</v>
      </c>
      <c r="B59" s="269">
        <v>10803500409.01</v>
      </c>
      <c r="C59" s="271"/>
      <c r="D59" s="271">
        <v>170580740.62</v>
      </c>
      <c r="E59" s="271">
        <v>346747608.57999998</v>
      </c>
      <c r="F59" s="271">
        <v>996893243.44000006</v>
      </c>
      <c r="G59" s="271">
        <v>12317722001.65</v>
      </c>
    </row>
    <row r="60" spans="1:7" x14ac:dyDescent="0.3">
      <c r="A60" s="254" t="s">
        <v>1958</v>
      </c>
      <c r="B60" s="270">
        <v>16542552346.33</v>
      </c>
      <c r="C60" s="271"/>
      <c r="D60" s="271">
        <v>2000700876.5899999</v>
      </c>
      <c r="E60" s="271">
        <v>2150754046.9099998</v>
      </c>
      <c r="F60" s="271">
        <v>6426970956.1300001</v>
      </c>
      <c r="G60" s="271">
        <v>27120978225.959999</v>
      </c>
    </row>
    <row r="61" spans="1:7" x14ac:dyDescent="0.3">
      <c r="A61" s="254" t="s">
        <v>1960</v>
      </c>
      <c r="B61" s="270">
        <v>0</v>
      </c>
      <c r="C61" s="271"/>
      <c r="D61" s="270">
        <v>0</v>
      </c>
      <c r="E61" s="270">
        <v>0</v>
      </c>
      <c r="F61" s="270">
        <v>0</v>
      </c>
      <c r="G61" s="270">
        <v>0</v>
      </c>
    </row>
    <row r="62" spans="1:7" x14ac:dyDescent="0.3">
      <c r="A62" s="249"/>
      <c r="B62" s="269"/>
      <c r="C62" s="278"/>
      <c r="D62" s="278"/>
      <c r="E62" s="278"/>
      <c r="F62" s="278"/>
      <c r="G62" s="278"/>
    </row>
    <row r="63" spans="1:7" x14ac:dyDescent="0.3">
      <c r="A63" s="249" t="s">
        <v>1961</v>
      </c>
    </row>
    <row r="64" spans="1:7" x14ac:dyDescent="0.3">
      <c r="A64" s="254" t="s">
        <v>1957</v>
      </c>
      <c r="B64" s="269">
        <v>-43676423856.839996</v>
      </c>
      <c r="C64" s="271"/>
      <c r="D64" s="271">
        <v>-689624329.79999995</v>
      </c>
      <c r="E64" s="271">
        <v>-1401832271.96</v>
      </c>
      <c r="F64" s="271">
        <v>-4030242994.6100001</v>
      </c>
      <c r="G64" s="271">
        <v>-49798123453.220001</v>
      </c>
    </row>
    <row r="65" spans="1:7" x14ac:dyDescent="0.3">
      <c r="A65" s="254" t="s">
        <v>1958</v>
      </c>
      <c r="B65" s="270">
        <v>-894223097.01999998</v>
      </c>
      <c r="C65" s="271"/>
      <c r="D65" s="271">
        <v>-108149752.02</v>
      </c>
      <c r="E65" s="271">
        <v>-116261016.11</v>
      </c>
      <c r="F65" s="271">
        <v>-347415909.74000001</v>
      </c>
      <c r="G65" s="271">
        <v>-1466049774.9000001</v>
      </c>
    </row>
    <row r="66" spans="1:7" x14ac:dyDescent="0.3">
      <c r="A66" s="249"/>
      <c r="B66" s="253"/>
      <c r="C66" s="251"/>
      <c r="D66" s="251"/>
      <c r="E66" s="251"/>
      <c r="F66" s="251"/>
      <c r="G66" s="251"/>
    </row>
    <row r="67" spans="1:7" x14ac:dyDescent="0.3">
      <c r="A67" s="249" t="s">
        <v>1962</v>
      </c>
      <c r="B67" s="253"/>
      <c r="C67" s="258"/>
      <c r="D67" s="258"/>
      <c r="E67" s="258"/>
      <c r="F67" s="258"/>
      <c r="G67" s="258"/>
    </row>
    <row r="68" spans="1:7" x14ac:dyDescent="0.3">
      <c r="A68" s="254" t="s">
        <v>1984</v>
      </c>
      <c r="B68" s="259">
        <v>2023</v>
      </c>
      <c r="C68" s="258"/>
      <c r="D68" s="259">
        <v>2023</v>
      </c>
      <c r="E68" s="259">
        <v>2023</v>
      </c>
      <c r="F68" s="259">
        <v>2023</v>
      </c>
      <c r="G68" s="259">
        <v>2023</v>
      </c>
    </row>
    <row r="69" spans="1:7" x14ac:dyDescent="0.3">
      <c r="A69" s="254" t="s">
        <v>1963</v>
      </c>
      <c r="B69" s="279">
        <v>0.02</v>
      </c>
      <c r="C69" s="258"/>
      <c r="D69" s="279">
        <v>0.02</v>
      </c>
      <c r="E69" s="279">
        <v>0.02</v>
      </c>
      <c r="F69" s="279">
        <v>0.02</v>
      </c>
      <c r="G69" s="279">
        <v>0.02</v>
      </c>
    </row>
    <row r="70" spans="1:7" x14ac:dyDescent="0.3">
      <c r="A70" s="249"/>
      <c r="B70" s="253"/>
      <c r="C70" s="251"/>
      <c r="D70" s="253"/>
      <c r="E70" s="253"/>
      <c r="F70" s="253"/>
      <c r="G70" s="253"/>
    </row>
    <row r="71" spans="1:7" x14ac:dyDescent="0.3">
      <c r="A71" s="249" t="s">
        <v>1964</v>
      </c>
    </row>
    <row r="72" spans="1:7" ht="34.5" x14ac:dyDescent="0.3">
      <c r="A72" s="254" t="s">
        <v>1965</v>
      </c>
      <c r="B72" s="253">
        <v>2023</v>
      </c>
      <c r="C72" s="258"/>
      <c r="D72" s="253">
        <v>2023</v>
      </c>
      <c r="E72" s="253">
        <v>2023</v>
      </c>
      <c r="F72" s="253">
        <v>2023</v>
      </c>
      <c r="G72" s="253">
        <v>2023</v>
      </c>
    </row>
    <row r="73" spans="1:7" ht="51.75" x14ac:dyDescent="0.3">
      <c r="A73" s="254" t="s">
        <v>1966</v>
      </c>
      <c r="B73" s="259" t="s">
        <v>1981</v>
      </c>
      <c r="C73" s="258"/>
      <c r="D73" s="259" t="s">
        <v>1981</v>
      </c>
      <c r="E73" s="259" t="s">
        <v>1981</v>
      </c>
      <c r="F73" s="259" t="s">
        <v>1981</v>
      </c>
      <c r="G73" s="259" t="s">
        <v>1981</v>
      </c>
    </row>
    <row r="74" spans="1:7" x14ac:dyDescent="0.3">
      <c r="A74" s="280"/>
      <c r="B74" s="253"/>
      <c r="C74" s="258"/>
      <c r="D74" s="258"/>
      <c r="E74" s="258"/>
      <c r="F74" s="258"/>
      <c r="G74" s="258"/>
    </row>
    <row r="76" spans="1:7" ht="40.5" customHeight="1" x14ac:dyDescent="0.3">
      <c r="A76" s="793" t="s">
        <v>1967</v>
      </c>
      <c r="B76" s="793"/>
      <c r="C76" s="793"/>
      <c r="D76" s="793"/>
      <c r="E76" s="793"/>
      <c r="F76" s="793"/>
      <c r="G76" s="793"/>
    </row>
  </sheetData>
  <mergeCells count="7">
    <mergeCell ref="A76:G76"/>
    <mergeCell ref="A1:G1"/>
    <mergeCell ref="A2:G2"/>
    <mergeCell ref="A3:G3"/>
    <mergeCell ref="A4:G4"/>
    <mergeCell ref="A6:G6"/>
    <mergeCell ref="A7:G7"/>
  </mergeCells>
  <printOptions horizontalCentered="1"/>
  <pageMargins left="0.59055118110236227" right="0.59055118110236227" top="0.59055118110236227" bottom="0.59055118110236227" header="0.31496062992125984" footer="0.31496062992125984"/>
  <pageSetup scale="4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A5A4-1E46-4F33-A6E1-3BD010762A55}">
  <sheetPr>
    <tabColor rgb="FF92D050"/>
    <pageSetUpPr fitToPage="1"/>
  </sheetPr>
  <dimension ref="A1:R58"/>
  <sheetViews>
    <sheetView view="pageBreakPreview" zoomScale="70" zoomScaleNormal="70" zoomScaleSheetLayoutView="70" workbookViewId="0">
      <selection activeCell="H25" sqref="H25"/>
    </sheetView>
  </sheetViews>
  <sheetFormatPr baseColWidth="10" defaultColWidth="11.42578125" defaultRowHeight="16.5" x14ac:dyDescent="0.3"/>
  <cols>
    <col min="1" max="1" width="44.85546875" style="20" bestFit="1" customWidth="1"/>
    <col min="2" max="2" width="20.42578125" style="1" bestFit="1" customWidth="1"/>
    <col min="3" max="4" width="19.140625" style="1" bestFit="1" customWidth="1"/>
    <col min="5" max="5" width="22.140625" style="1" customWidth="1"/>
    <col min="6" max="8" width="19.140625" style="1" bestFit="1" customWidth="1"/>
    <col min="9" max="14" width="19.5703125" style="1" bestFit="1" customWidth="1"/>
    <col min="15" max="15" width="22.140625" style="1" bestFit="1" customWidth="1"/>
    <col min="16" max="16" width="24.28515625" style="1" customWidth="1"/>
    <col min="17" max="17" width="16.42578125" style="1" bestFit="1" customWidth="1"/>
    <col min="18" max="18" width="16" style="1" bestFit="1" customWidth="1"/>
    <col min="19" max="16384" width="11.42578125" style="1"/>
  </cols>
  <sheetData>
    <row r="1" spans="1:18" x14ac:dyDescent="0.3">
      <c r="A1" s="765" t="s">
        <v>11</v>
      </c>
      <c r="B1" s="765"/>
      <c r="C1" s="765"/>
      <c r="D1" s="765"/>
      <c r="E1" s="765"/>
      <c r="F1" s="765"/>
      <c r="G1" s="765"/>
      <c r="H1" s="765"/>
      <c r="I1" s="765"/>
      <c r="J1" s="765"/>
      <c r="K1" s="765"/>
      <c r="L1" s="765"/>
      <c r="M1" s="765"/>
      <c r="N1" s="765"/>
      <c r="O1" s="765"/>
    </row>
    <row r="2" spans="1:18" x14ac:dyDescent="0.3">
      <c r="A2" s="765" t="s">
        <v>12</v>
      </c>
      <c r="B2" s="765"/>
      <c r="C2" s="765"/>
      <c r="D2" s="765"/>
      <c r="E2" s="765"/>
      <c r="F2" s="765"/>
      <c r="G2" s="765"/>
      <c r="H2" s="765"/>
      <c r="I2" s="765"/>
      <c r="J2" s="765"/>
      <c r="K2" s="765"/>
      <c r="L2" s="765"/>
      <c r="M2" s="765"/>
      <c r="N2" s="765"/>
      <c r="O2" s="765"/>
    </row>
    <row r="3" spans="1:18" x14ac:dyDescent="0.3">
      <c r="A3" s="765" t="s">
        <v>1931</v>
      </c>
      <c r="B3" s="765"/>
      <c r="C3" s="765"/>
      <c r="D3" s="765"/>
      <c r="E3" s="765"/>
      <c r="F3" s="765"/>
      <c r="G3" s="765"/>
      <c r="H3" s="765"/>
      <c r="I3" s="765"/>
      <c r="J3" s="765"/>
      <c r="K3" s="765"/>
      <c r="L3" s="765"/>
      <c r="M3" s="765"/>
      <c r="N3" s="765"/>
      <c r="O3" s="765"/>
    </row>
    <row r="4" spans="1:18" x14ac:dyDescent="0.3">
      <c r="A4" s="765" t="s">
        <v>13</v>
      </c>
      <c r="B4" s="765"/>
      <c r="C4" s="765"/>
      <c r="D4" s="765"/>
      <c r="E4" s="765"/>
      <c r="F4" s="765"/>
      <c r="G4" s="765"/>
      <c r="H4" s="765"/>
      <c r="I4" s="765"/>
      <c r="J4" s="765"/>
      <c r="K4" s="765"/>
      <c r="L4" s="765"/>
      <c r="M4" s="765"/>
      <c r="N4" s="765"/>
      <c r="O4" s="765"/>
    </row>
    <row r="6" spans="1:18" x14ac:dyDescent="0.3">
      <c r="A6" s="765" t="s">
        <v>2594</v>
      </c>
      <c r="B6" s="765"/>
      <c r="C6" s="765"/>
      <c r="D6" s="765"/>
      <c r="E6" s="765"/>
      <c r="F6" s="765"/>
      <c r="G6" s="765"/>
      <c r="H6" s="765"/>
      <c r="I6" s="765"/>
      <c r="J6" s="765"/>
      <c r="K6" s="765"/>
      <c r="L6" s="765"/>
      <c r="M6" s="765"/>
      <c r="N6" s="765"/>
      <c r="O6" s="765"/>
    </row>
    <row r="7" spans="1:18" x14ac:dyDescent="0.3">
      <c r="A7" s="442"/>
      <c r="B7" s="18"/>
      <c r="C7" s="18"/>
      <c r="D7" s="18"/>
      <c r="E7" s="18"/>
      <c r="F7" s="18"/>
      <c r="G7" s="18"/>
      <c r="H7" s="18"/>
      <c r="I7" s="18"/>
      <c r="J7" s="18"/>
      <c r="K7" s="18"/>
      <c r="L7" s="18"/>
      <c r="M7" s="18"/>
      <c r="N7" s="18"/>
      <c r="O7" s="18"/>
    </row>
    <row r="8" spans="1:18" ht="17.25" thickBot="1" x14ac:dyDescent="0.35">
      <c r="A8" s="443"/>
      <c r="B8" s="330"/>
      <c r="C8" s="330"/>
      <c r="D8" s="330"/>
      <c r="E8" s="330"/>
      <c r="F8" s="330"/>
      <c r="G8" s="330"/>
      <c r="H8" s="331"/>
      <c r="I8" s="331"/>
      <c r="J8" s="330"/>
      <c r="K8" s="330"/>
      <c r="L8" s="330"/>
      <c r="M8" s="330"/>
      <c r="N8" s="330"/>
      <c r="O8" s="19" t="s">
        <v>2627</v>
      </c>
    </row>
    <row r="9" spans="1:18" s="23" customFormat="1" ht="24.75" customHeight="1" thickTop="1" thickBot="1" x14ac:dyDescent="0.3">
      <c r="A9" s="444"/>
      <c r="B9" s="332" t="s">
        <v>2596</v>
      </c>
      <c r="C9" s="332" t="s">
        <v>2597</v>
      </c>
      <c r="D9" s="332" t="s">
        <v>2598</v>
      </c>
      <c r="E9" s="332" t="s">
        <v>2599</v>
      </c>
      <c r="F9" s="332" t="s">
        <v>2600</v>
      </c>
      <c r="G9" s="332" t="s">
        <v>2601</v>
      </c>
      <c r="H9" s="333" t="s">
        <v>2602</v>
      </c>
      <c r="I9" s="333" t="s">
        <v>2603</v>
      </c>
      <c r="J9" s="332" t="s">
        <v>2604</v>
      </c>
      <c r="K9" s="332" t="s">
        <v>2605</v>
      </c>
      <c r="L9" s="332" t="s">
        <v>2606</v>
      </c>
      <c r="M9" s="332" t="s">
        <v>2607</v>
      </c>
      <c r="N9" s="332" t="s">
        <v>2608</v>
      </c>
      <c r="O9" s="332" t="s">
        <v>2609</v>
      </c>
    </row>
    <row r="10" spans="1:18" s="337" customFormat="1" ht="33" customHeight="1" thickTop="1" x14ac:dyDescent="0.25">
      <c r="A10" s="30" t="s">
        <v>2610</v>
      </c>
      <c r="B10" s="445">
        <v>4710061.09</v>
      </c>
      <c r="C10" s="445">
        <v>415320.1308333333</v>
      </c>
      <c r="D10" s="445">
        <v>415320.1308333333</v>
      </c>
      <c r="E10" s="445">
        <v>415320.1308333333</v>
      </c>
      <c r="F10" s="445">
        <v>415320.1308333333</v>
      </c>
      <c r="G10" s="445">
        <v>415320.1308333333</v>
      </c>
      <c r="H10" s="445">
        <v>415320.1308333333</v>
      </c>
      <c r="I10" s="445">
        <v>415320.1308333333</v>
      </c>
      <c r="J10" s="445">
        <v>415320.1308333333</v>
      </c>
      <c r="K10" s="445">
        <v>415320.1308333333</v>
      </c>
      <c r="L10" s="445">
        <v>415320.1308333333</v>
      </c>
      <c r="M10" s="445">
        <v>415320.1308333333</v>
      </c>
      <c r="N10" s="445">
        <v>415320.1308333333</v>
      </c>
      <c r="O10" s="446">
        <v>9693902.6600000001</v>
      </c>
      <c r="Q10" s="23"/>
    </row>
    <row r="11" spans="1:18" s="337" customFormat="1" ht="33" customHeight="1" x14ac:dyDescent="0.25">
      <c r="A11" s="30" t="s">
        <v>2611</v>
      </c>
      <c r="B11" s="445">
        <v>8912075.5600000005</v>
      </c>
      <c r="C11" s="445">
        <v>787839.14333333343</v>
      </c>
      <c r="D11" s="445">
        <v>787839.14333333343</v>
      </c>
      <c r="E11" s="445">
        <v>787839.14333333343</v>
      </c>
      <c r="F11" s="445">
        <v>787839.14333333343</v>
      </c>
      <c r="G11" s="445">
        <v>787839.14333333343</v>
      </c>
      <c r="H11" s="445">
        <v>787839.14333333343</v>
      </c>
      <c r="I11" s="445">
        <v>787839.14333333343</v>
      </c>
      <c r="J11" s="445">
        <v>787839.14333333343</v>
      </c>
      <c r="K11" s="445">
        <v>787839.14333333343</v>
      </c>
      <c r="L11" s="445">
        <v>787839.14333333343</v>
      </c>
      <c r="M11" s="445">
        <v>787839.14333333343</v>
      </c>
      <c r="N11" s="445">
        <v>787839.14333333343</v>
      </c>
      <c r="O11" s="446">
        <v>18366145.279999997</v>
      </c>
    </row>
    <row r="12" spans="1:18" s="337" customFormat="1" ht="33" customHeight="1" x14ac:dyDescent="0.25">
      <c r="A12" s="30" t="s">
        <v>2612</v>
      </c>
      <c r="B12" s="445">
        <v>3122369.77</v>
      </c>
      <c r="C12" s="445">
        <v>274567.36083333334</v>
      </c>
      <c r="D12" s="445">
        <v>274567.36083333334</v>
      </c>
      <c r="E12" s="445">
        <v>274567.36083333334</v>
      </c>
      <c r="F12" s="445">
        <v>274567.36083333334</v>
      </c>
      <c r="G12" s="445">
        <v>274567.36083333334</v>
      </c>
      <c r="H12" s="445">
        <v>274567.36083333334</v>
      </c>
      <c r="I12" s="445">
        <v>274567.36083333334</v>
      </c>
      <c r="J12" s="445">
        <v>274567.36083333334</v>
      </c>
      <c r="K12" s="445">
        <v>274567.36083333334</v>
      </c>
      <c r="L12" s="445">
        <v>274567.36083333334</v>
      </c>
      <c r="M12" s="445">
        <v>274567.36083333334</v>
      </c>
      <c r="N12" s="445">
        <v>274567.36083333334</v>
      </c>
      <c r="O12" s="446">
        <v>6417178.1000000034</v>
      </c>
    </row>
    <row r="13" spans="1:18" s="337" customFormat="1" ht="33" customHeight="1" x14ac:dyDescent="0.25">
      <c r="A13" s="30" t="s">
        <v>2613</v>
      </c>
      <c r="B13" s="445">
        <v>4168806.49</v>
      </c>
      <c r="C13" s="445">
        <v>367336.5708333333</v>
      </c>
      <c r="D13" s="445">
        <v>367336.5708333333</v>
      </c>
      <c r="E13" s="445">
        <v>367336.5708333333</v>
      </c>
      <c r="F13" s="445">
        <v>367336.5708333333</v>
      </c>
      <c r="G13" s="445">
        <v>367336.5708333333</v>
      </c>
      <c r="H13" s="445">
        <v>367336.5708333333</v>
      </c>
      <c r="I13" s="445">
        <v>367336.5708333333</v>
      </c>
      <c r="J13" s="445">
        <v>367336.5708333333</v>
      </c>
      <c r="K13" s="445">
        <v>367336.5708333333</v>
      </c>
      <c r="L13" s="445">
        <v>367336.5708333333</v>
      </c>
      <c r="M13" s="445">
        <v>367336.5708333333</v>
      </c>
      <c r="N13" s="445">
        <v>367336.5708333333</v>
      </c>
      <c r="O13" s="446">
        <v>8576845.3399999943</v>
      </c>
    </row>
    <row r="14" spans="1:18" s="337" customFormat="1" ht="33" customHeight="1" x14ac:dyDescent="0.25">
      <c r="A14" s="30" t="s">
        <v>2614</v>
      </c>
      <c r="B14" s="445">
        <v>2861281.25</v>
      </c>
      <c r="C14" s="445">
        <v>251421.21416666667</v>
      </c>
      <c r="D14" s="445">
        <v>251421.21416666667</v>
      </c>
      <c r="E14" s="445">
        <v>251421.21416666667</v>
      </c>
      <c r="F14" s="445">
        <v>251421.21416666667</v>
      </c>
      <c r="G14" s="445">
        <v>251421.21416666667</v>
      </c>
      <c r="H14" s="445">
        <v>251421.21416666667</v>
      </c>
      <c r="I14" s="445">
        <v>251421.21416666667</v>
      </c>
      <c r="J14" s="445">
        <v>251421.21416666667</v>
      </c>
      <c r="K14" s="445">
        <v>251421.21416666667</v>
      </c>
      <c r="L14" s="445">
        <v>251421.21416666667</v>
      </c>
      <c r="M14" s="445">
        <v>251421.21416666667</v>
      </c>
      <c r="N14" s="445">
        <v>251421.21416666667</v>
      </c>
      <c r="O14" s="446">
        <v>5878335.8199999994</v>
      </c>
      <c r="R14" s="447"/>
    </row>
    <row r="15" spans="1:18" s="337" customFormat="1" ht="33" customHeight="1" x14ac:dyDescent="0.25">
      <c r="A15" s="30" t="s">
        <v>2615</v>
      </c>
      <c r="B15" s="445">
        <v>0</v>
      </c>
      <c r="C15" s="445">
        <v>0</v>
      </c>
      <c r="D15" s="445">
        <v>0</v>
      </c>
      <c r="E15" s="445">
        <v>0</v>
      </c>
      <c r="F15" s="445">
        <v>0</v>
      </c>
      <c r="G15" s="445">
        <v>0</v>
      </c>
      <c r="H15" s="445">
        <v>0</v>
      </c>
      <c r="I15" s="445">
        <v>0</v>
      </c>
      <c r="J15" s="445">
        <v>0</v>
      </c>
      <c r="K15" s="445">
        <v>0</v>
      </c>
      <c r="L15" s="445">
        <v>0</v>
      </c>
      <c r="M15" s="445">
        <v>0</v>
      </c>
      <c r="N15" s="445">
        <v>0</v>
      </c>
      <c r="O15" s="446">
        <v>0</v>
      </c>
    </row>
    <row r="16" spans="1:18" s="337" customFormat="1" ht="33" customHeight="1" x14ac:dyDescent="0.25">
      <c r="A16" s="30" t="s">
        <v>2616</v>
      </c>
      <c r="B16" s="445">
        <v>11569590.66</v>
      </c>
      <c r="C16" s="445">
        <v>1023434.4550000001</v>
      </c>
      <c r="D16" s="445">
        <v>1023434.4550000001</v>
      </c>
      <c r="E16" s="445">
        <v>1023434.4550000001</v>
      </c>
      <c r="F16" s="445">
        <v>1023434.4550000001</v>
      </c>
      <c r="G16" s="445">
        <v>1023434.4550000001</v>
      </c>
      <c r="H16" s="445">
        <v>1023434.4550000001</v>
      </c>
      <c r="I16" s="445">
        <v>1023434.4550000001</v>
      </c>
      <c r="J16" s="445">
        <v>1023434.4550000001</v>
      </c>
      <c r="K16" s="445">
        <v>1023434.4550000001</v>
      </c>
      <c r="L16" s="445">
        <v>1023434.4550000001</v>
      </c>
      <c r="M16" s="445">
        <v>1023434.4550000001</v>
      </c>
      <c r="N16" s="445">
        <v>1023434.4550000001</v>
      </c>
      <c r="O16" s="446">
        <v>23850804.11999999</v>
      </c>
    </row>
    <row r="17" spans="1:17" s="337" customFormat="1" ht="33" customHeight="1" x14ac:dyDescent="0.25">
      <c r="A17" s="30" t="s">
        <v>2617</v>
      </c>
      <c r="B17" s="445">
        <v>3264632.03</v>
      </c>
      <c r="C17" s="445">
        <v>287179.25916666666</v>
      </c>
      <c r="D17" s="445">
        <v>287179.25916666666</v>
      </c>
      <c r="E17" s="445">
        <v>287179.25916666666</v>
      </c>
      <c r="F17" s="445">
        <v>287179.25916666666</v>
      </c>
      <c r="G17" s="445">
        <v>287179.25916666666</v>
      </c>
      <c r="H17" s="445">
        <v>287179.25916666666</v>
      </c>
      <c r="I17" s="445">
        <v>287179.25916666666</v>
      </c>
      <c r="J17" s="445">
        <v>287179.25916666666</v>
      </c>
      <c r="K17" s="445">
        <v>287179.25916666666</v>
      </c>
      <c r="L17" s="445">
        <v>287179.25916666666</v>
      </c>
      <c r="M17" s="445">
        <v>287179.25916666666</v>
      </c>
      <c r="N17" s="445">
        <v>287179.25916666666</v>
      </c>
      <c r="O17" s="446">
        <v>6710783.1399999969</v>
      </c>
    </row>
    <row r="18" spans="1:17" s="337" customFormat="1" ht="33" customHeight="1" x14ac:dyDescent="0.25">
      <c r="A18" s="30" t="s">
        <v>2618</v>
      </c>
      <c r="B18" s="445">
        <v>2539326.9500000002</v>
      </c>
      <c r="C18" s="445">
        <v>222879.15916666668</v>
      </c>
      <c r="D18" s="445">
        <v>222879.15916666668</v>
      </c>
      <c r="E18" s="445">
        <v>222879.15916666668</v>
      </c>
      <c r="F18" s="445">
        <v>222879.15916666668</v>
      </c>
      <c r="G18" s="445">
        <v>222879.15916666668</v>
      </c>
      <c r="H18" s="445">
        <v>222879.15916666668</v>
      </c>
      <c r="I18" s="445">
        <v>222879.15916666668</v>
      </c>
      <c r="J18" s="445">
        <v>222879.15916666668</v>
      </c>
      <c r="K18" s="445">
        <v>222879.15916666668</v>
      </c>
      <c r="L18" s="445">
        <v>222879.15916666668</v>
      </c>
      <c r="M18" s="445">
        <v>222879.15916666668</v>
      </c>
      <c r="N18" s="445">
        <v>222879.15916666668</v>
      </c>
      <c r="O18" s="446">
        <v>5213876.8600000003</v>
      </c>
    </row>
    <row r="19" spans="1:17" s="337" customFormat="1" ht="33" customHeight="1" x14ac:dyDescent="0.25">
      <c r="A19" s="30" t="s">
        <v>2619</v>
      </c>
      <c r="B19" s="445">
        <v>875492.41</v>
      </c>
      <c r="C19" s="445">
        <v>78926.97083333334</v>
      </c>
      <c r="D19" s="445">
        <v>78926.97083333334</v>
      </c>
      <c r="E19" s="445">
        <v>78926.97083333334</v>
      </c>
      <c r="F19" s="445">
        <v>78926.97083333334</v>
      </c>
      <c r="G19" s="445">
        <v>78926.97083333334</v>
      </c>
      <c r="H19" s="445">
        <v>78926.97083333334</v>
      </c>
      <c r="I19" s="445">
        <v>78926.97083333334</v>
      </c>
      <c r="J19" s="445">
        <v>78926.97083333334</v>
      </c>
      <c r="K19" s="445">
        <v>78926.97083333334</v>
      </c>
      <c r="L19" s="445">
        <v>78926.97083333334</v>
      </c>
      <c r="M19" s="445">
        <v>78926.97083333334</v>
      </c>
      <c r="N19" s="445">
        <v>78926.97083333334</v>
      </c>
      <c r="O19" s="446">
        <v>1822616.060000001</v>
      </c>
    </row>
    <row r="20" spans="1:17" s="337" customFormat="1" ht="33" customHeight="1" x14ac:dyDescent="0.25">
      <c r="A20" s="30" t="s">
        <v>2620</v>
      </c>
      <c r="B20" s="445">
        <v>875492.41</v>
      </c>
      <c r="C20" s="445">
        <v>78926.97083333334</v>
      </c>
      <c r="D20" s="445">
        <v>78926.97083333334</v>
      </c>
      <c r="E20" s="445">
        <v>78926.97083333334</v>
      </c>
      <c r="F20" s="445">
        <v>78926.97083333334</v>
      </c>
      <c r="G20" s="445">
        <v>78926.97083333334</v>
      </c>
      <c r="H20" s="445">
        <v>78926.97083333334</v>
      </c>
      <c r="I20" s="445">
        <v>78926.97083333334</v>
      </c>
      <c r="J20" s="445">
        <v>78926.97083333334</v>
      </c>
      <c r="K20" s="445">
        <v>78926.97083333334</v>
      </c>
      <c r="L20" s="445">
        <v>78926.97083333334</v>
      </c>
      <c r="M20" s="445">
        <v>78926.97083333334</v>
      </c>
      <c r="N20" s="445">
        <v>78926.97083333334</v>
      </c>
      <c r="O20" s="446">
        <v>1822616.060000001</v>
      </c>
    </row>
    <row r="21" spans="1:17" s="337" customFormat="1" ht="33" customHeight="1" x14ac:dyDescent="0.25">
      <c r="A21" s="30" t="s">
        <v>2621</v>
      </c>
      <c r="B21" s="445">
        <v>875492.41</v>
      </c>
      <c r="C21" s="445">
        <v>78926.97083333334</v>
      </c>
      <c r="D21" s="445">
        <v>78926.97083333334</v>
      </c>
      <c r="E21" s="445">
        <v>78926.97083333334</v>
      </c>
      <c r="F21" s="445">
        <v>78926.97083333334</v>
      </c>
      <c r="G21" s="445">
        <v>78926.97083333334</v>
      </c>
      <c r="H21" s="445">
        <v>78926.97083333334</v>
      </c>
      <c r="I21" s="445">
        <v>78926.97083333334</v>
      </c>
      <c r="J21" s="445">
        <v>78926.97083333334</v>
      </c>
      <c r="K21" s="445">
        <v>78926.97083333334</v>
      </c>
      <c r="L21" s="445">
        <v>78926.97083333334</v>
      </c>
      <c r="M21" s="445">
        <v>78926.97083333334</v>
      </c>
      <c r="N21" s="445">
        <v>78926.97083333334</v>
      </c>
      <c r="O21" s="446">
        <v>1822616.060000001</v>
      </c>
    </row>
    <row r="22" spans="1:17" s="17" customFormat="1" ht="26.25" customHeight="1" x14ac:dyDescent="0.2">
      <c r="A22" s="30"/>
      <c r="B22" s="448">
        <v>43774621.029999994</v>
      </c>
      <c r="C22" s="448">
        <v>3866758.2058333331</v>
      </c>
      <c r="D22" s="448">
        <v>3866758.2058333331</v>
      </c>
      <c r="E22" s="448">
        <v>3866758.2058333331</v>
      </c>
      <c r="F22" s="448">
        <v>3866758.2058333331</v>
      </c>
      <c r="G22" s="448">
        <v>3866758.2058333331</v>
      </c>
      <c r="H22" s="448">
        <v>3866758.2058333331</v>
      </c>
      <c r="I22" s="448">
        <v>3866758.2058333331</v>
      </c>
      <c r="J22" s="448">
        <v>3866758.2058333331</v>
      </c>
      <c r="K22" s="448">
        <v>3866758.2058333331</v>
      </c>
      <c r="L22" s="448">
        <v>3866758.2058333331</v>
      </c>
      <c r="M22" s="448">
        <v>3866758.2058333331</v>
      </c>
      <c r="N22" s="448">
        <v>3866758.2058333331</v>
      </c>
      <c r="O22" s="448">
        <v>90175719.5</v>
      </c>
      <c r="Q22" s="334"/>
    </row>
    <row r="24" spans="1:17" s="29" customFormat="1" ht="182.25" customHeight="1" x14ac:dyDescent="0.3">
      <c r="A24" s="796" t="s">
        <v>2622</v>
      </c>
      <c r="B24" s="796"/>
      <c r="C24" s="796"/>
      <c r="D24" s="796"/>
      <c r="E24" s="796"/>
      <c r="F24" s="796"/>
      <c r="G24" s="796"/>
      <c r="H24" s="796"/>
      <c r="I24" s="796"/>
      <c r="J24" s="796"/>
      <c r="K24" s="796"/>
      <c r="L24" s="796"/>
      <c r="M24" s="796"/>
      <c r="N24" s="796"/>
      <c r="O24" s="796"/>
    </row>
    <row r="25" spans="1:17" s="29" customFormat="1" ht="8.25" customHeight="1" x14ac:dyDescent="0.3">
      <c r="A25" s="437"/>
    </row>
    <row r="28" spans="1:17" ht="22.5" x14ac:dyDescent="0.3">
      <c r="A28" s="794" t="s">
        <v>2623</v>
      </c>
      <c r="B28" s="794"/>
      <c r="C28" s="794"/>
      <c r="D28" s="794"/>
      <c r="E28" s="794"/>
      <c r="F28" s="794"/>
      <c r="G28" s="794"/>
      <c r="H28" s="794"/>
      <c r="I28" s="794"/>
      <c r="J28" s="794"/>
      <c r="K28" s="794"/>
      <c r="L28" s="794"/>
      <c r="M28" s="794"/>
      <c r="N28" s="794"/>
      <c r="O28" s="794"/>
    </row>
    <row r="29" spans="1:17" x14ac:dyDescent="0.3">
      <c r="B29" s="32"/>
    </row>
    <row r="30" spans="1:17" ht="17.25" thickBot="1" x14ac:dyDescent="0.35">
      <c r="A30" s="444"/>
      <c r="B30" s="332" t="s">
        <v>2596</v>
      </c>
      <c r="C30" s="332" t="s">
        <v>2597</v>
      </c>
      <c r="D30" s="332" t="s">
        <v>2598</v>
      </c>
      <c r="E30" s="332" t="s">
        <v>2599</v>
      </c>
      <c r="F30" s="332" t="s">
        <v>2600</v>
      </c>
      <c r="G30" s="332" t="s">
        <v>2601</v>
      </c>
      <c r="H30" s="333" t="s">
        <v>2602</v>
      </c>
      <c r="I30" s="333" t="s">
        <v>2603</v>
      </c>
      <c r="J30" s="332" t="s">
        <v>2604</v>
      </c>
      <c r="K30" s="332" t="s">
        <v>2605</v>
      </c>
      <c r="L30" s="332" t="s">
        <v>2606</v>
      </c>
      <c r="M30" s="332" t="s">
        <v>2607</v>
      </c>
      <c r="N30" s="332" t="s">
        <v>2608</v>
      </c>
      <c r="O30" s="332" t="s">
        <v>2609</v>
      </c>
    </row>
    <row r="31" spans="1:17" s="337" customFormat="1" ht="32.25" customHeight="1" thickTop="1" x14ac:dyDescent="0.25">
      <c r="A31" s="30" t="s">
        <v>2610</v>
      </c>
      <c r="B31" s="445">
        <v>0</v>
      </c>
      <c r="C31" s="445">
        <v>0</v>
      </c>
      <c r="D31" s="445">
        <v>0</v>
      </c>
      <c r="E31" s="445">
        <v>2826036.65</v>
      </c>
      <c r="F31" s="445">
        <v>0</v>
      </c>
      <c r="G31" s="445">
        <v>0</v>
      </c>
      <c r="H31" s="445">
        <v>0</v>
      </c>
      <c r="I31" s="445">
        <v>0</v>
      </c>
      <c r="J31" s="445">
        <v>0</v>
      </c>
      <c r="K31" s="445">
        <v>0</v>
      </c>
      <c r="L31" s="445">
        <v>0</v>
      </c>
      <c r="M31" s="445">
        <v>0</v>
      </c>
      <c r="N31" s="445">
        <v>0</v>
      </c>
      <c r="O31" s="446">
        <v>2826036.65</v>
      </c>
    </row>
    <row r="32" spans="1:17" s="337" customFormat="1" ht="32.25" customHeight="1" x14ac:dyDescent="0.25">
      <c r="A32" s="30" t="s">
        <v>2611</v>
      </c>
      <c r="B32" s="445">
        <v>0</v>
      </c>
      <c r="C32" s="445">
        <v>0</v>
      </c>
      <c r="D32" s="445">
        <v>0</v>
      </c>
      <c r="E32" s="445">
        <v>5347245.33</v>
      </c>
      <c r="F32" s="445">
        <v>0</v>
      </c>
      <c r="G32" s="445">
        <v>0</v>
      </c>
      <c r="H32" s="445">
        <v>0</v>
      </c>
      <c r="I32" s="445">
        <v>0</v>
      </c>
      <c r="J32" s="445">
        <v>0</v>
      </c>
      <c r="K32" s="445">
        <v>0</v>
      </c>
      <c r="L32" s="445">
        <v>0</v>
      </c>
      <c r="M32" s="445">
        <v>0</v>
      </c>
      <c r="N32" s="445">
        <v>0</v>
      </c>
      <c r="O32" s="446">
        <v>5347245.33</v>
      </c>
    </row>
    <row r="33" spans="1:15" s="337" customFormat="1" ht="32.25" customHeight="1" x14ac:dyDescent="0.25">
      <c r="A33" s="30" t="s">
        <v>2612</v>
      </c>
      <c r="B33" s="445">
        <v>0</v>
      </c>
      <c r="C33" s="445">
        <v>0</v>
      </c>
      <c r="D33" s="445">
        <v>0</v>
      </c>
      <c r="E33" s="445">
        <v>1873421.86</v>
      </c>
      <c r="F33" s="445">
        <v>0</v>
      </c>
      <c r="G33" s="445">
        <v>0</v>
      </c>
      <c r="H33" s="445">
        <v>0</v>
      </c>
      <c r="I33" s="445">
        <v>0</v>
      </c>
      <c r="J33" s="445">
        <v>0</v>
      </c>
      <c r="K33" s="445">
        <v>0</v>
      </c>
      <c r="L33" s="445">
        <v>0</v>
      </c>
      <c r="M33" s="445">
        <v>0</v>
      </c>
      <c r="N33" s="445">
        <v>0</v>
      </c>
      <c r="O33" s="446">
        <v>1873421.86</v>
      </c>
    </row>
    <row r="34" spans="1:15" s="337" customFormat="1" ht="32.25" customHeight="1" x14ac:dyDescent="0.25">
      <c r="A34" s="30" t="s">
        <v>2613</v>
      </c>
      <c r="B34" s="445">
        <v>0</v>
      </c>
      <c r="C34" s="445">
        <v>0</v>
      </c>
      <c r="D34" s="445">
        <v>0</v>
      </c>
      <c r="E34" s="445">
        <v>2501283.59</v>
      </c>
      <c r="F34" s="445">
        <v>0</v>
      </c>
      <c r="G34" s="445">
        <v>0</v>
      </c>
      <c r="H34" s="445">
        <v>0</v>
      </c>
      <c r="I34" s="445">
        <v>0</v>
      </c>
      <c r="J34" s="445">
        <v>0</v>
      </c>
      <c r="K34" s="445">
        <v>0</v>
      </c>
      <c r="L34" s="445">
        <v>0</v>
      </c>
      <c r="M34" s="445">
        <v>0</v>
      </c>
      <c r="N34" s="445">
        <v>0</v>
      </c>
      <c r="O34" s="446">
        <v>2501283.59</v>
      </c>
    </row>
    <row r="35" spans="1:15" s="337" customFormat="1" ht="32.25" customHeight="1" x14ac:dyDescent="0.25">
      <c r="A35" s="30" t="s">
        <v>2614</v>
      </c>
      <c r="B35" s="445">
        <v>0</v>
      </c>
      <c r="C35" s="445">
        <v>0</v>
      </c>
      <c r="D35" s="445">
        <v>0</v>
      </c>
      <c r="E35" s="445">
        <v>1716768.75</v>
      </c>
      <c r="F35" s="445">
        <v>0</v>
      </c>
      <c r="G35" s="445">
        <v>0</v>
      </c>
      <c r="H35" s="445">
        <v>0</v>
      </c>
      <c r="I35" s="445">
        <v>0</v>
      </c>
      <c r="J35" s="445">
        <v>0</v>
      </c>
      <c r="K35" s="445">
        <v>0</v>
      </c>
      <c r="L35" s="445">
        <v>0</v>
      </c>
      <c r="M35" s="445">
        <v>0</v>
      </c>
      <c r="N35" s="445">
        <v>0</v>
      </c>
      <c r="O35" s="446">
        <v>1716768.75</v>
      </c>
    </row>
    <row r="36" spans="1:15" s="337" customFormat="1" ht="32.25" customHeight="1" x14ac:dyDescent="0.25">
      <c r="A36" s="30" t="s">
        <v>2615</v>
      </c>
      <c r="B36" s="445">
        <v>0</v>
      </c>
      <c r="C36" s="445">
        <v>0</v>
      </c>
      <c r="D36" s="445">
        <v>0</v>
      </c>
      <c r="E36" s="445">
        <v>525295.44999999995</v>
      </c>
      <c r="F36" s="445">
        <v>0</v>
      </c>
      <c r="G36" s="445">
        <v>0</v>
      </c>
      <c r="H36" s="445">
        <v>0</v>
      </c>
      <c r="I36" s="445">
        <v>0</v>
      </c>
      <c r="J36" s="445">
        <v>0</v>
      </c>
      <c r="K36" s="445">
        <v>0</v>
      </c>
      <c r="L36" s="445">
        <v>0</v>
      </c>
      <c r="M36" s="445">
        <v>0</v>
      </c>
      <c r="N36" s="445">
        <v>0</v>
      </c>
      <c r="O36" s="446">
        <v>525295.44999999995</v>
      </c>
    </row>
    <row r="37" spans="1:15" s="337" customFormat="1" ht="32.25" customHeight="1" x14ac:dyDescent="0.25">
      <c r="A37" s="30" t="s">
        <v>2616</v>
      </c>
      <c r="B37" s="445">
        <v>0</v>
      </c>
      <c r="C37" s="445">
        <v>0</v>
      </c>
      <c r="D37" s="445">
        <v>0</v>
      </c>
      <c r="E37" s="445">
        <v>6941754.3899999997</v>
      </c>
      <c r="F37" s="445">
        <v>0</v>
      </c>
      <c r="G37" s="445">
        <v>0</v>
      </c>
      <c r="H37" s="445">
        <v>0</v>
      </c>
      <c r="I37" s="445">
        <v>0</v>
      </c>
      <c r="J37" s="445">
        <v>0</v>
      </c>
      <c r="K37" s="445">
        <v>0</v>
      </c>
      <c r="L37" s="445">
        <v>0</v>
      </c>
      <c r="M37" s="445">
        <v>0</v>
      </c>
      <c r="N37" s="445">
        <v>0</v>
      </c>
      <c r="O37" s="446">
        <v>6941754.3899999997</v>
      </c>
    </row>
    <row r="38" spans="1:15" s="337" customFormat="1" ht="32.25" customHeight="1" x14ac:dyDescent="0.25">
      <c r="A38" s="30" t="s">
        <v>2617</v>
      </c>
      <c r="B38" s="445">
        <v>0</v>
      </c>
      <c r="C38" s="445">
        <v>0</v>
      </c>
      <c r="D38" s="445">
        <v>0</v>
      </c>
      <c r="E38" s="445">
        <v>1958779.22</v>
      </c>
      <c r="F38" s="445">
        <v>0</v>
      </c>
      <c r="G38" s="445">
        <v>0</v>
      </c>
      <c r="H38" s="445">
        <v>0</v>
      </c>
      <c r="I38" s="445">
        <v>0</v>
      </c>
      <c r="J38" s="445">
        <v>0</v>
      </c>
      <c r="K38" s="445">
        <v>0</v>
      </c>
      <c r="L38" s="445">
        <v>0</v>
      </c>
      <c r="M38" s="445">
        <v>0</v>
      </c>
      <c r="N38" s="445">
        <v>0</v>
      </c>
      <c r="O38" s="446">
        <v>1958779.22</v>
      </c>
    </row>
    <row r="39" spans="1:15" s="337" customFormat="1" ht="32.25" customHeight="1" x14ac:dyDescent="0.25">
      <c r="A39" s="30" t="s">
        <v>2618</v>
      </c>
      <c r="B39" s="445">
        <v>0</v>
      </c>
      <c r="C39" s="445">
        <v>0</v>
      </c>
      <c r="D39" s="445">
        <v>0</v>
      </c>
      <c r="E39" s="445">
        <v>1523596.17</v>
      </c>
      <c r="F39" s="445">
        <v>0</v>
      </c>
      <c r="G39" s="445">
        <v>0</v>
      </c>
      <c r="H39" s="445">
        <v>0</v>
      </c>
      <c r="I39" s="445">
        <v>0</v>
      </c>
      <c r="J39" s="445">
        <v>0</v>
      </c>
      <c r="K39" s="445">
        <v>0</v>
      </c>
      <c r="L39" s="445">
        <v>0</v>
      </c>
      <c r="M39" s="445">
        <v>0</v>
      </c>
      <c r="N39" s="445">
        <v>0</v>
      </c>
      <c r="O39" s="446">
        <v>1523596.17</v>
      </c>
    </row>
    <row r="40" spans="1:15" s="337" customFormat="1" ht="32.25" customHeight="1" x14ac:dyDescent="0.25">
      <c r="A40" s="30" t="s">
        <v>2619</v>
      </c>
      <c r="B40" s="445">
        <v>0</v>
      </c>
      <c r="C40" s="445">
        <v>0</v>
      </c>
      <c r="D40" s="445">
        <v>0</v>
      </c>
      <c r="E40" s="445">
        <v>525295.44999999995</v>
      </c>
      <c r="F40" s="445">
        <v>0</v>
      </c>
      <c r="G40" s="445">
        <v>0</v>
      </c>
      <c r="H40" s="445">
        <v>0</v>
      </c>
      <c r="I40" s="445">
        <v>0</v>
      </c>
      <c r="J40" s="445">
        <v>0</v>
      </c>
      <c r="K40" s="445">
        <v>0</v>
      </c>
      <c r="L40" s="445">
        <v>0</v>
      </c>
      <c r="M40" s="445">
        <v>0</v>
      </c>
      <c r="N40" s="445">
        <v>0</v>
      </c>
      <c r="O40" s="446">
        <v>525295.44999999995</v>
      </c>
    </row>
    <row r="41" spans="1:15" s="337" customFormat="1" ht="32.25" customHeight="1" x14ac:dyDescent="0.25">
      <c r="A41" s="30" t="s">
        <v>2620</v>
      </c>
      <c r="B41" s="445">
        <v>0</v>
      </c>
      <c r="C41" s="445">
        <v>0</v>
      </c>
      <c r="D41" s="445">
        <v>0</v>
      </c>
      <c r="E41" s="445">
        <v>525295.44999999995</v>
      </c>
      <c r="F41" s="445">
        <v>0</v>
      </c>
      <c r="G41" s="445">
        <v>0</v>
      </c>
      <c r="H41" s="445">
        <v>0</v>
      </c>
      <c r="I41" s="445">
        <v>0</v>
      </c>
      <c r="J41" s="445">
        <v>0</v>
      </c>
      <c r="K41" s="445">
        <v>0</v>
      </c>
      <c r="L41" s="445">
        <v>0</v>
      </c>
      <c r="M41" s="445">
        <v>0</v>
      </c>
      <c r="N41" s="445">
        <v>0</v>
      </c>
      <c r="O41" s="446">
        <v>525295.44999999995</v>
      </c>
    </row>
    <row r="42" spans="1:15" s="337" customFormat="1" ht="32.25" customHeight="1" x14ac:dyDescent="0.25">
      <c r="A42" s="30" t="s">
        <v>2621</v>
      </c>
      <c r="B42" s="445">
        <v>0</v>
      </c>
      <c r="C42" s="445">
        <v>0</v>
      </c>
      <c r="D42" s="445">
        <v>0</v>
      </c>
      <c r="E42" s="445">
        <v>525295.44999999995</v>
      </c>
      <c r="F42" s="445">
        <v>0</v>
      </c>
      <c r="G42" s="445">
        <v>0</v>
      </c>
      <c r="H42" s="445">
        <v>0</v>
      </c>
      <c r="I42" s="445">
        <v>0</v>
      </c>
      <c r="J42" s="445">
        <v>0</v>
      </c>
      <c r="K42" s="445">
        <v>0</v>
      </c>
      <c r="L42" s="445">
        <v>0</v>
      </c>
      <c r="M42" s="445">
        <v>0</v>
      </c>
      <c r="N42" s="445">
        <v>0</v>
      </c>
      <c r="O42" s="446">
        <v>525295.44999999995</v>
      </c>
    </row>
    <row r="43" spans="1:15" s="337" customFormat="1" ht="32.25" customHeight="1" x14ac:dyDescent="0.25">
      <c r="A43" s="30"/>
      <c r="B43" s="448">
        <v>0</v>
      </c>
      <c r="C43" s="448">
        <v>0</v>
      </c>
      <c r="D43" s="448">
        <v>0</v>
      </c>
      <c r="E43" s="448">
        <v>26790067.759999994</v>
      </c>
      <c r="F43" s="448">
        <v>0</v>
      </c>
      <c r="G43" s="448">
        <v>0</v>
      </c>
      <c r="H43" s="448">
        <v>0</v>
      </c>
      <c r="I43" s="448">
        <v>0</v>
      </c>
      <c r="J43" s="448">
        <v>0</v>
      </c>
      <c r="K43" s="448">
        <v>0</v>
      </c>
      <c r="L43" s="448">
        <v>0</v>
      </c>
      <c r="M43" s="448">
        <v>0</v>
      </c>
      <c r="N43" s="448">
        <v>0</v>
      </c>
      <c r="O43" s="448">
        <v>26790067.759999994</v>
      </c>
    </row>
    <row r="44" spans="1:15" s="337" customFormat="1" ht="32.25" customHeight="1" x14ac:dyDescent="0.25">
      <c r="A44" s="21"/>
    </row>
    <row r="45" spans="1:15" s="337" customFormat="1" ht="32.25" customHeight="1" x14ac:dyDescent="0.25">
      <c r="A45" s="30" t="s">
        <v>2624</v>
      </c>
      <c r="E45" s="445">
        <v>525295.44999999995</v>
      </c>
      <c r="O45" s="446">
        <v>525295.44999999995</v>
      </c>
    </row>
    <row r="48" spans="1:15" x14ac:dyDescent="0.3">
      <c r="E48" s="335">
        <v>27315363.209999993</v>
      </c>
      <c r="O48" s="335">
        <v>27315363.209999993</v>
      </c>
    </row>
    <row r="50" spans="1:16" x14ac:dyDescent="0.3">
      <c r="O50" s="336">
        <v>117491082.70999999</v>
      </c>
    </row>
    <row r="52" spans="1:16" x14ac:dyDescent="0.3">
      <c r="P52" s="336"/>
    </row>
    <row r="53" spans="1:16" ht="48.75" customHeight="1" x14ac:dyDescent="0.3">
      <c r="A53" s="795" t="s">
        <v>2625</v>
      </c>
      <c r="B53" s="795"/>
      <c r="C53" s="795"/>
      <c r="D53" s="795"/>
      <c r="E53" s="795"/>
      <c r="F53" s="795"/>
      <c r="G53" s="795"/>
      <c r="H53" s="795"/>
      <c r="I53" s="795"/>
      <c r="J53" s="795"/>
      <c r="K53" s="795"/>
      <c r="L53" s="795"/>
      <c r="M53" s="795"/>
      <c r="N53" s="795"/>
      <c r="O53" s="795"/>
    </row>
    <row r="56" spans="1:16" ht="28.5" customHeight="1" x14ac:dyDescent="0.3">
      <c r="A56" s="796" t="s">
        <v>2626</v>
      </c>
      <c r="B56" s="796"/>
      <c r="C56" s="796"/>
      <c r="D56" s="796"/>
      <c r="E56" s="796"/>
      <c r="F56" s="796"/>
      <c r="G56" s="796"/>
      <c r="H56" s="796"/>
      <c r="I56" s="796"/>
      <c r="J56" s="796"/>
      <c r="K56" s="796"/>
      <c r="L56" s="796"/>
      <c r="M56" s="796"/>
      <c r="N56" s="796"/>
      <c r="O56" s="796"/>
    </row>
    <row r="57" spans="1:16" x14ac:dyDescent="0.3">
      <c r="G57" s="32"/>
    </row>
    <row r="58" spans="1:16" x14ac:dyDescent="0.3">
      <c r="G58" s="32"/>
    </row>
  </sheetData>
  <mergeCells count="9">
    <mergeCell ref="A28:O28"/>
    <mergeCell ref="A53:O53"/>
    <mergeCell ref="A56:O56"/>
    <mergeCell ref="A1:O1"/>
    <mergeCell ref="A2:O2"/>
    <mergeCell ref="A3:O3"/>
    <mergeCell ref="A4:O4"/>
    <mergeCell ref="A6:O6"/>
    <mergeCell ref="A24:O24"/>
  </mergeCells>
  <printOptions horizontalCentered="1"/>
  <pageMargins left="0.59055118110236227" right="0.59055118110236227" top="0.59055118110236227" bottom="0.59055118110236227" header="0.31496062992125984" footer="0.31496062992125984"/>
  <pageSetup scale="34" orientation="landscape"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0857-8EFB-4EC7-B1FB-1554428C0EDF}">
  <sheetPr>
    <tabColor rgb="FF92D050"/>
    <pageSetUpPr fitToPage="1"/>
  </sheetPr>
  <dimension ref="A1:M30"/>
  <sheetViews>
    <sheetView topLeftCell="A13" workbookViewId="0">
      <selection activeCell="F24" sqref="F24"/>
    </sheetView>
  </sheetViews>
  <sheetFormatPr baseColWidth="10" defaultColWidth="56.42578125" defaultRowHeight="16.5" x14ac:dyDescent="0.3"/>
  <cols>
    <col min="1" max="1" width="11" style="14" customWidth="1"/>
    <col min="2" max="2" width="81.42578125" style="1" customWidth="1"/>
    <col min="3" max="3" width="32" style="27" customWidth="1"/>
    <col min="4" max="6" width="23.85546875" style="1" customWidth="1"/>
    <col min="7" max="16384" width="56.42578125" style="1"/>
  </cols>
  <sheetData>
    <row r="1" spans="1:13" x14ac:dyDescent="0.3">
      <c r="A1" s="768" t="s">
        <v>11</v>
      </c>
      <c r="B1" s="768"/>
      <c r="C1" s="768"/>
      <c r="D1" s="768"/>
      <c r="E1" s="768"/>
      <c r="F1" s="768"/>
      <c r="G1" s="17"/>
      <c r="H1" s="17"/>
      <c r="I1" s="17"/>
      <c r="J1" s="17"/>
      <c r="K1" s="17"/>
      <c r="L1" s="17"/>
      <c r="M1" s="17"/>
    </row>
    <row r="2" spans="1:13" x14ac:dyDescent="0.3">
      <c r="A2" s="768" t="s">
        <v>12</v>
      </c>
      <c r="B2" s="768"/>
      <c r="C2" s="768"/>
      <c r="D2" s="768"/>
      <c r="E2" s="768"/>
      <c r="F2" s="768"/>
      <c r="G2" s="17"/>
      <c r="H2" s="17"/>
      <c r="I2" s="17"/>
      <c r="J2" s="17"/>
      <c r="K2" s="17"/>
      <c r="L2" s="17"/>
      <c r="M2" s="17"/>
    </row>
    <row r="3" spans="1:13" x14ac:dyDescent="0.3">
      <c r="A3" s="768" t="s">
        <v>1931</v>
      </c>
      <c r="B3" s="768"/>
      <c r="C3" s="768"/>
      <c r="D3" s="768"/>
      <c r="E3" s="768"/>
      <c r="F3" s="768"/>
      <c r="G3" s="17"/>
      <c r="H3" s="17"/>
      <c r="I3" s="17"/>
      <c r="J3" s="17"/>
      <c r="K3" s="17"/>
      <c r="L3" s="17"/>
      <c r="M3" s="17"/>
    </row>
    <row r="4" spans="1:13" x14ac:dyDescent="0.3">
      <c r="A4" s="768" t="s">
        <v>13</v>
      </c>
      <c r="B4" s="768"/>
      <c r="C4" s="768"/>
      <c r="D4" s="768"/>
      <c r="E4" s="768"/>
      <c r="F4" s="768"/>
      <c r="G4" s="17"/>
      <c r="H4" s="17"/>
      <c r="I4" s="17"/>
      <c r="J4" s="17"/>
      <c r="K4" s="17"/>
      <c r="L4" s="17"/>
      <c r="M4" s="17"/>
    </row>
    <row r="6" spans="1:13" x14ac:dyDescent="0.3">
      <c r="A6" s="768" t="s">
        <v>2643</v>
      </c>
      <c r="B6" s="768"/>
      <c r="C6" s="768"/>
      <c r="D6" s="768"/>
      <c r="E6" s="768"/>
      <c r="F6" s="768"/>
      <c r="G6" s="17"/>
      <c r="H6" s="17"/>
      <c r="I6" s="17"/>
      <c r="J6" s="17"/>
      <c r="K6" s="17"/>
      <c r="L6" s="17"/>
      <c r="M6" s="17"/>
    </row>
    <row r="7" spans="1:13" x14ac:dyDescent="0.3">
      <c r="A7" s="4"/>
      <c r="B7" s="4"/>
      <c r="C7" s="28"/>
      <c r="D7" s="17"/>
      <c r="E7" s="17"/>
      <c r="F7" s="17"/>
      <c r="G7" s="17"/>
      <c r="H7" s="17"/>
      <c r="I7" s="17"/>
      <c r="J7" s="17"/>
      <c r="K7" s="17"/>
      <c r="L7" s="17"/>
      <c r="M7" s="17"/>
    </row>
    <row r="8" spans="1:13" ht="17.25" thickBot="1" x14ac:dyDescent="0.35">
      <c r="A8" s="343"/>
      <c r="B8" s="19"/>
      <c r="C8" s="626"/>
      <c r="D8" s="19"/>
      <c r="E8" s="19"/>
      <c r="F8" s="19" t="s">
        <v>1934</v>
      </c>
    </row>
    <row r="9" spans="1:13" s="25" customFormat="1" ht="44.25" thickTop="1" thickBot="1" x14ac:dyDescent="0.3">
      <c r="A9" s="26" t="s">
        <v>2644</v>
      </c>
      <c r="B9" s="26" t="s">
        <v>2645</v>
      </c>
      <c r="C9" s="26" t="s">
        <v>10</v>
      </c>
      <c r="D9" s="26" t="s">
        <v>2671</v>
      </c>
      <c r="E9" s="26" t="s">
        <v>2670</v>
      </c>
      <c r="F9" s="26" t="s">
        <v>2646</v>
      </c>
    </row>
    <row r="10" spans="1:13" ht="50.25" thickTop="1" x14ac:dyDescent="0.3">
      <c r="A10" s="344">
        <v>1</v>
      </c>
      <c r="B10" s="345" t="s">
        <v>2647</v>
      </c>
      <c r="C10" s="637" t="s">
        <v>2648</v>
      </c>
      <c r="D10" s="630">
        <v>3447.02</v>
      </c>
      <c r="E10" s="630">
        <v>281450.51</v>
      </c>
      <c r="F10" s="630">
        <v>4500000</v>
      </c>
    </row>
    <row r="11" spans="1:13" ht="33" x14ac:dyDescent="0.3">
      <c r="A11" s="344">
        <v>2</v>
      </c>
      <c r="B11" s="345" t="s">
        <v>2649</v>
      </c>
      <c r="C11" s="797" t="s">
        <v>2650</v>
      </c>
      <c r="D11" s="630">
        <v>212430528.37</v>
      </c>
      <c r="E11" s="630">
        <v>188731960.47999999</v>
      </c>
      <c r="F11" s="631">
        <v>0</v>
      </c>
    </row>
    <row r="12" spans="1:13" ht="49.5" x14ac:dyDescent="0.3">
      <c r="A12" s="344">
        <v>3</v>
      </c>
      <c r="B12" s="345" t="s">
        <v>2651</v>
      </c>
      <c r="C12" s="797"/>
      <c r="D12" s="632">
        <v>11016016.039999999</v>
      </c>
      <c r="E12" s="630">
        <v>10929932.529999999</v>
      </c>
      <c r="F12" s="630">
        <v>10000000</v>
      </c>
    </row>
    <row r="13" spans="1:13" ht="66" x14ac:dyDescent="0.3">
      <c r="A13" s="344">
        <v>4</v>
      </c>
      <c r="B13" s="345" t="s">
        <v>2652</v>
      </c>
      <c r="C13" s="797" t="s">
        <v>2653</v>
      </c>
      <c r="D13" s="632">
        <v>12243156.810000001</v>
      </c>
      <c r="E13" s="630">
        <v>54871870.18</v>
      </c>
      <c r="F13" s="630">
        <v>5000000</v>
      </c>
    </row>
    <row r="14" spans="1:13" ht="49.5" x14ac:dyDescent="0.3">
      <c r="A14" s="344">
        <v>5</v>
      </c>
      <c r="B14" s="345" t="s">
        <v>2654</v>
      </c>
      <c r="C14" s="797"/>
      <c r="D14" s="632">
        <v>502532.41</v>
      </c>
      <c r="E14" s="630">
        <v>497579</v>
      </c>
      <c r="F14" s="631">
        <v>0</v>
      </c>
    </row>
    <row r="15" spans="1:13" ht="33" x14ac:dyDescent="0.3">
      <c r="A15" s="344">
        <v>6</v>
      </c>
      <c r="B15" s="345" t="s">
        <v>2655</v>
      </c>
      <c r="C15" s="637" t="s">
        <v>21</v>
      </c>
      <c r="D15" s="632">
        <v>1947865.1</v>
      </c>
      <c r="E15" s="630">
        <v>1938129.47</v>
      </c>
      <c r="F15" s="630">
        <v>3000000</v>
      </c>
    </row>
    <row r="16" spans="1:13" ht="33" x14ac:dyDescent="0.3">
      <c r="A16" s="344">
        <v>7</v>
      </c>
      <c r="B16" s="345" t="s">
        <v>2656</v>
      </c>
      <c r="C16" s="637" t="s">
        <v>2657</v>
      </c>
      <c r="D16" s="632">
        <v>2604522.56</v>
      </c>
      <c r="E16" s="630">
        <v>2583199.4900000002</v>
      </c>
      <c r="F16" s="631">
        <v>0</v>
      </c>
    </row>
    <row r="17" spans="1:6" ht="49.5" x14ac:dyDescent="0.3">
      <c r="A17" s="344">
        <v>8</v>
      </c>
      <c r="B17" s="345" t="s">
        <v>2658</v>
      </c>
      <c r="C17" s="637" t="s">
        <v>2659</v>
      </c>
      <c r="D17" s="632">
        <v>15386175.48</v>
      </c>
      <c r="E17" s="630">
        <v>15285628.98</v>
      </c>
      <c r="F17" s="631">
        <v>0</v>
      </c>
    </row>
    <row r="18" spans="1:6" ht="49.5" x14ac:dyDescent="0.3">
      <c r="A18" s="344">
        <v>9</v>
      </c>
      <c r="B18" s="345" t="s">
        <v>2660</v>
      </c>
      <c r="C18" s="637" t="s">
        <v>2661</v>
      </c>
      <c r="D18" s="632">
        <v>81682275.030000001</v>
      </c>
      <c r="E18" s="630">
        <v>81682275.030000001</v>
      </c>
      <c r="F18" s="630">
        <v>100000000</v>
      </c>
    </row>
    <row r="19" spans="1:6" ht="49.5" x14ac:dyDescent="0.3">
      <c r="A19" s="344">
        <v>10</v>
      </c>
      <c r="B19" s="345" t="s">
        <v>2662</v>
      </c>
      <c r="C19" s="797" t="s">
        <v>2016</v>
      </c>
      <c r="D19" s="632">
        <v>0</v>
      </c>
      <c r="E19" s="632">
        <v>7482385.6200000001</v>
      </c>
      <c r="F19" s="631">
        <v>0</v>
      </c>
    </row>
    <row r="20" spans="1:6" ht="33" x14ac:dyDescent="0.3">
      <c r="A20" s="344">
        <v>11</v>
      </c>
      <c r="B20" s="345" t="s">
        <v>2663</v>
      </c>
      <c r="C20" s="797"/>
      <c r="D20" s="632">
        <v>0</v>
      </c>
      <c r="E20" s="630">
        <v>25243.39</v>
      </c>
      <c r="F20" s="631">
        <v>0</v>
      </c>
    </row>
    <row r="21" spans="1:6" ht="33" x14ac:dyDescent="0.3">
      <c r="A21" s="344">
        <v>12</v>
      </c>
      <c r="B21" s="345" t="s">
        <v>2664</v>
      </c>
      <c r="C21" s="797"/>
      <c r="D21" s="632">
        <v>0</v>
      </c>
      <c r="E21" s="630">
        <v>5633924.4500000002</v>
      </c>
      <c r="F21" s="631">
        <v>0</v>
      </c>
    </row>
    <row r="22" spans="1:6" ht="49.5" x14ac:dyDescent="0.3">
      <c r="A22" s="344">
        <v>13</v>
      </c>
      <c r="B22" s="345" t="s">
        <v>2665</v>
      </c>
      <c r="C22" s="637" t="s">
        <v>19</v>
      </c>
      <c r="D22" s="632">
        <v>687895.07</v>
      </c>
      <c r="E22" s="630">
        <v>682585.72</v>
      </c>
      <c r="F22" s="631">
        <v>0</v>
      </c>
    </row>
    <row r="23" spans="1:6" ht="49.5" x14ac:dyDescent="0.3">
      <c r="A23" s="344">
        <v>14</v>
      </c>
      <c r="B23" s="345" t="s">
        <v>2666</v>
      </c>
      <c r="C23" s="637" t="s">
        <v>2667</v>
      </c>
      <c r="D23" s="632">
        <v>0</v>
      </c>
      <c r="E23" s="630">
        <v>35109.01</v>
      </c>
      <c r="F23" s="631">
        <v>0</v>
      </c>
    </row>
    <row r="24" spans="1:6" ht="66" x14ac:dyDescent="0.3">
      <c r="A24" s="344">
        <v>15</v>
      </c>
      <c r="B24" s="345" t="s">
        <v>5309</v>
      </c>
      <c r="C24" s="637" t="s">
        <v>20</v>
      </c>
      <c r="D24" s="632">
        <v>0</v>
      </c>
      <c r="E24" s="630">
        <v>0</v>
      </c>
      <c r="F24" s="706">
        <v>450000000</v>
      </c>
    </row>
    <row r="25" spans="1:6" ht="18.75" x14ac:dyDescent="0.3">
      <c r="A25" s="347"/>
      <c r="B25"/>
      <c r="C25" s="13"/>
      <c r="D25"/>
      <c r="E25" s="346"/>
    </row>
    <row r="26" spans="1:6" ht="18" x14ac:dyDescent="0.35">
      <c r="A26" s="798" t="s">
        <v>2668</v>
      </c>
      <c r="B26" s="798"/>
      <c r="C26" s="798"/>
      <c r="D26" s="798"/>
      <c r="E26" s="798"/>
      <c r="F26" s="798"/>
    </row>
    <row r="27" spans="1:6" ht="18" x14ac:dyDescent="0.35">
      <c r="A27" s="628"/>
      <c r="B27"/>
      <c r="C27" s="13"/>
      <c r="D27"/>
      <c r="E27" s="627"/>
    </row>
    <row r="28" spans="1:6" ht="18" x14ac:dyDescent="0.35">
      <c r="A28" s="798" t="s">
        <v>2669</v>
      </c>
      <c r="B28" s="798"/>
      <c r="C28" s="798"/>
      <c r="D28" s="798"/>
      <c r="E28" s="798"/>
      <c r="F28" s="798"/>
    </row>
    <row r="29" spans="1:6" ht="18" x14ac:dyDescent="0.35">
      <c r="A29" s="629"/>
      <c r="B29" s="629"/>
      <c r="C29" s="629"/>
      <c r="D29" s="629"/>
      <c r="E29" s="629"/>
    </row>
    <row r="30" spans="1:6" ht="18" x14ac:dyDescent="0.35">
      <c r="A30" s="629"/>
      <c r="B30" s="629"/>
      <c r="C30" s="629"/>
      <c r="D30" s="629"/>
      <c r="E30" s="629"/>
    </row>
  </sheetData>
  <mergeCells count="10">
    <mergeCell ref="C11:C12"/>
    <mergeCell ref="C13:C14"/>
    <mergeCell ref="C19:C21"/>
    <mergeCell ref="A26:F26"/>
    <mergeCell ref="A28:F28"/>
    <mergeCell ref="A6:F6"/>
    <mergeCell ref="A4:F4"/>
    <mergeCell ref="A3:F3"/>
    <mergeCell ref="A2:F2"/>
    <mergeCell ref="A1:F1"/>
  </mergeCells>
  <phoneticPr fontId="69" type="noConversion"/>
  <printOptions horizontalCentered="1"/>
  <pageMargins left="0.70866141732283472" right="0.70866141732283472" top="0.74803149606299213" bottom="0.74803149606299213" header="0.31496062992125984" footer="0.31496062992125984"/>
  <pageSetup scale="5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1998-9704-4103-B098-47101DC0F29D}">
  <sheetPr>
    <tabColor rgb="FF92D050"/>
    <pageSetUpPr fitToPage="1"/>
  </sheetPr>
  <dimension ref="A1:C20"/>
  <sheetViews>
    <sheetView zoomScale="130" zoomScaleNormal="130" workbookViewId="0">
      <selection activeCell="H25" sqref="H25"/>
    </sheetView>
  </sheetViews>
  <sheetFormatPr baseColWidth="10" defaultColWidth="30.140625" defaultRowHeight="15" x14ac:dyDescent="0.25"/>
  <cols>
    <col min="1" max="1" width="79.7109375" bestFit="1" customWidth="1"/>
  </cols>
  <sheetData>
    <row r="1" spans="1:2" s="5" customFormat="1" ht="16.5" x14ac:dyDescent="0.3">
      <c r="A1" s="708" t="s">
        <v>0</v>
      </c>
      <c r="B1" s="708"/>
    </row>
    <row r="2" spans="1:2" s="5" customFormat="1" ht="16.5" x14ac:dyDescent="0.3">
      <c r="A2" s="708" t="s">
        <v>1</v>
      </c>
      <c r="B2" s="708"/>
    </row>
    <row r="3" spans="1:2" s="5" customFormat="1" ht="16.5" x14ac:dyDescent="0.3">
      <c r="A3" s="708" t="s">
        <v>2642</v>
      </c>
      <c r="B3" s="708"/>
    </row>
    <row r="4" spans="1:2" s="5" customFormat="1" ht="16.5" x14ac:dyDescent="0.3">
      <c r="A4" s="708" t="s">
        <v>2</v>
      </c>
      <c r="B4" s="708"/>
    </row>
    <row r="5" spans="1:2" s="5" customFormat="1" ht="16.5" x14ac:dyDescent="0.3">
      <c r="A5" s="367"/>
      <c r="B5" s="368"/>
    </row>
    <row r="6" spans="1:2" s="5" customFormat="1" ht="16.5" x14ac:dyDescent="0.3">
      <c r="A6" s="708" t="s">
        <v>2800</v>
      </c>
      <c r="B6" s="708"/>
    </row>
    <row r="7" spans="1:2" s="5" customFormat="1" ht="16.5" x14ac:dyDescent="0.3">
      <c r="A7" s="369"/>
      <c r="B7" s="370"/>
    </row>
    <row r="8" spans="1:2" s="5" customFormat="1" ht="17.25" thickBot="1" x14ac:dyDescent="0.35">
      <c r="A8" s="371"/>
      <c r="B8" s="372" t="s">
        <v>2595</v>
      </c>
    </row>
    <row r="9" spans="1:2" s="374" customFormat="1" ht="15.75" thickTop="1" thickBot="1" x14ac:dyDescent="0.25">
      <c r="A9" s="397" t="s">
        <v>2798</v>
      </c>
      <c r="B9" s="396" t="s">
        <v>2797</v>
      </c>
    </row>
    <row r="10" spans="1:2" ht="15.75" thickTop="1" x14ac:dyDescent="0.25">
      <c r="A10" s="392" t="s">
        <v>2796</v>
      </c>
      <c r="B10" s="395">
        <f>B11+B12+B13+B14+B15</f>
        <v>122500000</v>
      </c>
    </row>
    <row r="11" spans="1:2" ht="16.5" x14ac:dyDescent="0.25">
      <c r="A11" s="394" t="s">
        <v>2795</v>
      </c>
      <c r="B11" s="390">
        <v>5000000</v>
      </c>
    </row>
    <row r="12" spans="1:2" ht="16.5" x14ac:dyDescent="0.25">
      <c r="A12" s="394" t="s">
        <v>2794</v>
      </c>
      <c r="B12" s="390">
        <v>4500000</v>
      </c>
    </row>
    <row r="13" spans="1:2" ht="16.5" x14ac:dyDescent="0.25">
      <c r="A13" s="394" t="s">
        <v>2793</v>
      </c>
      <c r="B13" s="390">
        <v>3000000</v>
      </c>
    </row>
    <row r="14" spans="1:2" ht="16.5" x14ac:dyDescent="0.25">
      <c r="A14" s="394" t="s">
        <v>2792</v>
      </c>
      <c r="B14" s="390">
        <v>10000000</v>
      </c>
    </row>
    <row r="15" spans="1:2" ht="16.5" x14ac:dyDescent="0.25">
      <c r="A15" s="394" t="s">
        <v>2791</v>
      </c>
      <c r="B15" s="390">
        <v>100000000</v>
      </c>
    </row>
    <row r="16" spans="1:2" x14ac:dyDescent="0.25">
      <c r="A16" s="392" t="s">
        <v>2790</v>
      </c>
      <c r="B16" s="391">
        <v>180849785</v>
      </c>
    </row>
    <row r="17" spans="1:3" x14ac:dyDescent="0.25">
      <c r="A17" s="393" t="s">
        <v>2789</v>
      </c>
      <c r="B17" s="391">
        <v>20000000</v>
      </c>
    </row>
    <row r="18" spans="1:3" x14ac:dyDescent="0.25">
      <c r="A18" s="392" t="s">
        <v>2788</v>
      </c>
      <c r="B18" s="391">
        <v>522935008</v>
      </c>
      <c r="C18" s="387"/>
    </row>
    <row r="19" spans="1:3" ht="16.5" x14ac:dyDescent="0.25">
      <c r="A19" s="337"/>
      <c r="B19" s="390"/>
    </row>
    <row r="20" spans="1:3" x14ac:dyDescent="0.25">
      <c r="A20" s="389" t="s">
        <v>2609</v>
      </c>
      <c r="B20" s="388">
        <f>B10+B16+B17+B18</f>
        <v>846284793</v>
      </c>
      <c r="C20" s="387"/>
    </row>
  </sheetData>
  <mergeCells count="5">
    <mergeCell ref="A1:B1"/>
    <mergeCell ref="A2:B2"/>
    <mergeCell ref="A3:B3"/>
    <mergeCell ref="A4:B4"/>
    <mergeCell ref="A6:B6"/>
  </mergeCells>
  <pageMargins left="0.7" right="0.7" top="0.75" bottom="0.75" header="0.3" footer="0.3"/>
  <pageSetup scale="82"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8C48-C9FC-413F-B054-317F77BDDE00}">
  <sheetPr>
    <tabColor rgb="FF92D050"/>
    <pageSetUpPr fitToPage="1"/>
  </sheetPr>
  <dimension ref="A1:M19"/>
  <sheetViews>
    <sheetView zoomScale="110" zoomScaleNormal="110" workbookViewId="0">
      <selection activeCell="B29" sqref="B29"/>
    </sheetView>
  </sheetViews>
  <sheetFormatPr baseColWidth="10" defaultRowHeight="16.5" x14ac:dyDescent="0.3"/>
  <cols>
    <col min="1" max="1" width="27" style="1" customWidth="1"/>
    <col min="2" max="2" width="35.28515625" style="1" customWidth="1"/>
    <col min="3" max="3" width="48" style="14" customWidth="1"/>
    <col min="4" max="16384" width="11.42578125" style="1"/>
  </cols>
  <sheetData>
    <row r="1" spans="1:13" x14ac:dyDescent="0.3">
      <c r="A1" s="765" t="s">
        <v>11</v>
      </c>
      <c r="B1" s="765"/>
      <c r="C1" s="765"/>
      <c r="D1" s="16"/>
      <c r="E1" s="16"/>
      <c r="F1" s="16"/>
      <c r="G1" s="16"/>
      <c r="H1" s="16"/>
      <c r="I1" s="16"/>
      <c r="J1" s="16"/>
      <c r="K1" s="16"/>
      <c r="L1" s="16"/>
      <c r="M1" s="16"/>
    </row>
    <row r="2" spans="1:13" x14ac:dyDescent="0.3">
      <c r="A2" s="765" t="s">
        <v>12</v>
      </c>
      <c r="B2" s="765"/>
      <c r="C2" s="765"/>
      <c r="D2" s="16"/>
      <c r="E2" s="16"/>
      <c r="F2" s="16"/>
      <c r="G2" s="16"/>
      <c r="H2" s="16"/>
      <c r="I2" s="16"/>
      <c r="J2" s="16"/>
      <c r="K2" s="16"/>
      <c r="L2" s="16"/>
      <c r="M2" s="16"/>
    </row>
    <row r="3" spans="1:13" x14ac:dyDescent="0.3">
      <c r="A3" s="765" t="s">
        <v>1931</v>
      </c>
      <c r="B3" s="765"/>
      <c r="C3" s="765"/>
      <c r="D3" s="16"/>
      <c r="E3" s="16"/>
      <c r="F3" s="16"/>
      <c r="G3" s="16"/>
      <c r="H3" s="16"/>
      <c r="I3" s="16"/>
      <c r="J3" s="16"/>
      <c r="K3" s="16"/>
      <c r="L3" s="16"/>
      <c r="M3" s="16"/>
    </row>
    <row r="4" spans="1:13" x14ac:dyDescent="0.3">
      <c r="A4" s="765" t="s">
        <v>13</v>
      </c>
      <c r="B4" s="765"/>
      <c r="C4" s="765"/>
      <c r="D4" s="16"/>
      <c r="E4" s="16"/>
      <c r="F4" s="16"/>
      <c r="G4" s="16"/>
      <c r="H4" s="16"/>
      <c r="I4" s="16"/>
      <c r="J4" s="16"/>
      <c r="K4" s="16"/>
      <c r="L4" s="16"/>
      <c r="M4" s="16"/>
    </row>
    <row r="5" spans="1:13" x14ac:dyDescent="0.3">
      <c r="A5" s="14"/>
    </row>
    <row r="6" spans="1:13" x14ac:dyDescent="0.3">
      <c r="A6" s="765" t="s">
        <v>2810</v>
      </c>
      <c r="B6" s="765"/>
      <c r="C6" s="765"/>
      <c r="D6" s="17"/>
      <c r="E6" s="17"/>
      <c r="F6" s="17"/>
      <c r="G6" s="17"/>
      <c r="H6" s="17"/>
      <c r="I6" s="17"/>
      <c r="J6" s="17"/>
      <c r="K6" s="17"/>
      <c r="L6" s="17"/>
      <c r="M6" s="17"/>
    </row>
    <row r="7" spans="1:13" x14ac:dyDescent="0.3">
      <c r="A7" s="18"/>
      <c r="B7" s="18"/>
      <c r="C7" s="18"/>
      <c r="D7" s="17"/>
      <c r="E7" s="17"/>
      <c r="F7" s="17"/>
      <c r="G7" s="17"/>
      <c r="H7" s="17"/>
      <c r="I7" s="17"/>
      <c r="J7" s="17"/>
      <c r="K7" s="17"/>
      <c r="L7" s="17"/>
      <c r="M7" s="17"/>
    </row>
    <row r="8" spans="1:13" ht="17.25" thickBot="1" x14ac:dyDescent="0.35">
      <c r="A8" s="19"/>
      <c r="B8" s="19"/>
      <c r="C8" s="19" t="s">
        <v>2799</v>
      </c>
    </row>
    <row r="9" spans="1:13" ht="30" thickTop="1" thickBot="1" x14ac:dyDescent="0.35">
      <c r="A9" s="351" t="s">
        <v>2808</v>
      </c>
      <c r="B9" s="351" t="s">
        <v>2807</v>
      </c>
      <c r="C9" s="351" t="s">
        <v>2806</v>
      </c>
    </row>
    <row r="10" spans="1:13" ht="17.25" thickTop="1" x14ac:dyDescent="0.3">
      <c r="A10" s="403"/>
      <c r="B10" s="403"/>
      <c r="C10" s="402"/>
    </row>
    <row r="11" spans="1:13" ht="15" customHeight="1" x14ac:dyDescent="0.3">
      <c r="A11" s="399" t="s">
        <v>2805</v>
      </c>
      <c r="B11" s="243">
        <v>198458139</v>
      </c>
      <c r="C11" s="398" t="s">
        <v>2804</v>
      </c>
      <c r="E11" s="401"/>
    </row>
    <row r="12" spans="1:13" ht="15" customHeight="1" x14ac:dyDescent="0.3">
      <c r="A12" s="399"/>
      <c r="B12" s="243"/>
      <c r="C12" s="398"/>
    </row>
    <row r="13" spans="1:13" ht="15" customHeight="1" x14ac:dyDescent="0.3">
      <c r="A13" s="399" t="s">
        <v>2803</v>
      </c>
      <c r="B13" s="243">
        <v>3684036373</v>
      </c>
      <c r="C13" s="398" t="s">
        <v>2801</v>
      </c>
    </row>
    <row r="14" spans="1:13" ht="15" customHeight="1" x14ac:dyDescent="0.3">
      <c r="A14" s="399"/>
      <c r="B14" s="243"/>
      <c r="C14" s="398"/>
    </row>
    <row r="15" spans="1:13" ht="15" customHeight="1" x14ac:dyDescent="0.3">
      <c r="A15" s="399" t="s">
        <v>2803</v>
      </c>
      <c r="B15" s="243">
        <v>2542856501</v>
      </c>
      <c r="C15" s="398" t="s">
        <v>2801</v>
      </c>
    </row>
    <row r="16" spans="1:13" ht="15" customHeight="1" x14ac:dyDescent="0.3">
      <c r="A16" s="400"/>
      <c r="B16" s="243"/>
      <c r="C16" s="33"/>
    </row>
    <row r="17" spans="1:3" ht="15" customHeight="1" x14ac:dyDescent="0.3">
      <c r="A17" s="399" t="s">
        <v>2802</v>
      </c>
      <c r="B17" s="243">
        <v>433062970</v>
      </c>
      <c r="C17" s="398" t="s">
        <v>2801</v>
      </c>
    </row>
    <row r="18" spans="1:3" ht="15" customHeight="1" x14ac:dyDescent="0.3">
      <c r="A18" s="399"/>
      <c r="B18" s="328"/>
      <c r="C18" s="398"/>
    </row>
    <row r="19" spans="1:3" x14ac:dyDescent="0.3">
      <c r="A19" s="322" t="s">
        <v>2609</v>
      </c>
      <c r="B19" s="323">
        <f>B11+B13+B15+B17</f>
        <v>6858413983</v>
      </c>
    </row>
  </sheetData>
  <mergeCells count="5">
    <mergeCell ref="A1:C1"/>
    <mergeCell ref="A2:C2"/>
    <mergeCell ref="A3:C3"/>
    <mergeCell ref="A4:C4"/>
    <mergeCell ref="A6:C6"/>
  </mergeCells>
  <pageMargins left="0.59055118110236227" right="0.59055118110236227" top="0.59055118110236227" bottom="0.59055118110236227" header="0.31496062992125984" footer="0.31496062992125984"/>
  <pageSetup scale="84"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E339-0B53-413D-8E9A-7D2D3BF40E90}">
  <sheetPr>
    <tabColor rgb="FF92D050"/>
    <pageSetUpPr fitToPage="1"/>
  </sheetPr>
  <dimension ref="A1:N16"/>
  <sheetViews>
    <sheetView zoomScale="70" zoomScaleNormal="70" workbookViewId="0">
      <selection activeCell="H25" sqref="H25"/>
    </sheetView>
  </sheetViews>
  <sheetFormatPr baseColWidth="10" defaultRowHeight="16.5" x14ac:dyDescent="0.3"/>
  <cols>
    <col min="1" max="1" width="15" style="1" bestFit="1" customWidth="1"/>
    <col min="2" max="2" width="17.5703125" style="1" bestFit="1" customWidth="1"/>
    <col min="3" max="3" width="36.28515625" style="1" customWidth="1"/>
    <col min="4" max="4" width="28.28515625" style="1" customWidth="1"/>
    <col min="5" max="5" width="33.28515625" style="1" customWidth="1"/>
    <col min="6" max="6" width="23.85546875" style="1" bestFit="1" customWidth="1"/>
    <col min="7" max="7" width="20.5703125" style="1" bestFit="1" customWidth="1"/>
    <col min="8" max="8" width="17.140625" style="1" customWidth="1"/>
    <col min="9" max="9" width="19.28515625" style="1" bestFit="1" customWidth="1"/>
    <col min="10" max="10" width="20.7109375" style="1" bestFit="1" customWidth="1"/>
    <col min="11" max="11" width="24" style="1" bestFit="1" customWidth="1"/>
    <col min="12" max="16384" width="11.42578125" style="1"/>
  </cols>
  <sheetData>
    <row r="1" spans="1:14" x14ac:dyDescent="0.3">
      <c r="A1" s="768" t="s">
        <v>11</v>
      </c>
      <c r="B1" s="768"/>
      <c r="C1" s="768"/>
      <c r="D1" s="768"/>
      <c r="E1" s="768"/>
      <c r="F1" s="768"/>
      <c r="G1" s="768"/>
      <c r="H1" s="768"/>
      <c r="I1" s="768"/>
      <c r="J1" s="768"/>
      <c r="K1" s="768"/>
      <c r="L1" s="17"/>
      <c r="M1" s="17"/>
      <c r="N1" s="17"/>
    </row>
    <row r="2" spans="1:14" x14ac:dyDescent="0.3">
      <c r="A2" s="768" t="s">
        <v>12</v>
      </c>
      <c r="B2" s="768"/>
      <c r="C2" s="768"/>
      <c r="D2" s="768"/>
      <c r="E2" s="768"/>
      <c r="F2" s="768"/>
      <c r="G2" s="768"/>
      <c r="H2" s="768"/>
      <c r="I2" s="768"/>
      <c r="J2" s="768"/>
      <c r="K2" s="768"/>
      <c r="L2" s="17"/>
      <c r="M2" s="17"/>
      <c r="N2" s="17"/>
    </row>
    <row r="3" spans="1:14" x14ac:dyDescent="0.3">
      <c r="A3" s="768" t="s">
        <v>1931</v>
      </c>
      <c r="B3" s="768"/>
      <c r="C3" s="768"/>
      <c r="D3" s="768"/>
      <c r="E3" s="768"/>
      <c r="F3" s="768"/>
      <c r="G3" s="768"/>
      <c r="H3" s="768"/>
      <c r="I3" s="768"/>
      <c r="J3" s="768"/>
      <c r="K3" s="768"/>
      <c r="L3" s="17"/>
      <c r="M3" s="17"/>
      <c r="N3" s="17"/>
    </row>
    <row r="4" spans="1:14" x14ac:dyDescent="0.3">
      <c r="A4" s="768" t="s">
        <v>13</v>
      </c>
      <c r="B4" s="768"/>
      <c r="C4" s="768"/>
      <c r="D4" s="768"/>
      <c r="E4" s="768"/>
      <c r="F4" s="768"/>
      <c r="G4" s="768"/>
      <c r="H4" s="768"/>
      <c r="I4" s="768"/>
      <c r="J4" s="768"/>
      <c r="K4" s="768"/>
      <c r="L4" s="17"/>
      <c r="M4" s="17"/>
      <c r="N4" s="17"/>
    </row>
    <row r="5" spans="1:14" x14ac:dyDescent="0.3">
      <c r="A5" s="14"/>
      <c r="C5" s="14"/>
    </row>
    <row r="6" spans="1:14" x14ac:dyDescent="0.3">
      <c r="A6" s="768" t="s">
        <v>2832</v>
      </c>
      <c r="B6" s="768"/>
      <c r="C6" s="768"/>
      <c r="D6" s="768"/>
      <c r="E6" s="768"/>
      <c r="F6" s="768"/>
      <c r="G6" s="768"/>
      <c r="H6" s="768"/>
      <c r="I6" s="768"/>
      <c r="J6" s="768"/>
      <c r="K6" s="768"/>
      <c r="L6" s="17"/>
      <c r="M6" s="17"/>
      <c r="N6" s="17"/>
    </row>
    <row r="7" spans="1:14" x14ac:dyDescent="0.3">
      <c r="A7" s="4"/>
      <c r="B7" s="4"/>
      <c r="C7" s="4"/>
      <c r="D7" s="4"/>
      <c r="E7" s="17"/>
      <c r="F7" s="17"/>
      <c r="G7" s="17"/>
      <c r="H7" s="17"/>
      <c r="I7" s="17"/>
      <c r="J7" s="17"/>
      <c r="K7" s="17"/>
      <c r="L7" s="17"/>
      <c r="M7" s="17"/>
      <c r="N7" s="17"/>
    </row>
    <row r="8" spans="1:14" ht="17.25" thickBot="1" x14ac:dyDescent="0.35">
      <c r="A8" s="19"/>
      <c r="B8" s="19"/>
      <c r="C8" s="19"/>
      <c r="D8" s="19"/>
      <c r="E8" s="19"/>
      <c r="F8" s="19"/>
      <c r="G8" s="19"/>
      <c r="H8" s="19"/>
      <c r="I8" s="19"/>
      <c r="J8" s="19"/>
      <c r="K8" s="19" t="s">
        <v>2809</v>
      </c>
    </row>
    <row r="9" spans="1:14" s="20" customFormat="1" ht="77.25" customHeight="1" thickTop="1" thickBot="1" x14ac:dyDescent="0.35">
      <c r="A9" s="351" t="s">
        <v>2831</v>
      </c>
      <c r="B9" s="351" t="s">
        <v>2830</v>
      </c>
      <c r="C9" s="351" t="s">
        <v>2829</v>
      </c>
      <c r="D9" s="351" t="s">
        <v>2828</v>
      </c>
      <c r="E9" s="351" t="s">
        <v>2827</v>
      </c>
      <c r="F9" s="351" t="s">
        <v>2826</v>
      </c>
      <c r="G9" s="351" t="s">
        <v>2825</v>
      </c>
      <c r="H9" s="351" t="s">
        <v>2824</v>
      </c>
      <c r="I9" s="351" t="s">
        <v>2823</v>
      </c>
      <c r="J9" s="351" t="s">
        <v>2822</v>
      </c>
      <c r="K9" s="351" t="s">
        <v>2821</v>
      </c>
    </row>
    <row r="10" spans="1:14" s="20" customFormat="1" ht="17.25" thickTop="1" x14ac:dyDescent="0.3">
      <c r="A10" s="413"/>
      <c r="B10" s="413"/>
      <c r="C10" s="413"/>
      <c r="D10" s="413"/>
      <c r="E10" s="413"/>
      <c r="F10" s="413"/>
      <c r="G10" s="413"/>
      <c r="H10" s="413"/>
      <c r="I10" s="413"/>
      <c r="J10" s="413"/>
      <c r="K10" s="413"/>
    </row>
    <row r="11" spans="1:14" s="20" customFormat="1" ht="42.75" customHeight="1" x14ac:dyDescent="0.3">
      <c r="A11" s="407" t="s">
        <v>2814</v>
      </c>
      <c r="B11" s="410">
        <v>41290</v>
      </c>
      <c r="C11" s="407" t="s">
        <v>5265</v>
      </c>
      <c r="D11" s="407" t="s">
        <v>2820</v>
      </c>
      <c r="E11" s="407" t="s">
        <v>2812</v>
      </c>
      <c r="F11" s="412">
        <v>276728334.37</v>
      </c>
      <c r="G11" s="408" t="s">
        <v>2819</v>
      </c>
      <c r="H11" s="407" t="s">
        <v>2818</v>
      </c>
      <c r="I11" s="412">
        <v>0</v>
      </c>
      <c r="J11" s="412">
        <v>16925170</v>
      </c>
      <c r="K11" s="411">
        <v>16925170</v>
      </c>
    </row>
    <row r="12" spans="1:14" s="20" customFormat="1" ht="42.75" customHeight="1" x14ac:dyDescent="0.3">
      <c r="A12" s="407" t="s">
        <v>2814</v>
      </c>
      <c r="B12" s="410">
        <v>42849</v>
      </c>
      <c r="C12" s="407" t="s">
        <v>5265</v>
      </c>
      <c r="D12" s="407" t="s">
        <v>2817</v>
      </c>
      <c r="E12" s="407" t="s">
        <v>2812</v>
      </c>
      <c r="F12" s="412">
        <v>4073547428</v>
      </c>
      <c r="G12" s="408" t="s">
        <v>5266</v>
      </c>
      <c r="H12" s="407" t="s">
        <v>2816</v>
      </c>
      <c r="I12" s="412">
        <v>90606071.99000001</v>
      </c>
      <c r="J12" s="412">
        <v>432988138</v>
      </c>
      <c r="K12" s="411">
        <v>523594209.99000001</v>
      </c>
    </row>
    <row r="13" spans="1:14" s="20" customFormat="1" ht="42.75" customHeight="1" x14ac:dyDescent="0.3">
      <c r="A13" s="407" t="s">
        <v>2814</v>
      </c>
      <c r="B13" s="410">
        <v>42849</v>
      </c>
      <c r="C13" s="407" t="s">
        <v>5265</v>
      </c>
      <c r="D13" s="407" t="s">
        <v>2815</v>
      </c>
      <c r="E13" s="407" t="s">
        <v>2812</v>
      </c>
      <c r="F13" s="412">
        <v>2800000000</v>
      </c>
      <c r="G13" s="408" t="s">
        <v>5266</v>
      </c>
      <c r="H13" s="407" t="s">
        <v>2811</v>
      </c>
      <c r="I13" s="412">
        <v>61803567.525145531</v>
      </c>
      <c r="J13" s="412">
        <v>299669290</v>
      </c>
      <c r="K13" s="411">
        <v>361472857.52514553</v>
      </c>
    </row>
    <row r="14" spans="1:14" s="20" customFormat="1" ht="42.75" customHeight="1" x14ac:dyDescent="0.3">
      <c r="A14" s="407" t="s">
        <v>2814</v>
      </c>
      <c r="B14" s="410">
        <v>43026</v>
      </c>
      <c r="C14" s="407" t="s">
        <v>5265</v>
      </c>
      <c r="D14" s="407" t="s">
        <v>2813</v>
      </c>
      <c r="E14" s="407" t="s">
        <v>2812</v>
      </c>
      <c r="F14" s="412">
        <v>468153656</v>
      </c>
      <c r="G14" s="408" t="s">
        <v>5266</v>
      </c>
      <c r="H14" s="407" t="s">
        <v>2811</v>
      </c>
      <c r="I14" s="412">
        <v>9636432.2599999998</v>
      </c>
      <c r="J14" s="412">
        <v>51078011</v>
      </c>
      <c r="K14" s="411">
        <v>60714443.259999998</v>
      </c>
    </row>
    <row r="15" spans="1:14" x14ac:dyDescent="0.3">
      <c r="A15" s="407"/>
      <c r="B15" s="410"/>
      <c r="C15" s="409"/>
      <c r="D15" s="407"/>
      <c r="E15" s="407"/>
      <c r="F15" s="405"/>
      <c r="G15" s="408"/>
      <c r="H15" s="407"/>
      <c r="I15" s="406"/>
      <c r="J15" s="405"/>
      <c r="K15" s="404"/>
    </row>
    <row r="16" spans="1:14" x14ac:dyDescent="0.3">
      <c r="J16" s="377"/>
    </row>
  </sheetData>
  <mergeCells count="5">
    <mergeCell ref="A1:K1"/>
    <mergeCell ref="A2:K2"/>
    <mergeCell ref="A3:K3"/>
    <mergeCell ref="A4:K4"/>
    <mergeCell ref="A6:K6"/>
  </mergeCells>
  <pageMargins left="0.59055118110236227" right="0.59055118110236227" top="0.59055118110236227" bottom="0.59055118110236227" header="0.31496062992125984" footer="0.31496062992125984"/>
  <pageSetup scale="48" orientation="landscape" horizontalDpi="4294967295" verticalDpi="4294967295"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3680-65C5-4CD1-A238-83EB4E42E04B}">
  <sheetPr>
    <tabColor rgb="FF92D050"/>
    <pageSetUpPr fitToPage="1"/>
  </sheetPr>
  <dimension ref="A1:F18"/>
  <sheetViews>
    <sheetView zoomScale="120" zoomScaleNormal="120" workbookViewId="0">
      <selection activeCell="B14" sqref="B14"/>
    </sheetView>
  </sheetViews>
  <sheetFormatPr baseColWidth="10" defaultRowHeight="16.5" x14ac:dyDescent="0.3"/>
  <cols>
    <col min="1" max="1" width="15" style="1" bestFit="1" customWidth="1"/>
    <col min="2" max="2" width="61.140625" style="1" bestFit="1" customWidth="1"/>
    <col min="3" max="3" width="23.7109375" style="1" customWidth="1"/>
    <col min="4" max="16384" width="11.42578125" style="1"/>
  </cols>
  <sheetData>
    <row r="1" spans="1:6" x14ac:dyDescent="0.3">
      <c r="A1" s="768" t="s">
        <v>11</v>
      </c>
      <c r="B1" s="768"/>
      <c r="C1" s="768"/>
      <c r="D1" s="17"/>
      <c r="E1" s="17"/>
      <c r="F1" s="17"/>
    </row>
    <row r="2" spans="1:6" x14ac:dyDescent="0.3">
      <c r="A2" s="768" t="s">
        <v>12</v>
      </c>
      <c r="B2" s="768"/>
      <c r="C2" s="768"/>
      <c r="D2" s="17"/>
      <c r="E2" s="17"/>
      <c r="F2" s="17"/>
    </row>
    <row r="3" spans="1:6" x14ac:dyDescent="0.3">
      <c r="A3" s="768" t="s">
        <v>1931</v>
      </c>
      <c r="B3" s="768"/>
      <c r="C3" s="768"/>
      <c r="D3" s="17"/>
      <c r="E3" s="17"/>
      <c r="F3" s="17"/>
    </row>
    <row r="4" spans="1:6" x14ac:dyDescent="0.3">
      <c r="A4" s="768" t="s">
        <v>13</v>
      </c>
      <c r="B4" s="768"/>
      <c r="C4" s="768"/>
      <c r="D4" s="17"/>
      <c r="E4" s="17"/>
      <c r="F4" s="17"/>
    </row>
    <row r="5" spans="1:6" x14ac:dyDescent="0.3">
      <c r="A5" s="14"/>
      <c r="C5" s="14"/>
    </row>
    <row r="6" spans="1:6" x14ac:dyDescent="0.3">
      <c r="A6" s="768" t="s">
        <v>2832</v>
      </c>
      <c r="B6" s="768"/>
      <c r="C6" s="768"/>
      <c r="D6" s="17"/>
      <c r="E6" s="17"/>
      <c r="F6" s="17"/>
    </row>
    <row r="7" spans="1:6" x14ac:dyDescent="0.3">
      <c r="A7" s="4"/>
      <c r="B7" s="4"/>
      <c r="C7" s="4"/>
      <c r="D7" s="17"/>
      <c r="E7" s="17"/>
      <c r="F7" s="17"/>
    </row>
    <row r="8" spans="1:6" ht="17.25" thickBot="1" x14ac:dyDescent="0.35">
      <c r="A8" s="19"/>
      <c r="B8" s="19"/>
      <c r="C8" s="19" t="s">
        <v>3447</v>
      </c>
    </row>
    <row r="9" spans="1:6" s="20" customFormat="1" ht="30" thickTop="1" thickBot="1" x14ac:dyDescent="0.35">
      <c r="A9" s="351" t="s">
        <v>2841</v>
      </c>
      <c r="B9" s="351" t="s">
        <v>3</v>
      </c>
      <c r="C9" s="351" t="s">
        <v>2797</v>
      </c>
    </row>
    <row r="10" spans="1:6" ht="17.25" thickTop="1" x14ac:dyDescent="0.3">
      <c r="A10" s="639">
        <v>9100</v>
      </c>
      <c r="B10" s="10" t="s">
        <v>2840</v>
      </c>
      <c r="C10" s="640">
        <v>162046072</v>
      </c>
      <c r="D10" s="418"/>
      <c r="E10" s="414"/>
    </row>
    <row r="11" spans="1:6" x14ac:dyDescent="0.3">
      <c r="A11" s="639">
        <v>9200</v>
      </c>
      <c r="B11" s="10" t="s">
        <v>2839</v>
      </c>
      <c r="C11" s="640">
        <v>800660609</v>
      </c>
      <c r="D11" s="418"/>
      <c r="E11" s="414"/>
    </row>
    <row r="12" spans="1:6" x14ac:dyDescent="0.3">
      <c r="A12" s="639">
        <v>9300</v>
      </c>
      <c r="B12" s="10" t="s">
        <v>2838</v>
      </c>
      <c r="C12" s="640">
        <v>0</v>
      </c>
      <c r="D12" s="418"/>
      <c r="E12" s="414"/>
    </row>
    <row r="13" spans="1:6" x14ac:dyDescent="0.3">
      <c r="A13" s="639">
        <v>9400</v>
      </c>
      <c r="B13" s="10" t="s">
        <v>2837</v>
      </c>
      <c r="C13" s="640">
        <v>594475</v>
      </c>
      <c r="D13" s="418"/>
      <c r="E13" s="414"/>
    </row>
    <row r="14" spans="1:6" x14ac:dyDescent="0.3">
      <c r="A14" s="639">
        <v>9500</v>
      </c>
      <c r="B14" s="10" t="s">
        <v>2836</v>
      </c>
      <c r="C14" s="640">
        <v>0</v>
      </c>
      <c r="D14" s="418"/>
      <c r="E14" s="414"/>
    </row>
    <row r="15" spans="1:6" x14ac:dyDescent="0.3">
      <c r="A15" s="639">
        <v>9600</v>
      </c>
      <c r="B15" s="10" t="s">
        <v>2835</v>
      </c>
      <c r="C15" s="640">
        <v>0</v>
      </c>
      <c r="D15" s="418"/>
      <c r="E15" s="414"/>
    </row>
    <row r="16" spans="1:6" x14ac:dyDescent="0.3">
      <c r="A16" s="639">
        <v>9900</v>
      </c>
      <c r="B16" s="10" t="s">
        <v>2834</v>
      </c>
      <c r="C16" s="640">
        <v>244500000</v>
      </c>
      <c r="D16" s="418"/>
      <c r="E16" s="414"/>
    </row>
    <row r="17" spans="1:5" x14ac:dyDescent="0.3">
      <c r="A17" s="639"/>
      <c r="B17" s="10"/>
      <c r="C17" s="417"/>
      <c r="D17" s="417"/>
      <c r="E17" s="414"/>
    </row>
    <row r="18" spans="1:5" x14ac:dyDescent="0.3">
      <c r="A18" s="641"/>
      <c r="B18" s="416" t="s">
        <v>2833</v>
      </c>
      <c r="C18" s="415">
        <v>1207801156</v>
      </c>
      <c r="D18" s="415"/>
      <c r="E18" s="414"/>
    </row>
  </sheetData>
  <mergeCells count="5">
    <mergeCell ref="A1:C1"/>
    <mergeCell ref="A2:C2"/>
    <mergeCell ref="A3:C3"/>
    <mergeCell ref="A4:C4"/>
    <mergeCell ref="A6:C6"/>
  </mergeCells>
  <pageMargins left="0.59055118110236227" right="0.59055118110236227" top="0.59055118110236227" bottom="0.59055118110236227" header="0.31496062992125984" footer="0.31496062992125984"/>
  <pageSetup scale="93" fitToHeight="0" orientation="portrait" horizontalDpi="4294967295" verticalDpi="4294967295"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DC25-8F64-4E81-892C-7FCDF7C213B0}">
  <sheetPr>
    <tabColor rgb="FF92D050"/>
    <pageSetUpPr fitToPage="1"/>
  </sheetPr>
  <dimension ref="A1:M36"/>
  <sheetViews>
    <sheetView zoomScale="70" zoomScaleNormal="70" workbookViewId="0">
      <selection activeCell="O27" sqref="O27"/>
    </sheetView>
  </sheetViews>
  <sheetFormatPr baseColWidth="10" defaultColWidth="11.42578125" defaultRowHeight="16.5" x14ac:dyDescent="0.25"/>
  <cols>
    <col min="1" max="1" width="44.42578125" style="337" customWidth="1"/>
    <col min="2" max="7" width="21.140625" style="337" bestFit="1" customWidth="1"/>
    <col min="8" max="8" width="34.140625" style="21" customWidth="1"/>
    <col min="9" max="16384" width="11.42578125" style="337"/>
  </cols>
  <sheetData>
    <row r="1" spans="1:13" x14ac:dyDescent="0.25">
      <c r="A1" s="800" t="s">
        <v>11</v>
      </c>
      <c r="B1" s="800"/>
      <c r="C1" s="800"/>
      <c r="D1" s="800"/>
      <c r="E1" s="800"/>
      <c r="F1" s="800"/>
      <c r="G1" s="800"/>
      <c r="H1" s="800"/>
      <c r="I1" s="389"/>
      <c r="J1" s="389"/>
      <c r="K1" s="389"/>
      <c r="L1" s="389"/>
      <c r="M1" s="389"/>
    </row>
    <row r="2" spans="1:13" x14ac:dyDescent="0.25">
      <c r="A2" s="800" t="s">
        <v>12</v>
      </c>
      <c r="B2" s="800"/>
      <c r="C2" s="800"/>
      <c r="D2" s="800"/>
      <c r="E2" s="800"/>
      <c r="F2" s="800"/>
      <c r="G2" s="800"/>
      <c r="H2" s="800"/>
      <c r="I2" s="389"/>
      <c r="J2" s="389"/>
      <c r="K2" s="389"/>
      <c r="L2" s="389"/>
      <c r="M2" s="389"/>
    </row>
    <row r="3" spans="1:13" x14ac:dyDescent="0.25">
      <c r="A3" s="800" t="s">
        <v>1931</v>
      </c>
      <c r="B3" s="800"/>
      <c r="C3" s="800"/>
      <c r="D3" s="800"/>
      <c r="E3" s="800"/>
      <c r="F3" s="800"/>
      <c r="G3" s="800"/>
      <c r="H3" s="800"/>
      <c r="I3" s="389"/>
      <c r="J3" s="389"/>
      <c r="K3" s="389"/>
      <c r="L3" s="389"/>
      <c r="M3" s="389"/>
    </row>
    <row r="4" spans="1:13" x14ac:dyDescent="0.25">
      <c r="A4" s="800" t="s">
        <v>13</v>
      </c>
      <c r="B4" s="800"/>
      <c r="C4" s="800"/>
      <c r="D4" s="800"/>
      <c r="E4" s="800"/>
      <c r="F4" s="800"/>
      <c r="G4" s="800"/>
      <c r="H4" s="800"/>
      <c r="I4" s="389"/>
      <c r="J4" s="389"/>
      <c r="K4" s="389"/>
      <c r="L4" s="389"/>
      <c r="M4" s="389"/>
    </row>
    <row r="5" spans="1:13" x14ac:dyDescent="0.25">
      <c r="A5" s="23"/>
      <c r="B5" s="23"/>
    </row>
    <row r="6" spans="1:13" x14ac:dyDescent="0.25">
      <c r="A6" s="800" t="s">
        <v>5285</v>
      </c>
      <c r="B6" s="800"/>
      <c r="C6" s="800"/>
      <c r="D6" s="800"/>
      <c r="E6" s="800"/>
      <c r="F6" s="800"/>
      <c r="G6" s="800"/>
      <c r="H6" s="800"/>
      <c r="I6" s="389"/>
      <c r="J6" s="389"/>
      <c r="K6" s="389"/>
      <c r="L6" s="389"/>
      <c r="M6" s="389"/>
    </row>
    <row r="7" spans="1:13" x14ac:dyDescent="0.25">
      <c r="A7" s="341"/>
      <c r="B7" s="341"/>
      <c r="C7" s="389"/>
      <c r="D7" s="389"/>
      <c r="E7" s="389"/>
      <c r="F7" s="389"/>
      <c r="G7" s="389"/>
      <c r="H7" s="30"/>
      <c r="I7" s="389"/>
      <c r="J7" s="389"/>
      <c r="K7" s="389"/>
      <c r="L7" s="389"/>
      <c r="M7" s="389"/>
    </row>
    <row r="8" spans="1:13" ht="17.25" thickBot="1" x14ac:dyDescent="0.3">
      <c r="A8" s="623"/>
      <c r="B8" s="623"/>
      <c r="C8" s="623"/>
      <c r="D8" s="623"/>
      <c r="E8" s="623"/>
      <c r="F8" s="623"/>
      <c r="G8" s="623"/>
      <c r="H8" s="350" t="s">
        <v>2898</v>
      </c>
    </row>
    <row r="9" spans="1:13" ht="19.5" thickTop="1" thickBot="1" x14ac:dyDescent="0.3">
      <c r="A9" s="351" t="s">
        <v>3</v>
      </c>
      <c r="B9" s="351">
        <v>2024</v>
      </c>
      <c r="C9" s="351">
        <v>2025</v>
      </c>
      <c r="D9" s="351">
        <v>2026</v>
      </c>
      <c r="E9" s="351">
        <v>2027</v>
      </c>
      <c r="F9" s="351">
        <v>2028</v>
      </c>
      <c r="G9" s="351">
        <v>2029</v>
      </c>
      <c r="H9" s="351" t="s">
        <v>5284</v>
      </c>
    </row>
    <row r="10" spans="1:13" ht="17.25" thickTop="1" x14ac:dyDescent="0.25">
      <c r="A10" s="30"/>
    </row>
    <row r="11" spans="1:13" x14ac:dyDescent="0.25">
      <c r="A11" s="337" t="s">
        <v>5283</v>
      </c>
      <c r="B11" s="638">
        <v>1207801156</v>
      </c>
      <c r="C11" s="638">
        <v>1309252839</v>
      </c>
      <c r="D11" s="638">
        <v>1184313394</v>
      </c>
      <c r="E11" s="638">
        <v>931294652</v>
      </c>
      <c r="F11" s="638">
        <v>932181370</v>
      </c>
      <c r="G11" s="638">
        <v>910107394</v>
      </c>
    </row>
    <row r="12" spans="1:13" ht="33" x14ac:dyDescent="0.25">
      <c r="A12" s="337" t="s">
        <v>5282</v>
      </c>
      <c r="B12" s="638">
        <v>162046072</v>
      </c>
      <c r="C12" s="638">
        <v>189213384</v>
      </c>
      <c r="D12" s="638">
        <v>220935343</v>
      </c>
      <c r="E12" s="638">
        <v>257975546</v>
      </c>
      <c r="F12" s="638">
        <v>301225605</v>
      </c>
      <c r="G12" s="638">
        <v>351726612</v>
      </c>
      <c r="H12" s="21" t="s">
        <v>5316</v>
      </c>
    </row>
    <row r="13" spans="1:13" ht="33" x14ac:dyDescent="0.25">
      <c r="A13" s="337" t="s">
        <v>5281</v>
      </c>
      <c r="B13" s="638">
        <v>800660609</v>
      </c>
      <c r="C13" s="638">
        <v>684444982</v>
      </c>
      <c r="D13" s="638">
        <v>662736020</v>
      </c>
      <c r="E13" s="638">
        <v>397625713</v>
      </c>
      <c r="F13" s="638">
        <v>380206900</v>
      </c>
      <c r="G13" s="638">
        <v>357572008</v>
      </c>
      <c r="H13" s="21" t="s">
        <v>5317</v>
      </c>
    </row>
    <row r="14" spans="1:13" x14ac:dyDescent="0.25">
      <c r="A14" s="337" t="s">
        <v>5280</v>
      </c>
      <c r="B14" s="337" t="s">
        <v>2196</v>
      </c>
      <c r="C14" s="337" t="s">
        <v>2196</v>
      </c>
      <c r="D14" s="337" t="s">
        <v>2196</v>
      </c>
      <c r="E14" s="337" t="s">
        <v>2196</v>
      </c>
      <c r="F14" s="337" t="s">
        <v>2196</v>
      </c>
      <c r="G14" s="337" t="s">
        <v>2196</v>
      </c>
    </row>
    <row r="15" spans="1:13" ht="33" x14ac:dyDescent="0.25">
      <c r="A15" s="337" t="s">
        <v>5279</v>
      </c>
      <c r="B15" s="638">
        <v>594475</v>
      </c>
      <c r="C15" s="638">
        <v>594473</v>
      </c>
      <c r="D15" s="638">
        <v>642031</v>
      </c>
      <c r="E15" s="638">
        <v>693393</v>
      </c>
      <c r="F15" s="638">
        <v>748865</v>
      </c>
      <c r="G15" s="638">
        <v>808774</v>
      </c>
      <c r="H15" s="21" t="s">
        <v>5318</v>
      </c>
    </row>
    <row r="16" spans="1:13" x14ac:dyDescent="0.25">
      <c r="A16" s="337" t="s">
        <v>5278</v>
      </c>
      <c r="C16" s="337" t="s">
        <v>2196</v>
      </c>
      <c r="D16" s="337" t="s">
        <v>2196</v>
      </c>
      <c r="E16" s="337" t="s">
        <v>2196</v>
      </c>
      <c r="F16" s="337" t="s">
        <v>2196</v>
      </c>
      <c r="G16" s="337" t="s">
        <v>2196</v>
      </c>
    </row>
    <row r="17" spans="1:8" x14ac:dyDescent="0.25">
      <c r="A17" s="337" t="s">
        <v>5277</v>
      </c>
      <c r="B17" s="337" t="s">
        <v>2196</v>
      </c>
      <c r="C17" s="337" t="s">
        <v>2196</v>
      </c>
      <c r="D17" s="337" t="s">
        <v>2196</v>
      </c>
      <c r="E17" s="337" t="s">
        <v>2196</v>
      </c>
      <c r="F17" s="337" t="s">
        <v>2196</v>
      </c>
      <c r="G17" s="337" t="s">
        <v>2196</v>
      </c>
    </row>
    <row r="18" spans="1:8" ht="33" x14ac:dyDescent="0.25">
      <c r="A18" s="622" t="s">
        <v>5276</v>
      </c>
      <c r="B18" s="638">
        <v>244500000</v>
      </c>
      <c r="C18" s="638">
        <v>435000000</v>
      </c>
      <c r="D18" s="638">
        <v>300000000</v>
      </c>
      <c r="E18" s="638">
        <v>275000000</v>
      </c>
      <c r="F18" s="638">
        <v>250000000</v>
      </c>
      <c r="G18" s="638">
        <v>200000000</v>
      </c>
      <c r="H18" s="21" t="s">
        <v>5319</v>
      </c>
    </row>
    <row r="20" spans="1:8" x14ac:dyDescent="0.25">
      <c r="A20" s="337" t="s">
        <v>5275</v>
      </c>
      <c r="B20" s="638">
        <v>1207801156</v>
      </c>
      <c r="C20" s="638">
        <v>1309252839</v>
      </c>
      <c r="D20" s="638">
        <v>1184313394</v>
      </c>
      <c r="E20" s="638">
        <v>931294652</v>
      </c>
      <c r="F20" s="638">
        <v>932181370</v>
      </c>
      <c r="G20" s="638">
        <v>910107394</v>
      </c>
    </row>
    <row r="21" spans="1:8" x14ac:dyDescent="0.25">
      <c r="A21" s="337" t="s">
        <v>5274</v>
      </c>
      <c r="B21" s="638">
        <v>311870021</v>
      </c>
      <c r="C21" s="638">
        <v>624807857</v>
      </c>
      <c r="D21" s="638">
        <v>521577374</v>
      </c>
      <c r="E21" s="638">
        <v>533668939</v>
      </c>
      <c r="F21" s="638">
        <v>551974470</v>
      </c>
      <c r="G21" s="638">
        <v>552535386</v>
      </c>
    </row>
    <row r="22" spans="1:8" x14ac:dyDescent="0.25">
      <c r="A22" s="337" t="s">
        <v>5273</v>
      </c>
      <c r="B22" s="638">
        <v>895931135</v>
      </c>
      <c r="C22" s="638">
        <v>684444982</v>
      </c>
      <c r="D22" s="638">
        <v>662736020</v>
      </c>
      <c r="E22" s="638">
        <v>397625713</v>
      </c>
      <c r="F22" s="638">
        <v>380206900</v>
      </c>
      <c r="G22" s="638">
        <v>357572008</v>
      </c>
    </row>
    <row r="25" spans="1:8" s="338" customFormat="1" ht="68.25" customHeight="1" x14ac:dyDescent="0.25">
      <c r="A25" s="799" t="s">
        <v>5320</v>
      </c>
      <c r="B25" s="799"/>
      <c r="C25" s="799"/>
      <c r="D25" s="799"/>
      <c r="E25" s="799"/>
      <c r="F25" s="799"/>
      <c r="G25" s="799"/>
      <c r="H25" s="799"/>
    </row>
    <row r="26" spans="1:8" s="338" customFormat="1" ht="50.25" customHeight="1" x14ac:dyDescent="0.25">
      <c r="A26" s="799"/>
      <c r="B26" s="799"/>
      <c r="C26" s="799"/>
      <c r="D26" s="799"/>
      <c r="E26" s="799"/>
      <c r="F26" s="799"/>
      <c r="G26" s="799"/>
      <c r="H26" s="799"/>
    </row>
    <row r="28" spans="1:8" x14ac:dyDescent="0.25">
      <c r="B28" s="543"/>
      <c r="D28" s="621"/>
    </row>
    <row r="29" spans="1:8" x14ac:dyDescent="0.25">
      <c r="C29" s="543"/>
      <c r="D29" s="543"/>
      <c r="E29" s="543"/>
      <c r="F29" s="543"/>
      <c r="G29" s="543"/>
    </row>
    <row r="30" spans="1:8" x14ac:dyDescent="0.25">
      <c r="C30" s="543"/>
      <c r="D30" s="543"/>
      <c r="E30" s="543"/>
      <c r="F30" s="543"/>
      <c r="G30" s="543"/>
    </row>
    <row r="31" spans="1:8" x14ac:dyDescent="0.25">
      <c r="C31" s="543"/>
      <c r="D31" s="543"/>
      <c r="E31" s="543"/>
      <c r="F31" s="543"/>
      <c r="G31" s="543"/>
    </row>
    <row r="32" spans="1:8" x14ac:dyDescent="0.25">
      <c r="B32" s="543"/>
      <c r="C32" s="543"/>
      <c r="D32" s="543"/>
      <c r="E32" s="543"/>
      <c r="F32" s="543"/>
      <c r="G32" s="543"/>
    </row>
    <row r="33" spans="2:7" x14ac:dyDescent="0.25">
      <c r="B33" s="543"/>
      <c r="C33" s="543"/>
      <c r="D33" s="543"/>
      <c r="E33" s="543"/>
      <c r="F33" s="543"/>
      <c r="G33" s="543"/>
    </row>
    <row r="34" spans="2:7" x14ac:dyDescent="0.25">
      <c r="C34" s="543"/>
      <c r="D34" s="543"/>
      <c r="E34" s="543"/>
      <c r="F34" s="543"/>
      <c r="G34" s="543"/>
    </row>
    <row r="35" spans="2:7" x14ac:dyDescent="0.25">
      <c r="C35" s="543"/>
      <c r="D35" s="543"/>
      <c r="E35" s="543"/>
      <c r="F35" s="543"/>
      <c r="G35" s="543"/>
    </row>
    <row r="36" spans="2:7" x14ac:dyDescent="0.25">
      <c r="C36" s="621"/>
      <c r="D36" s="621"/>
      <c r="E36" s="621"/>
      <c r="F36" s="621"/>
      <c r="G36" s="621"/>
    </row>
  </sheetData>
  <mergeCells count="7">
    <mergeCell ref="A26:H26"/>
    <mergeCell ref="A1:H1"/>
    <mergeCell ref="A2:H2"/>
    <mergeCell ref="A3:H3"/>
    <mergeCell ref="A4:H4"/>
    <mergeCell ref="A6:H6"/>
    <mergeCell ref="A25:H25"/>
  </mergeCells>
  <pageMargins left="0.59055118110236227" right="0.59055118110236227" top="0.59055118110236227" bottom="0.59055118110236227" header="0.31496062992125984" footer="0.31496062992125984"/>
  <pageSetup scale="60" orientation="landscape" horizontalDpi="4294967295" verticalDpi="4294967295"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DA678-4CA3-4083-8A54-576B3E73B42C}">
  <sheetPr>
    <tabColor rgb="FF92D050"/>
    <pageSetUpPr fitToPage="1"/>
  </sheetPr>
  <dimension ref="A1:J424"/>
  <sheetViews>
    <sheetView tabSelected="1" topLeftCell="A359" zoomScaleNormal="100" workbookViewId="0">
      <selection activeCell="E359" sqref="E1:I1048576"/>
    </sheetView>
  </sheetViews>
  <sheetFormatPr baseColWidth="10" defaultRowHeight="16.5" x14ac:dyDescent="0.3"/>
  <cols>
    <col min="1" max="1" width="25.140625" style="450" customWidth="1"/>
    <col min="2" max="4" width="34.42578125" style="450" customWidth="1"/>
    <col min="5" max="9" width="7" style="23" customWidth="1"/>
    <col min="10" max="10" width="19.5703125" style="2" bestFit="1" customWidth="1"/>
    <col min="11" max="16384" width="11.42578125" style="1"/>
  </cols>
  <sheetData>
    <row r="1" spans="1:10" s="16" customFormat="1" ht="15" x14ac:dyDescent="0.2">
      <c r="A1" s="748" t="s">
        <v>0</v>
      </c>
      <c r="B1" s="748"/>
      <c r="C1" s="748"/>
      <c r="D1" s="748"/>
      <c r="E1" s="748"/>
      <c r="F1" s="748"/>
      <c r="G1" s="748"/>
      <c r="H1" s="748"/>
      <c r="I1" s="748"/>
      <c r="J1" s="748"/>
    </row>
    <row r="2" spans="1:10" s="16" customFormat="1" ht="15" x14ac:dyDescent="0.2">
      <c r="A2" s="748" t="s">
        <v>1</v>
      </c>
      <c r="B2" s="748"/>
      <c r="C2" s="748"/>
      <c r="D2" s="748"/>
      <c r="E2" s="748"/>
      <c r="F2" s="748"/>
      <c r="G2" s="748"/>
      <c r="H2" s="748"/>
      <c r="I2" s="748"/>
      <c r="J2" s="748"/>
    </row>
    <row r="3" spans="1:10" s="16" customFormat="1" ht="15" x14ac:dyDescent="0.2">
      <c r="A3" s="748" t="s">
        <v>2642</v>
      </c>
      <c r="B3" s="748"/>
      <c r="C3" s="748"/>
      <c r="D3" s="748"/>
      <c r="E3" s="748"/>
      <c r="F3" s="748"/>
      <c r="G3" s="748"/>
      <c r="H3" s="748"/>
      <c r="I3" s="748"/>
      <c r="J3" s="748"/>
    </row>
    <row r="4" spans="1:10" s="16" customFormat="1" ht="15" x14ac:dyDescent="0.2">
      <c r="A4" s="748" t="s">
        <v>2</v>
      </c>
      <c r="B4" s="748"/>
      <c r="C4" s="748"/>
      <c r="D4" s="748"/>
      <c r="E4" s="748"/>
      <c r="F4" s="748"/>
      <c r="G4" s="748"/>
      <c r="H4" s="748"/>
      <c r="I4" s="748"/>
      <c r="J4" s="748"/>
    </row>
    <row r="5" spans="1:10" x14ac:dyDescent="0.3">
      <c r="A5" s="560"/>
      <c r="B5" s="560"/>
      <c r="C5" s="560"/>
      <c r="D5" s="560"/>
      <c r="E5" s="814"/>
      <c r="F5" s="814"/>
      <c r="G5" s="814"/>
      <c r="H5" s="814"/>
      <c r="I5" s="814"/>
      <c r="J5" s="569"/>
    </row>
    <row r="6" spans="1:10" x14ac:dyDescent="0.3">
      <c r="A6" s="748" t="s">
        <v>4247</v>
      </c>
      <c r="B6" s="748"/>
      <c r="C6" s="748"/>
      <c r="D6" s="748"/>
      <c r="E6" s="748"/>
      <c r="F6" s="748"/>
      <c r="G6" s="748"/>
      <c r="H6" s="748"/>
      <c r="I6" s="748"/>
      <c r="J6" s="748"/>
    </row>
    <row r="7" spans="1:10" x14ac:dyDescent="0.3">
      <c r="A7" s="560"/>
      <c r="B7" s="560"/>
      <c r="C7" s="560"/>
      <c r="D7" s="560"/>
      <c r="E7" s="814"/>
      <c r="F7" s="814"/>
      <c r="G7" s="814"/>
      <c r="H7" s="814"/>
      <c r="I7" s="814"/>
      <c r="J7" s="569"/>
    </row>
    <row r="8" spans="1:10" x14ac:dyDescent="0.3">
      <c r="A8" s="560"/>
      <c r="B8" s="560"/>
      <c r="C8" s="560"/>
      <c r="D8" s="560"/>
      <c r="E8" s="814"/>
      <c r="F8" s="814"/>
      <c r="G8" s="814"/>
      <c r="H8" s="814"/>
      <c r="I8" s="814"/>
      <c r="J8" s="569"/>
    </row>
    <row r="9" spans="1:10" ht="17.25" thickBot="1" x14ac:dyDescent="0.35">
      <c r="J9" s="2" t="s">
        <v>5267</v>
      </c>
    </row>
    <row r="10" spans="1:10" s="27" customFormat="1" ht="30" thickTop="1" thickBot="1" x14ac:dyDescent="0.35">
      <c r="A10" s="813" t="s">
        <v>10</v>
      </c>
      <c r="B10" s="813" t="s">
        <v>4246</v>
      </c>
      <c r="C10" s="813" t="s">
        <v>4245</v>
      </c>
      <c r="D10" s="813" t="s">
        <v>4244</v>
      </c>
      <c r="E10" s="419" t="s">
        <v>4243</v>
      </c>
      <c r="F10" s="419" t="s">
        <v>4242</v>
      </c>
      <c r="G10" s="419" t="s">
        <v>4241</v>
      </c>
      <c r="H10" s="419" t="s">
        <v>4240</v>
      </c>
      <c r="I10" s="419" t="s">
        <v>4239</v>
      </c>
      <c r="J10" s="568" t="s">
        <v>2797</v>
      </c>
    </row>
    <row r="11" spans="1:10" ht="33.75" thickTop="1" x14ac:dyDescent="0.3">
      <c r="A11" s="450" t="s">
        <v>2711</v>
      </c>
      <c r="B11" s="450" t="s">
        <v>4236</v>
      </c>
      <c r="C11" s="450" t="s">
        <v>4238</v>
      </c>
      <c r="D11" s="450" t="s">
        <v>4237</v>
      </c>
      <c r="E11" s="23" t="s">
        <v>15</v>
      </c>
      <c r="F11" s="23" t="s">
        <v>15</v>
      </c>
      <c r="J11" s="401">
        <v>9004200</v>
      </c>
    </row>
    <row r="12" spans="1:10" ht="33" x14ac:dyDescent="0.3">
      <c r="A12" s="450" t="s">
        <v>2711</v>
      </c>
      <c r="B12" s="450" t="s">
        <v>4236</v>
      </c>
      <c r="C12" s="450" t="s">
        <v>4235</v>
      </c>
      <c r="D12" s="450" t="s">
        <v>4234</v>
      </c>
      <c r="E12" s="23" t="s">
        <v>15</v>
      </c>
      <c r="F12" s="23" t="s">
        <v>15</v>
      </c>
      <c r="J12" s="401">
        <v>5004200</v>
      </c>
    </row>
    <row r="13" spans="1:10" ht="33" x14ac:dyDescent="0.3">
      <c r="A13" s="450" t="s">
        <v>2712</v>
      </c>
      <c r="B13" s="450" t="s">
        <v>4233</v>
      </c>
      <c r="C13" s="450" t="s">
        <v>4232</v>
      </c>
      <c r="D13" s="450" t="s">
        <v>4231</v>
      </c>
      <c r="H13" s="23" t="s">
        <v>15</v>
      </c>
      <c r="J13" s="401">
        <v>2174209</v>
      </c>
    </row>
    <row r="14" spans="1:10" ht="99" x14ac:dyDescent="0.3">
      <c r="A14" s="450" t="s">
        <v>2712</v>
      </c>
      <c r="B14" s="450" t="s">
        <v>4221</v>
      </c>
      <c r="C14" s="450" t="s">
        <v>4228</v>
      </c>
      <c r="D14" s="450" t="s">
        <v>4230</v>
      </c>
      <c r="E14" s="23" t="s">
        <v>15</v>
      </c>
      <c r="G14" s="23" t="s">
        <v>15</v>
      </c>
      <c r="J14" s="401">
        <v>45252</v>
      </c>
    </row>
    <row r="15" spans="1:10" ht="49.5" x14ac:dyDescent="0.3">
      <c r="A15" s="450" t="s">
        <v>2712</v>
      </c>
      <c r="B15" s="450" t="s">
        <v>4221</v>
      </c>
      <c r="C15" s="450" t="s">
        <v>4228</v>
      </c>
      <c r="D15" s="450" t="s">
        <v>4229</v>
      </c>
      <c r="E15" s="23" t="s">
        <v>15</v>
      </c>
      <c r="G15" s="23" t="s">
        <v>15</v>
      </c>
      <c r="J15" s="401">
        <v>35905</v>
      </c>
    </row>
    <row r="16" spans="1:10" ht="49.5" x14ac:dyDescent="0.3">
      <c r="A16" s="450" t="s">
        <v>2712</v>
      </c>
      <c r="B16" s="450" t="s">
        <v>4221</v>
      </c>
      <c r="C16" s="450" t="s">
        <v>4228</v>
      </c>
      <c r="D16" s="450" t="s">
        <v>4227</v>
      </c>
      <c r="G16" s="23" t="s">
        <v>15</v>
      </c>
      <c r="J16" s="401">
        <v>276350</v>
      </c>
    </row>
    <row r="17" spans="1:10" ht="49.5" x14ac:dyDescent="0.3">
      <c r="A17" s="450" t="s">
        <v>2712</v>
      </c>
      <c r="B17" s="450" t="s">
        <v>4221</v>
      </c>
      <c r="C17" s="450" t="s">
        <v>4224</v>
      </c>
      <c r="D17" s="450" t="s">
        <v>4226</v>
      </c>
      <c r="G17" s="23" t="s">
        <v>15</v>
      </c>
      <c r="J17" s="401">
        <v>50335</v>
      </c>
    </row>
    <row r="18" spans="1:10" ht="49.5" x14ac:dyDescent="0.3">
      <c r="A18" s="450" t="s">
        <v>2712</v>
      </c>
      <c r="B18" s="450" t="s">
        <v>4221</v>
      </c>
      <c r="C18" s="450" t="s">
        <v>4224</v>
      </c>
      <c r="D18" s="450" t="s">
        <v>4225</v>
      </c>
      <c r="E18" s="23" t="s">
        <v>15</v>
      </c>
      <c r="G18" s="23" t="s">
        <v>15</v>
      </c>
      <c r="J18" s="401">
        <v>62703</v>
      </c>
    </row>
    <row r="19" spans="1:10" ht="49.5" x14ac:dyDescent="0.3">
      <c r="A19" s="450" t="s">
        <v>2712</v>
      </c>
      <c r="B19" s="450" t="s">
        <v>4221</v>
      </c>
      <c r="C19" s="450" t="s">
        <v>4224</v>
      </c>
      <c r="D19" s="450" t="s">
        <v>4223</v>
      </c>
      <c r="E19" s="23" t="s">
        <v>15</v>
      </c>
      <c r="G19" s="23" t="s">
        <v>15</v>
      </c>
      <c r="J19" s="401">
        <v>893812</v>
      </c>
    </row>
    <row r="20" spans="1:10" ht="66" x14ac:dyDescent="0.3">
      <c r="A20" s="450" t="s">
        <v>2712</v>
      </c>
      <c r="B20" s="450" t="s">
        <v>4221</v>
      </c>
      <c r="C20" s="450" t="s">
        <v>4220</v>
      </c>
      <c r="D20" s="450" t="s">
        <v>4222</v>
      </c>
      <c r="E20" s="23" t="s">
        <v>15</v>
      </c>
      <c r="G20" s="23" t="s">
        <v>15</v>
      </c>
      <c r="J20" s="401">
        <v>358754</v>
      </c>
    </row>
    <row r="21" spans="1:10" ht="66" x14ac:dyDescent="0.3">
      <c r="A21" s="450" t="s">
        <v>2712</v>
      </c>
      <c r="B21" s="450" t="s">
        <v>4221</v>
      </c>
      <c r="C21" s="450" t="s">
        <v>4220</v>
      </c>
      <c r="D21" s="450" t="s">
        <v>4219</v>
      </c>
      <c r="E21" s="23" t="s">
        <v>15</v>
      </c>
      <c r="G21" s="23" t="s">
        <v>15</v>
      </c>
      <c r="J21" s="401">
        <v>50750</v>
      </c>
    </row>
    <row r="22" spans="1:10" ht="82.5" x14ac:dyDescent="0.3">
      <c r="A22" s="450" t="s">
        <v>2712</v>
      </c>
      <c r="B22" s="450" t="s">
        <v>4217</v>
      </c>
      <c r="C22" s="450" t="s">
        <v>4216</v>
      </c>
      <c r="D22" s="450" t="s">
        <v>4218</v>
      </c>
      <c r="G22" s="23" t="s">
        <v>15</v>
      </c>
      <c r="J22" s="401">
        <v>291886</v>
      </c>
    </row>
    <row r="23" spans="1:10" ht="115.5" x14ac:dyDescent="0.3">
      <c r="A23" s="450" t="s">
        <v>2712</v>
      </c>
      <c r="B23" s="450" t="s">
        <v>4217</v>
      </c>
      <c r="C23" s="450" t="s">
        <v>4216</v>
      </c>
      <c r="D23" s="450" t="s">
        <v>4215</v>
      </c>
      <c r="F23" s="23" t="s">
        <v>15</v>
      </c>
      <c r="J23" s="401">
        <v>135394</v>
      </c>
    </row>
    <row r="24" spans="1:10" ht="66" x14ac:dyDescent="0.3">
      <c r="A24" s="450" t="s">
        <v>2714</v>
      </c>
      <c r="B24" s="450" t="s">
        <v>4190</v>
      </c>
      <c r="C24" s="450" t="s">
        <v>5328</v>
      </c>
      <c r="D24" s="450" t="s">
        <v>4214</v>
      </c>
      <c r="F24" s="23" t="s">
        <v>15</v>
      </c>
      <c r="I24" s="23" t="s">
        <v>15</v>
      </c>
      <c r="J24" s="401">
        <v>101816637</v>
      </c>
    </row>
    <row r="25" spans="1:10" ht="66" x14ac:dyDescent="0.3">
      <c r="A25" s="450" t="s">
        <v>2714</v>
      </c>
      <c r="B25" s="450" t="s">
        <v>4190</v>
      </c>
      <c r="C25" s="450" t="s">
        <v>5328</v>
      </c>
      <c r="D25" s="450" t="s">
        <v>4213</v>
      </c>
      <c r="F25" s="23" t="s">
        <v>15</v>
      </c>
      <c r="I25" s="23" t="s">
        <v>15</v>
      </c>
      <c r="J25" s="401">
        <v>8900000</v>
      </c>
    </row>
    <row r="26" spans="1:10" ht="66" x14ac:dyDescent="0.3">
      <c r="A26" s="450" t="s">
        <v>2714</v>
      </c>
      <c r="B26" s="450" t="s">
        <v>4190</v>
      </c>
      <c r="C26" s="450" t="s">
        <v>5328</v>
      </c>
      <c r="D26" s="450" t="s">
        <v>4212</v>
      </c>
      <c r="F26" s="23" t="s">
        <v>15</v>
      </c>
      <c r="J26" s="401">
        <v>500000</v>
      </c>
    </row>
    <row r="27" spans="1:10" ht="66" x14ac:dyDescent="0.3">
      <c r="A27" s="450" t="s">
        <v>2714</v>
      </c>
      <c r="B27" s="450" t="s">
        <v>4190</v>
      </c>
      <c r="C27" s="450" t="s">
        <v>5328</v>
      </c>
      <c r="D27" s="450" t="s">
        <v>4211</v>
      </c>
      <c r="F27" s="23" t="s">
        <v>15</v>
      </c>
      <c r="J27" s="401">
        <v>76000</v>
      </c>
    </row>
    <row r="28" spans="1:10" ht="66" x14ac:dyDescent="0.3">
      <c r="A28" s="450" t="s">
        <v>2714</v>
      </c>
      <c r="B28" s="450" t="s">
        <v>4190</v>
      </c>
      <c r="C28" s="450" t="s">
        <v>5328</v>
      </c>
      <c r="D28" s="450" t="s">
        <v>4210</v>
      </c>
      <c r="E28" s="23" t="s">
        <v>15</v>
      </c>
      <c r="F28" s="23" t="s">
        <v>15</v>
      </c>
      <c r="J28" s="401">
        <v>240000</v>
      </c>
    </row>
    <row r="29" spans="1:10" ht="66" x14ac:dyDescent="0.3">
      <c r="A29" s="450" t="s">
        <v>2714</v>
      </c>
      <c r="B29" s="450" t="s">
        <v>4190</v>
      </c>
      <c r="C29" s="450" t="s">
        <v>5328</v>
      </c>
      <c r="D29" s="450" t="s">
        <v>4209</v>
      </c>
      <c r="E29" s="23" t="s">
        <v>15</v>
      </c>
      <c r="F29" s="23" t="s">
        <v>15</v>
      </c>
      <c r="I29" s="23" t="s">
        <v>15</v>
      </c>
      <c r="J29" s="401">
        <v>1450000</v>
      </c>
    </row>
    <row r="30" spans="1:10" ht="66" x14ac:dyDescent="0.3">
      <c r="A30" s="450" t="s">
        <v>2714</v>
      </c>
      <c r="B30" s="450" t="s">
        <v>4190</v>
      </c>
      <c r="C30" s="450" t="s">
        <v>5328</v>
      </c>
      <c r="D30" s="450" t="s">
        <v>4208</v>
      </c>
      <c r="F30" s="23" t="s">
        <v>15</v>
      </c>
      <c r="H30" s="23" t="s">
        <v>15</v>
      </c>
      <c r="J30" s="401">
        <v>384000</v>
      </c>
    </row>
    <row r="31" spans="1:10" ht="66" x14ac:dyDescent="0.3">
      <c r="A31" s="450" t="s">
        <v>2714</v>
      </c>
      <c r="B31" s="450" t="s">
        <v>4190</v>
      </c>
      <c r="C31" s="450" t="s">
        <v>5328</v>
      </c>
      <c r="D31" s="450" t="s">
        <v>4207</v>
      </c>
      <c r="F31" s="23" t="s">
        <v>15</v>
      </c>
      <c r="J31" s="401">
        <v>1450000</v>
      </c>
    </row>
    <row r="32" spans="1:10" ht="49.5" x14ac:dyDescent="0.3">
      <c r="A32" s="450" t="s">
        <v>2714</v>
      </c>
      <c r="B32" s="450" t="s">
        <v>4190</v>
      </c>
      <c r="C32" s="450" t="s">
        <v>4205</v>
      </c>
      <c r="D32" s="450" t="s">
        <v>4206</v>
      </c>
      <c r="F32" s="23" t="s">
        <v>15</v>
      </c>
      <c r="I32" s="23" t="s">
        <v>15</v>
      </c>
      <c r="J32" s="401">
        <v>17801447</v>
      </c>
    </row>
    <row r="33" spans="1:10" ht="49.5" x14ac:dyDescent="0.3">
      <c r="A33" s="450" t="s">
        <v>2714</v>
      </c>
      <c r="B33" s="450" t="s">
        <v>4190</v>
      </c>
      <c r="C33" s="450" t="s">
        <v>4205</v>
      </c>
      <c r="D33" s="450" t="s">
        <v>4204</v>
      </c>
      <c r="F33" s="23" t="s">
        <v>15</v>
      </c>
      <c r="I33" s="23" t="s">
        <v>15</v>
      </c>
      <c r="J33" s="401">
        <v>24000</v>
      </c>
    </row>
    <row r="34" spans="1:10" ht="49.5" x14ac:dyDescent="0.3">
      <c r="A34" s="450" t="s">
        <v>2714</v>
      </c>
      <c r="B34" s="450" t="s">
        <v>4190</v>
      </c>
      <c r="C34" s="450" t="s">
        <v>4200</v>
      </c>
      <c r="D34" s="450" t="s">
        <v>4203</v>
      </c>
      <c r="F34" s="23" t="s">
        <v>15</v>
      </c>
      <c r="J34" s="401">
        <v>36007752</v>
      </c>
    </row>
    <row r="35" spans="1:10" ht="49.5" x14ac:dyDescent="0.3">
      <c r="A35" s="450" t="s">
        <v>2714</v>
      </c>
      <c r="B35" s="450" t="s">
        <v>4190</v>
      </c>
      <c r="C35" s="450" t="s">
        <v>4200</v>
      </c>
      <c r="D35" s="450" t="s">
        <v>4202</v>
      </c>
      <c r="F35" s="23" t="s">
        <v>15</v>
      </c>
      <c r="J35" s="401">
        <v>1352772</v>
      </c>
    </row>
    <row r="36" spans="1:10" ht="49.5" x14ac:dyDescent="0.3">
      <c r="A36" s="450" t="s">
        <v>2714</v>
      </c>
      <c r="B36" s="450" t="s">
        <v>4190</v>
      </c>
      <c r="C36" s="450" t="s">
        <v>4200</v>
      </c>
      <c r="D36" s="450" t="s">
        <v>4201</v>
      </c>
      <c r="F36" s="23" t="s">
        <v>15</v>
      </c>
      <c r="J36" s="401">
        <v>163030</v>
      </c>
    </row>
    <row r="37" spans="1:10" ht="49.5" x14ac:dyDescent="0.3">
      <c r="A37" s="450" t="s">
        <v>2714</v>
      </c>
      <c r="B37" s="450" t="s">
        <v>4190</v>
      </c>
      <c r="C37" s="450" t="s">
        <v>4200</v>
      </c>
      <c r="D37" s="450" t="s">
        <v>4199</v>
      </c>
      <c r="F37" s="23" t="s">
        <v>15</v>
      </c>
      <c r="J37" s="401">
        <v>184899</v>
      </c>
    </row>
    <row r="38" spans="1:10" ht="33" x14ac:dyDescent="0.3">
      <c r="A38" s="450" t="s">
        <v>2714</v>
      </c>
      <c r="B38" s="450" t="s">
        <v>4190</v>
      </c>
      <c r="C38" s="450" t="s">
        <v>4196</v>
      </c>
      <c r="D38" s="450" t="s">
        <v>4198</v>
      </c>
      <c r="F38" s="23" t="s">
        <v>15</v>
      </c>
      <c r="J38" s="401">
        <v>18733988</v>
      </c>
    </row>
    <row r="39" spans="1:10" ht="66" x14ac:dyDescent="0.3">
      <c r="A39" s="450" t="s">
        <v>2714</v>
      </c>
      <c r="B39" s="450" t="s">
        <v>4190</v>
      </c>
      <c r="C39" s="450" t="s">
        <v>4196</v>
      </c>
      <c r="D39" s="450" t="s">
        <v>4197</v>
      </c>
      <c r="F39" s="23" t="s">
        <v>15</v>
      </c>
      <c r="J39" s="401">
        <v>800000</v>
      </c>
    </row>
    <row r="40" spans="1:10" ht="33" x14ac:dyDescent="0.3">
      <c r="A40" s="450" t="s">
        <v>2714</v>
      </c>
      <c r="B40" s="450" t="s">
        <v>4190</v>
      </c>
      <c r="C40" s="450" t="s">
        <v>4196</v>
      </c>
      <c r="D40" s="450" t="s">
        <v>4195</v>
      </c>
      <c r="F40" s="23" t="s">
        <v>15</v>
      </c>
      <c r="J40" s="401">
        <v>22082660</v>
      </c>
    </row>
    <row r="41" spans="1:10" ht="49.5" x14ac:dyDescent="0.3">
      <c r="A41" s="450" t="s">
        <v>2714</v>
      </c>
      <c r="B41" s="450" t="s">
        <v>4190</v>
      </c>
      <c r="C41" s="450" t="s">
        <v>4193</v>
      </c>
      <c r="D41" s="450" t="s">
        <v>4194</v>
      </c>
      <c r="F41" s="23" t="s">
        <v>15</v>
      </c>
      <c r="J41" s="401">
        <v>2521435</v>
      </c>
    </row>
    <row r="42" spans="1:10" ht="66" x14ac:dyDescent="0.3">
      <c r="A42" s="450" t="s">
        <v>2714</v>
      </c>
      <c r="B42" s="450" t="s">
        <v>4190</v>
      </c>
      <c r="C42" s="450" t="s">
        <v>4193</v>
      </c>
      <c r="D42" s="450" t="s">
        <v>4192</v>
      </c>
      <c r="F42" s="23" t="s">
        <v>15</v>
      </c>
      <c r="J42" s="401">
        <v>1106501</v>
      </c>
    </row>
    <row r="43" spans="1:10" ht="49.5" x14ac:dyDescent="0.3">
      <c r="A43" s="450" t="s">
        <v>2714</v>
      </c>
      <c r="B43" s="450" t="s">
        <v>4190</v>
      </c>
      <c r="C43" s="450" t="s">
        <v>4189</v>
      </c>
      <c r="D43" s="450" t="s">
        <v>4191</v>
      </c>
      <c r="E43" s="23" t="s">
        <v>15</v>
      </c>
      <c r="F43" s="23" t="s">
        <v>15</v>
      </c>
      <c r="H43" s="23" t="s">
        <v>15</v>
      </c>
      <c r="J43" s="401">
        <v>258652</v>
      </c>
    </row>
    <row r="44" spans="1:10" ht="66" x14ac:dyDescent="0.3">
      <c r="A44" s="450" t="s">
        <v>2714</v>
      </c>
      <c r="B44" s="450" t="s">
        <v>4190</v>
      </c>
      <c r="C44" s="450" t="s">
        <v>4189</v>
      </c>
      <c r="D44" s="450" t="s">
        <v>4188</v>
      </c>
      <c r="E44" s="23" t="s">
        <v>15</v>
      </c>
      <c r="F44" s="23" t="s">
        <v>15</v>
      </c>
      <c r="G44" s="23" t="s">
        <v>15</v>
      </c>
      <c r="J44" s="401">
        <v>301149</v>
      </c>
    </row>
    <row r="45" spans="1:10" ht="99" x14ac:dyDescent="0.3">
      <c r="A45" s="450" t="s">
        <v>2714</v>
      </c>
      <c r="B45" s="450" t="s">
        <v>4185</v>
      </c>
      <c r="C45" s="450" t="s">
        <v>4184</v>
      </c>
      <c r="D45" s="450" t="s">
        <v>4187</v>
      </c>
      <c r="E45" s="23" t="s">
        <v>15</v>
      </c>
      <c r="F45" s="23" t="s">
        <v>15</v>
      </c>
      <c r="H45" s="23" t="s">
        <v>15</v>
      </c>
      <c r="I45" s="23" t="s">
        <v>15</v>
      </c>
      <c r="J45" s="401">
        <v>85152807</v>
      </c>
    </row>
    <row r="46" spans="1:10" ht="99" x14ac:dyDescent="0.3">
      <c r="A46" s="450" t="s">
        <v>2714</v>
      </c>
      <c r="B46" s="450" t="s">
        <v>4185</v>
      </c>
      <c r="C46" s="450" t="s">
        <v>4184</v>
      </c>
      <c r="D46" s="450" t="s">
        <v>4186</v>
      </c>
      <c r="E46" s="23" t="s">
        <v>15</v>
      </c>
      <c r="F46" s="23" t="s">
        <v>15</v>
      </c>
      <c r="H46" s="23" t="s">
        <v>15</v>
      </c>
      <c r="I46" s="23" t="s">
        <v>15</v>
      </c>
      <c r="J46" s="401">
        <v>10282055</v>
      </c>
    </row>
    <row r="47" spans="1:10" ht="99" x14ac:dyDescent="0.3">
      <c r="A47" s="450" t="s">
        <v>2714</v>
      </c>
      <c r="B47" s="450" t="s">
        <v>4185</v>
      </c>
      <c r="C47" s="450" t="s">
        <v>4184</v>
      </c>
      <c r="D47" s="450" t="s">
        <v>4183</v>
      </c>
      <c r="E47" s="23" t="s">
        <v>15</v>
      </c>
      <c r="F47" s="23" t="s">
        <v>15</v>
      </c>
      <c r="H47" s="23" t="s">
        <v>15</v>
      </c>
      <c r="I47" s="23" t="s">
        <v>15</v>
      </c>
      <c r="J47" s="401">
        <v>6913441</v>
      </c>
    </row>
    <row r="48" spans="1:10" ht="99" x14ac:dyDescent="0.3">
      <c r="A48" s="450" t="s">
        <v>2714</v>
      </c>
      <c r="B48" s="450" t="s">
        <v>4177</v>
      </c>
      <c r="C48" s="450" t="s">
        <v>4180</v>
      </c>
      <c r="D48" s="450" t="s">
        <v>4182</v>
      </c>
      <c r="I48" s="23" t="s">
        <v>15</v>
      </c>
      <c r="J48" s="401">
        <v>856245</v>
      </c>
    </row>
    <row r="49" spans="1:10" ht="99" x14ac:dyDescent="0.3">
      <c r="A49" s="450" t="s">
        <v>2714</v>
      </c>
      <c r="B49" s="450" t="s">
        <v>4177</v>
      </c>
      <c r="C49" s="450" t="s">
        <v>4180</v>
      </c>
      <c r="D49" s="450" t="s">
        <v>4181</v>
      </c>
      <c r="I49" s="23" t="s">
        <v>15</v>
      </c>
      <c r="J49" s="401">
        <v>40214</v>
      </c>
    </row>
    <row r="50" spans="1:10" ht="99" x14ac:dyDescent="0.3">
      <c r="A50" s="450" t="s">
        <v>2714</v>
      </c>
      <c r="B50" s="450" t="s">
        <v>4177</v>
      </c>
      <c r="C50" s="450" t="s">
        <v>4180</v>
      </c>
      <c r="D50" s="450" t="s">
        <v>4175</v>
      </c>
      <c r="I50" s="23" t="s">
        <v>15</v>
      </c>
      <c r="J50" s="401">
        <v>171602</v>
      </c>
    </row>
    <row r="51" spans="1:10" ht="115.5" x14ac:dyDescent="0.3">
      <c r="A51" s="450" t="s">
        <v>2714</v>
      </c>
      <c r="B51" s="450" t="s">
        <v>4177</v>
      </c>
      <c r="C51" s="450" t="s">
        <v>4176</v>
      </c>
      <c r="D51" s="450" t="s">
        <v>4179</v>
      </c>
      <c r="G51" s="23" t="s">
        <v>15</v>
      </c>
      <c r="I51" s="23" t="s">
        <v>15</v>
      </c>
      <c r="J51" s="401">
        <v>40220</v>
      </c>
    </row>
    <row r="52" spans="1:10" ht="115.5" x14ac:dyDescent="0.3">
      <c r="A52" s="450" t="s">
        <v>2714</v>
      </c>
      <c r="B52" s="450" t="s">
        <v>4177</v>
      </c>
      <c r="C52" s="450" t="s">
        <v>4176</v>
      </c>
      <c r="D52" s="450" t="s">
        <v>4178</v>
      </c>
      <c r="G52" s="23" t="s">
        <v>15</v>
      </c>
      <c r="I52" s="23" t="s">
        <v>15</v>
      </c>
      <c r="J52" s="401">
        <v>95301</v>
      </c>
    </row>
    <row r="53" spans="1:10" ht="115.5" x14ac:dyDescent="0.3">
      <c r="A53" s="450" t="s">
        <v>2714</v>
      </c>
      <c r="B53" s="450" t="s">
        <v>4177</v>
      </c>
      <c r="C53" s="450" t="s">
        <v>4176</v>
      </c>
      <c r="D53" s="450" t="s">
        <v>4175</v>
      </c>
      <c r="G53" s="23" t="s">
        <v>15</v>
      </c>
      <c r="I53" s="23" t="s">
        <v>15</v>
      </c>
      <c r="J53" s="401">
        <v>152307</v>
      </c>
    </row>
    <row r="54" spans="1:10" ht="49.5" x14ac:dyDescent="0.3">
      <c r="A54" s="450" t="s">
        <v>2714</v>
      </c>
      <c r="B54" s="450" t="s">
        <v>4169</v>
      </c>
      <c r="C54" s="450" t="s">
        <v>4172</v>
      </c>
      <c r="D54" s="450" t="s">
        <v>4174</v>
      </c>
      <c r="E54" s="23" t="s">
        <v>15</v>
      </c>
      <c r="J54" s="401">
        <v>1327465</v>
      </c>
    </row>
    <row r="55" spans="1:10" ht="49.5" x14ac:dyDescent="0.3">
      <c r="A55" s="450" t="s">
        <v>2714</v>
      </c>
      <c r="B55" s="450" t="s">
        <v>4169</v>
      </c>
      <c r="C55" s="450" t="s">
        <v>4172</v>
      </c>
      <c r="D55" s="450" t="s">
        <v>4173</v>
      </c>
      <c r="E55" s="23" t="s">
        <v>15</v>
      </c>
      <c r="J55" s="401">
        <v>5204133</v>
      </c>
    </row>
    <row r="56" spans="1:10" ht="49.5" x14ac:dyDescent="0.3">
      <c r="A56" s="450" t="s">
        <v>2714</v>
      </c>
      <c r="B56" s="450" t="s">
        <v>4169</v>
      </c>
      <c r="C56" s="450" t="s">
        <v>4172</v>
      </c>
      <c r="D56" s="450" t="s">
        <v>4171</v>
      </c>
      <c r="E56" s="23" t="s">
        <v>15</v>
      </c>
      <c r="J56" s="401">
        <v>122587</v>
      </c>
    </row>
    <row r="57" spans="1:10" ht="66" x14ac:dyDescent="0.3">
      <c r="A57" s="450" t="s">
        <v>2714</v>
      </c>
      <c r="B57" s="450" t="s">
        <v>4169</v>
      </c>
      <c r="C57" s="450" t="s">
        <v>5329</v>
      </c>
      <c r="D57" s="450" t="s">
        <v>4170</v>
      </c>
      <c r="E57" s="23" t="s">
        <v>15</v>
      </c>
      <c r="J57" s="401">
        <v>100000</v>
      </c>
    </row>
    <row r="58" spans="1:10" ht="66" x14ac:dyDescent="0.3">
      <c r="A58" s="450" t="s">
        <v>2714</v>
      </c>
      <c r="B58" s="450" t="s">
        <v>4169</v>
      </c>
      <c r="C58" s="450" t="s">
        <v>5329</v>
      </c>
      <c r="D58" s="450" t="s">
        <v>4168</v>
      </c>
      <c r="E58" s="23" t="s">
        <v>15</v>
      </c>
      <c r="J58" s="401">
        <v>137251</v>
      </c>
    </row>
    <row r="59" spans="1:10" ht="115.5" x14ac:dyDescent="0.3">
      <c r="A59" s="450" t="s">
        <v>2715</v>
      </c>
      <c r="B59" s="450" t="s">
        <v>4167</v>
      </c>
      <c r="C59" s="450" t="s">
        <v>4166</v>
      </c>
      <c r="D59" s="450" t="s">
        <v>4165</v>
      </c>
      <c r="E59" s="23" t="s">
        <v>15</v>
      </c>
      <c r="J59" s="401">
        <v>445793</v>
      </c>
    </row>
    <row r="60" spans="1:10" ht="132" x14ac:dyDescent="0.3">
      <c r="A60" s="450" t="s">
        <v>2715</v>
      </c>
      <c r="B60" s="450" t="s">
        <v>4164</v>
      </c>
      <c r="C60" s="450" t="s">
        <v>4163</v>
      </c>
      <c r="D60" s="450" t="s">
        <v>4162</v>
      </c>
      <c r="E60" s="23" t="s">
        <v>15</v>
      </c>
      <c r="J60" s="401">
        <v>364200</v>
      </c>
    </row>
    <row r="61" spans="1:10" ht="66" x14ac:dyDescent="0.3">
      <c r="A61" s="450" t="s">
        <v>2716</v>
      </c>
      <c r="B61" s="450" t="s">
        <v>4157</v>
      </c>
      <c r="C61" s="450" t="s">
        <v>4161</v>
      </c>
      <c r="D61" s="450" t="s">
        <v>4160</v>
      </c>
      <c r="H61" s="23" t="s">
        <v>15</v>
      </c>
      <c r="J61" s="401">
        <v>271113</v>
      </c>
    </row>
    <row r="62" spans="1:10" ht="82.5" x14ac:dyDescent="0.3">
      <c r="A62" s="450" t="s">
        <v>2716</v>
      </c>
      <c r="B62" s="450" t="s">
        <v>4157</v>
      </c>
      <c r="C62" s="450" t="s">
        <v>5330</v>
      </c>
      <c r="D62" s="450" t="s">
        <v>4159</v>
      </c>
      <c r="H62" s="23" t="s">
        <v>15</v>
      </c>
      <c r="J62" s="401">
        <v>12800</v>
      </c>
    </row>
    <row r="63" spans="1:10" ht="82.5" x14ac:dyDescent="0.3">
      <c r="A63" s="450" t="s">
        <v>2716</v>
      </c>
      <c r="B63" s="450" t="s">
        <v>4157</v>
      </c>
      <c r="C63" s="450" t="s">
        <v>5330</v>
      </c>
      <c r="D63" s="450" t="s">
        <v>4158</v>
      </c>
      <c r="H63" s="23" t="s">
        <v>15</v>
      </c>
      <c r="J63" s="401">
        <v>66001</v>
      </c>
    </row>
    <row r="64" spans="1:10" ht="66" x14ac:dyDescent="0.3">
      <c r="A64" s="450" t="s">
        <v>2716</v>
      </c>
      <c r="B64" s="450" t="s">
        <v>4157</v>
      </c>
      <c r="C64" s="450" t="s">
        <v>4156</v>
      </c>
      <c r="D64" s="450" t="s">
        <v>4155</v>
      </c>
      <c r="H64" s="23" t="s">
        <v>15</v>
      </c>
      <c r="J64" s="401">
        <v>19894</v>
      </c>
    </row>
    <row r="65" spans="1:10" ht="33" x14ac:dyDescent="0.3">
      <c r="A65" s="450" t="s">
        <v>2717</v>
      </c>
      <c r="B65" s="450" t="s">
        <v>4153</v>
      </c>
      <c r="C65" s="450" t="s">
        <v>4152</v>
      </c>
      <c r="D65" s="450" t="s">
        <v>4154</v>
      </c>
      <c r="E65" s="23" t="s">
        <v>15</v>
      </c>
      <c r="J65" s="401">
        <v>5686309</v>
      </c>
    </row>
    <row r="66" spans="1:10" ht="33" x14ac:dyDescent="0.3">
      <c r="A66" s="450" t="s">
        <v>2717</v>
      </c>
      <c r="B66" s="450" t="s">
        <v>4153</v>
      </c>
      <c r="C66" s="450" t="s">
        <v>4152</v>
      </c>
      <c r="D66" s="450" t="s">
        <v>4151</v>
      </c>
      <c r="E66" s="23" t="s">
        <v>15</v>
      </c>
      <c r="J66" s="401">
        <v>1700000</v>
      </c>
    </row>
    <row r="67" spans="1:10" ht="82.5" x14ac:dyDescent="0.3">
      <c r="A67" s="450" t="s">
        <v>2717</v>
      </c>
      <c r="B67" s="450" t="s">
        <v>5303</v>
      </c>
      <c r="C67" s="450" t="s">
        <v>5324</v>
      </c>
      <c r="D67" s="450" t="s">
        <v>4150</v>
      </c>
      <c r="H67" s="23" t="s">
        <v>15</v>
      </c>
      <c r="J67" s="401">
        <v>1500000</v>
      </c>
    </row>
    <row r="68" spans="1:10" ht="82.5" x14ac:dyDescent="0.3">
      <c r="A68" s="450" t="s">
        <v>2717</v>
      </c>
      <c r="B68" s="450" t="s">
        <v>5303</v>
      </c>
      <c r="C68" s="450" t="s">
        <v>5324</v>
      </c>
      <c r="D68" s="450" t="s">
        <v>4149</v>
      </c>
      <c r="H68" s="23" t="s">
        <v>15</v>
      </c>
      <c r="J68" s="401">
        <v>1500000</v>
      </c>
    </row>
    <row r="69" spans="1:10" ht="115.5" x14ac:dyDescent="0.3">
      <c r="A69" s="450" t="s">
        <v>2717</v>
      </c>
      <c r="B69" s="450" t="s">
        <v>5303</v>
      </c>
      <c r="C69" s="450" t="s">
        <v>4148</v>
      </c>
      <c r="D69" s="450" t="s">
        <v>4147</v>
      </c>
      <c r="G69" s="23" t="s">
        <v>15</v>
      </c>
      <c r="J69" s="401">
        <v>500000</v>
      </c>
    </row>
    <row r="70" spans="1:10" ht="99" x14ac:dyDescent="0.3">
      <c r="A70" s="450" t="s">
        <v>2717</v>
      </c>
      <c r="B70" s="450" t="s">
        <v>4146</v>
      </c>
      <c r="C70" s="450" t="s">
        <v>4145</v>
      </c>
      <c r="D70" s="450" t="s">
        <v>4144</v>
      </c>
      <c r="H70" s="23" t="s">
        <v>15</v>
      </c>
      <c r="J70" s="401">
        <v>7180000</v>
      </c>
    </row>
    <row r="71" spans="1:10" ht="99" x14ac:dyDescent="0.3">
      <c r="A71" s="450" t="s">
        <v>2717</v>
      </c>
      <c r="B71" s="450" t="s">
        <v>4143</v>
      </c>
      <c r="C71" s="450" t="s">
        <v>4142</v>
      </c>
      <c r="D71" s="450" t="s">
        <v>4141</v>
      </c>
      <c r="G71" s="23" t="s">
        <v>15</v>
      </c>
      <c r="J71" s="401">
        <v>880000</v>
      </c>
    </row>
    <row r="72" spans="1:10" ht="66" x14ac:dyDescent="0.3">
      <c r="A72" s="450" t="s">
        <v>2718</v>
      </c>
      <c r="B72" s="450" t="s">
        <v>4140</v>
      </c>
      <c r="C72" s="450" t="s">
        <v>4139</v>
      </c>
      <c r="D72" s="450" t="s">
        <v>4138</v>
      </c>
      <c r="E72" s="23" t="s">
        <v>15</v>
      </c>
      <c r="J72" s="401">
        <v>2000000</v>
      </c>
    </row>
    <row r="73" spans="1:10" ht="148.5" x14ac:dyDescent="0.3">
      <c r="A73" s="450" t="s">
        <v>2636</v>
      </c>
      <c r="B73" s="450" t="s">
        <v>3382</v>
      </c>
      <c r="C73" s="450" t="s">
        <v>5331</v>
      </c>
      <c r="D73" s="450" t="s">
        <v>3380</v>
      </c>
      <c r="F73" s="23" t="s">
        <v>15</v>
      </c>
      <c r="J73" s="401">
        <v>265811364</v>
      </c>
    </row>
    <row r="74" spans="1:10" ht="148.5" x14ac:dyDescent="0.3">
      <c r="A74" s="450" t="s">
        <v>2636</v>
      </c>
      <c r="B74" s="450" t="s">
        <v>3382</v>
      </c>
      <c r="C74" s="450" t="s">
        <v>4137</v>
      </c>
      <c r="D74" s="450" t="s">
        <v>3381</v>
      </c>
      <c r="F74" s="23" t="s">
        <v>15</v>
      </c>
      <c r="J74" s="401">
        <v>59374913</v>
      </c>
    </row>
    <row r="75" spans="1:10" ht="148.5" x14ac:dyDescent="0.3">
      <c r="A75" s="450" t="s">
        <v>2636</v>
      </c>
      <c r="B75" s="450" t="s">
        <v>3382</v>
      </c>
      <c r="C75" s="450" t="s">
        <v>4137</v>
      </c>
      <c r="D75" s="450" t="s">
        <v>4136</v>
      </c>
      <c r="F75" s="23" t="s">
        <v>15</v>
      </c>
      <c r="J75" s="401">
        <v>1692030</v>
      </c>
    </row>
    <row r="76" spans="1:10" ht="148.5" x14ac:dyDescent="0.3">
      <c r="A76" s="450" t="s">
        <v>2636</v>
      </c>
      <c r="B76" s="450" t="s">
        <v>3382</v>
      </c>
      <c r="C76" s="450" t="s">
        <v>4135</v>
      </c>
      <c r="D76" s="450" t="s">
        <v>4134</v>
      </c>
      <c r="F76" s="23" t="s">
        <v>15</v>
      </c>
      <c r="J76" s="401">
        <v>1315016</v>
      </c>
    </row>
    <row r="77" spans="1:10" ht="66" x14ac:dyDescent="0.3">
      <c r="A77" s="450" t="s">
        <v>2636</v>
      </c>
      <c r="B77" s="450" t="s">
        <v>3379</v>
      </c>
      <c r="C77" s="450" t="s">
        <v>4133</v>
      </c>
      <c r="D77" s="450" t="s">
        <v>3377</v>
      </c>
      <c r="F77" s="23" t="s">
        <v>15</v>
      </c>
      <c r="J77" s="401">
        <v>51911669</v>
      </c>
    </row>
    <row r="78" spans="1:10" ht="66" x14ac:dyDescent="0.3">
      <c r="A78" s="450" t="s">
        <v>2636</v>
      </c>
      <c r="B78" s="450" t="s">
        <v>3379</v>
      </c>
      <c r="C78" s="450" t="s">
        <v>4132</v>
      </c>
      <c r="D78" s="450" t="s">
        <v>3378</v>
      </c>
      <c r="F78" s="23" t="s">
        <v>15</v>
      </c>
      <c r="J78" s="401">
        <v>9584009</v>
      </c>
    </row>
    <row r="79" spans="1:10" ht="66" x14ac:dyDescent="0.3">
      <c r="A79" s="450" t="s">
        <v>2636</v>
      </c>
      <c r="B79" s="450" t="s">
        <v>3379</v>
      </c>
      <c r="C79" s="450" t="s">
        <v>4131</v>
      </c>
      <c r="D79" s="450" t="s">
        <v>3375</v>
      </c>
      <c r="F79" s="23" t="s">
        <v>15</v>
      </c>
      <c r="J79" s="401">
        <v>450000000</v>
      </c>
    </row>
    <row r="80" spans="1:10" ht="49.5" x14ac:dyDescent="0.3">
      <c r="A80" s="450" t="s">
        <v>2719</v>
      </c>
      <c r="B80" s="450" t="s">
        <v>4126</v>
      </c>
      <c r="C80" s="450" t="s">
        <v>4129</v>
      </c>
      <c r="D80" s="450" t="s">
        <v>4130</v>
      </c>
      <c r="E80" s="23" t="s">
        <v>15</v>
      </c>
      <c r="F80" s="23" t="s">
        <v>15</v>
      </c>
      <c r="G80" s="23" t="s">
        <v>15</v>
      </c>
      <c r="H80" s="23" t="s">
        <v>15</v>
      </c>
      <c r="I80" s="23" t="s">
        <v>15</v>
      </c>
      <c r="J80" s="401">
        <v>7228595</v>
      </c>
    </row>
    <row r="81" spans="1:10" ht="49.5" x14ac:dyDescent="0.3">
      <c r="A81" s="450" t="s">
        <v>2719</v>
      </c>
      <c r="B81" s="450" t="s">
        <v>4126</v>
      </c>
      <c r="C81" s="450" t="s">
        <v>4129</v>
      </c>
      <c r="D81" s="450" t="s">
        <v>4128</v>
      </c>
      <c r="E81" s="23" t="s">
        <v>15</v>
      </c>
      <c r="F81" s="23" t="s">
        <v>15</v>
      </c>
      <c r="G81" s="23" t="s">
        <v>15</v>
      </c>
      <c r="H81" s="23" t="s">
        <v>15</v>
      </c>
      <c r="I81" s="23" t="s">
        <v>15</v>
      </c>
      <c r="J81" s="401">
        <v>967908</v>
      </c>
    </row>
    <row r="82" spans="1:10" ht="66" x14ac:dyDescent="0.3">
      <c r="A82" s="450" t="s">
        <v>2719</v>
      </c>
      <c r="B82" s="450" t="s">
        <v>4126</v>
      </c>
      <c r="C82" s="450" t="s">
        <v>4125</v>
      </c>
      <c r="D82" s="450" t="s">
        <v>4127</v>
      </c>
      <c r="E82" s="23" t="s">
        <v>15</v>
      </c>
      <c r="F82" s="23" t="s">
        <v>15</v>
      </c>
      <c r="G82" s="23" t="s">
        <v>15</v>
      </c>
      <c r="H82" s="23" t="s">
        <v>15</v>
      </c>
      <c r="J82" s="401">
        <v>1011300</v>
      </c>
    </row>
    <row r="83" spans="1:10" ht="66" x14ac:dyDescent="0.3">
      <c r="A83" s="450" t="s">
        <v>2719</v>
      </c>
      <c r="B83" s="450" t="s">
        <v>4126</v>
      </c>
      <c r="C83" s="450" t="s">
        <v>4125</v>
      </c>
      <c r="D83" s="450" t="s">
        <v>4124</v>
      </c>
      <c r="E83" s="23" t="s">
        <v>15</v>
      </c>
      <c r="F83" s="23" t="s">
        <v>15</v>
      </c>
      <c r="G83" s="23" t="s">
        <v>15</v>
      </c>
      <c r="H83" s="23" t="s">
        <v>15</v>
      </c>
      <c r="J83" s="401">
        <v>368892</v>
      </c>
    </row>
    <row r="84" spans="1:10" ht="49.5" x14ac:dyDescent="0.3">
      <c r="A84" s="450" t="s">
        <v>2719</v>
      </c>
      <c r="B84" s="450" t="s">
        <v>3253</v>
      </c>
      <c r="C84" s="450" t="s">
        <v>4122</v>
      </c>
      <c r="D84" s="450" t="s">
        <v>4123</v>
      </c>
      <c r="E84" s="23" t="s">
        <v>15</v>
      </c>
      <c r="F84" s="23" t="s">
        <v>15</v>
      </c>
      <c r="G84" s="23" t="s">
        <v>15</v>
      </c>
      <c r="H84" s="23" t="s">
        <v>15</v>
      </c>
      <c r="I84" s="23" t="s">
        <v>15</v>
      </c>
      <c r="J84" s="401">
        <v>4278300</v>
      </c>
    </row>
    <row r="85" spans="1:10" ht="49.5" x14ac:dyDescent="0.3">
      <c r="A85" s="450" t="s">
        <v>2719</v>
      </c>
      <c r="B85" s="450" t="s">
        <v>3253</v>
      </c>
      <c r="C85" s="450" t="s">
        <v>4122</v>
      </c>
      <c r="D85" s="450" t="s">
        <v>4121</v>
      </c>
      <c r="E85" s="23" t="s">
        <v>15</v>
      </c>
      <c r="F85" s="23" t="s">
        <v>15</v>
      </c>
      <c r="G85" s="23" t="s">
        <v>15</v>
      </c>
      <c r="H85" s="23" t="s">
        <v>15</v>
      </c>
      <c r="I85" s="23" t="s">
        <v>15</v>
      </c>
      <c r="J85" s="401">
        <v>890592</v>
      </c>
    </row>
    <row r="86" spans="1:10" ht="49.5" x14ac:dyDescent="0.3">
      <c r="A86" s="450" t="s">
        <v>2719</v>
      </c>
      <c r="B86" s="450" t="s">
        <v>3253</v>
      </c>
      <c r="C86" s="450" t="s">
        <v>4119</v>
      </c>
      <c r="D86" s="450" t="s">
        <v>4120</v>
      </c>
      <c r="E86" s="23" t="s">
        <v>15</v>
      </c>
      <c r="F86" s="23" t="s">
        <v>15</v>
      </c>
      <c r="G86" s="23" t="s">
        <v>15</v>
      </c>
      <c r="H86" s="23" t="s">
        <v>15</v>
      </c>
      <c r="I86" s="23" t="s">
        <v>15</v>
      </c>
      <c r="J86" s="401">
        <v>2444196</v>
      </c>
    </row>
    <row r="87" spans="1:10" ht="49.5" x14ac:dyDescent="0.3">
      <c r="A87" s="450" t="s">
        <v>2719</v>
      </c>
      <c r="B87" s="450" t="s">
        <v>3253</v>
      </c>
      <c r="C87" s="450" t="s">
        <v>4119</v>
      </c>
      <c r="D87" s="450" t="s">
        <v>4118</v>
      </c>
      <c r="E87" s="23" t="s">
        <v>15</v>
      </c>
      <c r="F87" s="23" t="s">
        <v>15</v>
      </c>
      <c r="G87" s="23" t="s">
        <v>15</v>
      </c>
      <c r="H87" s="23" t="s">
        <v>15</v>
      </c>
      <c r="I87" s="23" t="s">
        <v>15</v>
      </c>
      <c r="J87" s="401">
        <v>65904</v>
      </c>
    </row>
    <row r="88" spans="1:10" ht="66" x14ac:dyDescent="0.3">
      <c r="A88" s="450" t="s">
        <v>2719</v>
      </c>
      <c r="B88" s="450" t="s">
        <v>3253</v>
      </c>
      <c r="C88" s="450" t="s">
        <v>4116</v>
      </c>
      <c r="D88" s="450" t="s">
        <v>4117</v>
      </c>
      <c r="E88" s="23" t="s">
        <v>15</v>
      </c>
      <c r="F88" s="23" t="s">
        <v>15</v>
      </c>
      <c r="G88" s="23" t="s">
        <v>15</v>
      </c>
      <c r="J88" s="401">
        <v>2319000</v>
      </c>
    </row>
    <row r="89" spans="1:10" ht="66" x14ac:dyDescent="0.3">
      <c r="A89" s="450" t="s">
        <v>2719</v>
      </c>
      <c r="B89" s="450" t="s">
        <v>3253</v>
      </c>
      <c r="C89" s="450" t="s">
        <v>4116</v>
      </c>
      <c r="D89" s="450" t="s">
        <v>4115</v>
      </c>
      <c r="E89" s="23" t="s">
        <v>15</v>
      </c>
      <c r="F89" s="23" t="s">
        <v>15</v>
      </c>
      <c r="G89" s="23" t="s">
        <v>15</v>
      </c>
      <c r="J89" s="401">
        <v>533304</v>
      </c>
    </row>
    <row r="90" spans="1:10" ht="49.5" x14ac:dyDescent="0.3">
      <c r="A90" s="450" t="s">
        <v>2719</v>
      </c>
      <c r="B90" s="450" t="s">
        <v>4108</v>
      </c>
      <c r="C90" s="450" t="s">
        <v>4113</v>
      </c>
      <c r="D90" s="450" t="s">
        <v>4114</v>
      </c>
      <c r="E90" s="23" t="s">
        <v>15</v>
      </c>
      <c r="F90" s="23" t="s">
        <v>15</v>
      </c>
      <c r="G90" s="23" t="s">
        <v>15</v>
      </c>
      <c r="J90" s="401">
        <v>84504</v>
      </c>
    </row>
    <row r="91" spans="1:10" ht="49.5" x14ac:dyDescent="0.3">
      <c r="A91" s="450" t="s">
        <v>2719</v>
      </c>
      <c r="B91" s="450" t="s">
        <v>4108</v>
      </c>
      <c r="C91" s="450" t="s">
        <v>4113</v>
      </c>
      <c r="D91" s="450" t="s">
        <v>4112</v>
      </c>
      <c r="E91" s="23" t="s">
        <v>15</v>
      </c>
      <c r="F91" s="23" t="s">
        <v>15</v>
      </c>
      <c r="G91" s="23" t="s">
        <v>15</v>
      </c>
      <c r="J91" s="401">
        <v>89496</v>
      </c>
    </row>
    <row r="92" spans="1:10" ht="49.5" x14ac:dyDescent="0.3">
      <c r="A92" s="450" t="s">
        <v>2719</v>
      </c>
      <c r="B92" s="450" t="s">
        <v>4108</v>
      </c>
      <c r="C92" s="450" t="s">
        <v>4107</v>
      </c>
      <c r="D92" s="450" t="s">
        <v>4111</v>
      </c>
      <c r="E92" s="23" t="s">
        <v>15</v>
      </c>
      <c r="J92" s="401">
        <v>306240</v>
      </c>
    </row>
    <row r="93" spans="1:10" ht="33" x14ac:dyDescent="0.3">
      <c r="A93" s="450" t="s">
        <v>2719</v>
      </c>
      <c r="B93" s="450" t="s">
        <v>4108</v>
      </c>
      <c r="C93" s="450" t="s">
        <v>4107</v>
      </c>
      <c r="D93" s="450" t="s">
        <v>4110</v>
      </c>
      <c r="E93" s="23" t="s">
        <v>15</v>
      </c>
      <c r="F93" s="23" t="s">
        <v>15</v>
      </c>
      <c r="H93" s="23" t="s">
        <v>15</v>
      </c>
      <c r="J93" s="401">
        <v>1367896</v>
      </c>
    </row>
    <row r="94" spans="1:10" ht="49.5" x14ac:dyDescent="0.3">
      <c r="A94" s="450" t="s">
        <v>2719</v>
      </c>
      <c r="B94" s="450" t="s">
        <v>4108</v>
      </c>
      <c r="C94" s="450" t="s">
        <v>4107</v>
      </c>
      <c r="D94" s="450" t="s">
        <v>4109</v>
      </c>
      <c r="F94" s="23" t="s">
        <v>15</v>
      </c>
      <c r="H94" s="23" t="s">
        <v>15</v>
      </c>
      <c r="I94" s="23" t="s">
        <v>15</v>
      </c>
      <c r="J94" s="401">
        <v>125000</v>
      </c>
    </row>
    <row r="95" spans="1:10" ht="49.5" x14ac:dyDescent="0.3">
      <c r="A95" s="450" t="s">
        <v>2719</v>
      </c>
      <c r="B95" s="450" t="s">
        <v>4108</v>
      </c>
      <c r="C95" s="450" t="s">
        <v>4107</v>
      </c>
      <c r="D95" s="450" t="s">
        <v>4106</v>
      </c>
      <c r="F95" s="23" t="s">
        <v>15</v>
      </c>
      <c r="H95" s="23" t="s">
        <v>15</v>
      </c>
      <c r="I95" s="23" t="s">
        <v>15</v>
      </c>
      <c r="J95" s="401">
        <v>340000</v>
      </c>
    </row>
    <row r="96" spans="1:10" ht="49.5" x14ac:dyDescent="0.3">
      <c r="A96" s="450" t="s">
        <v>2719</v>
      </c>
      <c r="B96" s="450" t="s">
        <v>4098</v>
      </c>
      <c r="C96" s="450" t="s">
        <v>4104</v>
      </c>
      <c r="D96" s="450" t="s">
        <v>4105</v>
      </c>
      <c r="G96" s="23" t="s">
        <v>15</v>
      </c>
      <c r="J96" s="401">
        <v>550356</v>
      </c>
    </row>
    <row r="97" spans="1:10" ht="49.5" x14ac:dyDescent="0.3">
      <c r="A97" s="450" t="s">
        <v>2719</v>
      </c>
      <c r="B97" s="450" t="s">
        <v>4098</v>
      </c>
      <c r="C97" s="450" t="s">
        <v>4104</v>
      </c>
      <c r="D97" s="450" t="s">
        <v>4103</v>
      </c>
      <c r="F97" s="23" t="s">
        <v>15</v>
      </c>
      <c r="G97" s="23" t="s">
        <v>15</v>
      </c>
      <c r="J97" s="401">
        <v>100000</v>
      </c>
    </row>
    <row r="98" spans="1:10" ht="82.5" x14ac:dyDescent="0.3">
      <c r="A98" s="450" t="s">
        <v>2719</v>
      </c>
      <c r="B98" s="450" t="s">
        <v>4098</v>
      </c>
      <c r="C98" s="450" t="s">
        <v>4100</v>
      </c>
      <c r="D98" s="450" t="s">
        <v>4102</v>
      </c>
      <c r="G98" s="23" t="s">
        <v>15</v>
      </c>
      <c r="J98" s="401">
        <v>25750071</v>
      </c>
    </row>
    <row r="99" spans="1:10" ht="82.5" x14ac:dyDescent="0.3">
      <c r="A99" s="450" t="s">
        <v>2719</v>
      </c>
      <c r="B99" s="450" t="s">
        <v>4098</v>
      </c>
      <c r="C99" s="450" t="s">
        <v>4100</v>
      </c>
      <c r="D99" s="450" t="s">
        <v>4101</v>
      </c>
      <c r="G99" s="23" t="s">
        <v>15</v>
      </c>
      <c r="J99" s="401">
        <v>1221000</v>
      </c>
    </row>
    <row r="100" spans="1:10" ht="99" x14ac:dyDescent="0.3">
      <c r="A100" s="450" t="s">
        <v>2719</v>
      </c>
      <c r="B100" s="450" t="s">
        <v>4098</v>
      </c>
      <c r="C100" s="450" t="s">
        <v>4100</v>
      </c>
      <c r="D100" s="450" t="s">
        <v>4099</v>
      </c>
      <c r="F100" s="23" t="s">
        <v>15</v>
      </c>
      <c r="G100" s="23" t="s">
        <v>15</v>
      </c>
      <c r="J100" s="401">
        <v>3011700</v>
      </c>
    </row>
    <row r="101" spans="1:10" ht="82.5" x14ac:dyDescent="0.3">
      <c r="A101" s="450" t="s">
        <v>2719</v>
      </c>
      <c r="B101" s="450" t="s">
        <v>4098</v>
      </c>
      <c r="C101" s="450" t="s">
        <v>4097</v>
      </c>
      <c r="D101" s="450" t="s">
        <v>4096</v>
      </c>
      <c r="F101" s="23" t="s">
        <v>15</v>
      </c>
      <c r="J101" s="401">
        <v>206794</v>
      </c>
    </row>
    <row r="102" spans="1:10" ht="66" x14ac:dyDescent="0.3">
      <c r="A102" s="450" t="s">
        <v>2719</v>
      </c>
      <c r="B102" s="450" t="s">
        <v>4092</v>
      </c>
      <c r="C102" s="450" t="s">
        <v>4091</v>
      </c>
      <c r="D102" s="450" t="s">
        <v>4095</v>
      </c>
      <c r="H102" s="23" t="s">
        <v>15</v>
      </c>
      <c r="J102" s="401">
        <v>399000</v>
      </c>
    </row>
    <row r="103" spans="1:10" ht="49.5" x14ac:dyDescent="0.3">
      <c r="A103" s="450" t="s">
        <v>2719</v>
      </c>
      <c r="B103" s="450" t="s">
        <v>4092</v>
      </c>
      <c r="C103" s="450" t="s">
        <v>4091</v>
      </c>
      <c r="D103" s="450" t="s">
        <v>4094</v>
      </c>
      <c r="H103" s="23" t="s">
        <v>15</v>
      </c>
      <c r="J103" s="401">
        <v>1001100</v>
      </c>
    </row>
    <row r="104" spans="1:10" ht="49.5" x14ac:dyDescent="0.3">
      <c r="A104" s="450" t="s">
        <v>2719</v>
      </c>
      <c r="B104" s="450" t="s">
        <v>4092</v>
      </c>
      <c r="C104" s="450" t="s">
        <v>4091</v>
      </c>
      <c r="D104" s="450" t="s">
        <v>4093</v>
      </c>
      <c r="H104" s="23" t="s">
        <v>15</v>
      </c>
      <c r="J104" s="401">
        <v>1081500</v>
      </c>
    </row>
    <row r="105" spans="1:10" ht="49.5" x14ac:dyDescent="0.3">
      <c r="A105" s="450" t="s">
        <v>2719</v>
      </c>
      <c r="B105" s="450" t="s">
        <v>4092</v>
      </c>
      <c r="C105" s="450" t="s">
        <v>4091</v>
      </c>
      <c r="D105" s="450" t="s">
        <v>4090</v>
      </c>
      <c r="H105" s="23" t="s">
        <v>15</v>
      </c>
      <c r="J105" s="401">
        <v>795996</v>
      </c>
    </row>
    <row r="106" spans="1:10" ht="66" x14ac:dyDescent="0.3">
      <c r="A106" s="450" t="s">
        <v>2719</v>
      </c>
      <c r="B106" s="450" t="s">
        <v>4084</v>
      </c>
      <c r="C106" s="450" t="s">
        <v>4087</v>
      </c>
      <c r="D106" s="450" t="s">
        <v>4089</v>
      </c>
      <c r="G106" s="23" t="s">
        <v>15</v>
      </c>
      <c r="H106" s="23" t="s">
        <v>15</v>
      </c>
      <c r="J106" s="401">
        <v>27211404</v>
      </c>
    </row>
    <row r="107" spans="1:10" ht="66" x14ac:dyDescent="0.3">
      <c r="A107" s="450" t="s">
        <v>2719</v>
      </c>
      <c r="B107" s="450" t="s">
        <v>4084</v>
      </c>
      <c r="C107" s="450" t="s">
        <v>4087</v>
      </c>
      <c r="D107" s="450" t="s">
        <v>4088</v>
      </c>
      <c r="G107" s="23" t="s">
        <v>15</v>
      </c>
      <c r="H107" s="23" t="s">
        <v>15</v>
      </c>
      <c r="J107" s="401">
        <v>163047</v>
      </c>
    </row>
    <row r="108" spans="1:10" ht="66" x14ac:dyDescent="0.3">
      <c r="A108" s="450" t="s">
        <v>2719</v>
      </c>
      <c r="B108" s="450" t="s">
        <v>4084</v>
      </c>
      <c r="C108" s="450" t="s">
        <v>4087</v>
      </c>
      <c r="D108" s="450" t="s">
        <v>4086</v>
      </c>
      <c r="G108" s="23" t="s">
        <v>15</v>
      </c>
      <c r="H108" s="23" t="s">
        <v>15</v>
      </c>
      <c r="J108" s="401">
        <v>4509000</v>
      </c>
    </row>
    <row r="109" spans="1:10" ht="49.5" x14ac:dyDescent="0.3">
      <c r="A109" s="450" t="s">
        <v>2719</v>
      </c>
      <c r="B109" s="450" t="s">
        <v>4084</v>
      </c>
      <c r="C109" s="450" t="s">
        <v>4083</v>
      </c>
      <c r="D109" s="450" t="s">
        <v>4085</v>
      </c>
      <c r="G109" s="23" t="s">
        <v>15</v>
      </c>
      <c r="H109" s="23" t="s">
        <v>15</v>
      </c>
      <c r="J109" s="401">
        <v>160000</v>
      </c>
    </row>
    <row r="110" spans="1:10" ht="49.5" x14ac:dyDescent="0.3">
      <c r="A110" s="450" t="s">
        <v>2719</v>
      </c>
      <c r="B110" s="450" t="s">
        <v>4084</v>
      </c>
      <c r="C110" s="450" t="s">
        <v>4083</v>
      </c>
      <c r="D110" s="450" t="s">
        <v>4082</v>
      </c>
      <c r="G110" s="23" t="s">
        <v>15</v>
      </c>
      <c r="H110" s="23" t="s">
        <v>15</v>
      </c>
      <c r="J110" s="401">
        <v>145632</v>
      </c>
    </row>
    <row r="111" spans="1:10" ht="99" x14ac:dyDescent="0.3">
      <c r="A111" s="450" t="s">
        <v>2719</v>
      </c>
      <c r="B111" s="450" t="s">
        <v>4074</v>
      </c>
      <c r="C111" s="450" t="s">
        <v>4079</v>
      </c>
      <c r="D111" s="450" t="s">
        <v>4081</v>
      </c>
      <c r="E111" s="23" t="s">
        <v>15</v>
      </c>
      <c r="F111" s="23" t="s">
        <v>15</v>
      </c>
      <c r="G111" s="23" t="s">
        <v>15</v>
      </c>
      <c r="H111" s="23" t="s">
        <v>15</v>
      </c>
      <c r="J111" s="401">
        <v>50000</v>
      </c>
    </row>
    <row r="112" spans="1:10" ht="49.5" x14ac:dyDescent="0.3">
      <c r="A112" s="450" t="s">
        <v>2719</v>
      </c>
      <c r="B112" s="450" t="s">
        <v>4074</v>
      </c>
      <c r="C112" s="450" t="s">
        <v>4079</v>
      </c>
      <c r="D112" s="450" t="s">
        <v>4080</v>
      </c>
      <c r="E112" s="23" t="s">
        <v>15</v>
      </c>
      <c r="F112" s="23" t="s">
        <v>15</v>
      </c>
      <c r="G112" s="23" t="s">
        <v>15</v>
      </c>
      <c r="H112" s="23" t="s">
        <v>15</v>
      </c>
      <c r="J112" s="401">
        <v>250000</v>
      </c>
    </row>
    <row r="113" spans="1:10" ht="66" x14ac:dyDescent="0.3">
      <c r="A113" s="450" t="s">
        <v>2719</v>
      </c>
      <c r="B113" s="450" t="s">
        <v>4074</v>
      </c>
      <c r="C113" s="450" t="s">
        <v>4079</v>
      </c>
      <c r="D113" s="450" t="s">
        <v>4078</v>
      </c>
      <c r="E113" s="23" t="s">
        <v>15</v>
      </c>
      <c r="F113" s="23" t="s">
        <v>15</v>
      </c>
      <c r="G113" s="23" t="s">
        <v>15</v>
      </c>
      <c r="H113" s="23" t="s">
        <v>15</v>
      </c>
      <c r="J113" s="401">
        <v>1209649</v>
      </c>
    </row>
    <row r="114" spans="1:10" ht="66" x14ac:dyDescent="0.3">
      <c r="A114" s="450" t="s">
        <v>2719</v>
      </c>
      <c r="B114" s="450" t="s">
        <v>4074</v>
      </c>
      <c r="C114" s="450" t="s">
        <v>4076</v>
      </c>
      <c r="D114" s="450" t="s">
        <v>4077</v>
      </c>
      <c r="E114" s="23" t="s">
        <v>15</v>
      </c>
      <c r="F114" s="23" t="s">
        <v>15</v>
      </c>
      <c r="G114" s="23" t="s">
        <v>15</v>
      </c>
      <c r="J114" s="401">
        <v>115000</v>
      </c>
    </row>
    <row r="115" spans="1:10" ht="49.5" x14ac:dyDescent="0.3">
      <c r="A115" s="450" t="s">
        <v>2719</v>
      </c>
      <c r="B115" s="450" t="s">
        <v>4074</v>
      </c>
      <c r="C115" s="450" t="s">
        <v>4076</v>
      </c>
      <c r="D115" s="450" t="s">
        <v>4075</v>
      </c>
      <c r="E115" s="23" t="s">
        <v>15</v>
      </c>
      <c r="F115" s="23" t="s">
        <v>15</v>
      </c>
      <c r="G115" s="23" t="s">
        <v>15</v>
      </c>
      <c r="J115" s="401">
        <v>13804155</v>
      </c>
    </row>
    <row r="116" spans="1:10" ht="99" x14ac:dyDescent="0.3">
      <c r="A116" s="450" t="s">
        <v>2719</v>
      </c>
      <c r="B116" s="450" t="s">
        <v>4074</v>
      </c>
      <c r="C116" s="450" t="s">
        <v>4073</v>
      </c>
      <c r="D116" s="450" t="s">
        <v>4072</v>
      </c>
      <c r="E116" s="23" t="s">
        <v>15</v>
      </c>
      <c r="F116" s="23" t="s">
        <v>15</v>
      </c>
      <c r="G116" s="23" t="s">
        <v>15</v>
      </c>
      <c r="H116" s="23" t="s">
        <v>15</v>
      </c>
      <c r="J116" s="401">
        <v>1130000</v>
      </c>
    </row>
    <row r="117" spans="1:10" ht="82.5" x14ac:dyDescent="0.3">
      <c r="A117" s="450" t="s">
        <v>2719</v>
      </c>
      <c r="B117" s="450" t="s">
        <v>3252</v>
      </c>
      <c r="C117" s="450" t="s">
        <v>4068</v>
      </c>
      <c r="D117" s="450" t="s">
        <v>4071</v>
      </c>
      <c r="F117" s="23" t="s">
        <v>15</v>
      </c>
      <c r="H117" s="23" t="s">
        <v>15</v>
      </c>
      <c r="J117" s="401">
        <v>13355604</v>
      </c>
    </row>
    <row r="118" spans="1:10" ht="66" x14ac:dyDescent="0.3">
      <c r="A118" s="450" t="s">
        <v>2719</v>
      </c>
      <c r="B118" s="450" t="s">
        <v>3252</v>
      </c>
      <c r="C118" s="450" t="s">
        <v>4068</v>
      </c>
      <c r="D118" s="450" t="s">
        <v>4070</v>
      </c>
      <c r="H118" s="23" t="s">
        <v>15</v>
      </c>
      <c r="J118" s="401">
        <v>528000</v>
      </c>
    </row>
    <row r="119" spans="1:10" ht="82.5" x14ac:dyDescent="0.3">
      <c r="A119" s="450" t="s">
        <v>2719</v>
      </c>
      <c r="B119" s="450" t="s">
        <v>3252</v>
      </c>
      <c r="C119" s="450" t="s">
        <v>4068</v>
      </c>
      <c r="D119" s="450" t="s">
        <v>5332</v>
      </c>
      <c r="F119" s="23" t="s">
        <v>15</v>
      </c>
      <c r="H119" s="23" t="s">
        <v>15</v>
      </c>
      <c r="J119" s="401">
        <v>221400</v>
      </c>
    </row>
    <row r="120" spans="1:10" ht="82.5" x14ac:dyDescent="0.3">
      <c r="A120" s="450" t="s">
        <v>2719</v>
      </c>
      <c r="B120" s="450" t="s">
        <v>3252</v>
      </c>
      <c r="C120" s="450" t="s">
        <v>4068</v>
      </c>
      <c r="D120" s="450" t="s">
        <v>4069</v>
      </c>
      <c r="F120" s="23" t="s">
        <v>15</v>
      </c>
      <c r="H120" s="23" t="s">
        <v>15</v>
      </c>
      <c r="J120" s="401">
        <v>723600</v>
      </c>
    </row>
    <row r="121" spans="1:10" ht="82.5" x14ac:dyDescent="0.3">
      <c r="A121" s="450" t="s">
        <v>2719</v>
      </c>
      <c r="B121" s="450" t="s">
        <v>3252</v>
      </c>
      <c r="C121" s="450" t="s">
        <v>4068</v>
      </c>
      <c r="D121" s="450" t="s">
        <v>4067</v>
      </c>
      <c r="F121" s="23" t="s">
        <v>15</v>
      </c>
      <c r="H121" s="23" t="s">
        <v>15</v>
      </c>
      <c r="J121" s="401">
        <v>413604</v>
      </c>
    </row>
    <row r="122" spans="1:10" ht="66" x14ac:dyDescent="0.3">
      <c r="A122" s="450" t="s">
        <v>2719</v>
      </c>
      <c r="B122" s="450" t="s">
        <v>3252</v>
      </c>
      <c r="C122" s="450" t="s">
        <v>4065</v>
      </c>
      <c r="D122" s="450" t="s">
        <v>4066</v>
      </c>
      <c r="F122" s="23" t="s">
        <v>15</v>
      </c>
      <c r="H122" s="23" t="s">
        <v>15</v>
      </c>
      <c r="J122" s="401">
        <v>215635</v>
      </c>
    </row>
    <row r="123" spans="1:10" ht="99" x14ac:dyDescent="0.3">
      <c r="A123" s="450" t="s">
        <v>2719</v>
      </c>
      <c r="B123" s="450" t="s">
        <v>3252</v>
      </c>
      <c r="C123" s="450" t="s">
        <v>4065</v>
      </c>
      <c r="D123" s="450" t="s">
        <v>4064</v>
      </c>
      <c r="F123" s="23" t="s">
        <v>15</v>
      </c>
      <c r="H123" s="23" t="s">
        <v>15</v>
      </c>
      <c r="J123" s="401">
        <v>3626700</v>
      </c>
    </row>
    <row r="124" spans="1:10" ht="115.5" x14ac:dyDescent="0.3">
      <c r="A124" s="450" t="s">
        <v>2719</v>
      </c>
      <c r="B124" s="450" t="s">
        <v>3656</v>
      </c>
      <c r="C124" s="450" t="s">
        <v>4063</v>
      </c>
      <c r="D124" s="450" t="s">
        <v>4062</v>
      </c>
      <c r="F124" s="23" t="s">
        <v>15</v>
      </c>
      <c r="G124" s="23" t="s">
        <v>15</v>
      </c>
      <c r="J124" s="401">
        <v>13200000</v>
      </c>
    </row>
    <row r="125" spans="1:10" ht="115.5" x14ac:dyDescent="0.3">
      <c r="A125" s="450" t="s">
        <v>2719</v>
      </c>
      <c r="B125" s="450" t="s">
        <v>3656</v>
      </c>
      <c r="C125" s="450" t="s">
        <v>4061</v>
      </c>
      <c r="D125" s="450" t="s">
        <v>4060</v>
      </c>
      <c r="F125" s="23" t="s">
        <v>15</v>
      </c>
      <c r="J125" s="401">
        <v>19600000</v>
      </c>
    </row>
    <row r="126" spans="1:10" ht="66" x14ac:dyDescent="0.3">
      <c r="A126" s="450" t="s">
        <v>2635</v>
      </c>
      <c r="B126" s="450" t="s">
        <v>3654</v>
      </c>
      <c r="C126" s="450" t="s">
        <v>3653</v>
      </c>
      <c r="D126" s="450" t="s">
        <v>4059</v>
      </c>
      <c r="E126" s="23" t="s">
        <v>15</v>
      </c>
      <c r="F126" s="23" t="s">
        <v>15</v>
      </c>
      <c r="G126" s="23" t="s">
        <v>15</v>
      </c>
      <c r="H126" s="23" t="s">
        <v>15</v>
      </c>
      <c r="J126" s="401">
        <v>170000000</v>
      </c>
    </row>
    <row r="127" spans="1:10" ht="49.5" x14ac:dyDescent="0.3">
      <c r="A127" s="450" t="s">
        <v>2635</v>
      </c>
      <c r="B127" s="450" t="s">
        <v>3374</v>
      </c>
      <c r="C127" s="450" t="s">
        <v>3651</v>
      </c>
      <c r="D127" s="450" t="s">
        <v>5333</v>
      </c>
      <c r="E127" s="23" t="s">
        <v>15</v>
      </c>
      <c r="J127" s="401">
        <v>51582426</v>
      </c>
    </row>
    <row r="128" spans="1:10" ht="66" x14ac:dyDescent="0.3">
      <c r="A128" s="450" t="s">
        <v>2635</v>
      </c>
      <c r="B128" s="450" t="s">
        <v>3652</v>
      </c>
      <c r="C128" s="450" t="s">
        <v>4058</v>
      </c>
      <c r="D128" s="450" t="s">
        <v>4057</v>
      </c>
      <c r="E128" s="23" t="s">
        <v>15</v>
      </c>
      <c r="F128" s="23" t="s">
        <v>15</v>
      </c>
      <c r="G128" s="23" t="s">
        <v>15</v>
      </c>
      <c r="H128" s="23" t="s">
        <v>15</v>
      </c>
      <c r="J128" s="401">
        <v>197000000</v>
      </c>
    </row>
    <row r="129" spans="1:10" ht="82.5" x14ac:dyDescent="0.3">
      <c r="A129" s="450" t="s">
        <v>2634</v>
      </c>
      <c r="B129" s="450" t="s">
        <v>3649</v>
      </c>
      <c r="C129" s="450" t="s">
        <v>3648</v>
      </c>
      <c r="D129" s="450" t="s">
        <v>4056</v>
      </c>
      <c r="G129" s="23" t="s">
        <v>15</v>
      </c>
      <c r="H129" s="23" t="s">
        <v>15</v>
      </c>
      <c r="J129" s="401">
        <v>235058</v>
      </c>
    </row>
    <row r="130" spans="1:10" ht="82.5" x14ac:dyDescent="0.3">
      <c r="A130" s="450" t="s">
        <v>2634</v>
      </c>
      <c r="B130" s="450" t="s">
        <v>3647</v>
      </c>
      <c r="C130" s="450" t="s">
        <v>4055</v>
      </c>
      <c r="D130" s="450" t="s">
        <v>4054</v>
      </c>
      <c r="E130" s="23" t="s">
        <v>15</v>
      </c>
      <c r="F130" s="23" t="s">
        <v>15</v>
      </c>
      <c r="J130" s="401">
        <v>13445237</v>
      </c>
    </row>
    <row r="131" spans="1:10" ht="82.5" x14ac:dyDescent="0.3">
      <c r="A131" s="450" t="s">
        <v>2634</v>
      </c>
      <c r="B131" s="450" t="s">
        <v>3373</v>
      </c>
      <c r="C131" s="450" t="s">
        <v>4053</v>
      </c>
      <c r="D131" s="450" t="s">
        <v>5334</v>
      </c>
      <c r="F131" s="23" t="s">
        <v>15</v>
      </c>
      <c r="G131" s="23" t="s">
        <v>15</v>
      </c>
      <c r="H131" s="23" t="s">
        <v>15</v>
      </c>
      <c r="J131" s="401">
        <v>13857674</v>
      </c>
    </row>
    <row r="132" spans="1:10" ht="82.5" x14ac:dyDescent="0.3">
      <c r="A132" s="450" t="s">
        <v>2634</v>
      </c>
      <c r="B132" s="450" t="s">
        <v>3373</v>
      </c>
      <c r="C132" s="450" t="s">
        <v>4053</v>
      </c>
      <c r="D132" s="450" t="s">
        <v>3369</v>
      </c>
      <c r="F132" s="23" t="s">
        <v>15</v>
      </c>
      <c r="G132" s="23" t="s">
        <v>15</v>
      </c>
      <c r="H132" s="23" t="s">
        <v>15</v>
      </c>
      <c r="J132" s="401">
        <v>13294060</v>
      </c>
    </row>
    <row r="133" spans="1:10" ht="82.5" x14ac:dyDescent="0.3">
      <c r="A133" s="450" t="s">
        <v>2634</v>
      </c>
      <c r="B133" s="450" t="s">
        <v>3373</v>
      </c>
      <c r="C133" s="450" t="s">
        <v>4053</v>
      </c>
      <c r="D133" s="450" t="s">
        <v>3367</v>
      </c>
      <c r="F133" s="23" t="s">
        <v>15</v>
      </c>
      <c r="G133" s="23" t="s">
        <v>15</v>
      </c>
      <c r="H133" s="23" t="s">
        <v>15</v>
      </c>
      <c r="J133" s="401">
        <v>13294060</v>
      </c>
    </row>
    <row r="134" spans="1:10" ht="82.5" x14ac:dyDescent="0.3">
      <c r="A134" s="450" t="s">
        <v>2634</v>
      </c>
      <c r="B134" s="450" t="s">
        <v>3373</v>
      </c>
      <c r="C134" s="450" t="s">
        <v>4053</v>
      </c>
      <c r="D134" s="450" t="s">
        <v>3365</v>
      </c>
      <c r="F134" s="23" t="s">
        <v>15</v>
      </c>
      <c r="G134" s="23" t="s">
        <v>15</v>
      </c>
      <c r="H134" s="23" t="s">
        <v>15</v>
      </c>
      <c r="J134" s="401">
        <v>13294060</v>
      </c>
    </row>
    <row r="135" spans="1:10" ht="82.5" x14ac:dyDescent="0.3">
      <c r="A135" s="450" t="s">
        <v>2634</v>
      </c>
      <c r="B135" s="450" t="s">
        <v>3373</v>
      </c>
      <c r="C135" s="450" t="s">
        <v>4052</v>
      </c>
      <c r="D135" s="450" t="s">
        <v>3372</v>
      </c>
      <c r="F135" s="23" t="s">
        <v>15</v>
      </c>
      <c r="G135" s="23" t="s">
        <v>15</v>
      </c>
      <c r="H135" s="23" t="s">
        <v>15</v>
      </c>
      <c r="J135" s="401">
        <v>13294060</v>
      </c>
    </row>
    <row r="136" spans="1:10" ht="82.5" x14ac:dyDescent="0.3">
      <c r="A136" s="450" t="s">
        <v>2634</v>
      </c>
      <c r="B136" s="450" t="s">
        <v>3373</v>
      </c>
      <c r="C136" s="450" t="s">
        <v>4052</v>
      </c>
      <c r="D136" s="450" t="s">
        <v>3370</v>
      </c>
      <c r="F136" s="23" t="s">
        <v>15</v>
      </c>
      <c r="G136" s="23" t="s">
        <v>15</v>
      </c>
      <c r="H136" s="23" t="s">
        <v>15</v>
      </c>
      <c r="J136" s="401">
        <v>13294060</v>
      </c>
    </row>
    <row r="137" spans="1:10" ht="82.5" x14ac:dyDescent="0.3">
      <c r="A137" s="450" t="s">
        <v>2634</v>
      </c>
      <c r="B137" s="450" t="s">
        <v>3373</v>
      </c>
      <c r="C137" s="450" t="s">
        <v>4052</v>
      </c>
      <c r="D137" s="450" t="s">
        <v>3371</v>
      </c>
      <c r="F137" s="23" t="s">
        <v>15</v>
      </c>
      <c r="G137" s="23" t="s">
        <v>15</v>
      </c>
      <c r="H137" s="23" t="s">
        <v>15</v>
      </c>
      <c r="J137" s="401">
        <v>13294060</v>
      </c>
    </row>
    <row r="138" spans="1:10" ht="82.5" x14ac:dyDescent="0.3">
      <c r="A138" s="450" t="s">
        <v>2634</v>
      </c>
      <c r="B138" s="450" t="s">
        <v>3373</v>
      </c>
      <c r="C138" s="450" t="s">
        <v>4052</v>
      </c>
      <c r="D138" s="450" t="s">
        <v>3368</v>
      </c>
      <c r="F138" s="23" t="s">
        <v>15</v>
      </c>
      <c r="G138" s="23" t="s">
        <v>15</v>
      </c>
      <c r="H138" s="23" t="s">
        <v>15</v>
      </c>
      <c r="J138" s="401">
        <v>13294060</v>
      </c>
    </row>
    <row r="139" spans="1:10" ht="82.5" x14ac:dyDescent="0.3">
      <c r="A139" s="450" t="s">
        <v>2634</v>
      </c>
      <c r="B139" s="450" t="s">
        <v>3373</v>
      </c>
      <c r="C139" s="450" t="s">
        <v>4051</v>
      </c>
      <c r="D139" s="450" t="s">
        <v>3366</v>
      </c>
      <c r="G139" s="23" t="s">
        <v>15</v>
      </c>
      <c r="H139" s="23" t="s">
        <v>15</v>
      </c>
      <c r="J139" s="401">
        <v>13294060</v>
      </c>
    </row>
    <row r="140" spans="1:10" ht="82.5" x14ac:dyDescent="0.3">
      <c r="A140" s="450" t="s">
        <v>2634</v>
      </c>
      <c r="B140" s="450" t="s">
        <v>5298</v>
      </c>
      <c r="C140" s="450" t="s">
        <v>5325</v>
      </c>
      <c r="D140" s="450" t="s">
        <v>4050</v>
      </c>
      <c r="H140" s="23" t="s">
        <v>15</v>
      </c>
      <c r="J140" s="401">
        <v>15736112</v>
      </c>
    </row>
    <row r="141" spans="1:10" ht="49.5" x14ac:dyDescent="0.3">
      <c r="A141" s="450" t="s">
        <v>2632</v>
      </c>
      <c r="B141" s="450" t="s">
        <v>3363</v>
      </c>
      <c r="C141" s="450" t="s">
        <v>4049</v>
      </c>
      <c r="D141" s="450" t="s">
        <v>3360</v>
      </c>
      <c r="E141" s="23" t="s">
        <v>15</v>
      </c>
      <c r="F141" s="23" t="s">
        <v>15</v>
      </c>
      <c r="I141" s="23" t="s">
        <v>15</v>
      </c>
      <c r="J141" s="401">
        <v>21197509</v>
      </c>
    </row>
    <row r="142" spans="1:10" ht="49.5" x14ac:dyDescent="0.3">
      <c r="A142" s="450" t="s">
        <v>2632</v>
      </c>
      <c r="B142" s="450" t="s">
        <v>3363</v>
      </c>
      <c r="C142" s="450" t="s">
        <v>4049</v>
      </c>
      <c r="D142" s="450" t="s">
        <v>3359</v>
      </c>
      <c r="E142" s="23" t="s">
        <v>15</v>
      </c>
      <c r="F142" s="23" t="s">
        <v>15</v>
      </c>
      <c r="I142" s="23" t="s">
        <v>15</v>
      </c>
      <c r="J142" s="401">
        <v>23171518</v>
      </c>
    </row>
    <row r="143" spans="1:10" ht="49.5" x14ac:dyDescent="0.3">
      <c r="A143" s="450" t="s">
        <v>2632</v>
      </c>
      <c r="B143" s="450" t="s">
        <v>3363</v>
      </c>
      <c r="C143" s="450" t="s">
        <v>4049</v>
      </c>
      <c r="D143" s="450" t="s">
        <v>3358</v>
      </c>
      <c r="E143" s="23" t="s">
        <v>15</v>
      </c>
      <c r="F143" s="23" t="s">
        <v>15</v>
      </c>
      <c r="I143" s="23" t="s">
        <v>15</v>
      </c>
      <c r="J143" s="401">
        <v>18564142</v>
      </c>
    </row>
    <row r="144" spans="1:10" ht="49.5" x14ac:dyDescent="0.3">
      <c r="A144" s="450" t="s">
        <v>2632</v>
      </c>
      <c r="B144" s="450" t="s">
        <v>3363</v>
      </c>
      <c r="C144" s="450" t="s">
        <v>4047</v>
      </c>
      <c r="D144" s="450" t="s">
        <v>3357</v>
      </c>
      <c r="E144" s="23" t="s">
        <v>15</v>
      </c>
      <c r="F144" s="23" t="s">
        <v>15</v>
      </c>
      <c r="H144" s="23" t="s">
        <v>15</v>
      </c>
      <c r="J144" s="401">
        <v>24421143</v>
      </c>
    </row>
    <row r="145" spans="1:10" ht="49.5" x14ac:dyDescent="0.3">
      <c r="A145" s="450" t="s">
        <v>2632</v>
      </c>
      <c r="B145" s="450" t="s">
        <v>3363</v>
      </c>
      <c r="C145" s="450" t="s">
        <v>4047</v>
      </c>
      <c r="D145" s="450" t="s">
        <v>4048</v>
      </c>
      <c r="E145" s="23" t="s">
        <v>15</v>
      </c>
      <c r="F145" s="23" t="s">
        <v>15</v>
      </c>
      <c r="H145" s="23" t="s">
        <v>15</v>
      </c>
      <c r="I145" s="23" t="s">
        <v>15</v>
      </c>
      <c r="J145" s="401">
        <v>285811</v>
      </c>
    </row>
    <row r="146" spans="1:10" ht="49.5" x14ac:dyDescent="0.3">
      <c r="A146" s="450" t="s">
        <v>2632</v>
      </c>
      <c r="B146" s="450" t="s">
        <v>3363</v>
      </c>
      <c r="C146" s="450" t="s">
        <v>4047</v>
      </c>
      <c r="D146" s="450" t="s">
        <v>3362</v>
      </c>
      <c r="H146" s="23" t="s">
        <v>15</v>
      </c>
      <c r="I146" s="23" t="s">
        <v>15</v>
      </c>
      <c r="J146" s="401">
        <v>18946806</v>
      </c>
    </row>
    <row r="147" spans="1:10" ht="49.5" x14ac:dyDescent="0.3">
      <c r="A147" s="450" t="s">
        <v>2632</v>
      </c>
      <c r="B147" s="450" t="s">
        <v>3363</v>
      </c>
      <c r="C147" s="450" t="s">
        <v>4047</v>
      </c>
      <c r="D147" s="450" t="s">
        <v>3356</v>
      </c>
      <c r="E147" s="23" t="s">
        <v>15</v>
      </c>
      <c r="F147" s="23" t="s">
        <v>15</v>
      </c>
      <c r="H147" s="23" t="s">
        <v>15</v>
      </c>
      <c r="I147" s="23" t="s">
        <v>15</v>
      </c>
      <c r="J147" s="401">
        <v>15697500</v>
      </c>
    </row>
    <row r="148" spans="1:10" ht="49.5" x14ac:dyDescent="0.3">
      <c r="A148" s="450" t="s">
        <v>2632</v>
      </c>
      <c r="B148" s="450" t="s">
        <v>3363</v>
      </c>
      <c r="C148" s="450" t="s">
        <v>4047</v>
      </c>
      <c r="D148" s="450" t="s">
        <v>5335</v>
      </c>
      <c r="E148" s="23" t="s">
        <v>15</v>
      </c>
      <c r="F148" s="23" t="s">
        <v>15</v>
      </c>
      <c r="H148" s="23" t="s">
        <v>15</v>
      </c>
      <c r="I148" s="23" t="s">
        <v>15</v>
      </c>
      <c r="J148" s="401">
        <v>6474576</v>
      </c>
    </row>
    <row r="149" spans="1:10" ht="49.5" x14ac:dyDescent="0.3">
      <c r="A149" s="450" t="s">
        <v>2632</v>
      </c>
      <c r="B149" s="450" t="s">
        <v>3363</v>
      </c>
      <c r="C149" s="450" t="s">
        <v>4046</v>
      </c>
      <c r="D149" s="450" t="s">
        <v>3361</v>
      </c>
      <c r="E149" s="23" t="s">
        <v>15</v>
      </c>
      <c r="F149" s="23" t="s">
        <v>15</v>
      </c>
      <c r="H149" s="23" t="s">
        <v>15</v>
      </c>
      <c r="I149" s="23" t="s">
        <v>15</v>
      </c>
      <c r="J149" s="401">
        <v>6330138</v>
      </c>
    </row>
    <row r="150" spans="1:10" ht="49.5" x14ac:dyDescent="0.3">
      <c r="A150" s="450" t="s">
        <v>2632</v>
      </c>
      <c r="B150" s="450" t="s">
        <v>4045</v>
      </c>
      <c r="C150" s="450" t="s">
        <v>4044</v>
      </c>
      <c r="D150" s="450" t="s">
        <v>4043</v>
      </c>
      <c r="E150" s="23" t="s">
        <v>15</v>
      </c>
      <c r="F150" s="23" t="s">
        <v>15</v>
      </c>
      <c r="J150" s="401">
        <v>171466</v>
      </c>
    </row>
    <row r="151" spans="1:10" ht="66" x14ac:dyDescent="0.3">
      <c r="A151" s="450" t="s">
        <v>2632</v>
      </c>
      <c r="B151" s="450" t="s">
        <v>3355</v>
      </c>
      <c r="C151" s="450" t="s">
        <v>4042</v>
      </c>
      <c r="D151" s="450" t="s">
        <v>4041</v>
      </c>
      <c r="E151" s="23" t="s">
        <v>15</v>
      </c>
      <c r="J151" s="401">
        <v>125199</v>
      </c>
    </row>
    <row r="152" spans="1:10" ht="66" x14ac:dyDescent="0.3">
      <c r="A152" s="450" t="s">
        <v>2632</v>
      </c>
      <c r="B152" s="450" t="s">
        <v>4040</v>
      </c>
      <c r="C152" s="450" t="s">
        <v>4039</v>
      </c>
      <c r="D152" s="450" t="s">
        <v>4038</v>
      </c>
      <c r="I152" s="23" t="s">
        <v>15</v>
      </c>
      <c r="J152" s="401">
        <v>166267</v>
      </c>
    </row>
    <row r="153" spans="1:10" ht="49.5" x14ac:dyDescent="0.3">
      <c r="A153" s="450" t="s">
        <v>2630</v>
      </c>
      <c r="B153" s="450" t="s">
        <v>4032</v>
      </c>
      <c r="C153" s="450" t="s">
        <v>4037</v>
      </c>
      <c r="D153" s="450" t="s">
        <v>4034</v>
      </c>
      <c r="F153" s="23" t="s">
        <v>15</v>
      </c>
      <c r="J153" s="401">
        <v>16000000</v>
      </c>
    </row>
    <row r="154" spans="1:10" ht="49.5" x14ac:dyDescent="0.3">
      <c r="A154" s="450" t="s">
        <v>2630</v>
      </c>
      <c r="B154" s="450" t="s">
        <v>4032</v>
      </c>
      <c r="C154" s="450" t="s">
        <v>4036</v>
      </c>
      <c r="D154" s="450" t="s">
        <v>4034</v>
      </c>
      <c r="F154" s="23" t="s">
        <v>15</v>
      </c>
      <c r="J154" s="401">
        <v>14000000</v>
      </c>
    </row>
    <row r="155" spans="1:10" ht="66" x14ac:dyDescent="0.3">
      <c r="A155" s="450" t="s">
        <v>2630</v>
      </c>
      <c r="B155" s="450" t="s">
        <v>4032</v>
      </c>
      <c r="C155" s="450" t="s">
        <v>4035</v>
      </c>
      <c r="D155" s="450" t="s">
        <v>4034</v>
      </c>
      <c r="F155" s="23" t="s">
        <v>15</v>
      </c>
      <c r="J155" s="401">
        <v>12000000</v>
      </c>
    </row>
    <row r="156" spans="1:10" ht="82.5" x14ac:dyDescent="0.3">
      <c r="A156" s="450" t="s">
        <v>2630</v>
      </c>
      <c r="B156" s="450" t="s">
        <v>4032</v>
      </c>
      <c r="C156" s="450" t="s">
        <v>5326</v>
      </c>
      <c r="D156" s="450" t="s">
        <v>4033</v>
      </c>
      <c r="F156" s="23" t="s">
        <v>15</v>
      </c>
      <c r="J156" s="401">
        <v>3000000</v>
      </c>
    </row>
    <row r="157" spans="1:10" ht="99" x14ac:dyDescent="0.3">
      <c r="A157" s="450" t="s">
        <v>2630</v>
      </c>
      <c r="B157" s="450" t="s">
        <v>4032</v>
      </c>
      <c r="C157" s="450" t="s">
        <v>4031</v>
      </c>
      <c r="D157" s="450" t="s">
        <v>4030</v>
      </c>
      <c r="F157" s="23" t="s">
        <v>15</v>
      </c>
      <c r="J157" s="401">
        <v>5000000</v>
      </c>
    </row>
    <row r="158" spans="1:10" ht="66" x14ac:dyDescent="0.3">
      <c r="A158" s="450" t="s">
        <v>2630</v>
      </c>
      <c r="B158" s="450" t="s">
        <v>4029</v>
      </c>
      <c r="C158" s="450" t="s">
        <v>5327</v>
      </c>
      <c r="D158" s="450" t="s">
        <v>5336</v>
      </c>
      <c r="F158" s="23" t="s">
        <v>15</v>
      </c>
      <c r="J158" s="401">
        <v>600000</v>
      </c>
    </row>
    <row r="159" spans="1:10" ht="66" x14ac:dyDescent="0.3">
      <c r="A159" s="450" t="s">
        <v>2630</v>
      </c>
      <c r="B159" s="450" t="s">
        <v>4029</v>
      </c>
      <c r="C159" s="450" t="s">
        <v>5327</v>
      </c>
      <c r="D159" s="450" t="s">
        <v>5337</v>
      </c>
      <c r="F159" s="23" t="s">
        <v>15</v>
      </c>
      <c r="J159" s="401">
        <v>17772760</v>
      </c>
    </row>
    <row r="160" spans="1:10" ht="33" x14ac:dyDescent="0.3">
      <c r="A160" s="450" t="s">
        <v>2631</v>
      </c>
      <c r="B160" s="450" t="s">
        <v>4014</v>
      </c>
      <c r="C160" s="450" t="s">
        <v>4026</v>
      </c>
      <c r="D160" s="450" t="s">
        <v>4027</v>
      </c>
      <c r="E160" s="23" t="s">
        <v>15</v>
      </c>
      <c r="J160" s="401">
        <v>23814</v>
      </c>
    </row>
    <row r="161" spans="1:10" ht="66" x14ac:dyDescent="0.3">
      <c r="A161" s="450" t="s">
        <v>2631</v>
      </c>
      <c r="B161" s="450" t="s">
        <v>4014</v>
      </c>
      <c r="C161" s="450" t="s">
        <v>4026</v>
      </c>
      <c r="D161" s="450" t="s">
        <v>4025</v>
      </c>
      <c r="E161" s="23" t="s">
        <v>15</v>
      </c>
      <c r="F161" s="23" t="s">
        <v>15</v>
      </c>
      <c r="I161" s="23" t="s">
        <v>15</v>
      </c>
      <c r="J161" s="401">
        <v>174200</v>
      </c>
    </row>
    <row r="162" spans="1:10" ht="66" x14ac:dyDescent="0.3">
      <c r="A162" s="450" t="s">
        <v>2631</v>
      </c>
      <c r="B162" s="450" t="s">
        <v>4014</v>
      </c>
      <c r="C162" s="450" t="s">
        <v>4023</v>
      </c>
      <c r="D162" s="450" t="s">
        <v>4024</v>
      </c>
      <c r="E162" s="23" t="s">
        <v>15</v>
      </c>
      <c r="J162" s="401">
        <v>102017</v>
      </c>
    </row>
    <row r="163" spans="1:10" ht="66" x14ac:dyDescent="0.3">
      <c r="A163" s="450" t="s">
        <v>2631</v>
      </c>
      <c r="B163" s="450" t="s">
        <v>4014</v>
      </c>
      <c r="C163" s="450" t="s">
        <v>4023</v>
      </c>
      <c r="D163" s="450" t="s">
        <v>4022</v>
      </c>
      <c r="E163" s="23" t="s">
        <v>15</v>
      </c>
      <c r="J163" s="401">
        <v>2934791</v>
      </c>
    </row>
    <row r="164" spans="1:10" ht="49.5" x14ac:dyDescent="0.3">
      <c r="A164" s="450" t="s">
        <v>2631</v>
      </c>
      <c r="B164" s="450" t="s">
        <v>4014</v>
      </c>
      <c r="C164" s="450" t="s">
        <v>4020</v>
      </c>
      <c r="D164" s="450" t="s">
        <v>4021</v>
      </c>
      <c r="E164" s="23" t="s">
        <v>15</v>
      </c>
      <c r="J164" s="401">
        <v>16250</v>
      </c>
    </row>
    <row r="165" spans="1:10" ht="49.5" x14ac:dyDescent="0.3">
      <c r="A165" s="450" t="s">
        <v>2631</v>
      </c>
      <c r="B165" s="450" t="s">
        <v>4014</v>
      </c>
      <c r="C165" s="450" t="s">
        <v>4020</v>
      </c>
      <c r="D165" s="450" t="s">
        <v>4019</v>
      </c>
      <c r="E165" s="23" t="s">
        <v>15</v>
      </c>
      <c r="J165" s="401">
        <v>18525</v>
      </c>
    </row>
    <row r="166" spans="1:10" ht="49.5" x14ac:dyDescent="0.3">
      <c r="A166" s="450" t="s">
        <v>2631</v>
      </c>
      <c r="B166" s="450" t="s">
        <v>4014</v>
      </c>
      <c r="C166" s="450" t="s">
        <v>4018</v>
      </c>
      <c r="D166" s="450" t="s">
        <v>4017</v>
      </c>
      <c r="E166" s="23" t="s">
        <v>15</v>
      </c>
      <c r="J166" s="401">
        <v>197015</v>
      </c>
    </row>
    <row r="167" spans="1:10" ht="66" x14ac:dyDescent="0.3">
      <c r="A167" s="450" t="s">
        <v>2631</v>
      </c>
      <c r="B167" s="450" t="s">
        <v>4014</v>
      </c>
      <c r="C167" s="450" t="s">
        <v>4016</v>
      </c>
      <c r="D167" s="450" t="s">
        <v>4015</v>
      </c>
      <c r="E167" s="23" t="s">
        <v>15</v>
      </c>
      <c r="J167" s="401">
        <v>27871</v>
      </c>
    </row>
    <row r="168" spans="1:10" ht="66" x14ac:dyDescent="0.3">
      <c r="A168" s="450" t="s">
        <v>2631</v>
      </c>
      <c r="B168" s="450" t="s">
        <v>4014</v>
      </c>
      <c r="C168" s="450" t="s">
        <v>4013</v>
      </c>
      <c r="D168" s="450" t="s">
        <v>4012</v>
      </c>
      <c r="E168" s="23" t="s">
        <v>15</v>
      </c>
      <c r="J168" s="401">
        <v>14948</v>
      </c>
    </row>
    <row r="169" spans="1:10" ht="66" x14ac:dyDescent="0.3">
      <c r="A169" s="450" t="s">
        <v>2631</v>
      </c>
      <c r="B169" s="450" t="s">
        <v>4003</v>
      </c>
      <c r="C169" s="450" t="s">
        <v>4005</v>
      </c>
      <c r="D169" s="450" t="s">
        <v>4011</v>
      </c>
      <c r="E169" s="23" t="s">
        <v>15</v>
      </c>
      <c r="F169" s="23" t="s">
        <v>15</v>
      </c>
      <c r="J169" s="401">
        <v>81175</v>
      </c>
    </row>
    <row r="170" spans="1:10" ht="66" x14ac:dyDescent="0.3">
      <c r="A170" s="450" t="s">
        <v>2631</v>
      </c>
      <c r="B170" s="450" t="s">
        <v>4003</v>
      </c>
      <c r="C170" s="450" t="s">
        <v>4005</v>
      </c>
      <c r="D170" s="450" t="s">
        <v>4010</v>
      </c>
      <c r="E170" s="23" t="s">
        <v>15</v>
      </c>
      <c r="F170" s="23" t="s">
        <v>15</v>
      </c>
      <c r="J170" s="1">
        <v>0</v>
      </c>
    </row>
    <row r="171" spans="1:10" ht="82.5" x14ac:dyDescent="0.3">
      <c r="A171" s="450" t="s">
        <v>2631</v>
      </c>
      <c r="B171" s="450" t="s">
        <v>4003</v>
      </c>
      <c r="C171" s="450" t="s">
        <v>4005</v>
      </c>
      <c r="D171" s="450" t="s">
        <v>4009</v>
      </c>
      <c r="E171" s="23" t="s">
        <v>15</v>
      </c>
      <c r="F171" s="23" t="s">
        <v>15</v>
      </c>
      <c r="J171" s="401">
        <v>17940</v>
      </c>
    </row>
    <row r="172" spans="1:10" ht="66" x14ac:dyDescent="0.3">
      <c r="A172" s="450" t="s">
        <v>2631</v>
      </c>
      <c r="B172" s="450" t="s">
        <v>4003</v>
      </c>
      <c r="C172" s="450" t="s">
        <v>4005</v>
      </c>
      <c r="D172" s="450" t="s">
        <v>4008</v>
      </c>
      <c r="E172" s="23" t="s">
        <v>15</v>
      </c>
      <c r="F172" s="23" t="s">
        <v>15</v>
      </c>
      <c r="J172" s="401">
        <v>21450</v>
      </c>
    </row>
    <row r="173" spans="1:10" ht="66" x14ac:dyDescent="0.3">
      <c r="A173" s="450" t="s">
        <v>2631</v>
      </c>
      <c r="B173" s="450" t="s">
        <v>4003</v>
      </c>
      <c r="C173" s="450" t="s">
        <v>4005</v>
      </c>
      <c r="D173" s="450" t="s">
        <v>4007</v>
      </c>
      <c r="E173" s="23" t="s">
        <v>15</v>
      </c>
      <c r="F173" s="23" t="s">
        <v>15</v>
      </c>
      <c r="J173" s="401">
        <v>24700</v>
      </c>
    </row>
    <row r="174" spans="1:10" ht="82.5" x14ac:dyDescent="0.3">
      <c r="A174" s="450" t="s">
        <v>2631</v>
      </c>
      <c r="B174" s="450" t="s">
        <v>4003</v>
      </c>
      <c r="C174" s="450" t="s">
        <v>4005</v>
      </c>
      <c r="D174" s="450" t="s">
        <v>4006</v>
      </c>
      <c r="E174" s="23" t="s">
        <v>15</v>
      </c>
      <c r="F174" s="23" t="s">
        <v>15</v>
      </c>
      <c r="J174" s="401">
        <v>26000</v>
      </c>
    </row>
    <row r="175" spans="1:10" ht="66" x14ac:dyDescent="0.3">
      <c r="A175" s="450" t="s">
        <v>2631</v>
      </c>
      <c r="B175" s="450" t="s">
        <v>4003</v>
      </c>
      <c r="C175" s="450" t="s">
        <v>4005</v>
      </c>
      <c r="D175" s="450" t="s">
        <v>4004</v>
      </c>
      <c r="E175" s="23" t="s">
        <v>15</v>
      </c>
      <c r="F175" s="23" t="s">
        <v>15</v>
      </c>
      <c r="G175" s="23" t="s">
        <v>15</v>
      </c>
      <c r="J175" s="401">
        <v>1415</v>
      </c>
    </row>
    <row r="176" spans="1:10" ht="115.5" x14ac:dyDescent="0.3">
      <c r="A176" s="450" t="s">
        <v>2631</v>
      </c>
      <c r="B176" s="450" t="s">
        <v>4003</v>
      </c>
      <c r="C176" s="450" t="s">
        <v>4002</v>
      </c>
      <c r="D176" s="450" t="s">
        <v>4001</v>
      </c>
      <c r="E176" s="23" t="s">
        <v>15</v>
      </c>
      <c r="F176" s="23" t="s">
        <v>15</v>
      </c>
      <c r="I176" s="23" t="s">
        <v>15</v>
      </c>
      <c r="J176" s="401">
        <v>2264</v>
      </c>
    </row>
    <row r="177" spans="1:10" ht="82.5" x14ac:dyDescent="0.3">
      <c r="A177" s="450" t="s">
        <v>2631</v>
      </c>
      <c r="B177" s="450" t="s">
        <v>3998</v>
      </c>
      <c r="C177" s="450" t="s">
        <v>3997</v>
      </c>
      <c r="D177" s="450" t="s">
        <v>4000</v>
      </c>
      <c r="E177" s="23" t="s">
        <v>15</v>
      </c>
      <c r="F177" s="23" t="s">
        <v>15</v>
      </c>
      <c r="J177" s="401">
        <v>10181</v>
      </c>
    </row>
    <row r="178" spans="1:10" ht="82.5" x14ac:dyDescent="0.3">
      <c r="A178" s="450" t="s">
        <v>2631</v>
      </c>
      <c r="B178" s="450" t="s">
        <v>3998</v>
      </c>
      <c r="C178" s="450" t="s">
        <v>3997</v>
      </c>
      <c r="D178" s="450" t="s">
        <v>3999</v>
      </c>
      <c r="E178" s="23" t="s">
        <v>15</v>
      </c>
      <c r="F178" s="23" t="s">
        <v>15</v>
      </c>
      <c r="I178" s="23" t="s">
        <v>15</v>
      </c>
      <c r="J178" s="401">
        <v>28340</v>
      </c>
    </row>
    <row r="179" spans="1:10" ht="82.5" x14ac:dyDescent="0.3">
      <c r="A179" s="450" t="s">
        <v>2631</v>
      </c>
      <c r="B179" s="450" t="s">
        <v>3998</v>
      </c>
      <c r="C179" s="450" t="s">
        <v>3997</v>
      </c>
      <c r="D179" s="450" t="s">
        <v>3996</v>
      </c>
      <c r="E179" s="23" t="s">
        <v>15</v>
      </c>
      <c r="F179" s="23" t="s">
        <v>15</v>
      </c>
      <c r="I179" s="23" t="s">
        <v>15</v>
      </c>
      <c r="J179" s="401">
        <v>21940</v>
      </c>
    </row>
    <row r="180" spans="1:10" ht="82.5" x14ac:dyDescent="0.3">
      <c r="A180" s="450" t="s">
        <v>2631</v>
      </c>
      <c r="B180" s="450" t="s">
        <v>3982</v>
      </c>
      <c r="C180" s="450" t="s">
        <v>3994</v>
      </c>
      <c r="D180" s="450" t="s">
        <v>3995</v>
      </c>
      <c r="E180" s="23" t="s">
        <v>15</v>
      </c>
      <c r="I180" s="23" t="s">
        <v>15</v>
      </c>
      <c r="J180" s="401">
        <v>14794</v>
      </c>
    </row>
    <row r="181" spans="1:10" ht="82.5" x14ac:dyDescent="0.3">
      <c r="A181" s="450" t="s">
        <v>2631</v>
      </c>
      <c r="B181" s="450" t="s">
        <v>3982</v>
      </c>
      <c r="C181" s="450" t="s">
        <v>3994</v>
      </c>
      <c r="D181" s="450" t="s">
        <v>3993</v>
      </c>
      <c r="E181" s="23" t="s">
        <v>15</v>
      </c>
      <c r="I181" s="23" t="s">
        <v>15</v>
      </c>
      <c r="J181" s="401">
        <v>3500000</v>
      </c>
    </row>
    <row r="182" spans="1:10" ht="66" x14ac:dyDescent="0.3">
      <c r="A182" s="450" t="s">
        <v>2631</v>
      </c>
      <c r="B182" s="450" t="s">
        <v>3982</v>
      </c>
      <c r="C182" s="450" t="s">
        <v>3992</v>
      </c>
      <c r="D182" s="450" t="s">
        <v>3991</v>
      </c>
      <c r="E182" s="23" t="s">
        <v>15</v>
      </c>
      <c r="I182" s="23" t="s">
        <v>15</v>
      </c>
      <c r="J182" s="401">
        <v>61051</v>
      </c>
    </row>
    <row r="183" spans="1:10" ht="132" x14ac:dyDescent="0.3">
      <c r="A183" s="450" t="s">
        <v>2631</v>
      </c>
      <c r="B183" s="450" t="s">
        <v>3982</v>
      </c>
      <c r="C183" s="450" t="s">
        <v>3989</v>
      </c>
      <c r="D183" s="450" t="s">
        <v>3990</v>
      </c>
      <c r="E183" s="23" t="s">
        <v>15</v>
      </c>
      <c r="I183" s="23" t="s">
        <v>15</v>
      </c>
      <c r="J183" s="401">
        <v>10530</v>
      </c>
    </row>
    <row r="184" spans="1:10" ht="99" x14ac:dyDescent="0.3">
      <c r="A184" s="450" t="s">
        <v>2631</v>
      </c>
      <c r="B184" s="450" t="s">
        <v>3982</v>
      </c>
      <c r="C184" s="450" t="s">
        <v>3989</v>
      </c>
      <c r="D184" s="450" t="s">
        <v>3988</v>
      </c>
      <c r="E184" s="23" t="s">
        <v>15</v>
      </c>
      <c r="J184" s="401">
        <v>92847</v>
      </c>
    </row>
    <row r="185" spans="1:10" ht="99" x14ac:dyDescent="0.3">
      <c r="A185" s="450" t="s">
        <v>2631</v>
      </c>
      <c r="B185" s="450" t="s">
        <v>3982</v>
      </c>
      <c r="C185" s="450" t="s">
        <v>3986</v>
      </c>
      <c r="D185" s="450" t="s">
        <v>3987</v>
      </c>
      <c r="E185" s="23" t="s">
        <v>15</v>
      </c>
      <c r="J185" s="401">
        <v>53865</v>
      </c>
    </row>
    <row r="186" spans="1:10" ht="82.5" x14ac:dyDescent="0.3">
      <c r="A186" s="450" t="s">
        <v>2631</v>
      </c>
      <c r="B186" s="450" t="s">
        <v>3982</v>
      </c>
      <c r="C186" s="450" t="s">
        <v>3986</v>
      </c>
      <c r="D186" s="450" t="s">
        <v>3985</v>
      </c>
      <c r="E186" s="23" t="s">
        <v>15</v>
      </c>
      <c r="J186" s="401">
        <v>3510</v>
      </c>
    </row>
    <row r="187" spans="1:10" ht="115.5" x14ac:dyDescent="0.3">
      <c r="A187" s="450" t="s">
        <v>2631</v>
      </c>
      <c r="B187" s="450" t="s">
        <v>3982</v>
      </c>
      <c r="C187" s="450" t="s">
        <v>3984</v>
      </c>
      <c r="D187" s="450" t="s">
        <v>3983</v>
      </c>
      <c r="E187" s="23" t="s">
        <v>15</v>
      </c>
      <c r="J187" s="401">
        <v>6427</v>
      </c>
    </row>
    <row r="188" spans="1:10" ht="66" x14ac:dyDescent="0.3">
      <c r="A188" s="450" t="s">
        <v>2631</v>
      </c>
      <c r="B188" s="450" t="s">
        <v>3982</v>
      </c>
      <c r="C188" s="450" t="s">
        <v>3981</v>
      </c>
      <c r="D188" s="450" t="s">
        <v>3980</v>
      </c>
      <c r="E188" s="23" t="s">
        <v>15</v>
      </c>
      <c r="J188" s="401">
        <v>13000</v>
      </c>
    </row>
    <row r="189" spans="1:10" ht="99" x14ac:dyDescent="0.3">
      <c r="A189" s="450" t="s">
        <v>2631</v>
      </c>
      <c r="B189" s="450" t="s">
        <v>3977</v>
      </c>
      <c r="C189" s="450" t="s">
        <v>3979</v>
      </c>
      <c r="D189" s="450" t="s">
        <v>3978</v>
      </c>
      <c r="E189" s="23" t="s">
        <v>15</v>
      </c>
      <c r="I189" s="23" t="s">
        <v>15</v>
      </c>
      <c r="J189" s="401">
        <v>56804</v>
      </c>
    </row>
    <row r="190" spans="1:10" ht="99" x14ac:dyDescent="0.3">
      <c r="A190" s="450" t="s">
        <v>2631</v>
      </c>
      <c r="B190" s="450" t="s">
        <v>3977</v>
      </c>
      <c r="C190" s="450" t="s">
        <v>3976</v>
      </c>
      <c r="D190" s="450" t="s">
        <v>3976</v>
      </c>
      <c r="E190" s="23" t="s">
        <v>15</v>
      </c>
      <c r="I190" s="23" t="s">
        <v>15</v>
      </c>
      <c r="J190" s="401">
        <v>27925</v>
      </c>
    </row>
    <row r="191" spans="1:10" ht="115.5" x14ac:dyDescent="0.3">
      <c r="A191" s="450" t="s">
        <v>2631</v>
      </c>
      <c r="B191" s="450" t="s">
        <v>3966</v>
      </c>
      <c r="C191" s="450" t="s">
        <v>3974</v>
      </c>
      <c r="D191" s="450" t="s">
        <v>3975</v>
      </c>
      <c r="E191" s="23" t="s">
        <v>15</v>
      </c>
      <c r="F191" s="23" t="s">
        <v>15</v>
      </c>
      <c r="H191" s="23" t="s">
        <v>15</v>
      </c>
      <c r="I191" s="23" t="s">
        <v>15</v>
      </c>
      <c r="J191" s="401">
        <v>161676</v>
      </c>
    </row>
    <row r="192" spans="1:10" ht="115.5" x14ac:dyDescent="0.3">
      <c r="A192" s="450" t="s">
        <v>2631</v>
      </c>
      <c r="B192" s="450" t="s">
        <v>3966</v>
      </c>
      <c r="C192" s="450" t="s">
        <v>3974</v>
      </c>
      <c r="D192" s="450" t="s">
        <v>3973</v>
      </c>
      <c r="E192" s="23" t="s">
        <v>15</v>
      </c>
      <c r="F192" s="23" t="s">
        <v>15</v>
      </c>
      <c r="H192" s="23" t="s">
        <v>15</v>
      </c>
      <c r="I192" s="23" t="s">
        <v>15</v>
      </c>
      <c r="J192" s="401">
        <v>75010</v>
      </c>
    </row>
    <row r="193" spans="1:10" ht="99" x14ac:dyDescent="0.3">
      <c r="A193" s="450" t="s">
        <v>2631</v>
      </c>
      <c r="B193" s="450" t="s">
        <v>3966</v>
      </c>
      <c r="C193" s="450" t="s">
        <v>3972</v>
      </c>
      <c r="D193" s="450" t="s">
        <v>3971</v>
      </c>
      <c r="E193" s="23" t="s">
        <v>15</v>
      </c>
      <c r="F193" s="23" t="s">
        <v>15</v>
      </c>
      <c r="H193" s="23" t="s">
        <v>15</v>
      </c>
      <c r="I193" s="23" t="s">
        <v>15</v>
      </c>
      <c r="J193" s="401">
        <v>158543</v>
      </c>
    </row>
    <row r="194" spans="1:10" ht="49.5" x14ac:dyDescent="0.3">
      <c r="A194" s="450" t="s">
        <v>2631</v>
      </c>
      <c r="B194" s="450" t="s">
        <v>3966</v>
      </c>
      <c r="C194" s="450" t="s">
        <v>3968</v>
      </c>
      <c r="D194" s="450" t="s">
        <v>3970</v>
      </c>
      <c r="E194" s="23" t="s">
        <v>15</v>
      </c>
      <c r="F194" s="23" t="s">
        <v>15</v>
      </c>
      <c r="H194" s="23" t="s">
        <v>15</v>
      </c>
      <c r="I194" s="23" t="s">
        <v>15</v>
      </c>
      <c r="J194" s="401">
        <v>82736</v>
      </c>
    </row>
    <row r="195" spans="1:10" ht="49.5" x14ac:dyDescent="0.3">
      <c r="A195" s="450" t="s">
        <v>2631</v>
      </c>
      <c r="B195" s="450" t="s">
        <v>3966</v>
      </c>
      <c r="C195" s="450" t="s">
        <v>3968</v>
      </c>
      <c r="D195" s="450" t="s">
        <v>3969</v>
      </c>
      <c r="E195" s="23" t="s">
        <v>15</v>
      </c>
      <c r="F195" s="23" t="s">
        <v>15</v>
      </c>
      <c r="H195" s="23" t="s">
        <v>15</v>
      </c>
      <c r="I195" s="23" t="s">
        <v>15</v>
      </c>
      <c r="J195" s="401">
        <v>76077</v>
      </c>
    </row>
    <row r="196" spans="1:10" ht="49.5" x14ac:dyDescent="0.3">
      <c r="A196" s="450" t="s">
        <v>2631</v>
      </c>
      <c r="B196" s="450" t="s">
        <v>3966</v>
      </c>
      <c r="C196" s="450" t="s">
        <v>3968</v>
      </c>
      <c r="D196" s="450" t="s">
        <v>3967</v>
      </c>
      <c r="E196" s="23" t="s">
        <v>15</v>
      </c>
      <c r="H196" s="23" t="s">
        <v>15</v>
      </c>
      <c r="I196" s="23" t="s">
        <v>15</v>
      </c>
      <c r="J196" s="401">
        <v>112282</v>
      </c>
    </row>
    <row r="197" spans="1:10" ht="82.5" x14ac:dyDescent="0.3">
      <c r="A197" s="450" t="s">
        <v>2631</v>
      </c>
      <c r="B197" s="450" t="s">
        <v>3966</v>
      </c>
      <c r="C197" s="450" t="s">
        <v>3965</v>
      </c>
      <c r="D197" s="450" t="s">
        <v>3964</v>
      </c>
      <c r="E197" s="23" t="s">
        <v>15</v>
      </c>
      <c r="F197" s="23" t="s">
        <v>15</v>
      </c>
      <c r="H197" s="23" t="s">
        <v>15</v>
      </c>
      <c r="I197" s="23" t="s">
        <v>15</v>
      </c>
      <c r="J197" s="401">
        <v>137343</v>
      </c>
    </row>
    <row r="198" spans="1:10" ht="99" x14ac:dyDescent="0.3">
      <c r="A198" s="450" t="s">
        <v>2631</v>
      </c>
      <c r="B198" s="450" t="s">
        <v>3635</v>
      </c>
      <c r="C198" s="450" t="s">
        <v>5338</v>
      </c>
      <c r="D198" s="450" t="s">
        <v>3963</v>
      </c>
      <c r="E198" s="23" t="s">
        <v>15</v>
      </c>
      <c r="F198" s="23" t="s">
        <v>15</v>
      </c>
      <c r="G198" s="23" t="s">
        <v>15</v>
      </c>
      <c r="I198" s="23" t="s">
        <v>15</v>
      </c>
      <c r="J198" s="401">
        <v>701663</v>
      </c>
    </row>
    <row r="199" spans="1:10" ht="99" x14ac:dyDescent="0.3">
      <c r="A199" s="450" t="s">
        <v>2631</v>
      </c>
      <c r="B199" s="450" t="s">
        <v>3635</v>
      </c>
      <c r="C199" s="450" t="s">
        <v>5338</v>
      </c>
      <c r="D199" s="450" t="s">
        <v>3962</v>
      </c>
      <c r="E199" s="23" t="s">
        <v>15</v>
      </c>
      <c r="F199" s="23" t="s">
        <v>15</v>
      </c>
      <c r="G199" s="23" t="s">
        <v>15</v>
      </c>
      <c r="I199" s="23" t="s">
        <v>15</v>
      </c>
      <c r="J199" s="401">
        <v>2325216</v>
      </c>
    </row>
    <row r="200" spans="1:10" ht="99" x14ac:dyDescent="0.3">
      <c r="A200" s="450" t="s">
        <v>2631</v>
      </c>
      <c r="B200" s="450" t="s">
        <v>3635</v>
      </c>
      <c r="C200" s="450" t="s">
        <v>5338</v>
      </c>
      <c r="D200" s="450" t="s">
        <v>3961</v>
      </c>
      <c r="E200" s="23" t="s">
        <v>15</v>
      </c>
      <c r="F200" s="23" t="s">
        <v>15</v>
      </c>
      <c r="G200" s="23" t="s">
        <v>15</v>
      </c>
      <c r="I200" s="23" t="s">
        <v>15</v>
      </c>
      <c r="J200" s="401">
        <v>26000</v>
      </c>
    </row>
    <row r="201" spans="1:10" ht="99" x14ac:dyDescent="0.3">
      <c r="A201" s="450" t="s">
        <v>2631</v>
      </c>
      <c r="B201" s="450" t="s">
        <v>3635</v>
      </c>
      <c r="C201" s="450" t="s">
        <v>3959</v>
      </c>
      <c r="D201" s="450" t="s">
        <v>3960</v>
      </c>
      <c r="E201" s="23" t="s">
        <v>15</v>
      </c>
      <c r="F201" s="23" t="s">
        <v>15</v>
      </c>
      <c r="I201" s="23" t="s">
        <v>15</v>
      </c>
      <c r="J201" s="401">
        <v>7903</v>
      </c>
    </row>
    <row r="202" spans="1:10" ht="99" x14ac:dyDescent="0.3">
      <c r="A202" s="450" t="s">
        <v>2631</v>
      </c>
      <c r="B202" s="450" t="s">
        <v>3635</v>
      </c>
      <c r="C202" s="450" t="s">
        <v>3959</v>
      </c>
      <c r="D202" s="450" t="s">
        <v>3958</v>
      </c>
      <c r="E202" s="23" t="s">
        <v>15</v>
      </c>
      <c r="F202" s="23" t="s">
        <v>15</v>
      </c>
      <c r="I202" s="23" t="s">
        <v>15</v>
      </c>
      <c r="J202" s="401">
        <v>1000000</v>
      </c>
    </row>
    <row r="203" spans="1:10" ht="99" x14ac:dyDescent="0.3">
      <c r="A203" s="450" t="s">
        <v>2631</v>
      </c>
      <c r="B203" s="450" t="s">
        <v>3635</v>
      </c>
      <c r="C203" s="450" t="s">
        <v>3955</v>
      </c>
      <c r="D203" s="450" t="s">
        <v>3957</v>
      </c>
      <c r="E203" s="23" t="s">
        <v>15</v>
      </c>
      <c r="F203" s="23" t="s">
        <v>15</v>
      </c>
      <c r="I203" s="23" t="s">
        <v>15</v>
      </c>
      <c r="J203" s="401">
        <v>42500</v>
      </c>
    </row>
    <row r="204" spans="1:10" ht="99" x14ac:dyDescent="0.3">
      <c r="A204" s="450" t="s">
        <v>2631</v>
      </c>
      <c r="B204" s="450" t="s">
        <v>3635</v>
      </c>
      <c r="C204" s="450" t="s">
        <v>3955</v>
      </c>
      <c r="D204" s="450" t="s">
        <v>3956</v>
      </c>
      <c r="E204" s="23" t="s">
        <v>15</v>
      </c>
      <c r="F204" s="23" t="s">
        <v>15</v>
      </c>
      <c r="I204" s="23" t="s">
        <v>15</v>
      </c>
      <c r="J204" s="401">
        <v>74613</v>
      </c>
    </row>
    <row r="205" spans="1:10" ht="99" x14ac:dyDescent="0.3">
      <c r="A205" s="450" t="s">
        <v>2631</v>
      </c>
      <c r="B205" s="450" t="s">
        <v>3635</v>
      </c>
      <c r="C205" s="450" t="s">
        <v>3955</v>
      </c>
      <c r="D205" s="450" t="s">
        <v>3954</v>
      </c>
      <c r="E205" s="23" t="s">
        <v>15</v>
      </c>
      <c r="F205" s="23" t="s">
        <v>15</v>
      </c>
      <c r="I205" s="23" t="s">
        <v>15</v>
      </c>
      <c r="J205" s="401">
        <v>30000</v>
      </c>
    </row>
    <row r="206" spans="1:10" ht="99" x14ac:dyDescent="0.3">
      <c r="A206" s="450" t="s">
        <v>2631</v>
      </c>
      <c r="B206" s="450" t="s">
        <v>3635</v>
      </c>
      <c r="C206" s="450" t="s">
        <v>3952</v>
      </c>
      <c r="D206" s="450" t="s">
        <v>3953</v>
      </c>
      <c r="E206" s="23" t="s">
        <v>15</v>
      </c>
      <c r="F206" s="23" t="s">
        <v>15</v>
      </c>
      <c r="I206" s="23" t="s">
        <v>15</v>
      </c>
      <c r="J206" s="401">
        <v>73615</v>
      </c>
    </row>
    <row r="207" spans="1:10" ht="115.5" x14ac:dyDescent="0.3">
      <c r="A207" s="450" t="s">
        <v>2631</v>
      </c>
      <c r="B207" s="450" t="s">
        <v>3635</v>
      </c>
      <c r="C207" s="450" t="s">
        <v>3952</v>
      </c>
      <c r="D207" s="450" t="s">
        <v>3951</v>
      </c>
      <c r="E207" s="23" t="s">
        <v>15</v>
      </c>
      <c r="F207" s="23" t="s">
        <v>15</v>
      </c>
      <c r="I207" s="23" t="s">
        <v>15</v>
      </c>
      <c r="J207" s="401">
        <v>113200</v>
      </c>
    </row>
    <row r="208" spans="1:10" ht="99" x14ac:dyDescent="0.3">
      <c r="A208" s="450" t="s">
        <v>2631</v>
      </c>
      <c r="B208" s="450" t="s">
        <v>3635</v>
      </c>
      <c r="C208" s="450" t="s">
        <v>5339</v>
      </c>
      <c r="D208" s="450" t="s">
        <v>3950</v>
      </c>
      <c r="E208" s="23" t="s">
        <v>15</v>
      </c>
      <c r="F208" s="23" t="s">
        <v>15</v>
      </c>
      <c r="I208" s="23" t="s">
        <v>15</v>
      </c>
      <c r="J208" s="401">
        <v>2000</v>
      </c>
    </row>
    <row r="209" spans="1:10" ht="82.5" x14ac:dyDescent="0.3">
      <c r="A209" s="450" t="s">
        <v>2631</v>
      </c>
      <c r="B209" s="450" t="s">
        <v>3949</v>
      </c>
      <c r="C209" s="450" t="s">
        <v>3948</v>
      </c>
      <c r="D209" s="450" t="s">
        <v>3947</v>
      </c>
      <c r="E209" s="23" t="s">
        <v>15</v>
      </c>
      <c r="F209" s="23" t="s">
        <v>15</v>
      </c>
      <c r="H209" s="23" t="s">
        <v>15</v>
      </c>
      <c r="I209" s="23" t="s">
        <v>15</v>
      </c>
      <c r="J209" s="401">
        <v>12344</v>
      </c>
    </row>
    <row r="210" spans="1:10" ht="82.5" x14ac:dyDescent="0.3">
      <c r="A210" s="450" t="s">
        <v>2633</v>
      </c>
      <c r="B210" s="450" t="s">
        <v>3632</v>
      </c>
      <c r="C210" s="450" t="s">
        <v>3946</v>
      </c>
      <c r="D210" s="450" t="s">
        <v>3945</v>
      </c>
      <c r="E210" s="23" t="s">
        <v>15</v>
      </c>
      <c r="J210" s="401">
        <v>100000</v>
      </c>
    </row>
    <row r="211" spans="1:10" ht="82.5" x14ac:dyDescent="0.3">
      <c r="A211" s="450" t="s">
        <v>2633</v>
      </c>
      <c r="B211" s="450" t="s">
        <v>3632</v>
      </c>
      <c r="C211" s="450" t="s">
        <v>3944</v>
      </c>
      <c r="D211" s="450" t="s">
        <v>3943</v>
      </c>
      <c r="F211" s="23" t="s">
        <v>15</v>
      </c>
      <c r="J211" s="401">
        <v>50000</v>
      </c>
    </row>
    <row r="212" spans="1:10" ht="82.5" x14ac:dyDescent="0.3">
      <c r="A212" s="450" t="s">
        <v>2721</v>
      </c>
      <c r="B212" s="450" t="s">
        <v>3941</v>
      </c>
      <c r="C212" s="450" t="s">
        <v>3940</v>
      </c>
      <c r="D212" s="450" t="s">
        <v>3942</v>
      </c>
      <c r="E212" s="23" t="s">
        <v>15</v>
      </c>
      <c r="G212" s="23" t="s">
        <v>15</v>
      </c>
      <c r="J212" s="401">
        <v>900771</v>
      </c>
    </row>
    <row r="213" spans="1:10" ht="66" x14ac:dyDescent="0.3">
      <c r="A213" s="450" t="s">
        <v>2721</v>
      </c>
      <c r="B213" s="450" t="s">
        <v>3941</v>
      </c>
      <c r="C213" s="450" t="s">
        <v>3940</v>
      </c>
      <c r="D213" s="450" t="s">
        <v>3939</v>
      </c>
      <c r="G213" s="23" t="s">
        <v>15</v>
      </c>
      <c r="J213" s="401">
        <v>911307</v>
      </c>
    </row>
    <row r="214" spans="1:10" ht="66" x14ac:dyDescent="0.3">
      <c r="A214" s="450" t="s">
        <v>2721</v>
      </c>
      <c r="B214" s="450" t="s">
        <v>3938</v>
      </c>
      <c r="C214" s="450" t="s">
        <v>3937</v>
      </c>
      <c r="D214" s="450" t="s">
        <v>3936</v>
      </c>
      <c r="E214" s="23" t="s">
        <v>15</v>
      </c>
      <c r="J214" s="401">
        <v>20202</v>
      </c>
    </row>
    <row r="215" spans="1:10" ht="49.5" x14ac:dyDescent="0.3">
      <c r="A215" s="450" t="s">
        <v>2722</v>
      </c>
      <c r="B215" s="450" t="s">
        <v>3935</v>
      </c>
      <c r="C215" s="450" t="s">
        <v>3934</v>
      </c>
      <c r="D215" s="450" t="s">
        <v>3933</v>
      </c>
      <c r="G215" s="23" t="s">
        <v>15</v>
      </c>
      <c r="J215" s="401">
        <v>49355</v>
      </c>
    </row>
    <row r="216" spans="1:10" ht="66" x14ac:dyDescent="0.3">
      <c r="A216" s="450" t="s">
        <v>2722</v>
      </c>
      <c r="B216" s="450" t="s">
        <v>3931</v>
      </c>
      <c r="C216" s="450" t="s">
        <v>3930</v>
      </c>
      <c r="D216" s="450" t="s">
        <v>3932</v>
      </c>
      <c r="E216" s="23" t="s">
        <v>15</v>
      </c>
      <c r="J216" s="401">
        <v>23887</v>
      </c>
    </row>
    <row r="217" spans="1:10" ht="66" x14ac:dyDescent="0.3">
      <c r="A217" s="450" t="s">
        <v>2722</v>
      </c>
      <c r="B217" s="450" t="s">
        <v>3931</v>
      </c>
      <c r="C217" s="450" t="s">
        <v>3930</v>
      </c>
      <c r="D217" s="450" t="s">
        <v>3929</v>
      </c>
      <c r="G217" s="23" t="s">
        <v>15</v>
      </c>
      <c r="J217" s="401">
        <v>49396</v>
      </c>
    </row>
    <row r="218" spans="1:10" ht="66" x14ac:dyDescent="0.3">
      <c r="A218" s="450" t="s">
        <v>2722</v>
      </c>
      <c r="B218" s="450" t="s">
        <v>3928</v>
      </c>
      <c r="C218" s="450" t="s">
        <v>3927</v>
      </c>
      <c r="D218" s="450" t="s">
        <v>3926</v>
      </c>
      <c r="E218" s="23" t="s">
        <v>15</v>
      </c>
      <c r="J218" s="401">
        <v>18663</v>
      </c>
    </row>
    <row r="219" spans="1:10" ht="66" x14ac:dyDescent="0.3">
      <c r="A219" s="450" t="s">
        <v>2723</v>
      </c>
      <c r="B219" s="450" t="s">
        <v>3914</v>
      </c>
      <c r="C219" s="450" t="s">
        <v>3925</v>
      </c>
      <c r="D219" s="450" t="s">
        <v>5340</v>
      </c>
      <c r="E219" s="23" t="s">
        <v>15</v>
      </c>
      <c r="F219" s="23" t="s">
        <v>15</v>
      </c>
      <c r="G219" s="23" t="s">
        <v>15</v>
      </c>
      <c r="H219" s="23" t="s">
        <v>15</v>
      </c>
      <c r="I219" s="23" t="s">
        <v>15</v>
      </c>
      <c r="J219" s="401">
        <v>27028000</v>
      </c>
    </row>
    <row r="220" spans="1:10" ht="66" x14ac:dyDescent="0.3">
      <c r="A220" s="450" t="s">
        <v>2723</v>
      </c>
      <c r="B220" s="450" t="s">
        <v>3914</v>
      </c>
      <c r="C220" s="450" t="s">
        <v>3925</v>
      </c>
      <c r="D220" s="450" t="s">
        <v>5341</v>
      </c>
      <c r="E220" s="23" t="s">
        <v>15</v>
      </c>
      <c r="F220" s="23" t="s">
        <v>15</v>
      </c>
      <c r="G220" s="23" t="s">
        <v>15</v>
      </c>
      <c r="H220" s="23" t="s">
        <v>15</v>
      </c>
      <c r="I220" s="23" t="s">
        <v>15</v>
      </c>
      <c r="J220" s="401">
        <v>85195250</v>
      </c>
    </row>
    <row r="221" spans="1:10" ht="82.5" x14ac:dyDescent="0.3">
      <c r="A221" s="450" t="s">
        <v>2723</v>
      </c>
      <c r="B221" s="450" t="s">
        <v>3914</v>
      </c>
      <c r="C221" s="450" t="s">
        <v>3924</v>
      </c>
      <c r="D221" s="450" t="s">
        <v>3923</v>
      </c>
      <c r="E221" s="23" t="s">
        <v>15</v>
      </c>
      <c r="F221" s="23" t="s">
        <v>15</v>
      </c>
      <c r="G221" s="23" t="s">
        <v>15</v>
      </c>
      <c r="H221" s="23" t="s">
        <v>15</v>
      </c>
      <c r="I221" s="23" t="s">
        <v>15</v>
      </c>
      <c r="J221" s="401">
        <v>11677440</v>
      </c>
    </row>
    <row r="222" spans="1:10" ht="66" x14ac:dyDescent="0.3">
      <c r="A222" s="450" t="s">
        <v>2723</v>
      </c>
      <c r="B222" s="450" t="s">
        <v>3914</v>
      </c>
      <c r="C222" s="450" t="s">
        <v>3922</v>
      </c>
      <c r="D222" s="450" t="s">
        <v>3921</v>
      </c>
      <c r="E222" s="23" t="s">
        <v>15</v>
      </c>
      <c r="F222" s="23" t="s">
        <v>15</v>
      </c>
      <c r="G222" s="23" t="s">
        <v>15</v>
      </c>
      <c r="H222" s="23" t="s">
        <v>15</v>
      </c>
      <c r="I222" s="23" t="s">
        <v>15</v>
      </c>
      <c r="J222" s="401">
        <v>120468713</v>
      </c>
    </row>
    <row r="223" spans="1:10" ht="82.5" x14ac:dyDescent="0.3">
      <c r="A223" s="450" t="s">
        <v>2723</v>
      </c>
      <c r="B223" s="450" t="s">
        <v>3914</v>
      </c>
      <c r="C223" s="450" t="s">
        <v>3920</v>
      </c>
      <c r="D223" s="450" t="s">
        <v>3919</v>
      </c>
      <c r="E223" s="23" t="s">
        <v>15</v>
      </c>
      <c r="F223" s="23" t="s">
        <v>15</v>
      </c>
      <c r="H223" s="23" t="s">
        <v>15</v>
      </c>
      <c r="I223" s="23" t="s">
        <v>15</v>
      </c>
      <c r="J223" s="401">
        <v>6000000</v>
      </c>
    </row>
    <row r="224" spans="1:10" ht="66" x14ac:dyDescent="0.3">
      <c r="A224" s="450" t="s">
        <v>2723</v>
      </c>
      <c r="B224" s="450" t="s">
        <v>3914</v>
      </c>
      <c r="C224" s="450" t="s">
        <v>3918</v>
      </c>
      <c r="D224" s="450" t="s">
        <v>3917</v>
      </c>
      <c r="E224" s="23" t="s">
        <v>15</v>
      </c>
      <c r="F224" s="23" t="s">
        <v>15</v>
      </c>
      <c r="H224" s="23" t="s">
        <v>15</v>
      </c>
      <c r="I224" s="23" t="s">
        <v>15</v>
      </c>
      <c r="J224" s="401">
        <v>602880</v>
      </c>
    </row>
    <row r="225" spans="1:10" ht="66" x14ac:dyDescent="0.3">
      <c r="A225" s="450" t="s">
        <v>2723</v>
      </c>
      <c r="B225" s="450" t="s">
        <v>3914</v>
      </c>
      <c r="C225" s="450" t="s">
        <v>3916</v>
      </c>
      <c r="D225" s="450" t="s">
        <v>3915</v>
      </c>
      <c r="E225" s="23" t="s">
        <v>15</v>
      </c>
      <c r="F225" s="23" t="s">
        <v>15</v>
      </c>
      <c r="G225" s="23" t="s">
        <v>15</v>
      </c>
      <c r="H225" s="23" t="s">
        <v>15</v>
      </c>
      <c r="I225" s="23" t="s">
        <v>15</v>
      </c>
      <c r="J225" s="401">
        <v>4999935</v>
      </c>
    </row>
    <row r="226" spans="1:10" ht="132" x14ac:dyDescent="0.3">
      <c r="A226" s="450" t="s">
        <v>2723</v>
      </c>
      <c r="B226" s="450" t="s">
        <v>3914</v>
      </c>
      <c r="C226" s="450" t="s">
        <v>3913</v>
      </c>
      <c r="D226" s="450" t="s">
        <v>3912</v>
      </c>
      <c r="E226" s="23" t="s">
        <v>15</v>
      </c>
      <c r="F226" s="23" t="s">
        <v>15</v>
      </c>
      <c r="I226" s="23" t="s">
        <v>15</v>
      </c>
      <c r="J226" s="401">
        <v>4000000</v>
      </c>
    </row>
    <row r="227" spans="1:10" ht="82.5" x14ac:dyDescent="0.3">
      <c r="A227" s="450" t="s">
        <v>2723</v>
      </c>
      <c r="B227" s="450" t="s">
        <v>3885</v>
      </c>
      <c r="C227" s="450" t="s">
        <v>3911</v>
      </c>
      <c r="D227" s="450" t="s">
        <v>3910</v>
      </c>
      <c r="E227" s="23" t="s">
        <v>15</v>
      </c>
      <c r="F227" s="23" t="s">
        <v>15</v>
      </c>
      <c r="G227" s="23" t="s">
        <v>15</v>
      </c>
      <c r="J227" s="401">
        <v>1430000</v>
      </c>
    </row>
    <row r="228" spans="1:10" ht="99" x14ac:dyDescent="0.3">
      <c r="A228" s="450" t="s">
        <v>2723</v>
      </c>
      <c r="B228" s="450" t="s">
        <v>3885</v>
      </c>
      <c r="C228" s="450" t="s">
        <v>3909</v>
      </c>
      <c r="D228" s="450" t="s">
        <v>3908</v>
      </c>
      <c r="E228" s="23" t="s">
        <v>15</v>
      </c>
      <c r="F228" s="23" t="s">
        <v>15</v>
      </c>
      <c r="G228" s="23" t="s">
        <v>15</v>
      </c>
      <c r="J228" s="401">
        <v>12300000</v>
      </c>
    </row>
    <row r="229" spans="1:10" ht="148.5" x14ac:dyDescent="0.3">
      <c r="A229" s="450" t="s">
        <v>2723</v>
      </c>
      <c r="B229" s="450" t="s">
        <v>3885</v>
      </c>
      <c r="C229" s="450" t="s">
        <v>3907</v>
      </c>
      <c r="D229" s="450" t="s">
        <v>5342</v>
      </c>
      <c r="E229" s="23" t="s">
        <v>15</v>
      </c>
      <c r="F229" s="23" t="s">
        <v>15</v>
      </c>
      <c r="G229" s="23" t="s">
        <v>15</v>
      </c>
      <c r="J229" s="401">
        <v>1503000</v>
      </c>
    </row>
    <row r="230" spans="1:10" ht="66" x14ac:dyDescent="0.3">
      <c r="A230" s="450" t="s">
        <v>2723</v>
      </c>
      <c r="B230" s="450" t="s">
        <v>3885</v>
      </c>
      <c r="C230" s="450" t="s">
        <v>3906</v>
      </c>
      <c r="D230" s="450" t="s">
        <v>3905</v>
      </c>
      <c r="E230" s="23" t="s">
        <v>15</v>
      </c>
      <c r="F230" s="23" t="s">
        <v>15</v>
      </c>
      <c r="G230" s="23" t="s">
        <v>15</v>
      </c>
      <c r="J230" s="401">
        <v>384000</v>
      </c>
    </row>
    <row r="231" spans="1:10" ht="49.5" x14ac:dyDescent="0.3">
      <c r="A231" s="450" t="s">
        <v>2723</v>
      </c>
      <c r="B231" s="450" t="s">
        <v>3885</v>
      </c>
      <c r="C231" s="450" t="s">
        <v>3904</v>
      </c>
      <c r="D231" s="450" t="s">
        <v>3903</v>
      </c>
      <c r="E231" s="23" t="s">
        <v>15</v>
      </c>
      <c r="F231" s="23" t="s">
        <v>15</v>
      </c>
      <c r="G231" s="23" t="s">
        <v>15</v>
      </c>
      <c r="J231" s="401">
        <v>304000</v>
      </c>
    </row>
    <row r="232" spans="1:10" ht="82.5" x14ac:dyDescent="0.3">
      <c r="A232" s="450" t="s">
        <v>2723</v>
      </c>
      <c r="B232" s="450" t="s">
        <v>3885</v>
      </c>
      <c r="C232" s="450" t="s">
        <v>3902</v>
      </c>
      <c r="D232" s="450" t="s">
        <v>3901</v>
      </c>
      <c r="E232" s="23" t="s">
        <v>15</v>
      </c>
      <c r="F232" s="23" t="s">
        <v>15</v>
      </c>
      <c r="G232" s="23" t="s">
        <v>15</v>
      </c>
      <c r="J232" s="401">
        <v>500000</v>
      </c>
    </row>
    <row r="233" spans="1:10" ht="66" x14ac:dyDescent="0.3">
      <c r="A233" s="450" t="s">
        <v>2723</v>
      </c>
      <c r="B233" s="450" t="s">
        <v>3885</v>
      </c>
      <c r="C233" s="450" t="s">
        <v>3900</v>
      </c>
      <c r="D233" s="450" t="s">
        <v>3899</v>
      </c>
      <c r="E233" s="23" t="s">
        <v>15</v>
      </c>
      <c r="F233" s="23" t="s">
        <v>15</v>
      </c>
      <c r="G233" s="23" t="s">
        <v>15</v>
      </c>
      <c r="J233" s="401">
        <v>3000000</v>
      </c>
    </row>
    <row r="234" spans="1:10" ht="66" x14ac:dyDescent="0.3">
      <c r="A234" s="450" t="s">
        <v>2723</v>
      </c>
      <c r="B234" s="450" t="s">
        <v>3885</v>
      </c>
      <c r="C234" s="450" t="s">
        <v>3898</v>
      </c>
      <c r="D234" s="450" t="s">
        <v>3897</v>
      </c>
      <c r="E234" s="23" t="s">
        <v>15</v>
      </c>
      <c r="F234" s="23" t="s">
        <v>15</v>
      </c>
      <c r="G234" s="23" t="s">
        <v>15</v>
      </c>
      <c r="J234" s="401">
        <v>1369200</v>
      </c>
    </row>
    <row r="235" spans="1:10" ht="66" x14ac:dyDescent="0.3">
      <c r="A235" s="450" t="s">
        <v>2723</v>
      </c>
      <c r="B235" s="450" t="s">
        <v>3885</v>
      </c>
      <c r="C235" s="450" t="s">
        <v>3896</v>
      </c>
      <c r="D235" s="450" t="s">
        <v>3895</v>
      </c>
      <c r="E235" s="23" t="s">
        <v>15</v>
      </c>
      <c r="F235" s="23" t="s">
        <v>15</v>
      </c>
      <c r="G235" s="23" t="s">
        <v>15</v>
      </c>
      <c r="J235" s="401">
        <v>1000000</v>
      </c>
    </row>
    <row r="236" spans="1:10" ht="115.5" x14ac:dyDescent="0.3">
      <c r="A236" s="450" t="s">
        <v>2723</v>
      </c>
      <c r="B236" s="450" t="s">
        <v>3885</v>
      </c>
      <c r="C236" s="450" t="s">
        <v>3894</v>
      </c>
      <c r="D236" s="450" t="s">
        <v>3893</v>
      </c>
      <c r="E236" s="23" t="s">
        <v>15</v>
      </c>
      <c r="F236" s="23" t="s">
        <v>15</v>
      </c>
      <c r="G236" s="23" t="s">
        <v>15</v>
      </c>
      <c r="J236" s="401">
        <v>1335150</v>
      </c>
    </row>
    <row r="237" spans="1:10" ht="82.5" x14ac:dyDescent="0.3">
      <c r="A237" s="450" t="s">
        <v>2723</v>
      </c>
      <c r="B237" s="450" t="s">
        <v>3885</v>
      </c>
      <c r="C237" s="450" t="s">
        <v>3892</v>
      </c>
      <c r="D237" s="450" t="s">
        <v>3891</v>
      </c>
      <c r="E237" s="23" t="s">
        <v>15</v>
      </c>
      <c r="F237" s="23" t="s">
        <v>15</v>
      </c>
      <c r="G237" s="23" t="s">
        <v>15</v>
      </c>
      <c r="J237" s="401">
        <v>548000</v>
      </c>
    </row>
    <row r="238" spans="1:10" ht="82.5" x14ac:dyDescent="0.3">
      <c r="A238" s="450" t="s">
        <v>2723</v>
      </c>
      <c r="B238" s="450" t="s">
        <v>3885</v>
      </c>
      <c r="C238" s="450" t="s">
        <v>3890</v>
      </c>
      <c r="D238" s="450" t="s">
        <v>3889</v>
      </c>
      <c r="E238" s="23" t="s">
        <v>15</v>
      </c>
      <c r="F238" s="23" t="s">
        <v>15</v>
      </c>
      <c r="G238" s="23" t="s">
        <v>15</v>
      </c>
      <c r="J238" s="401">
        <v>1100412</v>
      </c>
    </row>
    <row r="239" spans="1:10" ht="82.5" x14ac:dyDescent="0.3">
      <c r="A239" s="450" t="s">
        <v>2723</v>
      </c>
      <c r="B239" s="450" t="s">
        <v>3885</v>
      </c>
      <c r="C239" s="450" t="s">
        <v>3888</v>
      </c>
      <c r="D239" s="450" t="s">
        <v>3887</v>
      </c>
      <c r="E239" s="23" t="s">
        <v>15</v>
      </c>
      <c r="F239" s="23" t="s">
        <v>15</v>
      </c>
      <c r="G239" s="23" t="s">
        <v>15</v>
      </c>
      <c r="J239" s="401">
        <v>1000000</v>
      </c>
    </row>
    <row r="240" spans="1:10" ht="49.5" x14ac:dyDescent="0.3">
      <c r="A240" s="450" t="s">
        <v>2723</v>
      </c>
      <c r="B240" s="450" t="s">
        <v>3885</v>
      </c>
      <c r="C240" s="450" t="s">
        <v>3886</v>
      </c>
      <c r="D240" s="450" t="s">
        <v>5343</v>
      </c>
      <c r="E240" s="23" t="s">
        <v>15</v>
      </c>
      <c r="F240" s="23" t="s">
        <v>15</v>
      </c>
      <c r="G240" s="23" t="s">
        <v>15</v>
      </c>
      <c r="J240" s="401">
        <v>1200000</v>
      </c>
    </row>
    <row r="241" spans="1:10" ht="82.5" x14ac:dyDescent="0.3">
      <c r="A241" s="450" t="s">
        <v>2723</v>
      </c>
      <c r="B241" s="450" t="s">
        <v>3885</v>
      </c>
      <c r="C241" s="450" t="s">
        <v>3884</v>
      </c>
      <c r="D241" s="450" t="s">
        <v>3883</v>
      </c>
      <c r="E241" s="23" t="s">
        <v>15</v>
      </c>
      <c r="F241" s="23" t="s">
        <v>15</v>
      </c>
      <c r="G241" s="23" t="s">
        <v>15</v>
      </c>
      <c r="J241" s="401">
        <v>390000</v>
      </c>
    </row>
    <row r="242" spans="1:10" ht="82.5" x14ac:dyDescent="0.3">
      <c r="A242" s="450" t="s">
        <v>2723</v>
      </c>
      <c r="B242" s="450" t="s">
        <v>3875</v>
      </c>
      <c r="C242" s="450" t="s">
        <v>3881</v>
      </c>
      <c r="D242" s="450" t="s">
        <v>3882</v>
      </c>
      <c r="E242" s="23" t="s">
        <v>15</v>
      </c>
      <c r="F242" s="23" t="s">
        <v>15</v>
      </c>
      <c r="G242" s="23" t="s">
        <v>15</v>
      </c>
      <c r="H242" s="23" t="s">
        <v>15</v>
      </c>
      <c r="J242" s="401">
        <v>1670374</v>
      </c>
    </row>
    <row r="243" spans="1:10" ht="99" x14ac:dyDescent="0.3">
      <c r="A243" s="450" t="s">
        <v>2723</v>
      </c>
      <c r="B243" s="450" t="s">
        <v>3875</v>
      </c>
      <c r="C243" s="450" t="s">
        <v>3881</v>
      </c>
      <c r="D243" s="450" t="s">
        <v>5344</v>
      </c>
      <c r="E243" s="23" t="s">
        <v>15</v>
      </c>
      <c r="F243" s="23" t="s">
        <v>15</v>
      </c>
      <c r="G243" s="23" t="s">
        <v>15</v>
      </c>
      <c r="H243" s="23" t="s">
        <v>15</v>
      </c>
      <c r="J243" s="401">
        <v>430291</v>
      </c>
    </row>
    <row r="244" spans="1:10" ht="99" x14ac:dyDescent="0.3">
      <c r="A244" s="450" t="s">
        <v>2723</v>
      </c>
      <c r="B244" s="450" t="s">
        <v>3875</v>
      </c>
      <c r="C244" s="450" t="s">
        <v>3879</v>
      </c>
      <c r="D244" s="450" t="s">
        <v>3880</v>
      </c>
      <c r="E244" s="23" t="s">
        <v>15</v>
      </c>
      <c r="F244" s="23" t="s">
        <v>15</v>
      </c>
      <c r="G244" s="23" t="s">
        <v>15</v>
      </c>
      <c r="H244" s="23" t="s">
        <v>15</v>
      </c>
      <c r="J244" s="401">
        <v>4297449</v>
      </c>
    </row>
    <row r="245" spans="1:10" ht="99" x14ac:dyDescent="0.3">
      <c r="A245" s="450" t="s">
        <v>2723</v>
      </c>
      <c r="B245" s="450" t="s">
        <v>3875</v>
      </c>
      <c r="C245" s="450" t="s">
        <v>3879</v>
      </c>
      <c r="D245" s="450" t="s">
        <v>5345</v>
      </c>
      <c r="E245" s="23" t="s">
        <v>15</v>
      </c>
      <c r="F245" s="23" t="s">
        <v>15</v>
      </c>
      <c r="G245" s="23" t="s">
        <v>15</v>
      </c>
      <c r="H245" s="23" t="s">
        <v>15</v>
      </c>
      <c r="J245" s="401">
        <v>4882515</v>
      </c>
    </row>
    <row r="246" spans="1:10" ht="132" x14ac:dyDescent="0.3">
      <c r="A246" s="450" t="s">
        <v>2723</v>
      </c>
      <c r="B246" s="450" t="s">
        <v>3875</v>
      </c>
      <c r="C246" s="450" t="s">
        <v>3879</v>
      </c>
      <c r="D246" s="450" t="s">
        <v>3878</v>
      </c>
      <c r="E246" s="23" t="s">
        <v>15</v>
      </c>
      <c r="F246" s="23" t="s">
        <v>15</v>
      </c>
      <c r="G246" s="23" t="s">
        <v>15</v>
      </c>
      <c r="H246" s="23" t="s">
        <v>15</v>
      </c>
      <c r="J246" s="401">
        <v>1995946</v>
      </c>
    </row>
    <row r="247" spans="1:10" ht="115.5" x14ac:dyDescent="0.3">
      <c r="A247" s="450" t="s">
        <v>2723</v>
      </c>
      <c r="B247" s="450" t="s">
        <v>3875</v>
      </c>
      <c r="C247" s="450" t="s">
        <v>3877</v>
      </c>
      <c r="D247" s="450" t="s">
        <v>5346</v>
      </c>
      <c r="E247" s="23" t="s">
        <v>15</v>
      </c>
      <c r="F247" s="23" t="s">
        <v>15</v>
      </c>
      <c r="H247" s="23" t="s">
        <v>15</v>
      </c>
      <c r="J247" s="401">
        <v>3833728</v>
      </c>
    </row>
    <row r="248" spans="1:10" ht="99" x14ac:dyDescent="0.3">
      <c r="A248" s="450" t="s">
        <v>2723</v>
      </c>
      <c r="B248" s="450" t="s">
        <v>3875</v>
      </c>
      <c r="C248" s="450" t="s">
        <v>3877</v>
      </c>
      <c r="D248" s="450" t="s">
        <v>3876</v>
      </c>
      <c r="E248" s="23" t="s">
        <v>15</v>
      </c>
      <c r="F248" s="23" t="s">
        <v>15</v>
      </c>
      <c r="H248" s="23" t="s">
        <v>15</v>
      </c>
      <c r="J248" s="401">
        <v>1627043</v>
      </c>
    </row>
    <row r="249" spans="1:10" ht="409.5" x14ac:dyDescent="0.3">
      <c r="A249" s="450" t="s">
        <v>2723</v>
      </c>
      <c r="B249" s="450" t="s">
        <v>3875</v>
      </c>
      <c r="C249" s="450" t="s">
        <v>3874</v>
      </c>
      <c r="D249" s="450" t="s">
        <v>5347</v>
      </c>
      <c r="E249" s="23" t="s">
        <v>15</v>
      </c>
      <c r="F249" s="23" t="s">
        <v>15</v>
      </c>
      <c r="G249" s="23" t="s">
        <v>15</v>
      </c>
      <c r="H249" s="23" t="s">
        <v>15</v>
      </c>
      <c r="J249" s="401">
        <v>3677576</v>
      </c>
    </row>
    <row r="250" spans="1:10" ht="82.5" x14ac:dyDescent="0.3">
      <c r="A250" s="450" t="s">
        <v>2723</v>
      </c>
      <c r="B250" s="450" t="s">
        <v>3875</v>
      </c>
      <c r="C250" s="450" t="s">
        <v>3874</v>
      </c>
      <c r="D250" s="450" t="s">
        <v>3873</v>
      </c>
      <c r="E250" s="23" t="s">
        <v>15</v>
      </c>
      <c r="F250" s="23" t="s">
        <v>15</v>
      </c>
      <c r="G250" s="23" t="s">
        <v>15</v>
      </c>
      <c r="H250" s="23" t="s">
        <v>15</v>
      </c>
      <c r="J250" s="401">
        <v>335807</v>
      </c>
    </row>
    <row r="251" spans="1:10" ht="99" x14ac:dyDescent="0.3">
      <c r="A251" s="450" t="s">
        <v>2723</v>
      </c>
      <c r="B251" s="450" t="s">
        <v>3870</v>
      </c>
      <c r="C251" s="450" t="s">
        <v>3872</v>
      </c>
      <c r="D251" s="450" t="s">
        <v>3871</v>
      </c>
      <c r="E251" s="23" t="s">
        <v>15</v>
      </c>
      <c r="F251" s="23" t="s">
        <v>15</v>
      </c>
      <c r="G251" s="23" t="s">
        <v>15</v>
      </c>
      <c r="J251" s="401">
        <v>1425180</v>
      </c>
    </row>
    <row r="252" spans="1:10" ht="115.5" x14ac:dyDescent="0.3">
      <c r="A252" s="450" t="s">
        <v>2723</v>
      </c>
      <c r="B252" s="450" t="s">
        <v>3870</v>
      </c>
      <c r="C252" s="450" t="s">
        <v>3869</v>
      </c>
      <c r="D252" s="450" t="s">
        <v>3868</v>
      </c>
      <c r="E252" s="23" t="s">
        <v>15</v>
      </c>
      <c r="F252" s="23" t="s">
        <v>15</v>
      </c>
      <c r="G252" s="23" t="s">
        <v>15</v>
      </c>
      <c r="J252" s="401">
        <v>3086770</v>
      </c>
    </row>
    <row r="253" spans="1:10" ht="99" x14ac:dyDescent="0.3">
      <c r="A253" s="450" t="s">
        <v>2723</v>
      </c>
      <c r="B253" s="450" t="s">
        <v>3866</v>
      </c>
      <c r="C253" s="450" t="s">
        <v>3865</v>
      </c>
      <c r="D253" s="450" t="s">
        <v>3867</v>
      </c>
      <c r="F253" s="23" t="s">
        <v>15</v>
      </c>
      <c r="J253" s="401">
        <v>5071283</v>
      </c>
    </row>
    <row r="254" spans="1:10" ht="66" x14ac:dyDescent="0.3">
      <c r="A254" s="450" t="s">
        <v>2723</v>
      </c>
      <c r="B254" s="450" t="s">
        <v>3866</v>
      </c>
      <c r="C254" s="450" t="s">
        <v>3865</v>
      </c>
      <c r="D254" s="450" t="s">
        <v>3864</v>
      </c>
      <c r="E254" s="23" t="s">
        <v>15</v>
      </c>
      <c r="F254" s="23" t="s">
        <v>15</v>
      </c>
      <c r="G254" s="23" t="s">
        <v>15</v>
      </c>
      <c r="J254" s="401">
        <v>519368</v>
      </c>
    </row>
    <row r="255" spans="1:10" ht="66" x14ac:dyDescent="0.3">
      <c r="A255" s="450" t="s">
        <v>2723</v>
      </c>
      <c r="B255" s="450" t="s">
        <v>3863</v>
      </c>
      <c r="C255" s="450" t="s">
        <v>3862</v>
      </c>
      <c r="D255" s="450" t="s">
        <v>3861</v>
      </c>
      <c r="F255" s="23" t="s">
        <v>15</v>
      </c>
      <c r="G255" s="23" t="s">
        <v>15</v>
      </c>
      <c r="J255" s="401">
        <v>2801350</v>
      </c>
    </row>
    <row r="256" spans="1:10" ht="33" x14ac:dyDescent="0.3">
      <c r="A256" s="450" t="s">
        <v>2724</v>
      </c>
      <c r="B256" s="450" t="s">
        <v>3860</v>
      </c>
      <c r="C256" s="450" t="s">
        <v>3859</v>
      </c>
      <c r="D256" s="450" t="s">
        <v>3858</v>
      </c>
      <c r="E256" s="23" t="s">
        <v>15</v>
      </c>
      <c r="J256" s="401">
        <v>18080</v>
      </c>
    </row>
    <row r="257" spans="1:10" ht="165" x14ac:dyDescent="0.3">
      <c r="A257" s="450" t="s">
        <v>2725</v>
      </c>
      <c r="B257" s="450" t="s">
        <v>3857</v>
      </c>
      <c r="C257" s="450" t="s">
        <v>3856</v>
      </c>
      <c r="D257" s="450" t="s">
        <v>3855</v>
      </c>
      <c r="E257" s="23" t="s">
        <v>15</v>
      </c>
      <c r="F257" s="23" t="s">
        <v>15</v>
      </c>
      <c r="J257" s="401">
        <v>4500000</v>
      </c>
    </row>
    <row r="258" spans="1:10" ht="82.5" x14ac:dyDescent="0.3">
      <c r="A258" s="450" t="s">
        <v>2725</v>
      </c>
      <c r="B258" s="450" t="s">
        <v>3853</v>
      </c>
      <c r="C258" s="450" t="s">
        <v>3854</v>
      </c>
      <c r="D258" s="450" t="s">
        <v>5348</v>
      </c>
      <c r="E258" s="23" t="s">
        <v>15</v>
      </c>
      <c r="F258" s="23" t="s">
        <v>15</v>
      </c>
      <c r="J258" s="401">
        <v>300000</v>
      </c>
    </row>
    <row r="259" spans="1:10" ht="99" x14ac:dyDescent="0.3">
      <c r="A259" s="450" t="s">
        <v>2725</v>
      </c>
      <c r="B259" s="450" t="s">
        <v>3853</v>
      </c>
      <c r="C259" s="450" t="s">
        <v>3852</v>
      </c>
      <c r="D259" s="450" t="s">
        <v>3851</v>
      </c>
      <c r="E259" s="23" t="s">
        <v>15</v>
      </c>
      <c r="J259" s="401">
        <v>6489</v>
      </c>
    </row>
    <row r="260" spans="1:10" ht="115.5" x14ac:dyDescent="0.3">
      <c r="A260" s="450" t="s">
        <v>2725</v>
      </c>
      <c r="B260" s="450" t="s">
        <v>3628</v>
      </c>
      <c r="C260" s="450" t="s">
        <v>3849</v>
      </c>
      <c r="D260" s="450" t="s">
        <v>3850</v>
      </c>
      <c r="E260" s="23" t="s">
        <v>15</v>
      </c>
      <c r="F260" s="23" t="s">
        <v>15</v>
      </c>
      <c r="J260" s="401">
        <v>360250</v>
      </c>
    </row>
    <row r="261" spans="1:10" ht="115.5" x14ac:dyDescent="0.3">
      <c r="A261" s="450" t="s">
        <v>2725</v>
      </c>
      <c r="B261" s="450" t="s">
        <v>3628</v>
      </c>
      <c r="C261" s="450" t="s">
        <v>3849</v>
      </c>
      <c r="D261" s="450" t="s">
        <v>3848</v>
      </c>
      <c r="F261" s="23" t="s">
        <v>15</v>
      </c>
      <c r="J261" s="401">
        <v>204318</v>
      </c>
    </row>
    <row r="262" spans="1:10" ht="132" x14ac:dyDescent="0.3">
      <c r="A262" s="450" t="s">
        <v>2725</v>
      </c>
      <c r="B262" s="450" t="s">
        <v>3628</v>
      </c>
      <c r="C262" s="450" t="s">
        <v>3847</v>
      </c>
      <c r="D262" s="450" t="s">
        <v>3846</v>
      </c>
      <c r="E262" s="23" t="s">
        <v>15</v>
      </c>
      <c r="F262" s="23" t="s">
        <v>15</v>
      </c>
      <c r="J262" s="401">
        <v>1257003</v>
      </c>
    </row>
    <row r="263" spans="1:10" ht="99" x14ac:dyDescent="0.3">
      <c r="A263" s="450" t="s">
        <v>2725</v>
      </c>
      <c r="B263" s="450" t="s">
        <v>3628</v>
      </c>
      <c r="C263" s="450" t="s">
        <v>3845</v>
      </c>
      <c r="D263" s="450" t="s">
        <v>3844</v>
      </c>
      <c r="E263" s="23" t="s">
        <v>15</v>
      </c>
      <c r="F263" s="23" t="s">
        <v>15</v>
      </c>
      <c r="J263" s="401">
        <v>279000</v>
      </c>
    </row>
    <row r="264" spans="1:10" ht="49.5" x14ac:dyDescent="0.3">
      <c r="A264" s="450" t="s">
        <v>2726</v>
      </c>
      <c r="B264" s="450" t="s">
        <v>3843</v>
      </c>
      <c r="C264" s="450" t="s">
        <v>3842</v>
      </c>
      <c r="D264" s="450" t="s">
        <v>3841</v>
      </c>
      <c r="E264" s="23" t="s">
        <v>15</v>
      </c>
      <c r="J264" s="401">
        <v>198784</v>
      </c>
    </row>
    <row r="265" spans="1:10" ht="33" x14ac:dyDescent="0.3">
      <c r="A265" s="450" t="s">
        <v>2726</v>
      </c>
      <c r="B265" s="450" t="s">
        <v>3834</v>
      </c>
      <c r="C265" s="450" t="s">
        <v>3838</v>
      </c>
      <c r="D265" s="450" t="s">
        <v>3840</v>
      </c>
      <c r="F265" s="23" t="s">
        <v>15</v>
      </c>
      <c r="G265" s="23" t="s">
        <v>15</v>
      </c>
      <c r="J265" s="401">
        <v>58413180</v>
      </c>
    </row>
    <row r="266" spans="1:10" ht="33" x14ac:dyDescent="0.3">
      <c r="A266" s="450" t="s">
        <v>2726</v>
      </c>
      <c r="B266" s="450" t="s">
        <v>3834</v>
      </c>
      <c r="C266" s="450" t="s">
        <v>3838</v>
      </c>
      <c r="D266" s="450" t="s">
        <v>3839</v>
      </c>
      <c r="E266" s="23" t="s">
        <v>15</v>
      </c>
      <c r="J266" s="401">
        <v>1198190</v>
      </c>
    </row>
    <row r="267" spans="1:10" ht="49.5" x14ac:dyDescent="0.3">
      <c r="A267" s="450" t="s">
        <v>2726</v>
      </c>
      <c r="B267" s="450" t="s">
        <v>3834</v>
      </c>
      <c r="C267" s="450" t="s">
        <v>3838</v>
      </c>
      <c r="D267" s="450" t="s">
        <v>3837</v>
      </c>
      <c r="E267" s="23" t="s">
        <v>15</v>
      </c>
      <c r="F267" s="23" t="s">
        <v>15</v>
      </c>
      <c r="J267" s="401">
        <v>22890</v>
      </c>
    </row>
    <row r="268" spans="1:10" ht="66" x14ac:dyDescent="0.3">
      <c r="A268" s="450" t="s">
        <v>2726</v>
      </c>
      <c r="B268" s="450" t="s">
        <v>3834</v>
      </c>
      <c r="C268" s="450" t="s">
        <v>3833</v>
      </c>
      <c r="D268" s="450" t="s">
        <v>3836</v>
      </c>
      <c r="E268" s="23" t="s">
        <v>15</v>
      </c>
      <c r="J268" s="401">
        <v>37156</v>
      </c>
    </row>
    <row r="269" spans="1:10" ht="33" x14ac:dyDescent="0.3">
      <c r="A269" s="450" t="s">
        <v>2726</v>
      </c>
      <c r="B269" s="450" t="s">
        <v>3834</v>
      </c>
      <c r="C269" s="450" t="s">
        <v>3833</v>
      </c>
      <c r="D269" s="450" t="s">
        <v>3835</v>
      </c>
      <c r="E269" s="23" t="s">
        <v>15</v>
      </c>
      <c r="G269" s="23" t="s">
        <v>15</v>
      </c>
      <c r="J269" s="401">
        <v>11474600</v>
      </c>
    </row>
    <row r="270" spans="1:10" ht="49.5" x14ac:dyDescent="0.3">
      <c r="A270" s="450" t="s">
        <v>2726</v>
      </c>
      <c r="B270" s="450" t="s">
        <v>3834</v>
      </c>
      <c r="C270" s="450" t="s">
        <v>3833</v>
      </c>
      <c r="D270" s="450" t="s">
        <v>3832</v>
      </c>
      <c r="E270" s="23" t="s">
        <v>15</v>
      </c>
      <c r="G270" s="23" t="s">
        <v>15</v>
      </c>
      <c r="H270" s="23" t="s">
        <v>15</v>
      </c>
      <c r="J270" s="401">
        <v>7267066</v>
      </c>
    </row>
    <row r="271" spans="1:10" ht="66" x14ac:dyDescent="0.3">
      <c r="A271" s="450" t="s">
        <v>2726</v>
      </c>
      <c r="B271" s="450" t="s">
        <v>3826</v>
      </c>
      <c r="C271" s="450" t="s">
        <v>3828</v>
      </c>
      <c r="D271" s="450" t="s">
        <v>3831</v>
      </c>
      <c r="E271" s="23" t="s">
        <v>15</v>
      </c>
      <c r="F271" s="23" t="s">
        <v>15</v>
      </c>
      <c r="H271" s="23" t="s">
        <v>15</v>
      </c>
      <c r="J271" s="401">
        <v>12119563</v>
      </c>
    </row>
    <row r="272" spans="1:10" ht="49.5" x14ac:dyDescent="0.3">
      <c r="A272" s="450" t="s">
        <v>2726</v>
      </c>
      <c r="B272" s="450" t="s">
        <v>3826</v>
      </c>
      <c r="C272" s="450" t="s">
        <v>3828</v>
      </c>
      <c r="D272" s="450" t="s">
        <v>3830</v>
      </c>
      <c r="E272" s="23" t="s">
        <v>15</v>
      </c>
      <c r="F272" s="23" t="s">
        <v>15</v>
      </c>
      <c r="J272" s="401">
        <v>103349</v>
      </c>
    </row>
    <row r="273" spans="1:10" ht="49.5" x14ac:dyDescent="0.3">
      <c r="A273" s="450" t="s">
        <v>2726</v>
      </c>
      <c r="B273" s="450" t="s">
        <v>3826</v>
      </c>
      <c r="C273" s="450" t="s">
        <v>3828</v>
      </c>
      <c r="D273" s="450" t="s">
        <v>3829</v>
      </c>
      <c r="E273" s="23" t="s">
        <v>15</v>
      </c>
      <c r="F273" s="23" t="s">
        <v>15</v>
      </c>
      <c r="J273" s="401">
        <v>972868</v>
      </c>
    </row>
    <row r="274" spans="1:10" ht="49.5" x14ac:dyDescent="0.3">
      <c r="A274" s="450" t="s">
        <v>2726</v>
      </c>
      <c r="B274" s="450" t="s">
        <v>3826</v>
      </c>
      <c r="C274" s="450" t="s">
        <v>3828</v>
      </c>
      <c r="D274" s="450" t="s">
        <v>3827</v>
      </c>
      <c r="E274" s="23" t="s">
        <v>15</v>
      </c>
      <c r="F274" s="23" t="s">
        <v>15</v>
      </c>
      <c r="H274" s="23" t="s">
        <v>15</v>
      </c>
      <c r="J274" s="401">
        <v>9825034</v>
      </c>
    </row>
    <row r="275" spans="1:10" ht="66" x14ac:dyDescent="0.3">
      <c r="A275" s="450" t="s">
        <v>2726</v>
      </c>
      <c r="B275" s="450" t="s">
        <v>3826</v>
      </c>
      <c r="C275" s="450" t="s">
        <v>3825</v>
      </c>
      <c r="D275" s="450" t="s">
        <v>3824</v>
      </c>
      <c r="F275" s="23" t="s">
        <v>15</v>
      </c>
      <c r="J275" s="401">
        <v>6039414</v>
      </c>
    </row>
    <row r="276" spans="1:10" ht="49.5" x14ac:dyDescent="0.3">
      <c r="A276" s="450" t="s">
        <v>2726</v>
      </c>
      <c r="B276" s="450" t="s">
        <v>3818</v>
      </c>
      <c r="C276" s="450" t="s">
        <v>3822</v>
      </c>
      <c r="D276" s="450" t="s">
        <v>3823</v>
      </c>
      <c r="E276" s="23" t="s">
        <v>15</v>
      </c>
      <c r="F276" s="23" t="s">
        <v>15</v>
      </c>
      <c r="G276" s="23" t="s">
        <v>15</v>
      </c>
      <c r="J276" s="401">
        <v>116695</v>
      </c>
    </row>
    <row r="277" spans="1:10" ht="33" x14ac:dyDescent="0.3">
      <c r="A277" s="450" t="s">
        <v>2726</v>
      </c>
      <c r="B277" s="450" t="s">
        <v>3818</v>
      </c>
      <c r="C277" s="450" t="s">
        <v>3822</v>
      </c>
      <c r="D277" s="450" t="s">
        <v>3821</v>
      </c>
      <c r="E277" s="23" t="s">
        <v>15</v>
      </c>
      <c r="F277" s="23" t="s">
        <v>15</v>
      </c>
      <c r="G277" s="23" t="s">
        <v>15</v>
      </c>
      <c r="J277" s="401">
        <v>1046416</v>
      </c>
    </row>
    <row r="278" spans="1:10" ht="66" x14ac:dyDescent="0.3">
      <c r="A278" s="450" t="s">
        <v>2726</v>
      </c>
      <c r="B278" s="450" t="s">
        <v>3818</v>
      </c>
      <c r="C278" s="450" t="s">
        <v>3820</v>
      </c>
      <c r="D278" s="450" t="s">
        <v>3819</v>
      </c>
      <c r="E278" s="23" t="s">
        <v>15</v>
      </c>
      <c r="F278" s="23" t="s">
        <v>15</v>
      </c>
      <c r="J278" s="401">
        <v>8366219</v>
      </c>
    </row>
    <row r="279" spans="1:10" ht="49.5" x14ac:dyDescent="0.3">
      <c r="A279" s="450" t="s">
        <v>2726</v>
      </c>
      <c r="B279" s="450" t="s">
        <v>3818</v>
      </c>
      <c r="C279" s="450" t="s">
        <v>3817</v>
      </c>
      <c r="D279" s="450" t="s">
        <v>3816</v>
      </c>
      <c r="E279" s="23" t="s">
        <v>15</v>
      </c>
      <c r="F279" s="23" t="s">
        <v>15</v>
      </c>
      <c r="J279" s="401">
        <v>87423595</v>
      </c>
    </row>
    <row r="280" spans="1:10" ht="33" x14ac:dyDescent="0.3">
      <c r="A280" s="450" t="s">
        <v>2726</v>
      </c>
      <c r="B280" s="450" t="s">
        <v>3813</v>
      </c>
      <c r="C280" s="450" t="s">
        <v>3812</v>
      </c>
      <c r="D280" s="450" t="s">
        <v>3815</v>
      </c>
      <c r="E280" s="23" t="s">
        <v>15</v>
      </c>
      <c r="F280" s="23" t="s">
        <v>15</v>
      </c>
      <c r="J280" s="401">
        <v>29168116</v>
      </c>
    </row>
    <row r="281" spans="1:10" ht="49.5" x14ac:dyDescent="0.3">
      <c r="A281" s="450" t="s">
        <v>2726</v>
      </c>
      <c r="B281" s="450" t="s">
        <v>3813</v>
      </c>
      <c r="C281" s="450" t="s">
        <v>3812</v>
      </c>
      <c r="D281" s="450" t="s">
        <v>3814</v>
      </c>
      <c r="E281" s="23" t="s">
        <v>15</v>
      </c>
      <c r="F281" s="23" t="s">
        <v>15</v>
      </c>
      <c r="J281" s="401">
        <v>1040311513</v>
      </c>
    </row>
    <row r="282" spans="1:10" ht="33" x14ac:dyDescent="0.3">
      <c r="A282" s="450" t="s">
        <v>2726</v>
      </c>
      <c r="B282" s="450" t="s">
        <v>3813</v>
      </c>
      <c r="C282" s="450" t="s">
        <v>3812</v>
      </c>
      <c r="D282" s="450" t="s">
        <v>3811</v>
      </c>
      <c r="E282" s="23" t="s">
        <v>15</v>
      </c>
      <c r="F282" s="23" t="s">
        <v>15</v>
      </c>
      <c r="J282" s="401">
        <v>2030448700</v>
      </c>
    </row>
    <row r="283" spans="1:10" ht="33" x14ac:dyDescent="0.3">
      <c r="A283" s="450" t="s">
        <v>2726</v>
      </c>
      <c r="B283" s="450" t="s">
        <v>3810</v>
      </c>
      <c r="C283" s="450" t="s">
        <v>3809</v>
      </c>
      <c r="D283" s="450" t="s">
        <v>3808</v>
      </c>
      <c r="E283" s="23" t="s">
        <v>15</v>
      </c>
      <c r="J283" s="401">
        <v>7585411</v>
      </c>
    </row>
    <row r="284" spans="1:10" ht="33" x14ac:dyDescent="0.3">
      <c r="A284" s="450" t="s">
        <v>2727</v>
      </c>
      <c r="B284" s="450" t="s">
        <v>3801</v>
      </c>
      <c r="C284" s="450" t="s">
        <v>5349</v>
      </c>
      <c r="D284" s="450" t="s">
        <v>3807</v>
      </c>
      <c r="E284" s="23" t="s">
        <v>15</v>
      </c>
      <c r="I284" s="23" t="s">
        <v>15</v>
      </c>
      <c r="J284" s="401">
        <v>823196</v>
      </c>
    </row>
    <row r="285" spans="1:10" ht="49.5" x14ac:dyDescent="0.3">
      <c r="A285" s="450" t="s">
        <v>2727</v>
      </c>
      <c r="B285" s="450" t="s">
        <v>3801</v>
      </c>
      <c r="C285" s="450" t="s">
        <v>5349</v>
      </c>
      <c r="D285" s="450" t="s">
        <v>3806</v>
      </c>
      <c r="E285" s="23" t="s">
        <v>15</v>
      </c>
      <c r="G285" s="23" t="s">
        <v>15</v>
      </c>
      <c r="I285" s="23" t="s">
        <v>15</v>
      </c>
      <c r="J285" s="401">
        <v>114551</v>
      </c>
    </row>
    <row r="286" spans="1:10" ht="49.5" x14ac:dyDescent="0.3">
      <c r="A286" s="450" t="s">
        <v>2727</v>
      </c>
      <c r="B286" s="450" t="s">
        <v>3801</v>
      </c>
      <c r="C286" s="450" t="s">
        <v>3805</v>
      </c>
      <c r="D286" s="450" t="s">
        <v>3804</v>
      </c>
      <c r="E286" s="23" t="s">
        <v>15</v>
      </c>
      <c r="G286" s="23" t="s">
        <v>15</v>
      </c>
      <c r="I286" s="23" t="s">
        <v>15</v>
      </c>
      <c r="J286" s="401">
        <v>208775</v>
      </c>
    </row>
    <row r="287" spans="1:10" ht="49.5" x14ac:dyDescent="0.3">
      <c r="A287" s="450" t="s">
        <v>2727</v>
      </c>
      <c r="B287" s="450" t="s">
        <v>3801</v>
      </c>
      <c r="C287" s="450" t="s">
        <v>3803</v>
      </c>
      <c r="D287" s="450" t="s">
        <v>3802</v>
      </c>
      <c r="E287" s="23" t="s">
        <v>15</v>
      </c>
      <c r="I287" s="23" t="s">
        <v>15</v>
      </c>
      <c r="J287" s="401">
        <v>230754</v>
      </c>
    </row>
    <row r="288" spans="1:10" ht="66" x14ac:dyDescent="0.3">
      <c r="A288" s="450" t="s">
        <v>2727</v>
      </c>
      <c r="B288" s="450" t="s">
        <v>3801</v>
      </c>
      <c r="C288" s="450" t="s">
        <v>3800</v>
      </c>
      <c r="D288" s="450" t="s">
        <v>3799</v>
      </c>
      <c r="E288" s="23" t="s">
        <v>15</v>
      </c>
      <c r="J288" s="401">
        <v>189135</v>
      </c>
    </row>
    <row r="289" spans="1:10" ht="82.5" x14ac:dyDescent="0.3">
      <c r="A289" s="450" t="s">
        <v>2728</v>
      </c>
      <c r="B289" s="450" t="s">
        <v>3798</v>
      </c>
      <c r="C289" s="450" t="s">
        <v>3797</v>
      </c>
      <c r="D289" s="450" t="s">
        <v>3796</v>
      </c>
      <c r="E289" s="23" t="s">
        <v>15</v>
      </c>
      <c r="F289" s="23" t="s">
        <v>15</v>
      </c>
      <c r="J289" s="401">
        <v>2000000</v>
      </c>
    </row>
    <row r="290" spans="1:10" ht="66" x14ac:dyDescent="0.3">
      <c r="A290" s="450" t="s">
        <v>2728</v>
      </c>
      <c r="B290" s="450" t="s">
        <v>3794</v>
      </c>
      <c r="C290" s="450" t="s">
        <v>3793</v>
      </c>
      <c r="D290" s="450" t="s">
        <v>3795</v>
      </c>
      <c r="E290" s="23" t="s">
        <v>15</v>
      </c>
      <c r="G290" s="23" t="s">
        <v>15</v>
      </c>
      <c r="J290" s="401">
        <v>3183300</v>
      </c>
    </row>
    <row r="291" spans="1:10" ht="66" x14ac:dyDescent="0.3">
      <c r="A291" s="450" t="s">
        <v>2728</v>
      </c>
      <c r="B291" s="450" t="s">
        <v>3794</v>
      </c>
      <c r="C291" s="450" t="s">
        <v>3793</v>
      </c>
      <c r="D291" s="450" t="s">
        <v>3792</v>
      </c>
      <c r="E291" s="23" t="s">
        <v>15</v>
      </c>
      <c r="J291" s="401">
        <v>2511000</v>
      </c>
    </row>
    <row r="292" spans="1:10" ht="82.5" x14ac:dyDescent="0.3">
      <c r="A292" s="450" t="s">
        <v>2728</v>
      </c>
      <c r="B292" s="450" t="s">
        <v>3790</v>
      </c>
      <c r="C292" s="450" t="s">
        <v>3624</v>
      </c>
      <c r="D292" s="450" t="s">
        <v>3791</v>
      </c>
      <c r="F292" s="23" t="s">
        <v>15</v>
      </c>
      <c r="J292" s="401">
        <v>2500000</v>
      </c>
    </row>
    <row r="293" spans="1:10" ht="82.5" x14ac:dyDescent="0.3">
      <c r="A293" s="450" t="s">
        <v>2728</v>
      </c>
      <c r="B293" s="450" t="s">
        <v>3790</v>
      </c>
      <c r="C293" s="450" t="s">
        <v>3789</v>
      </c>
      <c r="D293" s="450" t="s">
        <v>3788</v>
      </c>
      <c r="F293" s="23" t="s">
        <v>15</v>
      </c>
      <c r="J293" s="401">
        <v>799504</v>
      </c>
    </row>
    <row r="294" spans="1:10" ht="115.5" x14ac:dyDescent="0.3">
      <c r="A294" s="450" t="s">
        <v>2729</v>
      </c>
      <c r="B294" s="450" t="s">
        <v>3787</v>
      </c>
      <c r="C294" s="450" t="s">
        <v>3708</v>
      </c>
      <c r="D294" s="450" t="s">
        <v>3709</v>
      </c>
      <c r="E294" s="23" t="s">
        <v>15</v>
      </c>
      <c r="G294" s="23" t="s">
        <v>15</v>
      </c>
      <c r="J294" s="401">
        <v>3845315</v>
      </c>
    </row>
    <row r="295" spans="1:10" ht="115.5" x14ac:dyDescent="0.3">
      <c r="A295" s="450" t="s">
        <v>2729</v>
      </c>
      <c r="B295" s="450" t="s">
        <v>3787</v>
      </c>
      <c r="C295" s="450" t="s">
        <v>3708</v>
      </c>
      <c r="D295" s="450" t="s">
        <v>3786</v>
      </c>
      <c r="E295" s="23" t="s">
        <v>15</v>
      </c>
      <c r="G295" s="23" t="s">
        <v>15</v>
      </c>
      <c r="J295" s="401">
        <v>788010</v>
      </c>
    </row>
    <row r="296" spans="1:10" ht="49.5" x14ac:dyDescent="0.3">
      <c r="A296" s="450" t="s">
        <v>2730</v>
      </c>
      <c r="B296" s="450" t="s">
        <v>3250</v>
      </c>
      <c r="C296" s="450" t="s">
        <v>3785</v>
      </c>
      <c r="D296" s="450" t="s">
        <v>3784</v>
      </c>
      <c r="E296" s="23" t="s">
        <v>15</v>
      </c>
      <c r="H296" s="23" t="s">
        <v>15</v>
      </c>
      <c r="J296" s="401">
        <v>92066887</v>
      </c>
    </row>
    <row r="297" spans="1:10" ht="115.5" x14ac:dyDescent="0.3">
      <c r="A297" s="450" t="s">
        <v>2731</v>
      </c>
      <c r="B297" s="450" t="s">
        <v>3783</v>
      </c>
      <c r="C297" s="450" t="s">
        <v>3782</v>
      </c>
      <c r="D297" s="450" t="s">
        <v>3781</v>
      </c>
      <c r="E297" s="23" t="s">
        <v>15</v>
      </c>
      <c r="F297" s="23" t="s">
        <v>15</v>
      </c>
      <c r="J297" s="401">
        <v>5217725</v>
      </c>
    </row>
    <row r="298" spans="1:10" ht="99" x14ac:dyDescent="0.3">
      <c r="A298" s="450" t="s">
        <v>2732</v>
      </c>
      <c r="B298" s="450" t="s">
        <v>3780</v>
      </c>
      <c r="C298" s="450" t="s">
        <v>3779</v>
      </c>
      <c r="D298" s="450" t="s">
        <v>3778</v>
      </c>
      <c r="G298" s="23" t="s">
        <v>15</v>
      </c>
      <c r="J298" s="401">
        <v>730000</v>
      </c>
    </row>
    <row r="299" spans="1:10" ht="82.5" x14ac:dyDescent="0.3">
      <c r="A299" s="450" t="s">
        <v>2733</v>
      </c>
      <c r="B299" s="450" t="s">
        <v>3350</v>
      </c>
      <c r="C299" s="450" t="s">
        <v>3777</v>
      </c>
      <c r="D299" s="450" t="s">
        <v>3340</v>
      </c>
      <c r="F299" s="23" t="s">
        <v>15</v>
      </c>
      <c r="J299" s="401">
        <v>35105955</v>
      </c>
    </row>
    <row r="300" spans="1:10" ht="82.5" x14ac:dyDescent="0.3">
      <c r="A300" s="450" t="s">
        <v>2733</v>
      </c>
      <c r="B300" s="450" t="s">
        <v>3350</v>
      </c>
      <c r="C300" s="450" t="s">
        <v>3777</v>
      </c>
      <c r="D300" s="450" t="s">
        <v>3339</v>
      </c>
      <c r="F300" s="23" t="s">
        <v>15</v>
      </c>
      <c r="G300" s="23" t="s">
        <v>15</v>
      </c>
      <c r="H300" s="23" t="s">
        <v>15</v>
      </c>
      <c r="J300" s="401">
        <v>30991529</v>
      </c>
    </row>
    <row r="301" spans="1:10" ht="82.5" x14ac:dyDescent="0.3">
      <c r="A301" s="450" t="s">
        <v>2733</v>
      </c>
      <c r="B301" s="450" t="s">
        <v>3350</v>
      </c>
      <c r="C301" s="450" t="s">
        <v>3777</v>
      </c>
      <c r="D301" s="450" t="s">
        <v>3341</v>
      </c>
      <c r="F301" s="23" t="s">
        <v>15</v>
      </c>
      <c r="G301" s="23" t="s">
        <v>15</v>
      </c>
      <c r="J301" s="401">
        <v>82159165</v>
      </c>
    </row>
    <row r="302" spans="1:10" ht="82.5" x14ac:dyDescent="0.3">
      <c r="A302" s="450" t="s">
        <v>2733</v>
      </c>
      <c r="B302" s="450" t="s">
        <v>3350</v>
      </c>
      <c r="C302" s="450" t="s">
        <v>3777</v>
      </c>
      <c r="D302" s="450" t="s">
        <v>3337</v>
      </c>
      <c r="F302" s="23" t="s">
        <v>15</v>
      </c>
      <c r="G302" s="23" t="s">
        <v>15</v>
      </c>
      <c r="H302" s="23" t="s">
        <v>15</v>
      </c>
      <c r="J302" s="401">
        <v>150000</v>
      </c>
    </row>
    <row r="303" spans="1:10" ht="82.5" x14ac:dyDescent="0.3">
      <c r="A303" s="450" t="s">
        <v>2733</v>
      </c>
      <c r="B303" s="450" t="s">
        <v>3350</v>
      </c>
      <c r="C303" s="450" t="s">
        <v>3776</v>
      </c>
      <c r="D303" s="450" t="s">
        <v>3349</v>
      </c>
      <c r="F303" s="23" t="s">
        <v>15</v>
      </c>
      <c r="G303" s="23" t="s">
        <v>15</v>
      </c>
      <c r="H303" s="23" t="s">
        <v>15</v>
      </c>
      <c r="J303" s="401">
        <v>38342531</v>
      </c>
    </row>
    <row r="304" spans="1:10" ht="82.5" x14ac:dyDescent="0.3">
      <c r="A304" s="450" t="s">
        <v>2733</v>
      </c>
      <c r="B304" s="450" t="s">
        <v>3350</v>
      </c>
      <c r="C304" s="450" t="s">
        <v>3776</v>
      </c>
      <c r="D304" s="450" t="s">
        <v>3348</v>
      </c>
      <c r="F304" s="23" t="s">
        <v>15</v>
      </c>
      <c r="G304" s="23" t="s">
        <v>15</v>
      </c>
      <c r="H304" s="23" t="s">
        <v>15</v>
      </c>
      <c r="J304" s="401">
        <v>34495513</v>
      </c>
    </row>
    <row r="305" spans="1:10" ht="82.5" x14ac:dyDescent="0.3">
      <c r="A305" s="450" t="s">
        <v>2733</v>
      </c>
      <c r="B305" s="450" t="s">
        <v>3350</v>
      </c>
      <c r="C305" s="450" t="s">
        <v>3776</v>
      </c>
      <c r="D305" s="450" t="s">
        <v>3347</v>
      </c>
      <c r="F305" s="23" t="s">
        <v>15</v>
      </c>
      <c r="G305" s="23" t="s">
        <v>15</v>
      </c>
      <c r="J305" s="401">
        <v>40727049</v>
      </c>
    </row>
    <row r="306" spans="1:10" s="17" customFormat="1" ht="71.25" x14ac:dyDescent="0.2">
      <c r="A306" s="38" t="s">
        <v>2733</v>
      </c>
      <c r="B306" s="38" t="s">
        <v>3350</v>
      </c>
      <c r="C306" s="38" t="s">
        <v>3776</v>
      </c>
      <c r="D306" s="38" t="s">
        <v>3344</v>
      </c>
      <c r="E306" s="341"/>
      <c r="F306" s="341" t="s">
        <v>15</v>
      </c>
      <c r="G306" s="341" t="s">
        <v>15</v>
      </c>
      <c r="H306" s="341"/>
      <c r="I306" s="341"/>
      <c r="J306" s="682">
        <v>150000</v>
      </c>
    </row>
    <row r="307" spans="1:10" ht="82.5" x14ac:dyDescent="0.3">
      <c r="A307" s="450" t="s">
        <v>2733</v>
      </c>
      <c r="B307" s="450" t="s">
        <v>3350</v>
      </c>
      <c r="C307" s="450" t="s">
        <v>3775</v>
      </c>
      <c r="D307" s="450" t="s">
        <v>3335</v>
      </c>
      <c r="F307" s="23" t="s">
        <v>15</v>
      </c>
      <c r="G307" s="23" t="s">
        <v>15</v>
      </c>
      <c r="J307" s="401">
        <v>2622000</v>
      </c>
    </row>
    <row r="308" spans="1:10" ht="82.5" x14ac:dyDescent="0.3">
      <c r="A308" s="450" t="s">
        <v>2733</v>
      </c>
      <c r="B308" s="450" t="s">
        <v>3350</v>
      </c>
      <c r="C308" s="450" t="s">
        <v>3775</v>
      </c>
      <c r="D308" s="450" t="s">
        <v>3336</v>
      </c>
      <c r="F308" s="23" t="s">
        <v>15</v>
      </c>
      <c r="G308" s="23" t="s">
        <v>15</v>
      </c>
      <c r="J308" s="401">
        <v>300000</v>
      </c>
    </row>
    <row r="309" spans="1:10" ht="82.5" x14ac:dyDescent="0.3">
      <c r="A309" s="450" t="s">
        <v>2733</v>
      </c>
      <c r="B309" s="450" t="s">
        <v>3346</v>
      </c>
      <c r="C309" s="450" t="s">
        <v>3774</v>
      </c>
      <c r="D309" s="450" t="s">
        <v>3340</v>
      </c>
      <c r="E309" s="23" t="s">
        <v>15</v>
      </c>
      <c r="F309" s="23" t="s">
        <v>15</v>
      </c>
      <c r="G309" s="23" t="s">
        <v>15</v>
      </c>
      <c r="H309" s="23" t="s">
        <v>15</v>
      </c>
      <c r="J309" s="401">
        <v>159353</v>
      </c>
    </row>
    <row r="310" spans="1:10" ht="82.5" x14ac:dyDescent="0.3">
      <c r="A310" s="450" t="s">
        <v>2733</v>
      </c>
      <c r="B310" s="450" t="s">
        <v>3346</v>
      </c>
      <c r="C310" s="450" t="s">
        <v>3774</v>
      </c>
      <c r="D310" s="450" t="s">
        <v>3339</v>
      </c>
      <c r="E310" s="23" t="s">
        <v>15</v>
      </c>
      <c r="F310" s="23" t="s">
        <v>15</v>
      </c>
      <c r="G310" s="23" t="s">
        <v>15</v>
      </c>
      <c r="H310" s="23" t="s">
        <v>15</v>
      </c>
      <c r="J310" s="401">
        <v>4000000</v>
      </c>
    </row>
    <row r="311" spans="1:10" ht="82.5" x14ac:dyDescent="0.3">
      <c r="A311" s="450" t="s">
        <v>2733</v>
      </c>
      <c r="B311" s="450" t="s">
        <v>3346</v>
      </c>
      <c r="C311" s="450" t="s">
        <v>3774</v>
      </c>
      <c r="D311" s="450" t="s">
        <v>3345</v>
      </c>
      <c r="E311" s="23" t="s">
        <v>15</v>
      </c>
      <c r="F311" s="23" t="s">
        <v>15</v>
      </c>
      <c r="G311" s="23" t="s">
        <v>15</v>
      </c>
      <c r="H311" s="23" t="s">
        <v>15</v>
      </c>
      <c r="J311" s="401">
        <v>170474</v>
      </c>
    </row>
    <row r="312" spans="1:10" ht="82.5" x14ac:dyDescent="0.3">
      <c r="A312" s="450" t="s">
        <v>2733</v>
      </c>
      <c r="B312" s="450" t="s">
        <v>3346</v>
      </c>
      <c r="C312" s="450" t="s">
        <v>3774</v>
      </c>
      <c r="D312" s="450" t="s">
        <v>3343</v>
      </c>
      <c r="E312" s="23" t="s">
        <v>15</v>
      </c>
      <c r="F312" s="23" t="s">
        <v>15</v>
      </c>
      <c r="G312" s="23" t="s">
        <v>15</v>
      </c>
      <c r="H312" s="23" t="s">
        <v>15</v>
      </c>
      <c r="J312" s="401">
        <v>150000</v>
      </c>
    </row>
    <row r="313" spans="1:10" ht="82.5" x14ac:dyDescent="0.3">
      <c r="A313" s="450" t="s">
        <v>2733</v>
      </c>
      <c r="B313" s="450" t="s">
        <v>3346</v>
      </c>
      <c r="C313" s="450" t="s">
        <v>3773</v>
      </c>
      <c r="D313" s="450" t="s">
        <v>3334</v>
      </c>
      <c r="E313" s="23" t="s">
        <v>15</v>
      </c>
      <c r="F313" s="23" t="s">
        <v>15</v>
      </c>
      <c r="G313" s="23" t="s">
        <v>15</v>
      </c>
      <c r="H313" s="23" t="s">
        <v>15</v>
      </c>
      <c r="J313" s="401">
        <v>3018291</v>
      </c>
    </row>
    <row r="314" spans="1:10" ht="82.5" x14ac:dyDescent="0.3">
      <c r="A314" s="450" t="s">
        <v>2733</v>
      </c>
      <c r="B314" s="450" t="s">
        <v>3346</v>
      </c>
      <c r="C314" s="450" t="s">
        <v>3773</v>
      </c>
      <c r="D314" s="450" t="s">
        <v>3333</v>
      </c>
      <c r="E314" s="23" t="s">
        <v>15</v>
      </c>
      <c r="F314" s="23" t="s">
        <v>15</v>
      </c>
      <c r="G314" s="23" t="s">
        <v>15</v>
      </c>
      <c r="H314" s="23" t="s">
        <v>15</v>
      </c>
      <c r="J314" s="401">
        <v>1604267</v>
      </c>
    </row>
    <row r="315" spans="1:10" ht="82.5" x14ac:dyDescent="0.3">
      <c r="A315" s="450" t="s">
        <v>2733</v>
      </c>
      <c r="B315" s="450" t="s">
        <v>3346</v>
      </c>
      <c r="C315" s="450" t="s">
        <v>3773</v>
      </c>
      <c r="D315" s="450" t="s">
        <v>3332</v>
      </c>
      <c r="E315" s="23" t="s">
        <v>15</v>
      </c>
      <c r="F315" s="23" t="s">
        <v>15</v>
      </c>
      <c r="G315" s="23" t="s">
        <v>15</v>
      </c>
      <c r="H315" s="23" t="s">
        <v>15</v>
      </c>
      <c r="J315" s="401">
        <v>1692000</v>
      </c>
    </row>
    <row r="316" spans="1:10" ht="82.5" x14ac:dyDescent="0.3">
      <c r="A316" s="450" t="s">
        <v>2733</v>
      </c>
      <c r="B316" s="450" t="s">
        <v>3346</v>
      </c>
      <c r="C316" s="450" t="s">
        <v>3773</v>
      </c>
      <c r="D316" s="450" t="s">
        <v>3344</v>
      </c>
      <c r="E316" s="23" t="s">
        <v>15</v>
      </c>
      <c r="F316" s="23" t="s">
        <v>15</v>
      </c>
      <c r="G316" s="23" t="s">
        <v>15</v>
      </c>
      <c r="H316" s="23" t="s">
        <v>15</v>
      </c>
      <c r="J316" s="401">
        <v>150000</v>
      </c>
    </row>
    <row r="317" spans="1:10" ht="82.5" x14ac:dyDescent="0.3">
      <c r="A317" s="450" t="s">
        <v>2733</v>
      </c>
      <c r="B317" s="450" t="s">
        <v>3346</v>
      </c>
      <c r="C317" s="450" t="s">
        <v>3772</v>
      </c>
      <c r="D317" s="450" t="s">
        <v>3335</v>
      </c>
      <c r="E317" s="23" t="s">
        <v>15</v>
      </c>
      <c r="F317" s="23" t="s">
        <v>15</v>
      </c>
      <c r="G317" s="23" t="s">
        <v>15</v>
      </c>
      <c r="H317" s="23" t="s">
        <v>15</v>
      </c>
      <c r="J317" s="401">
        <v>2940000</v>
      </c>
    </row>
    <row r="318" spans="1:10" ht="82.5" x14ac:dyDescent="0.3">
      <c r="A318" s="450" t="s">
        <v>2733</v>
      </c>
      <c r="B318" s="450" t="s">
        <v>3346</v>
      </c>
      <c r="C318" s="450" t="s">
        <v>3772</v>
      </c>
      <c r="D318" s="450" t="s">
        <v>3336</v>
      </c>
      <c r="E318" s="23" t="s">
        <v>15</v>
      </c>
      <c r="F318" s="23" t="s">
        <v>15</v>
      </c>
      <c r="G318" s="23" t="s">
        <v>15</v>
      </c>
      <c r="H318" s="23" t="s">
        <v>15</v>
      </c>
      <c r="J318" s="401">
        <v>840000</v>
      </c>
    </row>
    <row r="319" spans="1:10" ht="82.5" x14ac:dyDescent="0.3">
      <c r="A319" s="450" t="s">
        <v>2733</v>
      </c>
      <c r="B319" s="450" t="s">
        <v>3342</v>
      </c>
      <c r="C319" s="450" t="s">
        <v>3771</v>
      </c>
      <c r="D319" s="450" t="s">
        <v>3340</v>
      </c>
      <c r="E319" s="23" t="s">
        <v>15</v>
      </c>
      <c r="F319" s="23" t="s">
        <v>15</v>
      </c>
      <c r="G319" s="23" t="s">
        <v>15</v>
      </c>
      <c r="H319" s="23" t="s">
        <v>15</v>
      </c>
      <c r="J319" s="401">
        <v>7500000</v>
      </c>
    </row>
    <row r="320" spans="1:10" ht="82.5" x14ac:dyDescent="0.3">
      <c r="A320" s="450" t="s">
        <v>2733</v>
      </c>
      <c r="B320" s="450" t="s">
        <v>3342</v>
      </c>
      <c r="C320" s="450" t="s">
        <v>3771</v>
      </c>
      <c r="D320" s="450" t="s">
        <v>3339</v>
      </c>
      <c r="E320" s="23" t="s">
        <v>15</v>
      </c>
      <c r="F320" s="23" t="s">
        <v>15</v>
      </c>
      <c r="G320" s="23" t="s">
        <v>15</v>
      </c>
      <c r="H320" s="23" t="s">
        <v>15</v>
      </c>
      <c r="J320" s="401">
        <v>3109200</v>
      </c>
    </row>
    <row r="321" spans="1:10" ht="82.5" x14ac:dyDescent="0.3">
      <c r="A321" s="450" t="s">
        <v>2733</v>
      </c>
      <c r="B321" s="450" t="s">
        <v>3342</v>
      </c>
      <c r="C321" s="450" t="s">
        <v>3771</v>
      </c>
      <c r="D321" s="450" t="s">
        <v>3341</v>
      </c>
      <c r="E321" s="23" t="s">
        <v>15</v>
      </c>
      <c r="F321" s="23" t="s">
        <v>15</v>
      </c>
      <c r="G321" s="23" t="s">
        <v>15</v>
      </c>
      <c r="H321" s="23" t="s">
        <v>15</v>
      </c>
      <c r="J321" s="401">
        <v>24000000</v>
      </c>
    </row>
    <row r="322" spans="1:10" ht="82.5" x14ac:dyDescent="0.3">
      <c r="A322" s="450" t="s">
        <v>2733</v>
      </c>
      <c r="B322" s="450" t="s">
        <v>3342</v>
      </c>
      <c r="C322" s="450" t="s">
        <v>3771</v>
      </c>
      <c r="D322" s="450" t="s">
        <v>3337</v>
      </c>
      <c r="E322" s="23" t="s">
        <v>15</v>
      </c>
      <c r="F322" s="23" t="s">
        <v>15</v>
      </c>
      <c r="G322" s="23" t="s">
        <v>15</v>
      </c>
      <c r="H322" s="23" t="s">
        <v>15</v>
      </c>
      <c r="J322" s="401">
        <v>150000</v>
      </c>
    </row>
    <row r="323" spans="1:10" ht="82.5" x14ac:dyDescent="0.3">
      <c r="A323" s="450" t="s">
        <v>2733</v>
      </c>
      <c r="B323" s="450" t="s">
        <v>3342</v>
      </c>
      <c r="C323" s="450" t="s">
        <v>3770</v>
      </c>
      <c r="D323" s="450" t="s">
        <v>3334</v>
      </c>
      <c r="E323" s="23" t="s">
        <v>15</v>
      </c>
      <c r="F323" s="23" t="s">
        <v>15</v>
      </c>
      <c r="G323" s="23" t="s">
        <v>15</v>
      </c>
      <c r="H323" s="23" t="s">
        <v>15</v>
      </c>
      <c r="J323" s="401">
        <v>5200805</v>
      </c>
    </row>
    <row r="324" spans="1:10" ht="82.5" x14ac:dyDescent="0.3">
      <c r="A324" s="450" t="s">
        <v>2733</v>
      </c>
      <c r="B324" s="450" t="s">
        <v>3342</v>
      </c>
      <c r="C324" s="450" t="s">
        <v>3770</v>
      </c>
      <c r="D324" s="450" t="s">
        <v>3333</v>
      </c>
      <c r="E324" s="23" t="s">
        <v>15</v>
      </c>
      <c r="F324" s="23" t="s">
        <v>15</v>
      </c>
      <c r="G324" s="23" t="s">
        <v>15</v>
      </c>
      <c r="H324" s="23" t="s">
        <v>15</v>
      </c>
      <c r="J324" s="401">
        <v>11000000</v>
      </c>
    </row>
    <row r="325" spans="1:10" ht="82.5" x14ac:dyDescent="0.3">
      <c r="A325" s="450" t="s">
        <v>2733</v>
      </c>
      <c r="B325" s="450" t="s">
        <v>3342</v>
      </c>
      <c r="C325" s="450" t="s">
        <v>3770</v>
      </c>
      <c r="D325" s="450" t="s">
        <v>3332</v>
      </c>
      <c r="E325" s="23" t="s">
        <v>15</v>
      </c>
      <c r="F325" s="23" t="s">
        <v>15</v>
      </c>
      <c r="G325" s="23" t="s">
        <v>15</v>
      </c>
      <c r="H325" s="23" t="s">
        <v>15</v>
      </c>
      <c r="J325" s="401">
        <v>11200000</v>
      </c>
    </row>
    <row r="326" spans="1:10" ht="82.5" x14ac:dyDescent="0.3">
      <c r="A326" s="450" t="s">
        <v>2733</v>
      </c>
      <c r="B326" s="450" t="s">
        <v>3342</v>
      </c>
      <c r="C326" s="450" t="s">
        <v>3770</v>
      </c>
      <c r="D326" s="450" t="s">
        <v>3338</v>
      </c>
      <c r="E326" s="23" t="s">
        <v>15</v>
      </c>
      <c r="F326" s="23" t="s">
        <v>15</v>
      </c>
      <c r="G326" s="23" t="s">
        <v>15</v>
      </c>
      <c r="H326" s="23" t="s">
        <v>15</v>
      </c>
      <c r="J326" s="401">
        <v>150000</v>
      </c>
    </row>
    <row r="327" spans="1:10" ht="82.5" x14ac:dyDescent="0.3">
      <c r="A327" s="450" t="s">
        <v>2733</v>
      </c>
      <c r="B327" s="450" t="s">
        <v>3342</v>
      </c>
      <c r="C327" s="450" t="s">
        <v>3769</v>
      </c>
      <c r="D327" s="450" t="s">
        <v>3335</v>
      </c>
      <c r="E327" s="23" t="s">
        <v>15</v>
      </c>
      <c r="F327" s="23" t="s">
        <v>15</v>
      </c>
      <c r="G327" s="23" t="s">
        <v>15</v>
      </c>
      <c r="H327" s="23" t="s">
        <v>15</v>
      </c>
      <c r="J327" s="401">
        <v>1066156</v>
      </c>
    </row>
    <row r="328" spans="1:10" ht="82.5" x14ac:dyDescent="0.3">
      <c r="A328" s="450" t="s">
        <v>2733</v>
      </c>
      <c r="B328" s="450" t="s">
        <v>3342</v>
      </c>
      <c r="C328" s="450" t="s">
        <v>3769</v>
      </c>
      <c r="D328" s="450" t="s">
        <v>3336</v>
      </c>
      <c r="E328" s="23" t="s">
        <v>15</v>
      </c>
      <c r="F328" s="23" t="s">
        <v>15</v>
      </c>
      <c r="G328" s="23" t="s">
        <v>15</v>
      </c>
      <c r="H328" s="23" t="s">
        <v>15</v>
      </c>
      <c r="J328" s="401">
        <v>710011</v>
      </c>
    </row>
    <row r="329" spans="1:10" ht="115.5" x14ac:dyDescent="0.3">
      <c r="A329" s="450" t="s">
        <v>2733</v>
      </c>
      <c r="B329" s="450" t="s">
        <v>3766</v>
      </c>
      <c r="C329" s="450" t="s">
        <v>3768</v>
      </c>
      <c r="D329" s="450" t="s">
        <v>3767</v>
      </c>
      <c r="E329" s="23" t="s">
        <v>15</v>
      </c>
      <c r="F329" s="23" t="s">
        <v>15</v>
      </c>
      <c r="G329" s="23" t="s">
        <v>15</v>
      </c>
      <c r="H329" s="23" t="s">
        <v>15</v>
      </c>
      <c r="J329" s="401">
        <v>14083</v>
      </c>
    </row>
    <row r="330" spans="1:10" ht="115.5" x14ac:dyDescent="0.3">
      <c r="A330" s="450" t="s">
        <v>2733</v>
      </c>
      <c r="B330" s="450" t="s">
        <v>3766</v>
      </c>
      <c r="C330" s="450" t="s">
        <v>3765</v>
      </c>
      <c r="D330" s="450" t="s">
        <v>3764</v>
      </c>
      <c r="E330" s="23" t="s">
        <v>15</v>
      </c>
      <c r="J330" s="401">
        <v>15720</v>
      </c>
    </row>
    <row r="331" spans="1:10" ht="181.5" x14ac:dyDescent="0.3">
      <c r="A331" s="450" t="s">
        <v>2735</v>
      </c>
      <c r="B331" s="450" t="s">
        <v>3763</v>
      </c>
      <c r="C331" s="450" t="s">
        <v>3762</v>
      </c>
      <c r="D331" s="450" t="s">
        <v>3761</v>
      </c>
      <c r="E331" s="23" t="s">
        <v>15</v>
      </c>
      <c r="G331" s="23" t="s">
        <v>15</v>
      </c>
      <c r="J331" s="401">
        <v>448253</v>
      </c>
    </row>
    <row r="332" spans="1:10" ht="66" x14ac:dyDescent="0.3">
      <c r="A332" s="450" t="s">
        <v>2735</v>
      </c>
      <c r="B332" s="450" t="s">
        <v>3760</v>
      </c>
      <c r="C332" s="450" t="s">
        <v>3615</v>
      </c>
      <c r="D332" s="450" t="s">
        <v>3699</v>
      </c>
      <c r="F332" s="23" t="s">
        <v>15</v>
      </c>
      <c r="J332" s="401">
        <v>2980000</v>
      </c>
    </row>
    <row r="333" spans="1:10" ht="66" x14ac:dyDescent="0.3">
      <c r="A333" s="450" t="s">
        <v>2736</v>
      </c>
      <c r="B333" s="450" t="s">
        <v>3751</v>
      </c>
      <c r="C333" s="450" t="s">
        <v>3758</v>
      </c>
      <c r="D333" s="450" t="s">
        <v>3759</v>
      </c>
      <c r="F333" s="23" t="s">
        <v>15</v>
      </c>
      <c r="G333" s="23" t="s">
        <v>15</v>
      </c>
      <c r="J333" s="401">
        <v>187500</v>
      </c>
    </row>
    <row r="334" spans="1:10" ht="66" x14ac:dyDescent="0.3">
      <c r="A334" s="450" t="s">
        <v>2736</v>
      </c>
      <c r="B334" s="450" t="s">
        <v>3751</v>
      </c>
      <c r="C334" s="450" t="s">
        <v>3758</v>
      </c>
      <c r="D334" s="450" t="s">
        <v>3757</v>
      </c>
      <c r="F334" s="23" t="s">
        <v>15</v>
      </c>
      <c r="G334" s="23" t="s">
        <v>15</v>
      </c>
      <c r="J334" s="401">
        <v>450000</v>
      </c>
    </row>
    <row r="335" spans="1:10" ht="66" x14ac:dyDescent="0.3">
      <c r="A335" s="450" t="s">
        <v>2736</v>
      </c>
      <c r="B335" s="450" t="s">
        <v>3751</v>
      </c>
      <c r="C335" s="450" t="s">
        <v>3755</v>
      </c>
      <c r="D335" s="450" t="s">
        <v>3756</v>
      </c>
      <c r="F335" s="23" t="s">
        <v>15</v>
      </c>
      <c r="G335" s="23" t="s">
        <v>15</v>
      </c>
      <c r="J335" s="401">
        <v>650000</v>
      </c>
    </row>
    <row r="336" spans="1:10" ht="66" x14ac:dyDescent="0.3">
      <c r="A336" s="450" t="s">
        <v>2736</v>
      </c>
      <c r="B336" s="450" t="s">
        <v>3751</v>
      </c>
      <c r="C336" s="450" t="s">
        <v>3755</v>
      </c>
      <c r="D336" s="450" t="s">
        <v>3754</v>
      </c>
      <c r="F336" s="23" t="s">
        <v>15</v>
      </c>
      <c r="G336" s="23" t="s">
        <v>15</v>
      </c>
      <c r="J336" s="401">
        <v>150000</v>
      </c>
    </row>
    <row r="337" spans="1:10" ht="82.5" x14ac:dyDescent="0.3">
      <c r="A337" s="450" t="s">
        <v>2736</v>
      </c>
      <c r="B337" s="450" t="s">
        <v>3751</v>
      </c>
      <c r="C337" s="450" t="s">
        <v>3750</v>
      </c>
      <c r="D337" s="450" t="s">
        <v>3753</v>
      </c>
      <c r="F337" s="23" t="s">
        <v>15</v>
      </c>
      <c r="G337" s="23" t="s">
        <v>15</v>
      </c>
      <c r="J337" s="401">
        <v>1597500</v>
      </c>
    </row>
    <row r="338" spans="1:10" ht="82.5" x14ac:dyDescent="0.3">
      <c r="A338" s="450" t="s">
        <v>2736</v>
      </c>
      <c r="B338" s="450" t="s">
        <v>3751</v>
      </c>
      <c r="C338" s="450" t="s">
        <v>3750</v>
      </c>
      <c r="D338" s="450" t="s">
        <v>3752</v>
      </c>
      <c r="F338" s="23" t="s">
        <v>15</v>
      </c>
      <c r="G338" s="23" t="s">
        <v>15</v>
      </c>
      <c r="J338" s="401">
        <v>75000</v>
      </c>
    </row>
    <row r="339" spans="1:10" ht="99" x14ac:dyDescent="0.3">
      <c r="A339" s="450" t="s">
        <v>2736</v>
      </c>
      <c r="B339" s="450" t="s">
        <v>3751</v>
      </c>
      <c r="C339" s="450" t="s">
        <v>3750</v>
      </c>
      <c r="D339" s="450" t="s">
        <v>3749</v>
      </c>
      <c r="E339" s="23" t="s">
        <v>15</v>
      </c>
      <c r="F339" s="23" t="s">
        <v>15</v>
      </c>
      <c r="J339" s="401">
        <v>150000</v>
      </c>
    </row>
    <row r="340" spans="1:10" ht="82.5" x14ac:dyDescent="0.3">
      <c r="A340" s="450" t="s">
        <v>2736</v>
      </c>
      <c r="B340" s="450" t="s">
        <v>3745</v>
      </c>
      <c r="C340" s="450" t="s">
        <v>3748</v>
      </c>
      <c r="D340" s="450" t="s">
        <v>3747</v>
      </c>
      <c r="E340" s="23" t="s">
        <v>15</v>
      </c>
      <c r="J340" s="401">
        <v>30000</v>
      </c>
    </row>
    <row r="341" spans="1:10" ht="66" x14ac:dyDescent="0.3">
      <c r="A341" s="450" t="s">
        <v>2736</v>
      </c>
      <c r="B341" s="450" t="s">
        <v>3745</v>
      </c>
      <c r="C341" s="450" t="s">
        <v>3744</v>
      </c>
      <c r="D341" s="450" t="s">
        <v>3746</v>
      </c>
      <c r="G341" s="23" t="s">
        <v>15</v>
      </c>
      <c r="J341" s="401">
        <v>100000</v>
      </c>
    </row>
    <row r="342" spans="1:10" ht="66" x14ac:dyDescent="0.3">
      <c r="A342" s="450" t="s">
        <v>2736</v>
      </c>
      <c r="B342" s="450" t="s">
        <v>3745</v>
      </c>
      <c r="C342" s="450" t="s">
        <v>3744</v>
      </c>
      <c r="D342" s="450" t="s">
        <v>3743</v>
      </c>
      <c r="G342" s="23" t="s">
        <v>15</v>
      </c>
      <c r="J342" s="401">
        <v>600000</v>
      </c>
    </row>
    <row r="343" spans="1:10" ht="49.5" x14ac:dyDescent="0.3">
      <c r="A343" s="450" t="s">
        <v>2737</v>
      </c>
      <c r="B343" s="450" t="s">
        <v>3697</v>
      </c>
      <c r="C343" s="450" t="s">
        <v>3742</v>
      </c>
      <c r="D343" s="450" t="s">
        <v>3696</v>
      </c>
      <c r="E343" s="23" t="s">
        <v>15</v>
      </c>
      <c r="H343" s="23" t="s">
        <v>15</v>
      </c>
      <c r="J343" s="401">
        <v>24656832</v>
      </c>
    </row>
    <row r="344" spans="1:10" ht="132" x14ac:dyDescent="0.3">
      <c r="A344" s="450" t="s">
        <v>2738</v>
      </c>
      <c r="B344" s="450" t="s">
        <v>3741</v>
      </c>
      <c r="C344" s="450" t="s">
        <v>3740</v>
      </c>
      <c r="D344" s="450" t="s">
        <v>3739</v>
      </c>
      <c r="F344" s="23" t="s">
        <v>15</v>
      </c>
      <c r="J344" s="401">
        <v>10715705</v>
      </c>
    </row>
    <row r="345" spans="1:10" ht="33" x14ac:dyDescent="0.3">
      <c r="A345" s="450" t="s">
        <v>2739</v>
      </c>
      <c r="B345" s="450" t="s">
        <v>3738</v>
      </c>
      <c r="C345" s="450" t="s">
        <v>3737</v>
      </c>
      <c r="D345" s="450" t="s">
        <v>3694</v>
      </c>
      <c r="E345" s="23" t="s">
        <v>15</v>
      </c>
      <c r="F345" s="23" t="s">
        <v>15</v>
      </c>
      <c r="H345" s="23" t="s">
        <v>15</v>
      </c>
      <c r="J345" s="401">
        <v>15634543</v>
      </c>
    </row>
    <row r="346" spans="1:10" ht="66" x14ac:dyDescent="0.3">
      <c r="A346" s="450" t="s">
        <v>2740</v>
      </c>
      <c r="B346" s="450" t="s">
        <v>3693</v>
      </c>
      <c r="C346" s="450" t="s">
        <v>3736</v>
      </c>
      <c r="D346" s="450" t="s">
        <v>3735</v>
      </c>
      <c r="E346" s="23" t="s">
        <v>15</v>
      </c>
      <c r="J346" s="401">
        <v>33821964</v>
      </c>
    </row>
    <row r="347" spans="1:10" ht="49.5" x14ac:dyDescent="0.3">
      <c r="A347" s="450" t="s">
        <v>2741</v>
      </c>
      <c r="B347" s="450" t="s">
        <v>3734</v>
      </c>
      <c r="C347" s="450" t="s">
        <v>3692</v>
      </c>
      <c r="D347" s="450" t="s">
        <v>3691</v>
      </c>
      <c r="F347" s="23" t="s">
        <v>15</v>
      </c>
      <c r="H347" s="23" t="s">
        <v>15</v>
      </c>
      <c r="J347" s="401">
        <v>19802986</v>
      </c>
    </row>
    <row r="348" spans="1:10" ht="66" x14ac:dyDescent="0.3">
      <c r="A348" s="450" t="s">
        <v>2744</v>
      </c>
      <c r="B348" s="450" t="s">
        <v>3733</v>
      </c>
      <c r="C348" s="450" t="s">
        <v>3732</v>
      </c>
      <c r="D348" s="450" t="s">
        <v>3731</v>
      </c>
      <c r="E348" s="23" t="s">
        <v>15</v>
      </c>
      <c r="J348" s="401">
        <v>17702831</v>
      </c>
    </row>
    <row r="349" spans="1:10" ht="82.5" x14ac:dyDescent="0.3">
      <c r="A349" s="450" t="s">
        <v>2745</v>
      </c>
      <c r="B349" s="450" t="s">
        <v>3688</v>
      </c>
      <c r="C349" s="450" t="s">
        <v>3687</v>
      </c>
      <c r="D349" s="450" t="s">
        <v>3686</v>
      </c>
      <c r="E349" s="23" t="s">
        <v>15</v>
      </c>
      <c r="J349" s="401">
        <v>23494222</v>
      </c>
    </row>
    <row r="350" spans="1:10" ht="82.5" x14ac:dyDescent="0.3">
      <c r="A350" s="450" t="s">
        <v>2748</v>
      </c>
      <c r="B350" s="450" t="s">
        <v>5287</v>
      </c>
      <c r="C350" s="450" t="s">
        <v>3683</v>
      </c>
      <c r="D350" s="450" t="s">
        <v>3730</v>
      </c>
      <c r="E350" s="23" t="s">
        <v>15</v>
      </c>
      <c r="F350" s="23" t="s">
        <v>15</v>
      </c>
      <c r="G350" s="23" t="s">
        <v>15</v>
      </c>
      <c r="J350" s="401">
        <v>66587096</v>
      </c>
    </row>
    <row r="351" spans="1:10" ht="99" x14ac:dyDescent="0.3">
      <c r="A351" s="450" t="s">
        <v>2749</v>
      </c>
      <c r="B351" s="450" t="s">
        <v>3729</v>
      </c>
      <c r="C351" s="450" t="s">
        <v>3728</v>
      </c>
      <c r="D351" s="450" t="s">
        <v>3727</v>
      </c>
      <c r="E351" s="23" t="s">
        <v>15</v>
      </c>
      <c r="F351" s="23" t="s">
        <v>15</v>
      </c>
      <c r="G351" s="23" t="s">
        <v>15</v>
      </c>
      <c r="H351" s="23" t="s">
        <v>15</v>
      </c>
      <c r="J351" s="401">
        <v>108260375</v>
      </c>
    </row>
    <row r="352" spans="1:10" ht="82.5" x14ac:dyDescent="0.3">
      <c r="A352" s="450" t="s">
        <v>2751</v>
      </c>
      <c r="B352" s="450" t="s">
        <v>3726</v>
      </c>
      <c r="C352" s="450" t="s">
        <v>3725</v>
      </c>
      <c r="D352" s="450" t="s">
        <v>5350</v>
      </c>
      <c r="H352" s="23" t="s">
        <v>15</v>
      </c>
      <c r="J352" s="401">
        <v>50615453</v>
      </c>
    </row>
    <row r="353" spans="1:10" ht="66" x14ac:dyDescent="0.3">
      <c r="A353" s="450" t="s">
        <v>2753</v>
      </c>
      <c r="B353" s="450" t="s">
        <v>3715</v>
      </c>
      <c r="C353" s="450" t="s">
        <v>3721</v>
      </c>
      <c r="D353" s="450" t="s">
        <v>3724</v>
      </c>
      <c r="H353" s="23" t="s">
        <v>15</v>
      </c>
      <c r="J353" s="401">
        <v>57591</v>
      </c>
    </row>
    <row r="354" spans="1:10" ht="66" x14ac:dyDescent="0.3">
      <c r="A354" s="450" t="s">
        <v>2753</v>
      </c>
      <c r="B354" s="450" t="s">
        <v>3715</v>
      </c>
      <c r="C354" s="450" t="s">
        <v>3721</v>
      </c>
      <c r="D354" s="450" t="s">
        <v>3723</v>
      </c>
      <c r="H354" s="23" t="s">
        <v>15</v>
      </c>
      <c r="J354" s="401">
        <v>17739</v>
      </c>
    </row>
    <row r="355" spans="1:10" ht="82.5" x14ac:dyDescent="0.3">
      <c r="A355" s="450" t="s">
        <v>2753</v>
      </c>
      <c r="B355" s="450" t="s">
        <v>3715</v>
      </c>
      <c r="C355" s="450" t="s">
        <v>3721</v>
      </c>
      <c r="D355" s="450" t="s">
        <v>3722</v>
      </c>
      <c r="H355" s="23" t="s">
        <v>15</v>
      </c>
      <c r="J355" s="401">
        <v>25260</v>
      </c>
    </row>
    <row r="356" spans="1:10" ht="66" x14ac:dyDescent="0.3">
      <c r="A356" s="450" t="s">
        <v>2753</v>
      </c>
      <c r="B356" s="450" t="s">
        <v>3715</v>
      </c>
      <c r="C356" s="450" t="s">
        <v>3721</v>
      </c>
      <c r="D356" s="450" t="s">
        <v>3720</v>
      </c>
      <c r="H356" s="23" t="s">
        <v>15</v>
      </c>
      <c r="J356" s="401">
        <v>22023</v>
      </c>
    </row>
    <row r="357" spans="1:10" ht="115.5" x14ac:dyDescent="0.3">
      <c r="A357" s="450" t="s">
        <v>2753</v>
      </c>
      <c r="B357" s="450" t="s">
        <v>3715</v>
      </c>
      <c r="C357" s="450" t="s">
        <v>3714</v>
      </c>
      <c r="D357" s="450" t="s">
        <v>3719</v>
      </c>
      <c r="H357" s="23" t="s">
        <v>15</v>
      </c>
      <c r="J357" s="401">
        <v>7964</v>
      </c>
    </row>
    <row r="358" spans="1:10" ht="82.5" x14ac:dyDescent="0.3">
      <c r="A358" s="450" t="s">
        <v>2753</v>
      </c>
      <c r="B358" s="450" t="s">
        <v>3715</v>
      </c>
      <c r="C358" s="450" t="s">
        <v>3714</v>
      </c>
      <c r="D358" s="450" t="s">
        <v>3718</v>
      </c>
      <c r="H358" s="23" t="s">
        <v>15</v>
      </c>
      <c r="J358" s="401">
        <v>7943</v>
      </c>
    </row>
    <row r="359" spans="1:10" ht="66" x14ac:dyDescent="0.3">
      <c r="A359" s="450" t="s">
        <v>2753</v>
      </c>
      <c r="B359" s="450" t="s">
        <v>3715</v>
      </c>
      <c r="C359" s="450" t="s">
        <v>3714</v>
      </c>
      <c r="D359" s="450" t="s">
        <v>3717</v>
      </c>
      <c r="H359" s="23" t="s">
        <v>15</v>
      </c>
      <c r="J359" s="401">
        <v>148452</v>
      </c>
    </row>
    <row r="360" spans="1:10" ht="132" x14ac:dyDescent="0.3">
      <c r="A360" s="450" t="s">
        <v>2753</v>
      </c>
      <c r="B360" s="450" t="s">
        <v>3715</v>
      </c>
      <c r="C360" s="450" t="s">
        <v>3714</v>
      </c>
      <c r="D360" s="450" t="s">
        <v>3716</v>
      </c>
      <c r="H360" s="23" t="s">
        <v>15</v>
      </c>
      <c r="J360" s="1">
        <v>309</v>
      </c>
    </row>
    <row r="361" spans="1:10" ht="66" x14ac:dyDescent="0.3">
      <c r="A361" s="450" t="s">
        <v>2753</v>
      </c>
      <c r="B361" s="450" t="s">
        <v>3715</v>
      </c>
      <c r="C361" s="450" t="s">
        <v>3714</v>
      </c>
      <c r="D361" s="450" t="s">
        <v>3713</v>
      </c>
      <c r="H361" s="23" t="s">
        <v>15</v>
      </c>
      <c r="J361" s="401">
        <v>7162</v>
      </c>
    </row>
    <row r="362" spans="1:10" ht="82.5" x14ac:dyDescent="0.3">
      <c r="A362" s="450" t="s">
        <v>2753</v>
      </c>
      <c r="B362" s="450" t="s">
        <v>3712</v>
      </c>
      <c r="C362" s="450" t="s">
        <v>3711</v>
      </c>
      <c r="D362" s="450" t="s">
        <v>3710</v>
      </c>
      <c r="E362" s="23" t="s">
        <v>15</v>
      </c>
      <c r="J362" s="401">
        <v>944829</v>
      </c>
    </row>
    <row r="363" spans="1:10" x14ac:dyDescent="0.3">
      <c r="J363" s="401"/>
    </row>
    <row r="364" spans="1:10" s="17" customFormat="1" ht="14.25" x14ac:dyDescent="0.2">
      <c r="A364" s="38"/>
      <c r="B364" s="38"/>
      <c r="C364" s="38"/>
      <c r="D364" s="38" t="s">
        <v>1940</v>
      </c>
      <c r="E364" s="341"/>
      <c r="F364" s="341"/>
      <c r="G364" s="341"/>
      <c r="H364" s="341"/>
      <c r="I364" s="341"/>
      <c r="J364" s="682">
        <v>6632272543</v>
      </c>
    </row>
    <row r="365" spans="1:10" s="17" customFormat="1" ht="14.25" x14ac:dyDescent="0.2">
      <c r="A365" s="38"/>
      <c r="B365" s="38"/>
      <c r="C365" s="38"/>
      <c r="D365" s="38"/>
      <c r="E365" s="341"/>
      <c r="F365" s="341"/>
      <c r="G365" s="341"/>
      <c r="H365" s="341"/>
      <c r="I365" s="341"/>
    </row>
    <row r="366" spans="1:10" x14ac:dyDescent="0.3">
      <c r="J366" s="1"/>
    </row>
    <row r="367" spans="1:10" x14ac:dyDescent="0.3">
      <c r="J367" s="1"/>
    </row>
    <row r="368" spans="1:10" x14ac:dyDescent="0.3">
      <c r="J368" s="1"/>
    </row>
    <row r="369" spans="10:10" x14ac:dyDescent="0.3">
      <c r="J369" s="1"/>
    </row>
    <row r="370" spans="10:10" x14ac:dyDescent="0.3">
      <c r="J370" s="1"/>
    </row>
    <row r="371" spans="10:10" x14ac:dyDescent="0.3">
      <c r="J371" s="1"/>
    </row>
    <row r="372" spans="10:10" x14ac:dyDescent="0.3">
      <c r="J372" s="1"/>
    </row>
    <row r="373" spans="10:10" x14ac:dyDescent="0.3">
      <c r="J373" s="1"/>
    </row>
    <row r="374" spans="10:10" x14ac:dyDescent="0.3">
      <c r="J374" s="1"/>
    </row>
    <row r="375" spans="10:10" x14ac:dyDescent="0.3">
      <c r="J375" s="1"/>
    </row>
    <row r="376" spans="10:10" x14ac:dyDescent="0.3">
      <c r="J376" s="1"/>
    </row>
    <row r="377" spans="10:10" x14ac:dyDescent="0.3">
      <c r="J377" s="1"/>
    </row>
    <row r="378" spans="10:10" x14ac:dyDescent="0.3">
      <c r="J378" s="1"/>
    </row>
    <row r="379" spans="10:10" x14ac:dyDescent="0.3">
      <c r="J379" s="1"/>
    </row>
    <row r="380" spans="10:10" x14ac:dyDescent="0.3">
      <c r="J380" s="1"/>
    </row>
    <row r="381" spans="10:10" x14ac:dyDescent="0.3">
      <c r="J381" s="1"/>
    </row>
    <row r="382" spans="10:10" x14ac:dyDescent="0.3">
      <c r="J382" s="1"/>
    </row>
    <row r="383" spans="10:10" x14ac:dyDescent="0.3">
      <c r="J383" s="1"/>
    </row>
    <row r="384" spans="10:10" x14ac:dyDescent="0.3">
      <c r="J384" s="1"/>
    </row>
    <row r="385" spans="10:10" x14ac:dyDescent="0.3">
      <c r="J385" s="1"/>
    </row>
    <row r="386" spans="10:10" x14ac:dyDescent="0.3">
      <c r="J386" s="1"/>
    </row>
    <row r="387" spans="10:10" x14ac:dyDescent="0.3">
      <c r="J387" s="1"/>
    </row>
    <row r="388" spans="10:10" x14ac:dyDescent="0.3">
      <c r="J388" s="1"/>
    </row>
    <row r="389" spans="10:10" x14ac:dyDescent="0.3">
      <c r="J389" s="1"/>
    </row>
    <row r="390" spans="10:10" x14ac:dyDescent="0.3">
      <c r="J390" s="1"/>
    </row>
    <row r="391" spans="10:10" x14ac:dyDescent="0.3">
      <c r="J391" s="1"/>
    </row>
    <row r="392" spans="10:10" x14ac:dyDescent="0.3">
      <c r="J392" s="1"/>
    </row>
    <row r="393" spans="10:10" x14ac:dyDescent="0.3">
      <c r="J393" s="1"/>
    </row>
    <row r="394" spans="10:10" x14ac:dyDescent="0.3">
      <c r="J394" s="1"/>
    </row>
    <row r="395" spans="10:10" x14ac:dyDescent="0.3">
      <c r="J395" s="1"/>
    </row>
    <row r="396" spans="10:10" x14ac:dyDescent="0.3">
      <c r="J396" s="1"/>
    </row>
    <row r="397" spans="10:10" x14ac:dyDescent="0.3">
      <c r="J397" s="1"/>
    </row>
    <row r="398" spans="10:10" x14ac:dyDescent="0.3">
      <c r="J398" s="1"/>
    </row>
    <row r="399" spans="10:10" x14ac:dyDescent="0.3">
      <c r="J399" s="1"/>
    </row>
    <row r="400" spans="10:10" x14ac:dyDescent="0.3">
      <c r="J400" s="1"/>
    </row>
    <row r="401" spans="10:10" x14ac:dyDescent="0.3">
      <c r="J401" s="1"/>
    </row>
    <row r="402" spans="10:10" x14ac:dyDescent="0.3">
      <c r="J402" s="1"/>
    </row>
    <row r="403" spans="10:10" x14ac:dyDescent="0.3">
      <c r="J403" s="1"/>
    </row>
    <row r="404" spans="10:10" x14ac:dyDescent="0.3">
      <c r="J404" s="1"/>
    </row>
    <row r="405" spans="10:10" x14ac:dyDescent="0.3">
      <c r="J405" s="1"/>
    </row>
    <row r="406" spans="10:10" x14ac:dyDescent="0.3">
      <c r="J406" s="1"/>
    </row>
    <row r="407" spans="10:10" x14ac:dyDescent="0.3">
      <c r="J407" s="1"/>
    </row>
    <row r="408" spans="10:10" x14ac:dyDescent="0.3">
      <c r="J408" s="1"/>
    </row>
    <row r="409" spans="10:10" x14ac:dyDescent="0.3">
      <c r="J409" s="1"/>
    </row>
    <row r="410" spans="10:10" x14ac:dyDescent="0.3">
      <c r="J410" s="1"/>
    </row>
    <row r="411" spans="10:10" x14ac:dyDescent="0.3">
      <c r="J411" s="1"/>
    </row>
    <row r="412" spans="10:10" x14ac:dyDescent="0.3">
      <c r="J412" s="1"/>
    </row>
    <row r="413" spans="10:10" x14ac:dyDescent="0.3">
      <c r="J413" s="1"/>
    </row>
    <row r="414" spans="10:10" x14ac:dyDescent="0.3">
      <c r="J414" s="1"/>
    </row>
    <row r="415" spans="10:10" x14ac:dyDescent="0.3">
      <c r="J415" s="1"/>
    </row>
    <row r="416" spans="10:10" x14ac:dyDescent="0.3">
      <c r="J416" s="1"/>
    </row>
    <row r="417" spans="1:10" x14ac:dyDescent="0.3">
      <c r="J417" s="1"/>
    </row>
    <row r="418" spans="1:10" x14ac:dyDescent="0.3">
      <c r="J418" s="1"/>
    </row>
    <row r="419" spans="1:10" x14ac:dyDescent="0.3">
      <c r="J419" s="1"/>
    </row>
    <row r="420" spans="1:10" x14ac:dyDescent="0.3">
      <c r="J420" s="1"/>
    </row>
    <row r="421" spans="1:10" x14ac:dyDescent="0.3">
      <c r="J421" s="1"/>
    </row>
    <row r="422" spans="1:10" x14ac:dyDescent="0.3">
      <c r="J422" s="1"/>
    </row>
    <row r="423" spans="1:10" s="17" customFormat="1" ht="14.25" x14ac:dyDescent="0.2">
      <c r="A423" s="38"/>
      <c r="B423" s="38"/>
      <c r="C423" s="38"/>
      <c r="D423" s="38"/>
      <c r="E423" s="341"/>
      <c r="F423" s="341"/>
      <c r="G423" s="341"/>
      <c r="H423" s="341"/>
      <c r="I423" s="341"/>
    </row>
    <row r="424" spans="1:10" x14ac:dyDescent="0.3">
      <c r="J424" s="1"/>
    </row>
  </sheetData>
  <mergeCells count="5">
    <mergeCell ref="A1:J1"/>
    <mergeCell ref="A2:J2"/>
    <mergeCell ref="A3:J3"/>
    <mergeCell ref="A4:J4"/>
    <mergeCell ref="A6:J6"/>
  </mergeCells>
  <pageMargins left="0.59055118110236227" right="0.59055118110236227" top="0.59055118110236227" bottom="0.59055118110236227" header="0.51181102362204722" footer="0.51181102362204722"/>
  <pageSetup scale="50"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DA411-698C-48CD-8F36-2E634EA5AF16}">
  <sheetPr>
    <tabColor rgb="FF92D050"/>
    <pageSetUpPr fitToPage="1"/>
  </sheetPr>
  <dimension ref="A1:D104"/>
  <sheetViews>
    <sheetView topLeftCell="A93" zoomScale="120" zoomScaleNormal="120" workbookViewId="0">
      <selection activeCell="C98" sqref="C98"/>
    </sheetView>
  </sheetViews>
  <sheetFormatPr baseColWidth="10" defaultColWidth="53.28515625" defaultRowHeight="16.5" x14ac:dyDescent="0.3"/>
  <cols>
    <col min="1" max="1" width="10" style="1" customWidth="1"/>
    <col min="2" max="2" width="8.85546875" style="1" customWidth="1"/>
    <col min="3" max="3" width="76.42578125" style="1" bestFit="1" customWidth="1"/>
    <col min="4" max="4" width="28.5703125" style="32" bestFit="1" customWidth="1"/>
    <col min="5" max="16384" width="53.28515625" style="1"/>
  </cols>
  <sheetData>
    <row r="1" spans="1:4" s="5" customFormat="1" ht="16.5" customHeight="1" x14ac:dyDescent="0.3">
      <c r="A1" s="708" t="s">
        <v>0</v>
      </c>
      <c r="B1" s="708"/>
      <c r="C1" s="708"/>
      <c r="D1" s="708"/>
    </row>
    <row r="2" spans="1:4" s="5" customFormat="1" ht="16.5" customHeight="1" x14ac:dyDescent="0.3">
      <c r="A2" s="708" t="s">
        <v>1</v>
      </c>
      <c r="B2" s="708"/>
      <c r="C2" s="708"/>
      <c r="D2" s="708"/>
    </row>
    <row r="3" spans="1:4" s="5" customFormat="1" ht="16.5" customHeight="1" x14ac:dyDescent="0.3">
      <c r="A3" s="708" t="s">
        <v>2642</v>
      </c>
      <c r="B3" s="708"/>
      <c r="C3" s="708"/>
      <c r="D3" s="708"/>
    </row>
    <row r="4" spans="1:4" s="5" customFormat="1" ht="16.5" customHeight="1" x14ac:dyDescent="0.3">
      <c r="A4" s="708" t="s">
        <v>2</v>
      </c>
      <c r="B4" s="708"/>
      <c r="C4" s="708"/>
      <c r="D4" s="708"/>
    </row>
    <row r="5" spans="1:4" s="5" customFormat="1" x14ac:dyDescent="0.3">
      <c r="A5" s="367"/>
      <c r="B5" s="15"/>
      <c r="D5" s="35"/>
    </row>
    <row r="6" spans="1:4" s="5" customFormat="1" ht="31.5" customHeight="1" x14ac:dyDescent="0.3">
      <c r="A6" s="708" t="s">
        <v>3184</v>
      </c>
      <c r="B6" s="708"/>
      <c r="C6" s="708"/>
      <c r="D6" s="708"/>
    </row>
    <row r="7" spans="1:4" s="5" customFormat="1" x14ac:dyDescent="0.3">
      <c r="A7" s="369"/>
      <c r="B7" s="348"/>
      <c r="D7" s="35"/>
    </row>
    <row r="8" spans="1:4" s="5" customFormat="1" ht="17.25" thickBot="1" x14ac:dyDescent="0.35">
      <c r="A8" s="371"/>
      <c r="B8" s="378"/>
      <c r="C8" s="372"/>
      <c r="D8" s="372" t="s">
        <v>3183</v>
      </c>
    </row>
    <row r="9" spans="1:4" s="37" customFormat="1" ht="15.75" thickTop="1" thickBot="1" x14ac:dyDescent="0.25">
      <c r="A9" s="624" t="s">
        <v>10</v>
      </c>
      <c r="B9" s="380"/>
      <c r="C9" s="625"/>
      <c r="D9" s="625" t="s">
        <v>5286</v>
      </c>
    </row>
    <row r="10" spans="1:4" s="380" customFormat="1" ht="14.25" x14ac:dyDescent="0.25">
      <c r="A10" s="515" t="s">
        <v>2723</v>
      </c>
      <c r="B10" s="515"/>
      <c r="C10" s="515"/>
      <c r="D10" s="514">
        <v>536368238</v>
      </c>
    </row>
    <row r="11" spans="1:4" x14ac:dyDescent="0.3">
      <c r="A11" s="511"/>
      <c r="B11" s="508" t="s">
        <v>3005</v>
      </c>
      <c r="C11" s="508"/>
      <c r="D11" s="507">
        <v>536368238</v>
      </c>
    </row>
    <row r="12" spans="1:4" x14ac:dyDescent="0.3">
      <c r="A12" s="509"/>
      <c r="B12" s="509"/>
      <c r="C12" s="506" t="s">
        <v>3023</v>
      </c>
      <c r="D12" s="510">
        <v>536368238</v>
      </c>
    </row>
    <row r="13" spans="1:4" x14ac:dyDescent="0.3">
      <c r="A13" s="513" t="s">
        <v>2724</v>
      </c>
      <c r="B13" s="513"/>
      <c r="C13" s="513"/>
      <c r="D13" s="512">
        <v>6071006</v>
      </c>
    </row>
    <row r="14" spans="1:4" x14ac:dyDescent="0.3">
      <c r="A14" s="511"/>
      <c r="B14" s="508" t="s">
        <v>3005</v>
      </c>
      <c r="C14" s="508"/>
      <c r="D14" s="507">
        <v>6071006</v>
      </c>
    </row>
    <row r="15" spans="1:4" x14ac:dyDescent="0.3">
      <c r="A15" s="509"/>
      <c r="B15" s="509"/>
      <c r="C15" s="506" t="s">
        <v>3023</v>
      </c>
      <c r="D15" s="510">
        <v>6071006</v>
      </c>
    </row>
    <row r="16" spans="1:4" x14ac:dyDescent="0.3">
      <c r="A16" s="513" t="s">
        <v>2725</v>
      </c>
      <c r="B16" s="513"/>
      <c r="C16" s="513"/>
      <c r="D16" s="512">
        <v>40447674</v>
      </c>
    </row>
    <row r="17" spans="1:4" x14ac:dyDescent="0.3">
      <c r="A17" s="511"/>
      <c r="B17" s="508" t="s">
        <v>3005</v>
      </c>
      <c r="C17" s="508"/>
      <c r="D17" s="507">
        <v>40447674</v>
      </c>
    </row>
    <row r="18" spans="1:4" x14ac:dyDescent="0.3">
      <c r="A18" s="509"/>
      <c r="B18" s="509"/>
      <c r="C18" s="506" t="s">
        <v>3023</v>
      </c>
      <c r="D18" s="510">
        <v>40447674</v>
      </c>
    </row>
    <row r="19" spans="1:4" x14ac:dyDescent="0.3">
      <c r="A19" s="513" t="s">
        <v>2726</v>
      </c>
      <c r="B19" s="513"/>
      <c r="C19" s="513"/>
      <c r="D19" s="512">
        <v>4081356824</v>
      </c>
    </row>
    <row r="20" spans="1:4" x14ac:dyDescent="0.3">
      <c r="A20" s="511"/>
      <c r="B20" s="508" t="s">
        <v>3005</v>
      </c>
      <c r="C20" s="508"/>
      <c r="D20" s="507">
        <v>4081356824</v>
      </c>
    </row>
    <row r="21" spans="1:4" x14ac:dyDescent="0.3">
      <c r="A21" s="509"/>
      <c r="B21" s="509"/>
      <c r="C21" s="506" t="s">
        <v>3023</v>
      </c>
      <c r="D21" s="510">
        <v>4081356824</v>
      </c>
    </row>
    <row r="22" spans="1:4" x14ac:dyDescent="0.3">
      <c r="A22" s="513" t="s">
        <v>2727</v>
      </c>
      <c r="B22" s="513"/>
      <c r="C22" s="513"/>
      <c r="D22" s="512">
        <v>61463867</v>
      </c>
    </row>
    <row r="23" spans="1:4" x14ac:dyDescent="0.3">
      <c r="A23" s="511"/>
      <c r="B23" s="508" t="s">
        <v>3005</v>
      </c>
      <c r="C23" s="508"/>
      <c r="D23" s="507">
        <v>61463867</v>
      </c>
    </row>
    <row r="24" spans="1:4" x14ac:dyDescent="0.3">
      <c r="A24" s="509"/>
      <c r="B24" s="509"/>
      <c r="C24" s="506" t="s">
        <v>3023</v>
      </c>
      <c r="D24" s="510">
        <v>61463867</v>
      </c>
    </row>
    <row r="25" spans="1:4" x14ac:dyDescent="0.3">
      <c r="A25" s="513" t="s">
        <v>2728</v>
      </c>
      <c r="B25" s="513"/>
      <c r="C25" s="513"/>
      <c r="D25" s="512">
        <v>127358227</v>
      </c>
    </row>
    <row r="26" spans="1:4" x14ac:dyDescent="0.3">
      <c r="A26" s="511"/>
      <c r="B26" s="508" t="s">
        <v>3005</v>
      </c>
      <c r="C26" s="508"/>
      <c r="D26" s="507">
        <v>127358227</v>
      </c>
    </row>
    <row r="27" spans="1:4" x14ac:dyDescent="0.3">
      <c r="A27" s="509"/>
      <c r="B27" s="509"/>
      <c r="C27" s="506" t="s">
        <v>3023</v>
      </c>
      <c r="D27" s="510">
        <v>127358227</v>
      </c>
    </row>
    <row r="28" spans="1:4" x14ac:dyDescent="0.3">
      <c r="A28" s="513" t="s">
        <v>2729</v>
      </c>
      <c r="B28" s="513"/>
      <c r="C28" s="513"/>
      <c r="D28" s="512">
        <v>39603594</v>
      </c>
    </row>
    <row r="29" spans="1:4" x14ac:dyDescent="0.3">
      <c r="A29" s="511"/>
      <c r="B29" s="508" t="s">
        <v>3005</v>
      </c>
      <c r="C29" s="508"/>
      <c r="D29" s="507">
        <v>39603594</v>
      </c>
    </row>
    <row r="30" spans="1:4" x14ac:dyDescent="0.3">
      <c r="A30" s="509"/>
      <c r="B30" s="509"/>
      <c r="C30" s="506" t="s">
        <v>3023</v>
      </c>
      <c r="D30" s="510">
        <v>39603594</v>
      </c>
    </row>
    <row r="31" spans="1:4" x14ac:dyDescent="0.3">
      <c r="A31" s="513" t="s">
        <v>2730</v>
      </c>
      <c r="B31" s="513"/>
      <c r="C31" s="513"/>
      <c r="D31" s="512">
        <v>92066887</v>
      </c>
    </row>
    <row r="32" spans="1:4" x14ac:dyDescent="0.3">
      <c r="A32" s="511"/>
      <c r="B32" s="508" t="s">
        <v>3005</v>
      </c>
      <c r="C32" s="508"/>
      <c r="D32" s="507">
        <v>92066887</v>
      </c>
    </row>
    <row r="33" spans="1:4" x14ac:dyDescent="0.3">
      <c r="A33" s="509"/>
      <c r="B33" s="509"/>
      <c r="C33" s="506" t="s">
        <v>3023</v>
      </c>
      <c r="D33" s="510">
        <v>92066887</v>
      </c>
    </row>
    <row r="34" spans="1:4" x14ac:dyDescent="0.3">
      <c r="A34" s="513" t="s">
        <v>2731</v>
      </c>
      <c r="B34" s="513"/>
      <c r="C34" s="513"/>
      <c r="D34" s="512">
        <v>5217725</v>
      </c>
    </row>
    <row r="35" spans="1:4" x14ac:dyDescent="0.3">
      <c r="A35" s="511"/>
      <c r="B35" s="508" t="s">
        <v>3005</v>
      </c>
      <c r="C35" s="508"/>
      <c r="D35" s="507">
        <v>5217725</v>
      </c>
    </row>
    <row r="36" spans="1:4" x14ac:dyDescent="0.3">
      <c r="A36" s="509"/>
      <c r="B36" s="509"/>
      <c r="C36" s="506" t="s">
        <v>3023</v>
      </c>
      <c r="D36" s="510">
        <v>5217725</v>
      </c>
    </row>
    <row r="37" spans="1:4" x14ac:dyDescent="0.3">
      <c r="A37" s="513" t="s">
        <v>2732</v>
      </c>
      <c r="B37" s="513"/>
      <c r="C37" s="513"/>
      <c r="D37" s="512">
        <v>180011358</v>
      </c>
    </row>
    <row r="38" spans="1:4" x14ac:dyDescent="0.3">
      <c r="A38" s="511"/>
      <c r="B38" s="508" t="s">
        <v>3005</v>
      </c>
      <c r="C38" s="508"/>
      <c r="D38" s="507">
        <v>180011358</v>
      </c>
    </row>
    <row r="39" spans="1:4" x14ac:dyDescent="0.3">
      <c r="A39" s="509"/>
      <c r="B39" s="509"/>
      <c r="C39" s="506" t="s">
        <v>3023</v>
      </c>
      <c r="D39" s="510">
        <v>180011358</v>
      </c>
    </row>
    <row r="40" spans="1:4" x14ac:dyDescent="0.3">
      <c r="A40" s="513" t="s">
        <v>2733</v>
      </c>
      <c r="B40" s="513"/>
      <c r="C40" s="513"/>
      <c r="D40" s="512">
        <v>368071949</v>
      </c>
    </row>
    <row r="41" spans="1:4" x14ac:dyDescent="0.3">
      <c r="A41" s="511"/>
      <c r="B41" s="508" t="s">
        <v>3005</v>
      </c>
      <c r="C41" s="508"/>
      <c r="D41" s="507">
        <v>368071949</v>
      </c>
    </row>
    <row r="42" spans="1:4" x14ac:dyDescent="0.3">
      <c r="A42" s="509"/>
      <c r="B42" s="509"/>
      <c r="C42" s="506" t="s">
        <v>3023</v>
      </c>
      <c r="D42" s="510">
        <v>368071949</v>
      </c>
    </row>
    <row r="43" spans="1:4" x14ac:dyDescent="0.3">
      <c r="A43" s="513" t="s">
        <v>2734</v>
      </c>
      <c r="B43" s="513"/>
      <c r="C43" s="513"/>
      <c r="D43" s="512">
        <v>17785521</v>
      </c>
    </row>
    <row r="44" spans="1:4" x14ac:dyDescent="0.3">
      <c r="A44" s="511"/>
      <c r="B44" s="508" t="s">
        <v>3005</v>
      </c>
      <c r="C44" s="508"/>
      <c r="D44" s="507">
        <v>17785521</v>
      </c>
    </row>
    <row r="45" spans="1:4" x14ac:dyDescent="0.3">
      <c r="A45" s="509"/>
      <c r="B45" s="509"/>
      <c r="C45" s="506" t="s">
        <v>3023</v>
      </c>
      <c r="D45" s="510">
        <v>17785521</v>
      </c>
    </row>
    <row r="46" spans="1:4" x14ac:dyDescent="0.3">
      <c r="A46" s="513" t="s">
        <v>2735</v>
      </c>
      <c r="B46" s="513"/>
      <c r="C46" s="513"/>
      <c r="D46" s="512">
        <v>24190336</v>
      </c>
    </row>
    <row r="47" spans="1:4" x14ac:dyDescent="0.3">
      <c r="A47" s="511"/>
      <c r="B47" s="508" t="s">
        <v>3005</v>
      </c>
      <c r="C47" s="508"/>
      <c r="D47" s="507">
        <v>24190336</v>
      </c>
    </row>
    <row r="48" spans="1:4" x14ac:dyDescent="0.3">
      <c r="A48" s="509"/>
      <c r="B48" s="509"/>
      <c r="C48" s="506" t="s">
        <v>3023</v>
      </c>
      <c r="D48" s="510">
        <v>24190336</v>
      </c>
    </row>
    <row r="49" spans="1:4" x14ac:dyDescent="0.3">
      <c r="A49" s="513" t="s">
        <v>2736</v>
      </c>
      <c r="B49" s="513"/>
      <c r="C49" s="513"/>
      <c r="D49" s="512">
        <v>31069248</v>
      </c>
    </row>
    <row r="50" spans="1:4" x14ac:dyDescent="0.3">
      <c r="A50" s="511"/>
      <c r="B50" s="508" t="s">
        <v>3005</v>
      </c>
      <c r="C50" s="508"/>
      <c r="D50" s="507">
        <v>31069248</v>
      </c>
    </row>
    <row r="51" spans="1:4" x14ac:dyDescent="0.3">
      <c r="A51" s="509"/>
      <c r="B51" s="509"/>
      <c r="C51" s="506" t="s">
        <v>3023</v>
      </c>
      <c r="D51" s="510">
        <v>31069248</v>
      </c>
    </row>
    <row r="52" spans="1:4" x14ac:dyDescent="0.3">
      <c r="A52" s="513" t="s">
        <v>2737</v>
      </c>
      <c r="B52" s="513"/>
      <c r="C52" s="513"/>
      <c r="D52" s="512">
        <v>24656832</v>
      </c>
    </row>
    <row r="53" spans="1:4" x14ac:dyDescent="0.3">
      <c r="A53" s="511"/>
      <c r="B53" s="508" t="s">
        <v>3005</v>
      </c>
      <c r="C53" s="508"/>
      <c r="D53" s="507">
        <v>24656832</v>
      </c>
    </row>
    <row r="54" spans="1:4" x14ac:dyDescent="0.3">
      <c r="A54" s="509"/>
      <c r="B54" s="509"/>
      <c r="C54" s="506" t="s">
        <v>3023</v>
      </c>
      <c r="D54" s="510">
        <v>24656832</v>
      </c>
    </row>
    <row r="55" spans="1:4" x14ac:dyDescent="0.3">
      <c r="A55" s="513" t="s">
        <v>2738</v>
      </c>
      <c r="B55" s="513"/>
      <c r="C55" s="513"/>
      <c r="D55" s="512">
        <v>10715705</v>
      </c>
    </row>
    <row r="56" spans="1:4" x14ac:dyDescent="0.3">
      <c r="A56" s="511"/>
      <c r="B56" s="508" t="s">
        <v>3005</v>
      </c>
      <c r="C56" s="508"/>
      <c r="D56" s="507">
        <v>10715705</v>
      </c>
    </row>
    <row r="57" spans="1:4" x14ac:dyDescent="0.3">
      <c r="A57" s="509"/>
      <c r="B57" s="509"/>
      <c r="C57" s="506" t="s">
        <v>3023</v>
      </c>
      <c r="D57" s="510">
        <v>10715705</v>
      </c>
    </row>
    <row r="58" spans="1:4" x14ac:dyDescent="0.3">
      <c r="A58" s="513" t="s">
        <v>2739</v>
      </c>
      <c r="B58" s="513"/>
      <c r="C58" s="513"/>
      <c r="D58" s="512">
        <v>15634543</v>
      </c>
    </row>
    <row r="59" spans="1:4" x14ac:dyDescent="0.3">
      <c r="A59" s="511"/>
      <c r="B59" s="508" t="s">
        <v>3005</v>
      </c>
      <c r="C59" s="508"/>
      <c r="D59" s="507">
        <v>15634543</v>
      </c>
    </row>
    <row r="60" spans="1:4" x14ac:dyDescent="0.3">
      <c r="A60" s="509"/>
      <c r="B60" s="509"/>
      <c r="C60" s="506" t="s">
        <v>3023</v>
      </c>
      <c r="D60" s="510">
        <v>15634543</v>
      </c>
    </row>
    <row r="61" spans="1:4" x14ac:dyDescent="0.3">
      <c r="A61" s="513" t="s">
        <v>2740</v>
      </c>
      <c r="B61" s="513"/>
      <c r="C61" s="513"/>
      <c r="D61" s="512">
        <v>33821964</v>
      </c>
    </row>
    <row r="62" spans="1:4" x14ac:dyDescent="0.3">
      <c r="A62" s="511"/>
      <c r="B62" s="508" t="s">
        <v>3005</v>
      </c>
      <c r="C62" s="508"/>
      <c r="D62" s="507">
        <v>33821964</v>
      </c>
    </row>
    <row r="63" spans="1:4" x14ac:dyDescent="0.3">
      <c r="A63" s="509"/>
      <c r="B63" s="509"/>
      <c r="C63" s="506" t="s">
        <v>3023</v>
      </c>
      <c r="D63" s="510">
        <v>33821964</v>
      </c>
    </row>
    <row r="64" spans="1:4" x14ac:dyDescent="0.3">
      <c r="A64" s="513" t="s">
        <v>2741</v>
      </c>
      <c r="B64" s="513"/>
      <c r="C64" s="513"/>
      <c r="D64" s="512">
        <v>19802986</v>
      </c>
    </row>
    <row r="65" spans="1:4" x14ac:dyDescent="0.3">
      <c r="A65" s="511"/>
      <c r="B65" s="508" t="s">
        <v>3005</v>
      </c>
      <c r="C65" s="508"/>
      <c r="D65" s="507">
        <v>19802986</v>
      </c>
    </row>
    <row r="66" spans="1:4" x14ac:dyDescent="0.3">
      <c r="A66" s="509"/>
      <c r="B66" s="509"/>
      <c r="C66" s="506" t="s">
        <v>3023</v>
      </c>
      <c r="D66" s="510">
        <v>19802986</v>
      </c>
    </row>
    <row r="67" spans="1:4" x14ac:dyDescent="0.3">
      <c r="A67" s="513" t="s">
        <v>2742</v>
      </c>
      <c r="B67" s="513"/>
      <c r="C67" s="513"/>
      <c r="D67" s="512">
        <v>19293546</v>
      </c>
    </row>
    <row r="68" spans="1:4" x14ac:dyDescent="0.3">
      <c r="A68" s="511"/>
      <c r="B68" s="508" t="s">
        <v>3005</v>
      </c>
      <c r="C68" s="508"/>
      <c r="D68" s="507">
        <v>19293546</v>
      </c>
    </row>
    <row r="69" spans="1:4" x14ac:dyDescent="0.3">
      <c r="A69" s="509"/>
      <c r="B69" s="509"/>
      <c r="C69" s="506" t="s">
        <v>3023</v>
      </c>
      <c r="D69" s="510">
        <v>19293546</v>
      </c>
    </row>
    <row r="70" spans="1:4" x14ac:dyDescent="0.3">
      <c r="A70" s="513" t="s">
        <v>2743</v>
      </c>
      <c r="B70" s="513"/>
      <c r="C70" s="513"/>
      <c r="D70" s="512">
        <v>29423769</v>
      </c>
    </row>
    <row r="71" spans="1:4" x14ac:dyDescent="0.3">
      <c r="A71" s="511"/>
      <c r="B71" s="508" t="s">
        <v>3005</v>
      </c>
      <c r="C71" s="508"/>
      <c r="D71" s="507">
        <v>29423769</v>
      </c>
    </row>
    <row r="72" spans="1:4" x14ac:dyDescent="0.3">
      <c r="A72" s="509"/>
      <c r="B72" s="509"/>
      <c r="C72" s="506" t="s">
        <v>3023</v>
      </c>
      <c r="D72" s="510">
        <v>29423769</v>
      </c>
    </row>
    <row r="73" spans="1:4" x14ac:dyDescent="0.3">
      <c r="A73" s="513" t="s">
        <v>2744</v>
      </c>
      <c r="B73" s="513"/>
      <c r="C73" s="513"/>
      <c r="D73" s="512">
        <v>17702831</v>
      </c>
    </row>
    <row r="74" spans="1:4" x14ac:dyDescent="0.3">
      <c r="A74" s="511"/>
      <c r="B74" s="508" t="s">
        <v>3005</v>
      </c>
      <c r="C74" s="508"/>
      <c r="D74" s="507">
        <v>17702831</v>
      </c>
    </row>
    <row r="75" spans="1:4" x14ac:dyDescent="0.3">
      <c r="A75" s="509"/>
      <c r="B75" s="509"/>
      <c r="C75" s="506" t="s">
        <v>3023</v>
      </c>
      <c r="D75" s="510">
        <v>17702831</v>
      </c>
    </row>
    <row r="76" spans="1:4" x14ac:dyDescent="0.3">
      <c r="A76" s="513" t="s">
        <v>2745</v>
      </c>
      <c r="B76" s="513"/>
      <c r="C76" s="513"/>
      <c r="D76" s="512">
        <v>23494222</v>
      </c>
    </row>
    <row r="77" spans="1:4" x14ac:dyDescent="0.3">
      <c r="A77" s="511"/>
      <c r="B77" s="508" t="s">
        <v>3005</v>
      </c>
      <c r="C77" s="508"/>
      <c r="D77" s="507">
        <v>23494222</v>
      </c>
    </row>
    <row r="78" spans="1:4" x14ac:dyDescent="0.3">
      <c r="A78" s="509"/>
      <c r="B78" s="509"/>
      <c r="C78" s="506" t="s">
        <v>3023</v>
      </c>
      <c r="D78" s="510">
        <v>23494222</v>
      </c>
    </row>
    <row r="79" spans="1:4" x14ac:dyDescent="0.3">
      <c r="A79" s="513" t="s">
        <v>2909</v>
      </c>
      <c r="B79" s="513"/>
      <c r="C79" s="513"/>
      <c r="D79" s="512">
        <v>3640132</v>
      </c>
    </row>
    <row r="80" spans="1:4" x14ac:dyDescent="0.3">
      <c r="A80" s="511"/>
      <c r="B80" s="508" t="s">
        <v>3005</v>
      </c>
      <c r="C80" s="508"/>
      <c r="D80" s="507">
        <v>3640132</v>
      </c>
    </row>
    <row r="81" spans="1:4" x14ac:dyDescent="0.3">
      <c r="A81" s="509"/>
      <c r="B81" s="509"/>
      <c r="C81" s="506" t="s">
        <v>3023</v>
      </c>
      <c r="D81" s="510">
        <v>3640132</v>
      </c>
    </row>
    <row r="82" spans="1:4" x14ac:dyDescent="0.3">
      <c r="A82" s="513" t="s">
        <v>2747</v>
      </c>
      <c r="B82" s="513"/>
      <c r="C82" s="513"/>
      <c r="D82" s="512">
        <v>207395967</v>
      </c>
    </row>
    <row r="83" spans="1:4" x14ac:dyDescent="0.3">
      <c r="A83" s="511"/>
      <c r="B83" s="508" t="s">
        <v>3005</v>
      </c>
      <c r="C83" s="508"/>
      <c r="D83" s="507">
        <v>207395967</v>
      </c>
    </row>
    <row r="84" spans="1:4" x14ac:dyDescent="0.3">
      <c r="A84" s="509"/>
      <c r="B84" s="509"/>
      <c r="C84" s="506" t="s">
        <v>3023</v>
      </c>
      <c r="D84" s="510">
        <v>207395967</v>
      </c>
    </row>
    <row r="85" spans="1:4" x14ac:dyDescent="0.3">
      <c r="A85" s="513" t="s">
        <v>2748</v>
      </c>
      <c r="B85" s="513"/>
      <c r="C85" s="513"/>
      <c r="D85" s="512">
        <v>66587096</v>
      </c>
    </row>
    <row r="86" spans="1:4" x14ac:dyDescent="0.3">
      <c r="A86" s="511"/>
      <c r="B86" s="508" t="s">
        <v>3005</v>
      </c>
      <c r="C86" s="508"/>
      <c r="D86" s="507">
        <v>66587096</v>
      </c>
    </row>
    <row r="87" spans="1:4" x14ac:dyDescent="0.3">
      <c r="A87" s="509"/>
      <c r="B87" s="509"/>
      <c r="C87" s="506" t="s">
        <v>3023</v>
      </c>
      <c r="D87" s="510">
        <v>66587096</v>
      </c>
    </row>
    <row r="88" spans="1:4" x14ac:dyDescent="0.3">
      <c r="A88" s="513" t="s">
        <v>2749</v>
      </c>
      <c r="B88" s="513"/>
      <c r="C88" s="513"/>
      <c r="D88" s="512">
        <v>108260375</v>
      </c>
    </row>
    <row r="89" spans="1:4" x14ac:dyDescent="0.3">
      <c r="A89" s="511"/>
      <c r="B89" s="508" t="s">
        <v>3005</v>
      </c>
      <c r="C89" s="508"/>
      <c r="D89" s="507">
        <v>108260375</v>
      </c>
    </row>
    <row r="90" spans="1:4" x14ac:dyDescent="0.3">
      <c r="A90" s="509"/>
      <c r="B90" s="509"/>
      <c r="C90" s="506" t="s">
        <v>3023</v>
      </c>
      <c r="D90" s="510">
        <v>108260375</v>
      </c>
    </row>
    <row r="91" spans="1:4" x14ac:dyDescent="0.3">
      <c r="A91" s="513" t="s">
        <v>2751</v>
      </c>
      <c r="B91" s="513"/>
      <c r="C91" s="513"/>
      <c r="D91" s="512">
        <v>50615453</v>
      </c>
    </row>
    <row r="92" spans="1:4" x14ac:dyDescent="0.3">
      <c r="A92" s="511"/>
      <c r="B92" s="508" t="s">
        <v>3005</v>
      </c>
      <c r="C92" s="508"/>
      <c r="D92" s="507">
        <v>50615453</v>
      </c>
    </row>
    <row r="93" spans="1:4" x14ac:dyDescent="0.3">
      <c r="A93" s="509"/>
      <c r="B93" s="509"/>
      <c r="C93" s="506" t="s">
        <v>3023</v>
      </c>
      <c r="D93" s="510">
        <v>50615453</v>
      </c>
    </row>
    <row r="94" spans="1:4" x14ac:dyDescent="0.3">
      <c r="A94" s="513" t="s">
        <v>2752</v>
      </c>
      <c r="B94" s="513"/>
      <c r="C94" s="513"/>
      <c r="D94" s="512">
        <v>5073691</v>
      </c>
    </row>
    <row r="95" spans="1:4" x14ac:dyDescent="0.3">
      <c r="A95" s="511"/>
      <c r="B95" s="508" t="s">
        <v>3005</v>
      </c>
      <c r="C95" s="508"/>
      <c r="D95" s="507">
        <v>5073691</v>
      </c>
    </row>
    <row r="96" spans="1:4" x14ac:dyDescent="0.3">
      <c r="A96" s="509"/>
      <c r="B96" s="509"/>
      <c r="C96" s="506" t="s">
        <v>3023</v>
      </c>
      <c r="D96" s="510">
        <v>5073691</v>
      </c>
    </row>
    <row r="97" spans="1:4" x14ac:dyDescent="0.3">
      <c r="A97" s="513" t="s">
        <v>2753</v>
      </c>
      <c r="B97" s="513"/>
      <c r="C97" s="513"/>
      <c r="D97" s="512">
        <v>7539263</v>
      </c>
    </row>
    <row r="98" spans="1:4" x14ac:dyDescent="0.3">
      <c r="A98" s="511"/>
      <c r="B98" s="508" t="s">
        <v>3005</v>
      </c>
      <c r="C98" s="508"/>
      <c r="D98" s="507">
        <v>7539263</v>
      </c>
    </row>
    <row r="99" spans="1:4" x14ac:dyDescent="0.3">
      <c r="A99" s="509"/>
      <c r="B99" s="509"/>
      <c r="C99" s="506" t="s">
        <v>3023</v>
      </c>
      <c r="D99" s="510">
        <v>7539263</v>
      </c>
    </row>
    <row r="100" spans="1:4" x14ac:dyDescent="0.3">
      <c r="A100" s="513" t="s">
        <v>2754</v>
      </c>
      <c r="B100" s="513"/>
      <c r="C100" s="513"/>
      <c r="D100" s="512">
        <v>12826275</v>
      </c>
    </row>
    <row r="101" spans="1:4" x14ac:dyDescent="0.3">
      <c r="A101" s="511"/>
      <c r="B101" s="508" t="s">
        <v>3005</v>
      </c>
      <c r="C101" s="508"/>
      <c r="D101" s="507">
        <v>12826275</v>
      </c>
    </row>
    <row r="102" spans="1:4" x14ac:dyDescent="0.3">
      <c r="A102" s="509"/>
      <c r="B102" s="509"/>
      <c r="C102" s="506" t="s">
        <v>3023</v>
      </c>
      <c r="D102" s="510">
        <v>12826275</v>
      </c>
    </row>
    <row r="103" spans="1:4" x14ac:dyDescent="0.3">
      <c r="A103" s="509"/>
      <c r="B103" s="509"/>
      <c r="C103" s="506"/>
      <c r="D103" s="510"/>
    </row>
    <row r="104" spans="1:4" x14ac:dyDescent="0.3">
      <c r="A104" s="509"/>
      <c r="B104" s="509"/>
      <c r="C104" s="508" t="s">
        <v>2762</v>
      </c>
      <c r="D104" s="507">
        <v>6267567104</v>
      </c>
    </row>
  </sheetData>
  <mergeCells count="5">
    <mergeCell ref="A6:D6"/>
    <mergeCell ref="A4:D4"/>
    <mergeCell ref="A3:D3"/>
    <mergeCell ref="A2:D2"/>
    <mergeCell ref="A1:D1"/>
  </mergeCells>
  <pageMargins left="0.70866141732283472" right="0.70866141732283472" top="0.74803149606299213" bottom="0.74803149606299213" header="0.31496062992125984" footer="0.31496062992125984"/>
  <pageSetup scale="72" fitToHeight="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94B6-A804-46B2-97BF-F5144B13B336}">
  <sheetPr>
    <tabColor rgb="FF92D050"/>
    <pageSetUpPr fitToPage="1"/>
  </sheetPr>
  <dimension ref="A1:L69"/>
  <sheetViews>
    <sheetView topLeftCell="A3" zoomScale="85" zoomScaleNormal="85" workbookViewId="0">
      <selection activeCell="L31" sqref="L31"/>
    </sheetView>
  </sheetViews>
  <sheetFormatPr baseColWidth="10" defaultRowHeight="16.5" x14ac:dyDescent="0.3"/>
  <cols>
    <col min="1" max="1" width="47.42578125" style="1" customWidth="1"/>
    <col min="2" max="12" width="19.5703125" style="614" customWidth="1"/>
    <col min="13" max="16384" width="11.42578125" style="1"/>
  </cols>
  <sheetData>
    <row r="1" spans="1:12" x14ac:dyDescent="0.3">
      <c r="A1" s="707" t="s">
        <v>0</v>
      </c>
      <c r="B1" s="707"/>
      <c r="C1" s="707"/>
      <c r="D1" s="707"/>
      <c r="E1" s="707"/>
      <c r="F1" s="707"/>
      <c r="G1" s="707"/>
      <c r="H1" s="707"/>
      <c r="I1" s="707"/>
      <c r="J1" s="707"/>
      <c r="K1" s="707"/>
      <c r="L1" s="707"/>
    </row>
    <row r="2" spans="1:12" x14ac:dyDescent="0.3">
      <c r="A2" s="707" t="s">
        <v>1</v>
      </c>
      <c r="B2" s="707"/>
      <c r="C2" s="707"/>
      <c r="D2" s="707"/>
      <c r="E2" s="707"/>
      <c r="F2" s="707"/>
      <c r="G2" s="707"/>
      <c r="H2" s="707"/>
      <c r="I2" s="707"/>
      <c r="J2" s="707"/>
      <c r="K2" s="707"/>
      <c r="L2" s="707"/>
    </row>
    <row r="3" spans="1:12" x14ac:dyDescent="0.3">
      <c r="A3" s="707" t="s">
        <v>25</v>
      </c>
      <c r="B3" s="707"/>
      <c r="C3" s="707"/>
      <c r="D3" s="707"/>
      <c r="E3" s="707"/>
      <c r="F3" s="707"/>
      <c r="G3" s="707"/>
      <c r="H3" s="707"/>
      <c r="I3" s="707"/>
      <c r="J3" s="707"/>
      <c r="K3" s="707"/>
      <c r="L3" s="707"/>
    </row>
    <row r="4" spans="1:12" x14ac:dyDescent="0.3">
      <c r="A4" s="707" t="s">
        <v>2</v>
      </c>
      <c r="B4" s="707"/>
      <c r="C4" s="707"/>
      <c r="D4" s="707"/>
      <c r="E4" s="707"/>
      <c r="F4" s="707"/>
      <c r="G4" s="707"/>
      <c r="H4" s="707"/>
      <c r="I4" s="707"/>
      <c r="J4" s="707"/>
      <c r="K4" s="707"/>
      <c r="L4" s="707"/>
    </row>
    <row r="5" spans="1:12" x14ac:dyDescent="0.3">
      <c r="A5" s="441"/>
      <c r="B5" s="441"/>
      <c r="C5" s="441"/>
      <c r="D5" s="441"/>
      <c r="E5" s="441"/>
      <c r="F5" s="441"/>
      <c r="G5" s="441"/>
      <c r="H5" s="441"/>
      <c r="I5" s="441"/>
      <c r="J5" s="441"/>
      <c r="K5" s="441"/>
      <c r="L5" s="441"/>
    </row>
    <row r="6" spans="1:12" x14ac:dyDescent="0.3">
      <c r="A6" s="707" t="s">
        <v>5116</v>
      </c>
      <c r="B6" s="707"/>
      <c r="C6" s="707"/>
      <c r="D6" s="707"/>
      <c r="E6" s="707"/>
      <c r="F6" s="707"/>
      <c r="G6" s="707"/>
      <c r="H6" s="707"/>
      <c r="I6" s="707"/>
      <c r="J6" s="707"/>
      <c r="K6" s="707"/>
      <c r="L6" s="707"/>
    </row>
    <row r="7" spans="1:12" x14ac:dyDescent="0.3">
      <c r="A7" s="441"/>
      <c r="B7" s="441"/>
      <c r="C7" s="441"/>
      <c r="D7" s="441"/>
      <c r="E7" s="441"/>
      <c r="F7" s="441"/>
      <c r="G7" s="441"/>
      <c r="H7" s="441"/>
      <c r="I7" s="441"/>
      <c r="J7" s="441"/>
      <c r="K7" s="441"/>
      <c r="L7" s="441"/>
    </row>
    <row r="8" spans="1:12" ht="24" customHeight="1" thickBot="1" x14ac:dyDescent="0.35">
      <c r="A8" s="801"/>
      <c r="B8" s="801"/>
      <c r="C8" s="801"/>
      <c r="D8" s="801"/>
      <c r="E8" s="802"/>
      <c r="F8" s="802"/>
      <c r="G8" s="802"/>
      <c r="H8" s="802"/>
      <c r="I8" s="802"/>
      <c r="J8" s="802"/>
      <c r="K8" s="802"/>
      <c r="L8" s="620" t="s">
        <v>4249</v>
      </c>
    </row>
    <row r="9" spans="1:12" ht="72" thickBot="1" x14ac:dyDescent="0.35">
      <c r="A9" s="500" t="s">
        <v>5115</v>
      </c>
      <c r="B9" s="618" t="s">
        <v>5114</v>
      </c>
      <c r="C9" s="618" t="s">
        <v>2703</v>
      </c>
      <c r="D9" s="618" t="s">
        <v>5113</v>
      </c>
      <c r="E9" s="618" t="s">
        <v>5112</v>
      </c>
      <c r="F9" s="618" t="s">
        <v>5111</v>
      </c>
      <c r="G9" s="618" t="s">
        <v>5110</v>
      </c>
      <c r="H9" s="618" t="s">
        <v>5109</v>
      </c>
      <c r="I9" s="618" t="s">
        <v>5108</v>
      </c>
      <c r="J9" s="618" t="s">
        <v>5107</v>
      </c>
      <c r="K9" s="618" t="s">
        <v>5106</v>
      </c>
      <c r="L9" s="618" t="s">
        <v>5105</v>
      </c>
    </row>
    <row r="10" spans="1:12" x14ac:dyDescent="0.3">
      <c r="A10" s="617" t="s">
        <v>5104</v>
      </c>
      <c r="B10" s="619">
        <v>11182919</v>
      </c>
      <c r="C10" s="619">
        <v>4961721</v>
      </c>
      <c r="D10" s="619">
        <v>254015</v>
      </c>
      <c r="E10" s="619">
        <v>70677</v>
      </c>
      <c r="F10" s="619">
        <v>34388</v>
      </c>
      <c r="G10" s="619">
        <v>403039</v>
      </c>
      <c r="H10" s="619">
        <v>0</v>
      </c>
      <c r="I10" s="619">
        <v>188140</v>
      </c>
      <c r="J10" s="619">
        <v>15890</v>
      </c>
      <c r="K10" s="619">
        <v>0</v>
      </c>
      <c r="L10" s="619">
        <v>0</v>
      </c>
    </row>
    <row r="11" spans="1:12" x14ac:dyDescent="0.3">
      <c r="A11" s="494" t="s">
        <v>5103</v>
      </c>
      <c r="B11" s="619">
        <v>9246574</v>
      </c>
      <c r="C11" s="619">
        <v>4102589</v>
      </c>
      <c r="D11" s="619">
        <v>210032</v>
      </c>
      <c r="E11" s="619">
        <v>58440</v>
      </c>
      <c r="F11" s="619">
        <v>28433</v>
      </c>
      <c r="G11" s="619">
        <v>333254</v>
      </c>
      <c r="H11" s="619">
        <v>0</v>
      </c>
      <c r="I11" s="619">
        <v>151053</v>
      </c>
      <c r="J11" s="619">
        <v>13137</v>
      </c>
      <c r="K11" s="619">
        <v>0</v>
      </c>
      <c r="L11" s="619">
        <v>0</v>
      </c>
    </row>
    <row r="12" spans="1:12" x14ac:dyDescent="0.3">
      <c r="A12" s="494" t="s">
        <v>5102</v>
      </c>
      <c r="B12" s="619">
        <v>7422102</v>
      </c>
      <c r="C12" s="619">
        <v>3293094</v>
      </c>
      <c r="D12" s="619">
        <v>168590</v>
      </c>
      <c r="E12" s="619">
        <v>46909</v>
      </c>
      <c r="F12" s="619">
        <v>22823</v>
      </c>
      <c r="G12" s="619">
        <v>267497</v>
      </c>
      <c r="H12" s="619">
        <v>0</v>
      </c>
      <c r="I12" s="619">
        <v>88682</v>
      </c>
      <c r="J12" s="619">
        <v>10547</v>
      </c>
      <c r="K12" s="619">
        <v>0</v>
      </c>
      <c r="L12" s="619">
        <v>0</v>
      </c>
    </row>
    <row r="13" spans="1:12" x14ac:dyDescent="0.3">
      <c r="A13" s="494" t="s">
        <v>5101</v>
      </c>
      <c r="B13" s="619">
        <v>8566255</v>
      </c>
      <c r="C13" s="619">
        <v>3800741</v>
      </c>
      <c r="D13" s="619">
        <v>194579</v>
      </c>
      <c r="E13" s="619">
        <v>54139</v>
      </c>
      <c r="F13" s="619">
        <v>26341</v>
      </c>
      <c r="G13" s="619">
        <v>308734</v>
      </c>
      <c r="H13" s="619">
        <v>0</v>
      </c>
      <c r="I13" s="619">
        <v>138293</v>
      </c>
      <c r="J13" s="619">
        <v>12171</v>
      </c>
      <c r="K13" s="619">
        <v>0</v>
      </c>
      <c r="L13" s="619">
        <v>0</v>
      </c>
    </row>
    <row r="14" spans="1:12" x14ac:dyDescent="0.3">
      <c r="A14" s="494" t="s">
        <v>5100</v>
      </c>
      <c r="B14" s="619">
        <v>57921394</v>
      </c>
      <c r="C14" s="619">
        <v>25698997</v>
      </c>
      <c r="D14" s="619">
        <v>1315657</v>
      </c>
      <c r="E14" s="619">
        <v>366069</v>
      </c>
      <c r="F14" s="619">
        <v>178107</v>
      </c>
      <c r="G14" s="619">
        <v>2087524</v>
      </c>
      <c r="H14" s="619">
        <v>0</v>
      </c>
      <c r="I14" s="619">
        <v>1231456</v>
      </c>
      <c r="J14" s="619">
        <v>82299</v>
      </c>
      <c r="K14" s="619">
        <v>0</v>
      </c>
      <c r="L14" s="619">
        <v>0</v>
      </c>
    </row>
    <row r="15" spans="1:12" x14ac:dyDescent="0.3">
      <c r="A15" s="494" t="s">
        <v>5099</v>
      </c>
      <c r="B15" s="619">
        <v>11894450</v>
      </c>
      <c r="C15" s="619">
        <v>5277418</v>
      </c>
      <c r="D15" s="619">
        <v>270177</v>
      </c>
      <c r="E15" s="619">
        <v>75173</v>
      </c>
      <c r="F15" s="619">
        <v>36575</v>
      </c>
      <c r="G15" s="619">
        <v>428683</v>
      </c>
      <c r="H15" s="619">
        <v>0</v>
      </c>
      <c r="I15" s="619">
        <v>230880</v>
      </c>
      <c r="J15" s="619">
        <v>16901</v>
      </c>
      <c r="K15" s="619">
        <v>0</v>
      </c>
      <c r="L15" s="619">
        <v>0</v>
      </c>
    </row>
    <row r="16" spans="1:12" x14ac:dyDescent="0.3">
      <c r="A16" s="494" t="s">
        <v>5098</v>
      </c>
      <c r="B16" s="619">
        <v>23906887</v>
      </c>
      <c r="C16" s="619">
        <v>10607187</v>
      </c>
      <c r="D16" s="619">
        <v>543034</v>
      </c>
      <c r="E16" s="619">
        <v>151093</v>
      </c>
      <c r="F16" s="619">
        <v>73514</v>
      </c>
      <c r="G16" s="619">
        <v>861620</v>
      </c>
      <c r="H16" s="619">
        <v>0</v>
      </c>
      <c r="I16" s="619">
        <v>377777</v>
      </c>
      <c r="J16" s="619">
        <v>33969</v>
      </c>
      <c r="K16" s="619">
        <v>0</v>
      </c>
      <c r="L16" s="619">
        <v>0</v>
      </c>
    </row>
    <row r="17" spans="1:12" x14ac:dyDescent="0.3">
      <c r="A17" s="494" t="s">
        <v>5097</v>
      </c>
      <c r="B17" s="619">
        <v>15438127</v>
      </c>
      <c r="C17" s="619">
        <v>6849704</v>
      </c>
      <c r="D17" s="619">
        <v>350670</v>
      </c>
      <c r="E17" s="619">
        <v>97570</v>
      </c>
      <c r="F17" s="619">
        <v>47472</v>
      </c>
      <c r="G17" s="619">
        <v>556401</v>
      </c>
      <c r="H17" s="619">
        <v>0</v>
      </c>
      <c r="I17" s="619">
        <v>352695</v>
      </c>
      <c r="J17" s="619">
        <v>21934</v>
      </c>
      <c r="K17" s="619">
        <v>0</v>
      </c>
      <c r="L17" s="619">
        <v>0</v>
      </c>
    </row>
    <row r="18" spans="1:12" x14ac:dyDescent="0.3">
      <c r="A18" s="494" t="s">
        <v>5096</v>
      </c>
      <c r="B18" s="619">
        <v>25760733</v>
      </c>
      <c r="C18" s="619">
        <v>11429715</v>
      </c>
      <c r="D18" s="619">
        <v>585143</v>
      </c>
      <c r="E18" s="619">
        <v>162811</v>
      </c>
      <c r="F18" s="619">
        <v>79214</v>
      </c>
      <c r="G18" s="619">
        <v>928433</v>
      </c>
      <c r="H18" s="619">
        <v>0</v>
      </c>
      <c r="I18" s="619">
        <v>349865</v>
      </c>
      <c r="J18" s="619">
        <v>36602</v>
      </c>
      <c r="K18" s="619">
        <v>0</v>
      </c>
      <c r="L18" s="619">
        <v>0</v>
      </c>
    </row>
    <row r="19" spans="1:12" x14ac:dyDescent="0.3">
      <c r="A19" s="494" t="s">
        <v>5095</v>
      </c>
      <c r="B19" s="619">
        <v>5738896</v>
      </c>
      <c r="C19" s="619">
        <v>2546276</v>
      </c>
      <c r="D19" s="619">
        <v>130357</v>
      </c>
      <c r="E19" s="619">
        <v>36270</v>
      </c>
      <c r="F19" s="619">
        <v>17647</v>
      </c>
      <c r="G19" s="619">
        <v>206833</v>
      </c>
      <c r="H19" s="619">
        <v>0</v>
      </c>
      <c r="I19" s="619">
        <v>65070</v>
      </c>
      <c r="J19" s="619">
        <v>8156</v>
      </c>
      <c r="K19" s="619">
        <v>0</v>
      </c>
      <c r="L19" s="619">
        <v>0</v>
      </c>
    </row>
    <row r="20" spans="1:12" x14ac:dyDescent="0.3">
      <c r="A20" s="494" t="s">
        <v>5094</v>
      </c>
      <c r="B20" s="619">
        <v>6642891</v>
      </c>
      <c r="C20" s="619">
        <v>2947368</v>
      </c>
      <c r="D20" s="619">
        <v>150890</v>
      </c>
      <c r="E20" s="619">
        <v>41984</v>
      </c>
      <c r="F20" s="619">
        <v>20427</v>
      </c>
      <c r="G20" s="619">
        <v>239414</v>
      </c>
      <c r="H20" s="619">
        <v>0</v>
      </c>
      <c r="I20" s="619">
        <v>88450</v>
      </c>
      <c r="J20" s="619">
        <v>9438</v>
      </c>
      <c r="K20" s="619">
        <v>0</v>
      </c>
      <c r="L20" s="619">
        <v>0</v>
      </c>
    </row>
    <row r="21" spans="1:12" x14ac:dyDescent="0.3">
      <c r="A21" s="494" t="s">
        <v>5093</v>
      </c>
      <c r="B21" s="619">
        <v>261879305</v>
      </c>
      <c r="C21" s="619">
        <v>116192571</v>
      </c>
      <c r="D21" s="619">
        <v>5948469</v>
      </c>
      <c r="E21" s="619">
        <v>1655102</v>
      </c>
      <c r="F21" s="619">
        <v>805273</v>
      </c>
      <c r="G21" s="619">
        <v>9438299</v>
      </c>
      <c r="H21" s="619">
        <v>0</v>
      </c>
      <c r="I21" s="619">
        <v>6216103</v>
      </c>
      <c r="J21" s="619">
        <v>372098</v>
      </c>
      <c r="K21" s="619">
        <v>0</v>
      </c>
      <c r="L21" s="619">
        <v>0</v>
      </c>
    </row>
    <row r="22" spans="1:12" x14ac:dyDescent="0.3">
      <c r="A22" s="494" t="s">
        <v>5092</v>
      </c>
      <c r="B22" s="619">
        <v>14264675</v>
      </c>
      <c r="C22" s="619">
        <v>6329057</v>
      </c>
      <c r="D22" s="619">
        <v>324016</v>
      </c>
      <c r="E22" s="619">
        <v>90153</v>
      </c>
      <c r="F22" s="619">
        <v>43864</v>
      </c>
      <c r="G22" s="619">
        <v>514109</v>
      </c>
      <c r="H22" s="619">
        <v>0</v>
      </c>
      <c r="I22" s="619">
        <v>243512</v>
      </c>
      <c r="J22" s="619">
        <v>20268</v>
      </c>
      <c r="K22" s="619">
        <v>0</v>
      </c>
      <c r="L22" s="619">
        <v>0</v>
      </c>
    </row>
    <row r="23" spans="1:12" x14ac:dyDescent="0.3">
      <c r="A23" s="494" t="s">
        <v>5091</v>
      </c>
      <c r="B23" s="619">
        <v>9858371</v>
      </c>
      <c r="C23" s="619">
        <v>4374036</v>
      </c>
      <c r="D23" s="619">
        <v>223928</v>
      </c>
      <c r="E23" s="619">
        <v>62306</v>
      </c>
      <c r="F23" s="619">
        <v>30315</v>
      </c>
      <c r="G23" s="619">
        <v>355303</v>
      </c>
      <c r="H23" s="619">
        <v>0</v>
      </c>
      <c r="I23" s="619">
        <v>187544</v>
      </c>
      <c r="J23" s="619">
        <v>14008</v>
      </c>
      <c r="K23" s="619">
        <v>0</v>
      </c>
      <c r="L23" s="619">
        <v>0</v>
      </c>
    </row>
    <row r="24" spans="1:12" x14ac:dyDescent="0.3">
      <c r="A24" s="494" t="s">
        <v>5090</v>
      </c>
      <c r="B24" s="619">
        <v>39690488</v>
      </c>
      <c r="C24" s="619">
        <v>17610173</v>
      </c>
      <c r="D24" s="619">
        <v>901551</v>
      </c>
      <c r="E24" s="619">
        <v>250848</v>
      </c>
      <c r="F24" s="619">
        <v>122048</v>
      </c>
      <c r="G24" s="619">
        <v>1430471</v>
      </c>
      <c r="H24" s="619">
        <v>0</v>
      </c>
      <c r="I24" s="619">
        <v>628685</v>
      </c>
      <c r="J24" s="619">
        <v>56395</v>
      </c>
      <c r="K24" s="619">
        <v>0</v>
      </c>
      <c r="L24" s="619">
        <v>0</v>
      </c>
    </row>
    <row r="25" spans="1:12" x14ac:dyDescent="0.3">
      <c r="A25" s="494" t="s">
        <v>5089</v>
      </c>
      <c r="B25" s="619">
        <v>25620962</v>
      </c>
      <c r="C25" s="619">
        <v>11367701</v>
      </c>
      <c r="D25" s="619">
        <v>581968</v>
      </c>
      <c r="E25" s="619">
        <v>161927</v>
      </c>
      <c r="F25" s="619">
        <v>78784</v>
      </c>
      <c r="G25" s="619">
        <v>923398</v>
      </c>
      <c r="H25" s="619">
        <v>0</v>
      </c>
      <c r="I25" s="619">
        <v>608029</v>
      </c>
      <c r="J25" s="619">
        <v>36403</v>
      </c>
      <c r="K25" s="619">
        <v>0</v>
      </c>
      <c r="L25" s="619">
        <v>0</v>
      </c>
    </row>
    <row r="26" spans="1:12" x14ac:dyDescent="0.3">
      <c r="A26" s="494" t="s">
        <v>5088</v>
      </c>
      <c r="B26" s="619">
        <v>250315163</v>
      </c>
      <c r="C26" s="619">
        <v>111061706</v>
      </c>
      <c r="D26" s="619">
        <v>5685795</v>
      </c>
      <c r="E26" s="619">
        <v>1582015</v>
      </c>
      <c r="F26" s="619">
        <v>769714</v>
      </c>
      <c r="G26" s="619">
        <v>9021520</v>
      </c>
      <c r="H26" s="619">
        <v>0</v>
      </c>
      <c r="I26" s="619">
        <v>5591442</v>
      </c>
      <c r="J26" s="619">
        <v>355668</v>
      </c>
      <c r="K26" s="619">
        <v>0</v>
      </c>
      <c r="L26" s="619">
        <v>0</v>
      </c>
    </row>
    <row r="27" spans="1:12" x14ac:dyDescent="0.3">
      <c r="A27" s="494" t="s">
        <v>5087</v>
      </c>
      <c r="B27" s="619">
        <v>10114698</v>
      </c>
      <c r="C27" s="619">
        <v>4487765</v>
      </c>
      <c r="D27" s="619">
        <v>229751</v>
      </c>
      <c r="E27" s="619">
        <v>63926</v>
      </c>
      <c r="F27" s="619">
        <v>31102</v>
      </c>
      <c r="G27" s="619">
        <v>364540</v>
      </c>
      <c r="H27" s="619">
        <v>0</v>
      </c>
      <c r="I27" s="619">
        <v>148680</v>
      </c>
      <c r="J27" s="619">
        <v>14371</v>
      </c>
      <c r="K27" s="619">
        <v>0</v>
      </c>
      <c r="L27" s="619">
        <v>0</v>
      </c>
    </row>
    <row r="28" spans="1:12" x14ac:dyDescent="0.3">
      <c r="A28" s="494" t="s">
        <v>5086</v>
      </c>
      <c r="B28" s="619">
        <v>40263486</v>
      </c>
      <c r="C28" s="619">
        <v>17864405</v>
      </c>
      <c r="D28" s="619">
        <v>914567</v>
      </c>
      <c r="E28" s="619">
        <v>254469</v>
      </c>
      <c r="F28" s="619">
        <v>123810</v>
      </c>
      <c r="G28" s="619">
        <v>1451122</v>
      </c>
      <c r="H28" s="619">
        <v>0</v>
      </c>
      <c r="I28" s="619">
        <v>730523</v>
      </c>
      <c r="J28" s="619">
        <v>57210</v>
      </c>
      <c r="K28" s="619">
        <v>0</v>
      </c>
      <c r="L28" s="619">
        <v>0</v>
      </c>
    </row>
    <row r="29" spans="1:12" x14ac:dyDescent="0.3">
      <c r="A29" s="494" t="s">
        <v>5085</v>
      </c>
      <c r="B29" s="619">
        <v>91708272</v>
      </c>
      <c r="C29" s="619">
        <v>40689812</v>
      </c>
      <c r="D29" s="619">
        <v>2083112</v>
      </c>
      <c r="E29" s="619">
        <v>579605</v>
      </c>
      <c r="F29" s="619">
        <v>282001</v>
      </c>
      <c r="G29" s="619">
        <v>3305226</v>
      </c>
      <c r="H29" s="619">
        <v>0</v>
      </c>
      <c r="I29" s="619">
        <v>1708108</v>
      </c>
      <c r="J29" s="619">
        <v>130306</v>
      </c>
      <c r="K29" s="619">
        <v>0</v>
      </c>
      <c r="L29" s="619">
        <v>0</v>
      </c>
    </row>
    <row r="30" spans="1:12" x14ac:dyDescent="0.3">
      <c r="A30" s="494" t="s">
        <v>5084</v>
      </c>
      <c r="B30" s="619">
        <v>11219159</v>
      </c>
      <c r="C30" s="619">
        <v>4977800</v>
      </c>
      <c r="D30" s="619">
        <v>254838</v>
      </c>
      <c r="E30" s="619">
        <v>70905</v>
      </c>
      <c r="F30" s="619">
        <v>34499</v>
      </c>
      <c r="G30" s="619">
        <v>404345</v>
      </c>
      <c r="H30" s="619">
        <v>0</v>
      </c>
      <c r="I30" s="619">
        <v>153766</v>
      </c>
      <c r="J30" s="619">
        <v>15941</v>
      </c>
      <c r="K30" s="619">
        <v>0</v>
      </c>
      <c r="L30" s="619">
        <v>0</v>
      </c>
    </row>
    <row r="31" spans="1:12" x14ac:dyDescent="0.3">
      <c r="A31" s="494" t="s">
        <v>5083</v>
      </c>
      <c r="B31" s="619">
        <v>26374536</v>
      </c>
      <c r="C31" s="619">
        <v>11702052</v>
      </c>
      <c r="D31" s="619">
        <v>599086</v>
      </c>
      <c r="E31" s="619">
        <v>166689</v>
      </c>
      <c r="F31" s="619">
        <v>81101</v>
      </c>
      <c r="G31" s="619">
        <v>950555</v>
      </c>
      <c r="H31" s="619">
        <v>0</v>
      </c>
      <c r="I31" s="619">
        <v>539790</v>
      </c>
      <c r="J31" s="619">
        <v>37475</v>
      </c>
      <c r="K31" s="619">
        <v>0</v>
      </c>
      <c r="L31" s="619">
        <v>0</v>
      </c>
    </row>
    <row r="32" spans="1:12" x14ac:dyDescent="0.3">
      <c r="A32" s="494" t="s">
        <v>5082</v>
      </c>
      <c r="B32" s="619">
        <v>25089198</v>
      </c>
      <c r="C32" s="619">
        <v>11131763</v>
      </c>
      <c r="D32" s="619">
        <v>569889</v>
      </c>
      <c r="E32" s="619">
        <v>158566</v>
      </c>
      <c r="F32" s="619">
        <v>77149</v>
      </c>
      <c r="G32" s="619">
        <v>904231</v>
      </c>
      <c r="H32" s="619">
        <v>0</v>
      </c>
      <c r="I32" s="619">
        <v>387535</v>
      </c>
      <c r="J32" s="619">
        <v>35648</v>
      </c>
      <c r="K32" s="619">
        <v>0</v>
      </c>
      <c r="L32" s="619">
        <v>0</v>
      </c>
    </row>
    <row r="33" spans="1:12" x14ac:dyDescent="0.3">
      <c r="A33" s="494" t="s">
        <v>5081</v>
      </c>
      <c r="B33" s="619">
        <v>48009679</v>
      </c>
      <c r="C33" s="619">
        <v>21301293</v>
      </c>
      <c r="D33" s="619">
        <v>1090518</v>
      </c>
      <c r="E33" s="619">
        <v>303426</v>
      </c>
      <c r="F33" s="619">
        <v>147629</v>
      </c>
      <c r="G33" s="619">
        <v>1730299</v>
      </c>
      <c r="H33" s="619">
        <v>0</v>
      </c>
      <c r="I33" s="619">
        <v>1324836</v>
      </c>
      <c r="J33" s="619">
        <v>68217</v>
      </c>
      <c r="K33" s="619">
        <v>0</v>
      </c>
      <c r="L33" s="619">
        <v>0</v>
      </c>
    </row>
    <row r="34" spans="1:12" x14ac:dyDescent="0.3">
      <c r="A34" s="494" t="s">
        <v>5080</v>
      </c>
      <c r="B34" s="619">
        <v>16093915</v>
      </c>
      <c r="C34" s="619">
        <v>7140669</v>
      </c>
      <c r="D34" s="619">
        <v>365567</v>
      </c>
      <c r="E34" s="619">
        <v>101715</v>
      </c>
      <c r="F34" s="619">
        <v>49489</v>
      </c>
      <c r="G34" s="619">
        <v>580036</v>
      </c>
      <c r="H34" s="619">
        <v>0</v>
      </c>
      <c r="I34" s="619">
        <v>351218</v>
      </c>
      <c r="J34" s="619">
        <v>22868</v>
      </c>
      <c r="K34" s="619">
        <v>0</v>
      </c>
      <c r="L34" s="619">
        <v>0</v>
      </c>
    </row>
    <row r="35" spans="1:12" x14ac:dyDescent="0.3">
      <c r="A35" s="494" t="s">
        <v>5079</v>
      </c>
      <c r="B35" s="619">
        <v>75044655</v>
      </c>
      <c r="C35" s="619">
        <v>33296374</v>
      </c>
      <c r="D35" s="619">
        <v>1704605</v>
      </c>
      <c r="E35" s="619">
        <v>474289</v>
      </c>
      <c r="F35" s="619">
        <v>230761</v>
      </c>
      <c r="G35" s="619">
        <v>2704658</v>
      </c>
      <c r="H35" s="619">
        <v>0</v>
      </c>
      <c r="I35" s="619">
        <v>795509</v>
      </c>
      <c r="J35" s="619">
        <v>106630</v>
      </c>
      <c r="K35" s="619">
        <v>0</v>
      </c>
      <c r="L35" s="619">
        <v>0</v>
      </c>
    </row>
    <row r="36" spans="1:12" x14ac:dyDescent="0.3">
      <c r="A36" s="494" t="s">
        <v>5078</v>
      </c>
      <c r="B36" s="619">
        <v>10428019</v>
      </c>
      <c r="C36" s="619">
        <v>4626781</v>
      </c>
      <c r="D36" s="619">
        <v>236868</v>
      </c>
      <c r="E36" s="619">
        <v>65906</v>
      </c>
      <c r="F36" s="619">
        <v>32066</v>
      </c>
      <c r="G36" s="619">
        <v>375832</v>
      </c>
      <c r="H36" s="619">
        <v>0</v>
      </c>
      <c r="I36" s="619">
        <v>115671</v>
      </c>
      <c r="J36" s="619">
        <v>14817</v>
      </c>
      <c r="K36" s="619">
        <v>0</v>
      </c>
      <c r="L36" s="619">
        <v>0</v>
      </c>
    </row>
    <row r="37" spans="1:12" x14ac:dyDescent="0.3">
      <c r="A37" s="494" t="s">
        <v>5077</v>
      </c>
      <c r="B37" s="619">
        <v>7520842</v>
      </c>
      <c r="C37" s="619">
        <v>3336904</v>
      </c>
      <c r="D37" s="619">
        <v>170833</v>
      </c>
      <c r="E37" s="619">
        <v>47533</v>
      </c>
      <c r="F37" s="619">
        <v>23126</v>
      </c>
      <c r="G37" s="619">
        <v>271056</v>
      </c>
      <c r="H37" s="619">
        <v>0</v>
      </c>
      <c r="I37" s="619">
        <v>92632</v>
      </c>
      <c r="J37" s="619">
        <v>10685</v>
      </c>
      <c r="K37" s="619">
        <v>0</v>
      </c>
      <c r="L37" s="619">
        <v>0</v>
      </c>
    </row>
    <row r="38" spans="1:12" x14ac:dyDescent="0.3">
      <c r="A38" s="494" t="s">
        <v>5076</v>
      </c>
      <c r="B38" s="619">
        <v>29060755</v>
      </c>
      <c r="C38" s="619">
        <v>12893894</v>
      </c>
      <c r="D38" s="619">
        <v>660102</v>
      </c>
      <c r="E38" s="619">
        <v>183667</v>
      </c>
      <c r="F38" s="619">
        <v>89361</v>
      </c>
      <c r="G38" s="619">
        <v>1047367</v>
      </c>
      <c r="H38" s="619">
        <v>0</v>
      </c>
      <c r="I38" s="619">
        <v>632394</v>
      </c>
      <c r="J38" s="619">
        <v>41292</v>
      </c>
      <c r="K38" s="619">
        <v>0</v>
      </c>
      <c r="L38" s="619">
        <v>0</v>
      </c>
    </row>
    <row r="39" spans="1:12" x14ac:dyDescent="0.3">
      <c r="A39" s="494" t="s">
        <v>5075</v>
      </c>
      <c r="B39" s="619">
        <v>6740055</v>
      </c>
      <c r="C39" s="619">
        <v>2990478</v>
      </c>
      <c r="D39" s="619">
        <v>153097</v>
      </c>
      <c r="E39" s="619">
        <v>42597</v>
      </c>
      <c r="F39" s="619">
        <v>20726</v>
      </c>
      <c r="G39" s="619">
        <v>242916</v>
      </c>
      <c r="H39" s="619">
        <v>0</v>
      </c>
      <c r="I39" s="619">
        <v>87821</v>
      </c>
      <c r="J39" s="619">
        <v>9577</v>
      </c>
      <c r="K39" s="619">
        <v>0</v>
      </c>
      <c r="L39" s="619">
        <v>0</v>
      </c>
    </row>
    <row r="40" spans="1:12" x14ac:dyDescent="0.3">
      <c r="A40" s="494" t="s">
        <v>5074</v>
      </c>
      <c r="B40" s="619">
        <v>20814148</v>
      </c>
      <c r="C40" s="619">
        <v>9234977</v>
      </c>
      <c r="D40" s="619">
        <v>472784</v>
      </c>
      <c r="E40" s="619">
        <v>131547</v>
      </c>
      <c r="F40" s="619">
        <v>64003</v>
      </c>
      <c r="G40" s="619">
        <v>750155</v>
      </c>
      <c r="H40" s="619">
        <v>0</v>
      </c>
      <c r="I40" s="619">
        <v>292969</v>
      </c>
      <c r="J40" s="619">
        <v>29575</v>
      </c>
      <c r="K40" s="619">
        <v>0</v>
      </c>
      <c r="L40" s="619">
        <v>0</v>
      </c>
    </row>
    <row r="41" spans="1:12" x14ac:dyDescent="0.3">
      <c r="A41" s="494" t="s">
        <v>5073</v>
      </c>
      <c r="B41" s="619">
        <v>20368285</v>
      </c>
      <c r="C41" s="619">
        <v>9037154</v>
      </c>
      <c r="D41" s="619">
        <v>462656</v>
      </c>
      <c r="E41" s="619">
        <v>128729</v>
      </c>
      <c r="F41" s="619">
        <v>62633</v>
      </c>
      <c r="G41" s="619">
        <v>734086</v>
      </c>
      <c r="H41" s="619">
        <v>0</v>
      </c>
      <c r="I41" s="619">
        <v>377461</v>
      </c>
      <c r="J41" s="619">
        <v>28940</v>
      </c>
      <c r="K41" s="619">
        <v>0</v>
      </c>
      <c r="L41" s="619">
        <v>0</v>
      </c>
    </row>
    <row r="42" spans="1:12" x14ac:dyDescent="0.3">
      <c r="A42" s="494" t="s">
        <v>5072</v>
      </c>
      <c r="B42" s="619">
        <v>11142509</v>
      </c>
      <c r="C42" s="619">
        <v>4943791</v>
      </c>
      <c r="D42" s="619">
        <v>253097</v>
      </c>
      <c r="E42" s="619">
        <v>70422</v>
      </c>
      <c r="F42" s="619">
        <v>34263</v>
      </c>
      <c r="G42" s="619">
        <v>401585</v>
      </c>
      <c r="H42" s="619">
        <v>0</v>
      </c>
      <c r="I42" s="619">
        <v>154556</v>
      </c>
      <c r="J42" s="619">
        <v>15832</v>
      </c>
      <c r="K42" s="619">
        <v>0</v>
      </c>
      <c r="L42" s="619">
        <v>0</v>
      </c>
    </row>
    <row r="43" spans="1:12" x14ac:dyDescent="0.3">
      <c r="A43" s="494" t="s">
        <v>5071</v>
      </c>
      <c r="B43" s="619">
        <v>48732380</v>
      </c>
      <c r="C43" s="619">
        <v>21621947</v>
      </c>
      <c r="D43" s="619">
        <v>1106934</v>
      </c>
      <c r="E43" s="619">
        <v>307992</v>
      </c>
      <c r="F43" s="619">
        <v>149851</v>
      </c>
      <c r="G43" s="619">
        <v>1756347</v>
      </c>
      <c r="H43" s="619">
        <v>0</v>
      </c>
      <c r="I43" s="619">
        <v>832692</v>
      </c>
      <c r="J43" s="619">
        <v>69242</v>
      </c>
      <c r="K43" s="619">
        <v>0</v>
      </c>
      <c r="L43" s="619">
        <v>0</v>
      </c>
    </row>
    <row r="44" spans="1:12" x14ac:dyDescent="0.3">
      <c r="A44" s="494" t="s">
        <v>5070</v>
      </c>
      <c r="B44" s="619">
        <v>19226821</v>
      </c>
      <c r="C44" s="619">
        <v>8530700</v>
      </c>
      <c r="D44" s="619">
        <v>436729</v>
      </c>
      <c r="E44" s="619">
        <v>121515</v>
      </c>
      <c r="F44" s="619">
        <v>59122</v>
      </c>
      <c r="G44" s="619">
        <v>692947</v>
      </c>
      <c r="H44" s="619">
        <v>0</v>
      </c>
      <c r="I44" s="619">
        <v>429871</v>
      </c>
      <c r="J44" s="619">
        <v>27320</v>
      </c>
      <c r="K44" s="619">
        <v>0</v>
      </c>
      <c r="L44" s="619">
        <v>0</v>
      </c>
    </row>
    <row r="45" spans="1:12" x14ac:dyDescent="0.3">
      <c r="A45" s="494" t="s">
        <v>5069</v>
      </c>
      <c r="B45" s="619">
        <v>50037652</v>
      </c>
      <c r="C45" s="619">
        <v>22201080</v>
      </c>
      <c r="D45" s="619">
        <v>1136583</v>
      </c>
      <c r="E45" s="619">
        <v>316242</v>
      </c>
      <c r="F45" s="619">
        <v>153865</v>
      </c>
      <c r="G45" s="619">
        <v>1803388</v>
      </c>
      <c r="H45" s="619">
        <v>0</v>
      </c>
      <c r="I45" s="619">
        <v>1152747</v>
      </c>
      <c r="J45" s="619">
        <v>71097</v>
      </c>
      <c r="K45" s="619">
        <v>0</v>
      </c>
      <c r="L45" s="619">
        <v>0</v>
      </c>
    </row>
    <row r="46" spans="1:12" x14ac:dyDescent="0.3">
      <c r="A46" s="494" t="s">
        <v>5068</v>
      </c>
      <c r="B46" s="619">
        <v>20790867</v>
      </c>
      <c r="C46" s="619">
        <v>9224648</v>
      </c>
      <c r="D46" s="619">
        <v>472255</v>
      </c>
      <c r="E46" s="619">
        <v>131400</v>
      </c>
      <c r="F46" s="619">
        <v>63931</v>
      </c>
      <c r="G46" s="619">
        <v>749317</v>
      </c>
      <c r="H46" s="619">
        <v>0</v>
      </c>
      <c r="I46" s="619">
        <v>464228</v>
      </c>
      <c r="J46" s="619">
        <v>29541</v>
      </c>
      <c r="K46" s="619">
        <v>0</v>
      </c>
      <c r="L46" s="619">
        <v>0</v>
      </c>
    </row>
    <row r="47" spans="1:12" x14ac:dyDescent="0.3">
      <c r="A47" s="494" t="s">
        <v>5067</v>
      </c>
      <c r="B47" s="619">
        <v>79844268</v>
      </c>
      <c r="C47" s="619">
        <v>35425902</v>
      </c>
      <c r="D47" s="619">
        <v>1813626</v>
      </c>
      <c r="E47" s="619">
        <v>504622</v>
      </c>
      <c r="F47" s="619">
        <v>245519</v>
      </c>
      <c r="G47" s="619">
        <v>2877639</v>
      </c>
      <c r="H47" s="619">
        <v>0</v>
      </c>
      <c r="I47" s="619">
        <v>1874129</v>
      </c>
      <c r="J47" s="619">
        <v>113448</v>
      </c>
      <c r="K47" s="619">
        <v>0</v>
      </c>
      <c r="L47" s="619">
        <v>0</v>
      </c>
    </row>
    <row r="48" spans="1:12" x14ac:dyDescent="0.3">
      <c r="A48" s="494" t="s">
        <v>5066</v>
      </c>
      <c r="B48" s="619">
        <v>74196769</v>
      </c>
      <c r="C48" s="619">
        <v>32920179</v>
      </c>
      <c r="D48" s="619">
        <v>1685346</v>
      </c>
      <c r="E48" s="619">
        <v>468930</v>
      </c>
      <c r="F48" s="619">
        <v>228153</v>
      </c>
      <c r="G48" s="619">
        <v>2674099</v>
      </c>
      <c r="H48" s="619">
        <v>0</v>
      </c>
      <c r="I48" s="619">
        <v>1691534</v>
      </c>
      <c r="J48" s="619">
        <v>105426</v>
      </c>
      <c r="K48" s="619">
        <v>0</v>
      </c>
      <c r="L48" s="619">
        <v>0</v>
      </c>
    </row>
    <row r="49" spans="1:12" x14ac:dyDescent="0.3">
      <c r="A49" s="494" t="s">
        <v>5065</v>
      </c>
      <c r="B49" s="619">
        <v>28332490</v>
      </c>
      <c r="C49" s="619">
        <v>12570771</v>
      </c>
      <c r="D49" s="619">
        <v>643559</v>
      </c>
      <c r="E49" s="619">
        <v>179064</v>
      </c>
      <c r="F49" s="619">
        <v>87122</v>
      </c>
      <c r="G49" s="619">
        <v>1021122</v>
      </c>
      <c r="H49" s="619">
        <v>0</v>
      </c>
      <c r="I49" s="619">
        <v>591981</v>
      </c>
      <c r="J49" s="619">
        <v>40257</v>
      </c>
      <c r="K49" s="619">
        <v>0</v>
      </c>
      <c r="L49" s="619">
        <v>0</v>
      </c>
    </row>
    <row r="50" spans="1:12" x14ac:dyDescent="0.3">
      <c r="A50" s="494" t="s">
        <v>5064</v>
      </c>
      <c r="B50" s="619">
        <v>7003614</v>
      </c>
      <c r="C50" s="619">
        <v>3107416</v>
      </c>
      <c r="D50" s="619">
        <v>159085</v>
      </c>
      <c r="E50" s="619">
        <v>44263</v>
      </c>
      <c r="F50" s="619">
        <v>21536</v>
      </c>
      <c r="G50" s="619">
        <v>252415</v>
      </c>
      <c r="H50" s="619">
        <v>0</v>
      </c>
      <c r="I50" s="619">
        <v>95599</v>
      </c>
      <c r="J50" s="619">
        <v>9951</v>
      </c>
      <c r="K50" s="619">
        <v>0</v>
      </c>
      <c r="L50" s="619">
        <v>0</v>
      </c>
    </row>
    <row r="51" spans="1:12" x14ac:dyDescent="0.3">
      <c r="A51" s="494" t="s">
        <v>5063</v>
      </c>
      <c r="B51" s="619">
        <v>78863140</v>
      </c>
      <c r="C51" s="619">
        <v>34990589</v>
      </c>
      <c r="D51" s="619">
        <v>1791340</v>
      </c>
      <c r="E51" s="619">
        <v>498423</v>
      </c>
      <c r="F51" s="619">
        <v>242503</v>
      </c>
      <c r="G51" s="619">
        <v>2842279</v>
      </c>
      <c r="H51" s="619">
        <v>0</v>
      </c>
      <c r="I51" s="619">
        <v>1702936</v>
      </c>
      <c r="J51" s="619">
        <v>112055</v>
      </c>
      <c r="K51" s="619">
        <v>0</v>
      </c>
      <c r="L51" s="619">
        <v>0</v>
      </c>
    </row>
    <row r="52" spans="1:12" x14ac:dyDescent="0.3">
      <c r="A52" s="494" t="s">
        <v>5062</v>
      </c>
      <c r="B52" s="619">
        <v>4684100</v>
      </c>
      <c r="C52" s="619">
        <v>2078277</v>
      </c>
      <c r="D52" s="619">
        <v>106398</v>
      </c>
      <c r="E52" s="619">
        <v>29605</v>
      </c>
      <c r="F52" s="619">
        <v>14404</v>
      </c>
      <c r="G52" s="619">
        <v>168819</v>
      </c>
      <c r="H52" s="619">
        <v>0</v>
      </c>
      <c r="I52" s="619">
        <v>54578</v>
      </c>
      <c r="J52" s="619">
        <v>6656</v>
      </c>
      <c r="K52" s="619">
        <v>0</v>
      </c>
      <c r="L52" s="619">
        <v>0</v>
      </c>
    </row>
    <row r="53" spans="1:12" x14ac:dyDescent="0.3">
      <c r="A53" s="494" t="s">
        <v>5061</v>
      </c>
      <c r="B53" s="619">
        <v>21721800</v>
      </c>
      <c r="C53" s="619">
        <v>9637691</v>
      </c>
      <c r="D53" s="619">
        <v>493401</v>
      </c>
      <c r="E53" s="619">
        <v>137285</v>
      </c>
      <c r="F53" s="619">
        <v>66794</v>
      </c>
      <c r="G53" s="619">
        <v>782869</v>
      </c>
      <c r="H53" s="619">
        <v>0</v>
      </c>
      <c r="I53" s="619">
        <v>450788</v>
      </c>
      <c r="J53" s="619">
        <v>30863</v>
      </c>
      <c r="K53" s="619">
        <v>0</v>
      </c>
      <c r="L53" s="619">
        <v>0</v>
      </c>
    </row>
    <row r="54" spans="1:12" x14ac:dyDescent="0.3">
      <c r="A54" s="494" t="s">
        <v>5060</v>
      </c>
      <c r="B54" s="619">
        <v>15446944</v>
      </c>
      <c r="C54" s="619">
        <v>6853615</v>
      </c>
      <c r="D54" s="619">
        <v>350870</v>
      </c>
      <c r="E54" s="619">
        <v>97626</v>
      </c>
      <c r="F54" s="619">
        <v>47499</v>
      </c>
      <c r="G54" s="619">
        <v>556719</v>
      </c>
      <c r="H54" s="619">
        <v>0</v>
      </c>
      <c r="I54" s="619">
        <v>253598</v>
      </c>
      <c r="J54" s="619">
        <v>21947</v>
      </c>
      <c r="K54" s="619">
        <v>0</v>
      </c>
      <c r="L54" s="619">
        <v>0</v>
      </c>
    </row>
    <row r="55" spans="1:12" x14ac:dyDescent="0.3">
      <c r="A55" s="494" t="s">
        <v>5059</v>
      </c>
      <c r="B55" s="619">
        <v>14659724</v>
      </c>
      <c r="C55" s="619">
        <v>6504336</v>
      </c>
      <c r="D55" s="619">
        <v>332988</v>
      </c>
      <c r="E55" s="619">
        <v>92650</v>
      </c>
      <c r="F55" s="619">
        <v>45079</v>
      </c>
      <c r="G55" s="619">
        <v>528345</v>
      </c>
      <c r="H55" s="619">
        <v>0</v>
      </c>
      <c r="I55" s="619">
        <v>213560</v>
      </c>
      <c r="J55" s="619">
        <v>20831</v>
      </c>
      <c r="K55" s="619">
        <v>0</v>
      </c>
      <c r="L55" s="619">
        <v>0</v>
      </c>
    </row>
    <row r="56" spans="1:12" x14ac:dyDescent="0.3">
      <c r="A56" s="494" t="s">
        <v>5058</v>
      </c>
      <c r="B56" s="619">
        <v>11743484</v>
      </c>
      <c r="C56" s="619">
        <v>5210437</v>
      </c>
      <c r="D56" s="619">
        <v>266747</v>
      </c>
      <c r="E56" s="619">
        <v>74220</v>
      </c>
      <c r="F56" s="619">
        <v>36111</v>
      </c>
      <c r="G56" s="619">
        <v>423242</v>
      </c>
      <c r="H56" s="619">
        <v>0</v>
      </c>
      <c r="I56" s="619">
        <v>174103</v>
      </c>
      <c r="J56" s="619">
        <v>16686</v>
      </c>
      <c r="K56" s="619">
        <v>0</v>
      </c>
      <c r="L56" s="619">
        <v>0</v>
      </c>
    </row>
    <row r="57" spans="1:12" x14ac:dyDescent="0.3">
      <c r="A57" s="494" t="s">
        <v>5057</v>
      </c>
      <c r="B57" s="619">
        <v>39585644</v>
      </c>
      <c r="C57" s="619">
        <v>17563655</v>
      </c>
      <c r="D57" s="619">
        <v>899170</v>
      </c>
      <c r="E57" s="619">
        <v>250184</v>
      </c>
      <c r="F57" s="619">
        <v>121725</v>
      </c>
      <c r="G57" s="619">
        <v>1426693</v>
      </c>
      <c r="H57" s="619">
        <v>0</v>
      </c>
      <c r="I57" s="619">
        <v>765089</v>
      </c>
      <c r="J57" s="619">
        <v>56245</v>
      </c>
      <c r="K57" s="619">
        <v>0</v>
      </c>
      <c r="L57" s="619">
        <v>0</v>
      </c>
    </row>
    <row r="58" spans="1:12" x14ac:dyDescent="0.3">
      <c r="A58" s="494" t="s">
        <v>5056</v>
      </c>
      <c r="B58" s="619">
        <v>19031556</v>
      </c>
      <c r="C58" s="619">
        <v>8444063</v>
      </c>
      <c r="D58" s="619">
        <v>432293</v>
      </c>
      <c r="E58" s="619">
        <v>120281</v>
      </c>
      <c r="F58" s="619">
        <v>58522</v>
      </c>
      <c r="G58" s="619">
        <v>685910</v>
      </c>
      <c r="H58" s="619">
        <v>0</v>
      </c>
      <c r="I58" s="619">
        <v>509072</v>
      </c>
      <c r="J58" s="619">
        <v>27042</v>
      </c>
      <c r="K58" s="619">
        <v>0</v>
      </c>
      <c r="L58" s="619">
        <v>0</v>
      </c>
    </row>
    <row r="59" spans="1:12" x14ac:dyDescent="0.3">
      <c r="A59" s="494" t="s">
        <v>5055</v>
      </c>
      <c r="B59" s="619">
        <v>7365502</v>
      </c>
      <c r="C59" s="619">
        <v>3267981</v>
      </c>
      <c r="D59" s="619">
        <v>167304</v>
      </c>
      <c r="E59" s="619">
        <v>46551</v>
      </c>
      <c r="F59" s="619">
        <v>22649</v>
      </c>
      <c r="G59" s="619">
        <v>265457</v>
      </c>
      <c r="H59" s="619">
        <v>0</v>
      </c>
      <c r="I59" s="619">
        <v>109249</v>
      </c>
      <c r="J59" s="619">
        <v>10467</v>
      </c>
      <c r="K59" s="619">
        <v>0</v>
      </c>
      <c r="L59" s="619">
        <v>0</v>
      </c>
    </row>
    <row r="60" spans="1:12" x14ac:dyDescent="0.3">
      <c r="A60" s="494" t="s">
        <v>5054</v>
      </c>
      <c r="B60" s="619">
        <v>66549519</v>
      </c>
      <c r="C60" s="619">
        <v>29527189</v>
      </c>
      <c r="D60" s="619">
        <v>1511642</v>
      </c>
      <c r="E60" s="619">
        <v>420600</v>
      </c>
      <c r="F60" s="619">
        <v>204639</v>
      </c>
      <c r="G60" s="619">
        <v>2398487</v>
      </c>
      <c r="H60" s="619">
        <v>0</v>
      </c>
      <c r="I60" s="619">
        <v>1027268</v>
      </c>
      <c r="J60" s="619">
        <v>94559</v>
      </c>
      <c r="K60" s="619">
        <v>0</v>
      </c>
      <c r="L60" s="619">
        <v>0</v>
      </c>
    </row>
    <row r="61" spans="1:12" x14ac:dyDescent="0.3">
      <c r="A61" s="494" t="s">
        <v>5053</v>
      </c>
      <c r="B61" s="619">
        <v>13249880</v>
      </c>
      <c r="C61" s="619">
        <v>5878805</v>
      </c>
      <c r="D61" s="619">
        <v>300965</v>
      </c>
      <c r="E61" s="619">
        <v>83741</v>
      </c>
      <c r="F61" s="619">
        <v>40743</v>
      </c>
      <c r="G61" s="619">
        <v>477534</v>
      </c>
      <c r="H61" s="619">
        <v>0</v>
      </c>
      <c r="I61" s="619">
        <v>278009</v>
      </c>
      <c r="J61" s="619">
        <v>18828</v>
      </c>
      <c r="K61" s="619">
        <v>0</v>
      </c>
      <c r="L61" s="619">
        <v>0</v>
      </c>
    </row>
    <row r="62" spans="1:12" x14ac:dyDescent="0.3">
      <c r="A62" s="494" t="s">
        <v>5052</v>
      </c>
      <c r="B62" s="619">
        <v>55007334</v>
      </c>
      <c r="C62" s="619">
        <v>24406066</v>
      </c>
      <c r="D62" s="619">
        <v>1249467</v>
      </c>
      <c r="E62" s="619">
        <v>347653</v>
      </c>
      <c r="F62" s="619">
        <v>169147</v>
      </c>
      <c r="G62" s="619">
        <v>1982500</v>
      </c>
      <c r="H62" s="619">
        <v>0</v>
      </c>
      <c r="I62" s="619">
        <v>999263</v>
      </c>
      <c r="J62" s="619">
        <v>78158</v>
      </c>
      <c r="K62" s="619">
        <v>0</v>
      </c>
      <c r="L62" s="619">
        <v>0</v>
      </c>
    </row>
    <row r="63" spans="1:12" x14ac:dyDescent="0.3">
      <c r="A63" s="494" t="s">
        <v>5051</v>
      </c>
      <c r="B63" s="619">
        <v>22436278</v>
      </c>
      <c r="C63" s="619">
        <v>9954696</v>
      </c>
      <c r="D63" s="619">
        <v>509630</v>
      </c>
      <c r="E63" s="619">
        <v>141799</v>
      </c>
      <c r="F63" s="619">
        <v>68991</v>
      </c>
      <c r="G63" s="619">
        <v>808618</v>
      </c>
      <c r="H63" s="619">
        <v>0</v>
      </c>
      <c r="I63" s="619">
        <v>511700</v>
      </c>
      <c r="J63" s="619">
        <v>31881</v>
      </c>
      <c r="K63" s="619">
        <v>0</v>
      </c>
      <c r="L63" s="619">
        <v>0</v>
      </c>
    </row>
    <row r="64" spans="1:12" x14ac:dyDescent="0.3">
      <c r="A64" s="494" t="s">
        <v>5050</v>
      </c>
      <c r="B64" s="619">
        <v>15922574</v>
      </c>
      <c r="C64" s="619">
        <v>7064647</v>
      </c>
      <c r="D64" s="619">
        <v>361674</v>
      </c>
      <c r="E64" s="619">
        <v>100631</v>
      </c>
      <c r="F64" s="619">
        <v>48962</v>
      </c>
      <c r="G64" s="619">
        <v>573859</v>
      </c>
      <c r="H64" s="619">
        <v>0</v>
      </c>
      <c r="I64" s="619">
        <v>350646</v>
      </c>
      <c r="J64" s="619">
        <v>22625</v>
      </c>
      <c r="K64" s="619">
        <v>0</v>
      </c>
      <c r="L64" s="619">
        <v>0</v>
      </c>
    </row>
    <row r="65" spans="1:12" x14ac:dyDescent="0.3">
      <c r="A65" s="494" t="s">
        <v>5049</v>
      </c>
      <c r="B65" s="619">
        <v>21624443</v>
      </c>
      <c r="C65" s="619">
        <v>9594495</v>
      </c>
      <c r="D65" s="619">
        <v>491189</v>
      </c>
      <c r="E65" s="619">
        <v>136668</v>
      </c>
      <c r="F65" s="619">
        <v>66494</v>
      </c>
      <c r="G65" s="619">
        <v>779359</v>
      </c>
      <c r="H65" s="619">
        <v>0</v>
      </c>
      <c r="I65" s="619">
        <v>505279</v>
      </c>
      <c r="J65" s="619">
        <v>30727</v>
      </c>
      <c r="K65" s="619">
        <v>0</v>
      </c>
      <c r="L65" s="619">
        <v>0</v>
      </c>
    </row>
    <row r="66" spans="1:12" x14ac:dyDescent="0.3">
      <c r="A66" s="494" t="s">
        <v>5048</v>
      </c>
      <c r="B66" s="619">
        <v>43051829</v>
      </c>
      <c r="C66" s="619">
        <v>19101558</v>
      </c>
      <c r="D66" s="619">
        <v>977902</v>
      </c>
      <c r="E66" s="619">
        <v>272092</v>
      </c>
      <c r="F66" s="619">
        <v>132383</v>
      </c>
      <c r="G66" s="619">
        <v>1551616</v>
      </c>
      <c r="H66" s="619">
        <v>0</v>
      </c>
      <c r="I66" s="619">
        <v>868030</v>
      </c>
      <c r="J66" s="619">
        <v>61170</v>
      </c>
      <c r="K66" s="619">
        <v>0</v>
      </c>
      <c r="L66" s="619">
        <v>0</v>
      </c>
    </row>
    <row r="67" spans="1:12" x14ac:dyDescent="0.3">
      <c r="A67" s="494" t="s">
        <v>5047</v>
      </c>
      <c r="B67" s="619">
        <v>205076788</v>
      </c>
      <c r="C67" s="619">
        <v>90990004</v>
      </c>
      <c r="D67" s="619">
        <v>4658230</v>
      </c>
      <c r="E67" s="619">
        <v>1296113</v>
      </c>
      <c r="F67" s="619">
        <v>630598</v>
      </c>
      <c r="G67" s="619">
        <v>7391096</v>
      </c>
      <c r="H67" s="619">
        <v>0</v>
      </c>
      <c r="I67" s="619">
        <v>4121002</v>
      </c>
      <c r="J67" s="619">
        <v>291382</v>
      </c>
      <c r="K67" s="619">
        <v>0</v>
      </c>
      <c r="L67" s="619">
        <v>0</v>
      </c>
    </row>
    <row r="68" spans="1:12" x14ac:dyDescent="0.3">
      <c r="A68" s="494" t="s">
        <v>4248</v>
      </c>
      <c r="B68" s="619">
        <v>0</v>
      </c>
      <c r="C68" s="619">
        <v>0</v>
      </c>
      <c r="D68" s="619">
        <v>0</v>
      </c>
      <c r="E68" s="619">
        <v>0</v>
      </c>
      <c r="F68" s="619">
        <v>0</v>
      </c>
      <c r="G68" s="619">
        <v>0</v>
      </c>
      <c r="H68" s="619">
        <v>0</v>
      </c>
      <c r="I68" s="619">
        <v>0</v>
      </c>
      <c r="J68" s="619">
        <v>0</v>
      </c>
      <c r="K68" s="619">
        <v>50500000</v>
      </c>
      <c r="L68" s="619">
        <v>171476186</v>
      </c>
    </row>
    <row r="69" spans="1:12" x14ac:dyDescent="0.3">
      <c r="A69" s="494"/>
      <c r="B69" s="616"/>
      <c r="C69" s="616"/>
      <c r="D69" s="616"/>
      <c r="E69" s="616"/>
      <c r="F69" s="616"/>
      <c r="G69" s="616"/>
      <c r="H69" s="616"/>
      <c r="I69" s="616"/>
      <c r="J69" s="616"/>
      <c r="K69" s="615"/>
      <c r="L69" s="615"/>
    </row>
  </sheetData>
  <mergeCells count="7">
    <mergeCell ref="A2:L2"/>
    <mergeCell ref="A1:L1"/>
    <mergeCell ref="A8:D8"/>
    <mergeCell ref="E8:K8"/>
    <mergeCell ref="A6:L6"/>
    <mergeCell ref="A4:L4"/>
    <mergeCell ref="A3:L3"/>
  </mergeCells>
  <pageMargins left="0.31496062992125984" right="0.23622047244094491" top="0.23622047244094491" bottom="0.23622047244094491" header="0.51181102362204722" footer="0.51181102362204722"/>
  <pageSetup paperSize="3" scale="50" fitToHeight="10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7473-D769-4F7D-A955-E8320F566FE9}">
  <sheetPr>
    <tabColor rgb="FF92D050"/>
    <pageSetUpPr fitToPage="1"/>
  </sheetPr>
  <dimension ref="A1:D15"/>
  <sheetViews>
    <sheetView workbookViewId="0">
      <selection activeCell="H25" sqref="H25"/>
    </sheetView>
  </sheetViews>
  <sheetFormatPr baseColWidth="10" defaultColWidth="32.42578125" defaultRowHeight="16.5" x14ac:dyDescent="0.3"/>
  <cols>
    <col min="1" max="1" width="75.7109375" style="1" customWidth="1"/>
    <col min="2" max="3" width="21.5703125" style="1" customWidth="1"/>
    <col min="4" max="16384" width="32.42578125" style="1"/>
  </cols>
  <sheetData>
    <row r="1" spans="1:4" s="5" customFormat="1" x14ac:dyDescent="0.3">
      <c r="A1" s="708" t="s">
        <v>0</v>
      </c>
      <c r="B1" s="708"/>
      <c r="C1" s="708"/>
    </row>
    <row r="2" spans="1:4" s="5" customFormat="1" x14ac:dyDescent="0.3">
      <c r="A2" s="708" t="s">
        <v>1</v>
      </c>
      <c r="B2" s="708"/>
      <c r="C2" s="708"/>
    </row>
    <row r="3" spans="1:4" s="5" customFormat="1" x14ac:dyDescent="0.3">
      <c r="A3" s="708" t="s">
        <v>2642</v>
      </c>
      <c r="B3" s="708"/>
      <c r="C3" s="708"/>
    </row>
    <row r="4" spans="1:4" s="5" customFormat="1" x14ac:dyDescent="0.3">
      <c r="A4" s="708" t="s">
        <v>2</v>
      </c>
      <c r="B4" s="708"/>
      <c r="C4" s="708"/>
    </row>
    <row r="5" spans="1:4" s="5" customFormat="1" x14ac:dyDescent="0.3">
      <c r="A5" s="367"/>
      <c r="B5" s="368"/>
      <c r="C5" s="368"/>
    </row>
    <row r="6" spans="1:4" s="5" customFormat="1" x14ac:dyDescent="0.3">
      <c r="A6" s="708" t="s">
        <v>2758</v>
      </c>
      <c r="B6" s="708"/>
      <c r="C6" s="708"/>
    </row>
    <row r="7" spans="1:4" s="5" customFormat="1" x14ac:dyDescent="0.3">
      <c r="A7" s="369"/>
      <c r="B7" s="370"/>
      <c r="C7" s="370"/>
    </row>
    <row r="8" spans="1:4" s="5" customFormat="1" ht="17.25" thickBot="1" x14ac:dyDescent="0.35">
      <c r="A8" s="371"/>
      <c r="B8" s="372"/>
      <c r="C8" s="372" t="s">
        <v>2899</v>
      </c>
    </row>
    <row r="9" spans="1:4" s="374" customFormat="1" ht="15.75" thickTop="1" thickBot="1" x14ac:dyDescent="0.25">
      <c r="A9" s="803" t="s">
        <v>2759</v>
      </c>
      <c r="B9" s="805" t="s">
        <v>2764</v>
      </c>
      <c r="C9" s="805"/>
    </row>
    <row r="10" spans="1:4" s="374" customFormat="1" ht="16.5" customHeight="1" thickTop="1" thickBot="1" x14ac:dyDescent="0.25">
      <c r="A10" s="804"/>
      <c r="B10" s="373" t="s">
        <v>2765</v>
      </c>
      <c r="C10" s="373" t="s">
        <v>2766</v>
      </c>
    </row>
    <row r="11" spans="1:4" ht="17.25" thickTop="1" x14ac:dyDescent="0.3">
      <c r="A11" s="375" t="s">
        <v>2760</v>
      </c>
      <c r="B11" s="328">
        <v>370368550.31</v>
      </c>
      <c r="C11" s="328">
        <v>370461665.38999999</v>
      </c>
      <c r="D11" s="377"/>
    </row>
    <row r="12" spans="1:4" x14ac:dyDescent="0.3">
      <c r="A12" s="375" t="s">
        <v>2761</v>
      </c>
      <c r="B12" s="328">
        <v>1347161416.04</v>
      </c>
      <c r="C12" s="328">
        <v>1347579016.5999999</v>
      </c>
      <c r="D12" s="377"/>
    </row>
    <row r="13" spans="1:4" x14ac:dyDescent="0.3">
      <c r="A13" s="29"/>
      <c r="B13" s="328"/>
      <c r="C13" s="328"/>
    </row>
    <row r="14" spans="1:4" x14ac:dyDescent="0.3">
      <c r="A14" s="4" t="s">
        <v>2762</v>
      </c>
      <c r="B14" s="340">
        <f>SUM(B11:B13)</f>
        <v>1717529966.3499999</v>
      </c>
      <c r="C14" s="340">
        <f>SUM(C11:C13)</f>
        <v>1718040681.9899998</v>
      </c>
    </row>
    <row r="15" spans="1:4" x14ac:dyDescent="0.3">
      <c r="A15" s="14"/>
    </row>
  </sheetData>
  <mergeCells count="7">
    <mergeCell ref="A9:A10"/>
    <mergeCell ref="B9:C9"/>
    <mergeCell ref="A1:C1"/>
    <mergeCell ref="A2:C2"/>
    <mergeCell ref="A3:C3"/>
    <mergeCell ref="A4:C4"/>
    <mergeCell ref="A6:C6"/>
  </mergeCells>
  <pageMargins left="0.7" right="0.7" top="0.75" bottom="0.75" header="0.3" footer="0.3"/>
  <pageSetup scale="76"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0BA5-2240-494B-9507-6F04AC63474F}">
  <sheetPr>
    <tabColor rgb="FF92D050"/>
    <pageSetUpPr fitToPage="1"/>
  </sheetPr>
  <dimension ref="A1:H26"/>
  <sheetViews>
    <sheetView zoomScale="90" zoomScaleNormal="90" workbookViewId="0">
      <selection activeCell="H25" sqref="H25"/>
    </sheetView>
  </sheetViews>
  <sheetFormatPr baseColWidth="10" defaultRowHeight="16.5" x14ac:dyDescent="0.3"/>
  <cols>
    <col min="1" max="1" width="27.140625" style="23" customWidth="1"/>
    <col min="2" max="2" width="33.85546875" style="337" customWidth="1"/>
    <col min="3" max="5" width="11.42578125" style="1"/>
    <col min="6" max="6" width="21.28515625" style="1" customWidth="1"/>
    <col min="7" max="7" width="18.42578125" style="337" customWidth="1"/>
    <col min="8" max="8" width="24.5703125" style="1" customWidth="1"/>
    <col min="9" max="16384" width="11.42578125" style="1"/>
  </cols>
  <sheetData>
    <row r="1" spans="1:8" ht="15" customHeight="1" x14ac:dyDescent="0.3">
      <c r="A1" s="707" t="s">
        <v>0</v>
      </c>
      <c r="B1" s="707"/>
      <c r="C1" s="707"/>
      <c r="D1" s="707"/>
      <c r="E1" s="707"/>
      <c r="F1" s="707"/>
      <c r="G1" s="707"/>
      <c r="H1" s="707"/>
    </row>
    <row r="2" spans="1:8" ht="15" customHeight="1" x14ac:dyDescent="0.3">
      <c r="A2" s="707" t="s">
        <v>1</v>
      </c>
      <c r="B2" s="707"/>
      <c r="C2" s="707"/>
      <c r="D2" s="707"/>
      <c r="E2" s="707"/>
      <c r="F2" s="707"/>
      <c r="G2" s="707"/>
      <c r="H2" s="707"/>
    </row>
    <row r="3" spans="1:8" ht="15" customHeight="1" x14ac:dyDescent="0.3">
      <c r="A3" s="707" t="s">
        <v>2642</v>
      </c>
      <c r="B3" s="707"/>
      <c r="C3" s="707"/>
      <c r="D3" s="707"/>
      <c r="E3" s="707"/>
      <c r="F3" s="707"/>
      <c r="G3" s="707"/>
      <c r="H3" s="707"/>
    </row>
    <row r="4" spans="1:8" ht="15" customHeight="1" x14ac:dyDescent="0.3">
      <c r="A4" s="707" t="s">
        <v>2</v>
      </c>
      <c r="B4" s="707"/>
      <c r="C4" s="707"/>
      <c r="D4" s="707"/>
      <c r="E4" s="707"/>
      <c r="F4" s="707"/>
      <c r="G4" s="707"/>
      <c r="H4" s="707"/>
    </row>
    <row r="5" spans="1:8" x14ac:dyDescent="0.3">
      <c r="A5" s="788"/>
      <c r="B5" s="788"/>
      <c r="C5" s="788"/>
      <c r="D5" s="788"/>
      <c r="E5" s="788"/>
      <c r="F5" s="788"/>
      <c r="G5" s="788"/>
      <c r="H5" s="788"/>
    </row>
    <row r="6" spans="1:8" x14ac:dyDescent="0.3">
      <c r="A6" s="707" t="s">
        <v>2641</v>
      </c>
      <c r="B6" s="707"/>
      <c r="C6" s="707"/>
      <c r="D6" s="707"/>
      <c r="E6" s="707"/>
      <c r="F6" s="707"/>
      <c r="G6" s="707"/>
      <c r="H6" s="707"/>
    </row>
    <row r="7" spans="1:8" x14ac:dyDescent="0.3">
      <c r="A7" s="707"/>
      <c r="B7" s="707"/>
      <c r="C7" s="707"/>
      <c r="D7" s="707"/>
      <c r="E7" s="707"/>
      <c r="F7" s="707"/>
      <c r="G7" s="707"/>
      <c r="H7" s="707"/>
    </row>
    <row r="8" spans="1:8" ht="17.25" thickBot="1" x14ac:dyDescent="0.35">
      <c r="B8" s="342"/>
      <c r="C8" s="2"/>
      <c r="D8" s="2"/>
      <c r="E8" s="2"/>
      <c r="F8" s="2"/>
      <c r="G8" s="342"/>
      <c r="H8" s="2" t="s">
        <v>2763</v>
      </c>
    </row>
    <row r="9" spans="1:8" s="338" customFormat="1" ht="19.5" customHeight="1" thickTop="1" x14ac:dyDescent="0.25">
      <c r="A9" s="783" t="s">
        <v>10</v>
      </c>
      <c r="B9" s="783"/>
      <c r="C9" s="783" t="s">
        <v>2639</v>
      </c>
      <c r="D9" s="783"/>
      <c r="E9" s="783"/>
      <c r="F9" s="783"/>
      <c r="G9" s="783" t="s">
        <v>2638</v>
      </c>
      <c r="H9" s="783" t="s">
        <v>2637</v>
      </c>
    </row>
    <row r="10" spans="1:8" s="338" customFormat="1" ht="17.25" thickBot="1" x14ac:dyDescent="0.3">
      <c r="A10" s="809"/>
      <c r="B10" s="809"/>
      <c r="C10" s="809"/>
      <c r="D10" s="809"/>
      <c r="E10" s="809"/>
      <c r="F10" s="809"/>
      <c r="G10" s="809"/>
      <c r="H10" s="809"/>
    </row>
    <row r="11" spans="1:8" ht="122.25" customHeight="1" thickTop="1" x14ac:dyDescent="0.3">
      <c r="A11" s="806" t="s">
        <v>2636</v>
      </c>
      <c r="B11" s="806"/>
      <c r="C11" s="807" t="s">
        <v>2867</v>
      </c>
      <c r="D11" s="808"/>
      <c r="E11" s="808"/>
      <c r="F11" s="808"/>
      <c r="G11" s="23">
        <v>6000</v>
      </c>
      <c r="H11" s="438">
        <v>100000000</v>
      </c>
    </row>
    <row r="12" spans="1:8" ht="16.5" customHeight="1" x14ac:dyDescent="0.3">
      <c r="A12" s="810" t="s">
        <v>2635</v>
      </c>
      <c r="B12" s="810"/>
      <c r="C12" s="799" t="s">
        <v>2868</v>
      </c>
      <c r="D12" s="799"/>
      <c r="E12" s="799"/>
      <c r="F12" s="799"/>
      <c r="G12" s="23">
        <v>4000</v>
      </c>
      <c r="H12" s="439">
        <v>51582426</v>
      </c>
    </row>
    <row r="13" spans="1:8" ht="34.5" customHeight="1" x14ac:dyDescent="0.3">
      <c r="A13" s="799" t="s">
        <v>2634</v>
      </c>
      <c r="B13" s="799"/>
      <c r="C13" s="810" t="s">
        <v>2869</v>
      </c>
      <c r="D13" s="810"/>
      <c r="E13" s="810"/>
      <c r="F13" s="810"/>
      <c r="G13" s="23">
        <v>6000</v>
      </c>
      <c r="H13" s="439">
        <v>132940638</v>
      </c>
    </row>
    <row r="14" spans="1:8" ht="62.25" customHeight="1" x14ac:dyDescent="0.3">
      <c r="A14" s="810" t="s">
        <v>2632</v>
      </c>
      <c r="B14" s="810"/>
      <c r="C14" s="799" t="s">
        <v>2870</v>
      </c>
      <c r="D14" s="810"/>
      <c r="E14" s="810"/>
      <c r="F14" s="810"/>
      <c r="G14" s="23">
        <v>6000</v>
      </c>
      <c r="H14" s="438">
        <v>88652325</v>
      </c>
    </row>
    <row r="15" spans="1:8" ht="65.25" customHeight="1" x14ac:dyDescent="0.3">
      <c r="A15" s="810" t="s">
        <v>2630</v>
      </c>
      <c r="B15" s="810"/>
      <c r="C15" s="796" t="s">
        <v>2871</v>
      </c>
      <c r="D15" s="811"/>
      <c r="E15" s="811"/>
      <c r="F15" s="811"/>
      <c r="G15" s="23">
        <v>4000</v>
      </c>
      <c r="H15" s="439">
        <v>43320000</v>
      </c>
    </row>
    <row r="16" spans="1:8" ht="50.25" customHeight="1" x14ac:dyDescent="0.3">
      <c r="A16" s="810" t="s">
        <v>2631</v>
      </c>
      <c r="B16" s="810"/>
      <c r="C16" s="796" t="s">
        <v>2872</v>
      </c>
      <c r="D16" s="796"/>
      <c r="E16" s="796"/>
      <c r="F16" s="796"/>
      <c r="G16" s="23">
        <v>4000</v>
      </c>
      <c r="H16" s="440">
        <v>4500000</v>
      </c>
    </row>
    <row r="17" spans="1:8" ht="54" customHeight="1" x14ac:dyDescent="0.3">
      <c r="A17" s="810" t="s">
        <v>2633</v>
      </c>
      <c r="B17" s="810"/>
      <c r="C17" s="796" t="s">
        <v>2873</v>
      </c>
      <c r="D17" s="811"/>
      <c r="E17" s="811"/>
      <c r="F17" s="811"/>
      <c r="G17" s="23">
        <v>4000</v>
      </c>
      <c r="H17" s="439">
        <v>32300000</v>
      </c>
    </row>
    <row r="18" spans="1:8" ht="23.25" customHeight="1" x14ac:dyDescent="0.3">
      <c r="A18" s="338"/>
      <c r="B18" s="338"/>
      <c r="C18" s="437"/>
      <c r="D18" s="29"/>
      <c r="E18" s="29"/>
      <c r="F18" s="29"/>
      <c r="G18" s="23"/>
      <c r="H18" s="439"/>
    </row>
    <row r="19" spans="1:8" x14ac:dyDescent="0.3">
      <c r="A19" s="800" t="s">
        <v>1940</v>
      </c>
      <c r="B19" s="800"/>
      <c r="C19" s="800"/>
      <c r="D19" s="800"/>
      <c r="E19" s="800"/>
      <c r="F19" s="800"/>
      <c r="G19" s="800"/>
      <c r="H19" s="340">
        <v>453295389</v>
      </c>
    </row>
    <row r="20" spans="1:8" x14ac:dyDescent="0.3">
      <c r="A20" s="341"/>
      <c r="B20" s="341"/>
      <c r="C20" s="341"/>
      <c r="D20" s="341"/>
      <c r="E20" s="341"/>
      <c r="F20" s="341"/>
      <c r="G20" s="341"/>
      <c r="H20" s="340"/>
    </row>
    <row r="21" spans="1:8" x14ac:dyDescent="0.3">
      <c r="A21" s="339" t="s">
        <v>2629</v>
      </c>
    </row>
    <row r="22" spans="1:8" x14ac:dyDescent="0.3">
      <c r="A22" s="810" t="s">
        <v>2874</v>
      </c>
      <c r="B22" s="810"/>
      <c r="C22" s="810"/>
      <c r="D22" s="810"/>
      <c r="E22" s="810"/>
      <c r="F22" s="810"/>
      <c r="G22" s="810"/>
      <c r="H22" s="810"/>
    </row>
    <row r="23" spans="1:8" ht="30.75" customHeight="1" x14ac:dyDescent="0.3">
      <c r="A23" s="799" t="s">
        <v>2628</v>
      </c>
      <c r="B23" s="799"/>
      <c r="C23" s="799"/>
      <c r="D23" s="799"/>
      <c r="E23" s="799"/>
      <c r="F23" s="799"/>
      <c r="G23" s="799"/>
      <c r="H23" s="799"/>
    </row>
    <row r="24" spans="1:8" x14ac:dyDescent="0.3">
      <c r="H24" s="22"/>
    </row>
    <row r="26" spans="1:8" x14ac:dyDescent="0.3">
      <c r="H26" s="22"/>
    </row>
  </sheetData>
  <mergeCells count="28">
    <mergeCell ref="A23:H23"/>
    <mergeCell ref="A17:B17"/>
    <mergeCell ref="C17:F17"/>
    <mergeCell ref="A19:G19"/>
    <mergeCell ref="A12:B12"/>
    <mergeCell ref="C12:F12"/>
    <mergeCell ref="A13:B13"/>
    <mergeCell ref="C13:F13"/>
    <mergeCell ref="A14:B14"/>
    <mergeCell ref="C14:F14"/>
    <mergeCell ref="A16:B16"/>
    <mergeCell ref="C16:F16"/>
    <mergeCell ref="A15:B15"/>
    <mergeCell ref="C15:F15"/>
    <mergeCell ref="A22:H22"/>
    <mergeCell ref="A6:H6"/>
    <mergeCell ref="A11:B11"/>
    <mergeCell ref="C11:F11"/>
    <mergeCell ref="A7:H7"/>
    <mergeCell ref="A9:B10"/>
    <mergeCell ref="C9:F10"/>
    <mergeCell ref="G9:G10"/>
    <mergeCell ref="H9:H10"/>
    <mergeCell ref="A1:H1"/>
    <mergeCell ref="A2:H2"/>
    <mergeCell ref="A3:H3"/>
    <mergeCell ref="A4:H4"/>
    <mergeCell ref="A5:H5"/>
  </mergeCells>
  <pageMargins left="0.7" right="0.7" top="0.75" bottom="0.75" header="0.3" footer="0.3"/>
  <pageSetup scale="56"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B5711-05D3-4F09-8232-6C90B9D21211}">
  <sheetPr>
    <tabColor rgb="FF92D050"/>
    <pageSetUpPr fitToPage="1"/>
  </sheetPr>
  <dimension ref="A1:G110"/>
  <sheetViews>
    <sheetView zoomScale="90" zoomScaleNormal="90" workbookViewId="0">
      <selection activeCell="A24" sqref="A24:XFD24"/>
    </sheetView>
  </sheetViews>
  <sheetFormatPr baseColWidth="10" defaultRowHeight="18" x14ac:dyDescent="0.35"/>
  <cols>
    <col min="1" max="1" width="75.85546875" style="366" customWidth="1"/>
    <col min="2" max="2" width="22.85546875" bestFit="1" customWidth="1"/>
    <col min="3" max="3" width="22.28515625" bestFit="1" customWidth="1"/>
    <col min="4" max="4" width="22" bestFit="1" customWidth="1"/>
    <col min="5" max="5" width="23" bestFit="1" customWidth="1"/>
    <col min="6" max="6" width="26.140625" customWidth="1"/>
    <col min="7" max="7" width="22" bestFit="1" customWidth="1"/>
  </cols>
  <sheetData>
    <row r="1" spans="1:7" s="5" customFormat="1" ht="16.5" x14ac:dyDescent="0.3">
      <c r="A1" s="708" t="s">
        <v>0</v>
      </c>
      <c r="B1" s="708"/>
      <c r="C1" s="708"/>
      <c r="D1" s="708"/>
      <c r="E1" s="708"/>
      <c r="F1" s="708"/>
      <c r="G1" s="708"/>
    </row>
    <row r="2" spans="1:7" s="5" customFormat="1" ht="16.5" x14ac:dyDescent="0.3">
      <c r="A2" s="708" t="s">
        <v>1</v>
      </c>
      <c r="B2" s="708"/>
      <c r="C2" s="708"/>
      <c r="D2" s="708"/>
      <c r="E2" s="708"/>
      <c r="F2" s="708"/>
      <c r="G2" s="708"/>
    </row>
    <row r="3" spans="1:7" s="5" customFormat="1" ht="16.5" x14ac:dyDescent="0.3">
      <c r="A3" s="708" t="s">
        <v>2642</v>
      </c>
      <c r="B3" s="708"/>
      <c r="C3" s="708"/>
      <c r="D3" s="708"/>
      <c r="E3" s="708"/>
      <c r="F3" s="708"/>
      <c r="G3" s="708"/>
    </row>
    <row r="4" spans="1:7" s="5" customFormat="1" ht="16.5" x14ac:dyDescent="0.3">
      <c r="A4" s="708" t="s">
        <v>2</v>
      </c>
      <c r="B4" s="708"/>
      <c r="C4" s="708"/>
      <c r="D4" s="708"/>
      <c r="E4" s="708"/>
      <c r="F4" s="708"/>
      <c r="G4" s="708"/>
    </row>
    <row r="5" spans="1:7" s="349" customFormat="1" x14ac:dyDescent="0.35">
      <c r="A5" s="27"/>
      <c r="B5" s="27"/>
      <c r="C5" s="20"/>
      <c r="D5" s="20"/>
      <c r="E5" s="20"/>
      <c r="F5" s="20"/>
      <c r="G5" s="20"/>
    </row>
    <row r="6" spans="1:7" s="349" customFormat="1" x14ac:dyDescent="0.35">
      <c r="A6" s="707" t="s">
        <v>2672</v>
      </c>
      <c r="B6" s="707"/>
      <c r="C6" s="707"/>
      <c r="D6" s="707"/>
      <c r="E6" s="707"/>
      <c r="F6" s="707"/>
      <c r="G6" s="707"/>
    </row>
    <row r="7" spans="1:7" s="349" customFormat="1" x14ac:dyDescent="0.35">
      <c r="A7" s="28"/>
      <c r="B7" s="28"/>
      <c r="C7" s="71"/>
      <c r="D7" s="71"/>
      <c r="E7" s="71"/>
      <c r="F7" s="71"/>
      <c r="G7" s="71"/>
    </row>
    <row r="8" spans="1:7" s="349" customFormat="1" ht="18.75" thickBot="1" x14ac:dyDescent="0.4">
      <c r="A8" s="26"/>
      <c r="B8" s="26"/>
      <c r="C8" s="26"/>
      <c r="D8" s="26"/>
      <c r="E8" s="26"/>
      <c r="F8" s="26"/>
      <c r="G8" s="350" t="s">
        <v>2640</v>
      </c>
    </row>
    <row r="9" spans="1:7" s="352" customFormat="1" ht="19.5" thickTop="1" thickBot="1" x14ac:dyDescent="0.4">
      <c r="A9" s="744" t="s">
        <v>3</v>
      </c>
      <c r="B9" s="812" t="s">
        <v>2673</v>
      </c>
      <c r="C9" s="812"/>
      <c r="D9" s="744" t="s">
        <v>2674</v>
      </c>
      <c r="E9" s="744" t="s">
        <v>2675</v>
      </c>
      <c r="F9" s="744" t="s">
        <v>2676</v>
      </c>
      <c r="G9" s="744" t="s">
        <v>2842</v>
      </c>
    </row>
    <row r="10" spans="1:7" s="352" customFormat="1" ht="20.25" customHeight="1" thickTop="1" thickBot="1" x14ac:dyDescent="0.4">
      <c r="A10" s="745"/>
      <c r="B10" s="351" t="s">
        <v>2677</v>
      </c>
      <c r="C10" s="351" t="s">
        <v>2678</v>
      </c>
      <c r="D10" s="745"/>
      <c r="E10" s="745"/>
      <c r="F10" s="745"/>
      <c r="G10" s="745"/>
    </row>
    <row r="11" spans="1:7" s="355" customFormat="1" ht="18.75" thickTop="1" x14ac:dyDescent="0.35">
      <c r="A11" s="353" t="s">
        <v>2679</v>
      </c>
      <c r="B11" s="354">
        <v>445724534</v>
      </c>
      <c r="C11" s="354">
        <v>455550366</v>
      </c>
      <c r="D11" s="354">
        <v>9825832</v>
      </c>
      <c r="E11" s="354">
        <v>351021223</v>
      </c>
      <c r="F11" s="354">
        <v>104529143</v>
      </c>
      <c r="G11" s="354">
        <v>455550366</v>
      </c>
    </row>
    <row r="12" spans="1:7" s="355" customFormat="1" x14ac:dyDescent="0.35">
      <c r="A12" s="356" t="s">
        <v>2680</v>
      </c>
      <c r="B12" s="357">
        <v>307849673</v>
      </c>
      <c r="C12" s="357">
        <v>312849673</v>
      </c>
      <c r="D12" s="357">
        <v>5000000</v>
      </c>
      <c r="E12" s="357">
        <v>237886461</v>
      </c>
      <c r="F12" s="357">
        <v>74963212</v>
      </c>
      <c r="G12" s="357">
        <v>312849673</v>
      </c>
    </row>
    <row r="13" spans="1:7" s="355" customFormat="1" x14ac:dyDescent="0.35">
      <c r="A13" s="356" t="s">
        <v>2681</v>
      </c>
      <c r="B13" s="357">
        <v>137874861</v>
      </c>
      <c r="C13" s="357">
        <v>142700693</v>
      </c>
      <c r="D13" s="357">
        <v>4825832</v>
      </c>
      <c r="E13" s="357">
        <v>113134762</v>
      </c>
      <c r="F13" s="357">
        <v>29565931</v>
      </c>
      <c r="G13" s="357">
        <v>142700693</v>
      </c>
    </row>
    <row r="14" spans="1:7" ht="16.5" x14ac:dyDescent="0.3">
      <c r="A14" s="358"/>
      <c r="B14" s="23"/>
      <c r="C14" s="23"/>
      <c r="D14" s="23"/>
      <c r="E14" s="23"/>
      <c r="F14" s="23"/>
      <c r="G14" s="23"/>
    </row>
    <row r="15" spans="1:7" s="355" customFormat="1" x14ac:dyDescent="0.35">
      <c r="A15" s="353" t="s">
        <v>2682</v>
      </c>
      <c r="B15" s="354">
        <v>615114643</v>
      </c>
      <c r="C15" s="354">
        <v>646073560.44000006</v>
      </c>
      <c r="D15" s="354">
        <v>30958917.440000057</v>
      </c>
      <c r="E15" s="354">
        <v>468014602.44</v>
      </c>
      <c r="F15" s="354">
        <v>178058958.00000006</v>
      </c>
      <c r="G15" s="354">
        <v>646073560.44000006</v>
      </c>
    </row>
    <row r="16" spans="1:7" s="355" customFormat="1" x14ac:dyDescent="0.35">
      <c r="A16" s="356" t="s">
        <v>2683</v>
      </c>
      <c r="B16" s="357">
        <v>615114643</v>
      </c>
      <c r="C16" s="357">
        <v>646073560.44000006</v>
      </c>
      <c r="D16" s="357">
        <v>30958917.440000057</v>
      </c>
      <c r="E16" s="357">
        <v>468014602.44</v>
      </c>
      <c r="F16" s="357">
        <v>178058958.00000006</v>
      </c>
      <c r="G16" s="357">
        <v>646073560.44000006</v>
      </c>
    </row>
    <row r="17" spans="1:7" ht="16.5" x14ac:dyDescent="0.3">
      <c r="A17" s="358"/>
      <c r="B17" s="23"/>
      <c r="C17" s="23"/>
      <c r="D17" s="23"/>
      <c r="E17" s="23"/>
      <c r="F17" s="23"/>
      <c r="G17" s="23"/>
    </row>
    <row r="18" spans="1:7" s="355" customFormat="1" x14ac:dyDescent="0.35">
      <c r="A18" s="353" t="s">
        <v>2684</v>
      </c>
      <c r="B18" s="354">
        <v>3381556135</v>
      </c>
      <c r="C18" s="354">
        <v>3527388774.8499999</v>
      </c>
      <c r="D18" s="354">
        <v>145832639.84999987</v>
      </c>
      <c r="E18" s="354">
        <v>3216813096.0699997</v>
      </c>
      <c r="F18" s="354">
        <v>310575678.78000021</v>
      </c>
      <c r="G18" s="354">
        <v>3527388774.8499999</v>
      </c>
    </row>
    <row r="19" spans="1:7" s="355" customFormat="1" x14ac:dyDescent="0.35">
      <c r="A19" s="356" t="s">
        <v>2685</v>
      </c>
      <c r="B19" s="357">
        <v>38224510</v>
      </c>
      <c r="C19" s="357">
        <v>40661095</v>
      </c>
      <c r="D19" s="357">
        <v>2436585</v>
      </c>
      <c r="E19" s="357">
        <v>39754824</v>
      </c>
      <c r="F19" s="357">
        <v>906271</v>
      </c>
      <c r="G19" s="357">
        <v>40661095</v>
      </c>
    </row>
    <row r="20" spans="1:7" s="355" customFormat="1" x14ac:dyDescent="0.35">
      <c r="A20" s="356" t="s">
        <v>2686</v>
      </c>
      <c r="B20" s="357">
        <v>22867448</v>
      </c>
      <c r="C20" s="357">
        <v>27337424.5</v>
      </c>
      <c r="D20" s="357">
        <v>4469976.5</v>
      </c>
      <c r="E20" s="357">
        <v>19809922.59</v>
      </c>
      <c r="F20" s="357">
        <v>7527501.9100000001</v>
      </c>
      <c r="G20" s="357">
        <v>27337424.5</v>
      </c>
    </row>
    <row r="21" spans="1:7" s="355" customFormat="1" x14ac:dyDescent="0.35">
      <c r="A21" s="356" t="s">
        <v>2687</v>
      </c>
      <c r="B21" s="357">
        <v>139647313</v>
      </c>
      <c r="C21" s="357">
        <v>147534028</v>
      </c>
      <c r="D21" s="357">
        <v>7886715</v>
      </c>
      <c r="E21" s="357">
        <v>124159318</v>
      </c>
      <c r="F21" s="357">
        <v>23374710</v>
      </c>
      <c r="G21" s="357">
        <v>147534028</v>
      </c>
    </row>
    <row r="22" spans="1:7" s="355" customFormat="1" x14ac:dyDescent="0.35">
      <c r="A22" s="356" t="s">
        <v>2688</v>
      </c>
      <c r="B22" s="357">
        <v>2352888939</v>
      </c>
      <c r="C22" s="357">
        <v>2457330017.96</v>
      </c>
      <c r="D22" s="357">
        <v>104441078.9599998</v>
      </c>
      <c r="E22" s="357">
        <v>2313787812.1599998</v>
      </c>
      <c r="F22" s="357">
        <v>143542205.80000019</v>
      </c>
      <c r="G22" s="357">
        <v>2457330017.96</v>
      </c>
    </row>
    <row r="23" spans="1:7" s="355" customFormat="1" x14ac:dyDescent="0.35">
      <c r="A23" s="359" t="s">
        <v>2689</v>
      </c>
      <c r="B23" s="360">
        <v>564544894</v>
      </c>
      <c r="C23" s="360">
        <v>629544894</v>
      </c>
      <c r="D23" s="360">
        <v>65000000</v>
      </c>
      <c r="E23" s="357">
        <v>604090816</v>
      </c>
      <c r="F23" s="357">
        <v>25454078</v>
      </c>
      <c r="G23" s="357">
        <v>629544894</v>
      </c>
    </row>
    <row r="24" spans="1:7" s="355" customFormat="1" x14ac:dyDescent="0.35">
      <c r="A24" s="359" t="s">
        <v>2690</v>
      </c>
      <c r="B24" s="360">
        <v>1788344045</v>
      </c>
      <c r="C24" s="360">
        <v>1827785123.9599998</v>
      </c>
      <c r="D24" s="360">
        <v>39441078.9599998</v>
      </c>
      <c r="E24" s="357">
        <v>1709696996.1600001</v>
      </c>
      <c r="F24" s="357">
        <v>118088127.79999971</v>
      </c>
      <c r="G24" s="357">
        <v>1827785123.9599998</v>
      </c>
    </row>
    <row r="25" spans="1:7" s="355" customFormat="1" x14ac:dyDescent="0.35">
      <c r="A25" s="361" t="s">
        <v>2691</v>
      </c>
      <c r="B25" s="357">
        <v>34424139</v>
      </c>
      <c r="C25" s="357">
        <v>34424139</v>
      </c>
      <c r="D25" s="357">
        <v>0</v>
      </c>
      <c r="E25" s="357">
        <v>29442404</v>
      </c>
      <c r="F25" s="357">
        <v>4981735</v>
      </c>
      <c r="G25" s="357">
        <v>34424139</v>
      </c>
    </row>
    <row r="26" spans="1:7" s="355" customFormat="1" x14ac:dyDescent="0.35">
      <c r="A26" s="356" t="s">
        <v>2692</v>
      </c>
      <c r="B26" s="357">
        <v>740896888</v>
      </c>
      <c r="C26" s="357">
        <v>754711573.92000008</v>
      </c>
      <c r="D26" s="357">
        <v>13814685.920000076</v>
      </c>
      <c r="E26" s="357">
        <v>635245313.06999993</v>
      </c>
      <c r="F26" s="357">
        <v>119466260.85000014</v>
      </c>
      <c r="G26" s="357">
        <v>754711573.92000008</v>
      </c>
    </row>
    <row r="27" spans="1:7" s="355" customFormat="1" x14ac:dyDescent="0.35">
      <c r="A27" s="356" t="s">
        <v>2693</v>
      </c>
      <c r="B27" s="357">
        <v>24666698</v>
      </c>
      <c r="C27" s="357">
        <v>28959803</v>
      </c>
      <c r="D27" s="357">
        <v>4293105</v>
      </c>
      <c r="E27" s="357">
        <v>20126740</v>
      </c>
      <c r="F27" s="357">
        <v>8833063</v>
      </c>
      <c r="G27" s="357">
        <v>28959803</v>
      </c>
    </row>
    <row r="28" spans="1:7" s="355" customFormat="1" ht="18.75" customHeight="1" x14ac:dyDescent="0.35">
      <c r="A28" s="361" t="s">
        <v>2694</v>
      </c>
      <c r="B28" s="357">
        <v>6030295</v>
      </c>
      <c r="C28" s="357">
        <v>6030295</v>
      </c>
      <c r="D28" s="357">
        <v>0</v>
      </c>
      <c r="E28" s="357">
        <v>4811191.5600000005</v>
      </c>
      <c r="F28" s="357">
        <v>1219103.4399999995</v>
      </c>
      <c r="G28" s="357">
        <v>6030295</v>
      </c>
    </row>
    <row r="29" spans="1:7" s="355" customFormat="1" x14ac:dyDescent="0.35">
      <c r="A29" s="356" t="s">
        <v>2695</v>
      </c>
      <c r="B29" s="357">
        <v>21909905</v>
      </c>
      <c r="C29" s="357">
        <v>30400398.469999999</v>
      </c>
      <c r="D29" s="357">
        <v>8490493.4699999988</v>
      </c>
      <c r="E29" s="357">
        <v>29675570.689999998</v>
      </c>
      <c r="F29" s="357">
        <v>724827.78000000119</v>
      </c>
      <c r="G29" s="357">
        <v>30400398.469999999</v>
      </c>
    </row>
    <row r="30" spans="1:7" ht="16.5" x14ac:dyDescent="0.3">
      <c r="A30" s="356"/>
      <c r="B30" s="23"/>
      <c r="C30" s="23"/>
      <c r="D30" s="23"/>
      <c r="E30" s="23"/>
      <c r="F30" s="23"/>
      <c r="G30" s="23"/>
    </row>
    <row r="31" spans="1:7" s="355" customFormat="1" x14ac:dyDescent="0.35">
      <c r="A31" s="353" t="s">
        <v>2696</v>
      </c>
      <c r="B31" s="354">
        <v>6461627179</v>
      </c>
      <c r="C31" s="354">
        <v>7001453400.2400007</v>
      </c>
      <c r="D31" s="354">
        <v>539826221.24000049</v>
      </c>
      <c r="E31" s="354">
        <v>5575653697.7400007</v>
      </c>
      <c r="F31" s="354">
        <v>1425799702.5</v>
      </c>
      <c r="G31" s="354">
        <v>7001453400.2400007</v>
      </c>
    </row>
    <row r="32" spans="1:7" s="355" customFormat="1" x14ac:dyDescent="0.35">
      <c r="A32" s="361" t="s">
        <v>2697</v>
      </c>
      <c r="B32" s="357">
        <v>0</v>
      </c>
      <c r="C32" s="357">
        <v>3269938</v>
      </c>
      <c r="D32" s="357">
        <v>3269938</v>
      </c>
      <c r="E32" s="357">
        <v>3252734</v>
      </c>
      <c r="F32" s="357">
        <v>17204</v>
      </c>
      <c r="G32" s="357">
        <v>3269938</v>
      </c>
    </row>
    <row r="33" spans="1:7" s="355" customFormat="1" x14ac:dyDescent="0.35">
      <c r="A33" s="361" t="s">
        <v>2698</v>
      </c>
      <c r="B33" s="357">
        <v>0</v>
      </c>
      <c r="C33" s="357">
        <v>16566741.720000001</v>
      </c>
      <c r="D33" s="357">
        <v>16566741.720000001</v>
      </c>
      <c r="E33" s="357">
        <v>15766741.720000001</v>
      </c>
      <c r="F33" s="357">
        <v>800000</v>
      </c>
      <c r="G33" s="357">
        <v>16566741.720000001</v>
      </c>
    </row>
    <row r="34" spans="1:7" s="355" customFormat="1" ht="33" x14ac:dyDescent="0.35">
      <c r="A34" s="361" t="s">
        <v>5268</v>
      </c>
      <c r="B34" s="357">
        <v>0</v>
      </c>
      <c r="C34" s="357">
        <v>827567.28</v>
      </c>
      <c r="D34" s="357">
        <v>827567.28</v>
      </c>
      <c r="E34" s="357">
        <v>827567.28</v>
      </c>
      <c r="F34" s="357">
        <v>0</v>
      </c>
      <c r="G34" s="357">
        <v>827567.28</v>
      </c>
    </row>
    <row r="35" spans="1:7" s="355" customFormat="1" x14ac:dyDescent="0.35">
      <c r="A35" s="361" t="s">
        <v>2699</v>
      </c>
      <c r="B35" s="357">
        <v>0</v>
      </c>
      <c r="C35" s="357">
        <v>156398</v>
      </c>
      <c r="D35" s="357">
        <v>156398</v>
      </c>
      <c r="E35" s="357">
        <v>156398</v>
      </c>
      <c r="F35" s="357">
        <v>0</v>
      </c>
      <c r="G35" s="357">
        <v>156398</v>
      </c>
    </row>
    <row r="36" spans="1:7" s="355" customFormat="1" x14ac:dyDescent="0.35">
      <c r="A36" s="361" t="s">
        <v>2700</v>
      </c>
      <c r="B36" s="357">
        <v>0</v>
      </c>
      <c r="C36" s="357">
        <v>144819021</v>
      </c>
      <c r="D36" s="357">
        <v>144819021</v>
      </c>
      <c r="E36" s="357">
        <v>121703401</v>
      </c>
      <c r="F36" s="357">
        <v>23115620</v>
      </c>
      <c r="G36" s="357">
        <v>144819021</v>
      </c>
    </row>
    <row r="37" spans="1:7" s="355" customFormat="1" x14ac:dyDescent="0.35">
      <c r="A37" s="361" t="s">
        <v>2701</v>
      </c>
      <c r="B37" s="357">
        <v>1299252514</v>
      </c>
      <c r="C37" s="357">
        <v>1299292636.75</v>
      </c>
      <c r="D37" s="357">
        <v>40122.75</v>
      </c>
      <c r="E37" s="357">
        <v>1169367381.75</v>
      </c>
      <c r="F37" s="357">
        <v>129925255</v>
      </c>
      <c r="G37" s="357">
        <v>1299292636.75</v>
      </c>
    </row>
    <row r="38" spans="1:7" s="355" customFormat="1" x14ac:dyDescent="0.35">
      <c r="A38" s="361" t="s">
        <v>2702</v>
      </c>
      <c r="B38" s="357">
        <v>0</v>
      </c>
      <c r="C38" s="357">
        <v>7274</v>
      </c>
      <c r="D38" s="357">
        <v>7274</v>
      </c>
      <c r="E38" s="357">
        <v>7274</v>
      </c>
      <c r="F38" s="357">
        <v>0</v>
      </c>
      <c r="G38" s="357">
        <v>7274</v>
      </c>
    </row>
    <row r="39" spans="1:7" s="355" customFormat="1" x14ac:dyDescent="0.35">
      <c r="A39" s="361" t="s">
        <v>5269</v>
      </c>
      <c r="B39" s="357">
        <v>106341309</v>
      </c>
      <c r="C39" s="357">
        <v>106341309</v>
      </c>
      <c r="D39" s="357">
        <v>0</v>
      </c>
      <c r="E39" s="357">
        <v>83385147</v>
      </c>
      <c r="F39" s="357">
        <v>22956162</v>
      </c>
      <c r="G39" s="357">
        <v>106341309</v>
      </c>
    </row>
    <row r="40" spans="1:7" s="355" customFormat="1" ht="17.25" customHeight="1" x14ac:dyDescent="0.35">
      <c r="A40" s="361" t="s">
        <v>2703</v>
      </c>
      <c r="B40" s="357">
        <v>0</v>
      </c>
      <c r="C40" s="357">
        <v>27625015</v>
      </c>
      <c r="D40" s="357">
        <v>27625015</v>
      </c>
      <c r="E40" s="357">
        <v>22831302</v>
      </c>
      <c r="F40" s="357">
        <v>4793713</v>
      </c>
      <c r="G40" s="357">
        <v>27625015</v>
      </c>
    </row>
    <row r="41" spans="1:7" s="355" customFormat="1" x14ac:dyDescent="0.35">
      <c r="A41" s="361" t="s">
        <v>5270</v>
      </c>
      <c r="B41" s="357">
        <v>0</v>
      </c>
      <c r="C41" s="357">
        <v>74631283.310000002</v>
      </c>
      <c r="D41" s="357">
        <v>74631283.310000002</v>
      </c>
      <c r="E41" s="357">
        <v>74631283.310000002</v>
      </c>
      <c r="F41" s="357">
        <v>0</v>
      </c>
      <c r="G41" s="357">
        <v>74631283.310000002</v>
      </c>
    </row>
    <row r="42" spans="1:7" s="355" customFormat="1" x14ac:dyDescent="0.35">
      <c r="A42" s="361" t="s">
        <v>2704</v>
      </c>
      <c r="B42" s="357">
        <v>6500000</v>
      </c>
      <c r="C42" s="357">
        <v>7969135</v>
      </c>
      <c r="D42" s="357">
        <v>1469135</v>
      </c>
      <c r="E42" s="357">
        <v>6554571</v>
      </c>
      <c r="F42" s="357">
        <v>1414564</v>
      </c>
      <c r="G42" s="357">
        <v>7969135</v>
      </c>
    </row>
    <row r="43" spans="1:7" s="355" customFormat="1" x14ac:dyDescent="0.35">
      <c r="A43" s="361" t="s">
        <v>2705</v>
      </c>
      <c r="B43" s="357">
        <v>44000000</v>
      </c>
      <c r="C43" s="357">
        <v>51931584.000000007</v>
      </c>
      <c r="D43" s="357">
        <v>7931584.0000000075</v>
      </c>
      <c r="E43" s="357">
        <v>40945894.000000007</v>
      </c>
      <c r="F43" s="357">
        <v>10985690</v>
      </c>
      <c r="G43" s="357">
        <v>51931584.000000007</v>
      </c>
    </row>
    <row r="44" spans="1:7" s="355" customFormat="1" x14ac:dyDescent="0.35">
      <c r="A44" s="361" t="s">
        <v>2706</v>
      </c>
      <c r="B44" s="357">
        <v>50000000</v>
      </c>
      <c r="C44" s="357">
        <v>0</v>
      </c>
      <c r="D44" s="357">
        <v>-50000000</v>
      </c>
      <c r="E44" s="357">
        <v>0</v>
      </c>
      <c r="F44" s="357">
        <v>0</v>
      </c>
      <c r="G44" s="357">
        <v>0</v>
      </c>
    </row>
    <row r="45" spans="1:7" s="355" customFormat="1" ht="33" x14ac:dyDescent="0.35">
      <c r="A45" s="361" t="s">
        <v>2707</v>
      </c>
      <c r="B45" s="357">
        <v>0</v>
      </c>
      <c r="C45" s="357">
        <v>23673491.5</v>
      </c>
      <c r="D45" s="357">
        <v>23673491.5</v>
      </c>
      <c r="E45" s="357">
        <v>13671315</v>
      </c>
      <c r="F45" s="357">
        <v>10002176.5</v>
      </c>
      <c r="G45" s="357">
        <v>23673491.5</v>
      </c>
    </row>
    <row r="46" spans="1:7" s="355" customFormat="1" x14ac:dyDescent="0.35">
      <c r="A46" s="361" t="s">
        <v>2708</v>
      </c>
      <c r="B46" s="357">
        <v>1431707815</v>
      </c>
      <c r="C46" s="357">
        <v>1431558854.79</v>
      </c>
      <c r="D46" s="357">
        <v>-148960.21000003815</v>
      </c>
      <c r="E46" s="357">
        <v>1073681395.7899998</v>
      </c>
      <c r="F46" s="357">
        <v>357877459.00000012</v>
      </c>
      <c r="G46" s="357">
        <v>1431558854.79</v>
      </c>
    </row>
    <row r="47" spans="1:7" s="355" customFormat="1" x14ac:dyDescent="0.35">
      <c r="A47" s="361" t="s">
        <v>2709</v>
      </c>
      <c r="B47" s="357">
        <v>3523825541</v>
      </c>
      <c r="C47" s="357">
        <v>3686660299.0000005</v>
      </c>
      <c r="D47" s="357">
        <v>162834758.00000048</v>
      </c>
      <c r="E47" s="357">
        <v>2822748440.0000005</v>
      </c>
      <c r="F47" s="357">
        <v>863911859</v>
      </c>
      <c r="G47" s="357">
        <v>3686660299.0000005</v>
      </c>
    </row>
    <row r="48" spans="1:7" s="355" customFormat="1" ht="33" x14ac:dyDescent="0.35">
      <c r="A48" s="361" t="s">
        <v>5271</v>
      </c>
      <c r="B48" s="357">
        <v>0</v>
      </c>
      <c r="C48" s="357">
        <v>3500000</v>
      </c>
      <c r="D48" s="357">
        <v>3500000</v>
      </c>
      <c r="E48" s="357">
        <v>3500000</v>
      </c>
      <c r="F48" s="357">
        <v>0</v>
      </c>
      <c r="G48" s="357">
        <v>3500000</v>
      </c>
    </row>
    <row r="49" spans="1:7" s="355" customFormat="1" x14ac:dyDescent="0.35">
      <c r="A49" s="361" t="s">
        <v>5272</v>
      </c>
      <c r="B49" s="357">
        <v>0</v>
      </c>
      <c r="C49" s="357">
        <v>122622851.89000002</v>
      </c>
      <c r="D49" s="357">
        <v>122622851.89000002</v>
      </c>
      <c r="E49" s="357">
        <v>122622851.89000002</v>
      </c>
      <c r="F49" s="357">
        <v>0</v>
      </c>
      <c r="G49" s="357">
        <v>122622851.89000002</v>
      </c>
    </row>
    <row r="50" spans="1:7" ht="16.5" x14ac:dyDescent="0.3">
      <c r="A50" s="356"/>
      <c r="B50" s="23"/>
      <c r="C50" s="23"/>
      <c r="D50" s="23"/>
      <c r="E50" s="23"/>
      <c r="F50" s="23"/>
      <c r="G50" s="23"/>
    </row>
    <row r="51" spans="1:7" s="355" customFormat="1" x14ac:dyDescent="0.35">
      <c r="A51" s="353" t="s">
        <v>2710</v>
      </c>
      <c r="B51" s="354">
        <v>23512288428</v>
      </c>
      <c r="C51" s="354">
        <v>28681630488.28001</v>
      </c>
      <c r="D51" s="354">
        <v>5169342060.2800179</v>
      </c>
      <c r="E51" s="354">
        <v>20233718473.819981</v>
      </c>
      <c r="F51" s="354">
        <v>8447912014.4600296</v>
      </c>
      <c r="G51" s="354">
        <v>28681630488.28001</v>
      </c>
    </row>
    <row r="52" spans="1:7" s="355" customFormat="1" x14ac:dyDescent="0.35">
      <c r="A52" s="356" t="s">
        <v>2711</v>
      </c>
      <c r="B52" s="357">
        <v>229756988</v>
      </c>
      <c r="C52" s="357">
        <v>220674051.94000006</v>
      </c>
      <c r="D52" s="357">
        <v>-9082936.0599999428</v>
      </c>
      <c r="E52" s="357">
        <v>169553841.33000016</v>
      </c>
      <c r="F52" s="357">
        <v>51120210.609999895</v>
      </c>
      <c r="G52" s="357">
        <v>220674051.94000006</v>
      </c>
    </row>
    <row r="53" spans="1:7" s="355" customFormat="1" x14ac:dyDescent="0.35">
      <c r="A53" s="356" t="s">
        <v>2712</v>
      </c>
      <c r="B53" s="357">
        <v>194029402</v>
      </c>
      <c r="C53" s="357">
        <v>224146691.47000012</v>
      </c>
      <c r="D53" s="357">
        <v>30117289.470000118</v>
      </c>
      <c r="E53" s="357">
        <v>163500592.8100006</v>
      </c>
      <c r="F53" s="357">
        <v>60646098.65999952</v>
      </c>
      <c r="G53" s="357">
        <v>224146691.47000012</v>
      </c>
    </row>
    <row r="54" spans="1:7" s="355" customFormat="1" x14ac:dyDescent="0.35">
      <c r="A54" s="356" t="s">
        <v>2713</v>
      </c>
      <c r="B54" s="357">
        <v>557506018</v>
      </c>
      <c r="C54" s="357">
        <v>666687200.85000014</v>
      </c>
      <c r="D54" s="357">
        <v>109181182.85000014</v>
      </c>
      <c r="E54" s="357">
        <v>540068653.85000062</v>
      </c>
      <c r="F54" s="357">
        <v>126618546.99999952</v>
      </c>
      <c r="G54" s="357">
        <v>666687200.85000014</v>
      </c>
    </row>
    <row r="55" spans="1:7" s="355" customFormat="1" x14ac:dyDescent="0.35">
      <c r="A55" s="356" t="s">
        <v>2714</v>
      </c>
      <c r="B55" s="357">
        <v>1863095795</v>
      </c>
      <c r="C55" s="357">
        <v>2058332055.1099994</v>
      </c>
      <c r="D55" s="357">
        <v>195236260.10999942</v>
      </c>
      <c r="E55" s="357">
        <v>1467872714.9300017</v>
      </c>
      <c r="F55" s="357">
        <v>590459340.17999768</v>
      </c>
      <c r="G55" s="357">
        <v>2058332055.1099994</v>
      </c>
    </row>
    <row r="56" spans="1:7" s="355" customFormat="1" x14ac:dyDescent="0.35">
      <c r="A56" s="356" t="s">
        <v>2715</v>
      </c>
      <c r="B56" s="357">
        <v>357002026</v>
      </c>
      <c r="C56" s="357">
        <v>364205976.4600001</v>
      </c>
      <c r="D56" s="357">
        <v>7203950.4600000978</v>
      </c>
      <c r="E56" s="357">
        <v>274173392.34999973</v>
      </c>
      <c r="F56" s="357">
        <v>90032584.110000372</v>
      </c>
      <c r="G56" s="357">
        <v>364205976.4600001</v>
      </c>
    </row>
    <row r="57" spans="1:7" s="355" customFormat="1" x14ac:dyDescent="0.35">
      <c r="A57" s="356" t="s">
        <v>2716</v>
      </c>
      <c r="B57" s="357">
        <v>118257369</v>
      </c>
      <c r="C57" s="357">
        <v>124927304.94999999</v>
      </c>
      <c r="D57" s="357">
        <v>6669935.9499999881</v>
      </c>
      <c r="E57" s="357">
        <v>76735248.779999882</v>
      </c>
      <c r="F57" s="357">
        <v>48192056.170000106</v>
      </c>
      <c r="G57" s="357">
        <v>124927304.94999999</v>
      </c>
    </row>
    <row r="58" spans="1:7" s="355" customFormat="1" x14ac:dyDescent="0.35">
      <c r="A58" s="356" t="s">
        <v>2717</v>
      </c>
      <c r="B58" s="357">
        <v>144888718</v>
      </c>
      <c r="C58" s="357">
        <v>158375171.07000008</v>
      </c>
      <c r="D58" s="357">
        <v>13486453.070000082</v>
      </c>
      <c r="E58" s="357">
        <v>116627054.06999995</v>
      </c>
      <c r="F58" s="357">
        <v>41748117.000000134</v>
      </c>
      <c r="G58" s="357">
        <v>158375171.07000008</v>
      </c>
    </row>
    <row r="59" spans="1:7" s="355" customFormat="1" x14ac:dyDescent="0.35">
      <c r="A59" s="356" t="s">
        <v>2718</v>
      </c>
      <c r="B59" s="357">
        <v>82673833</v>
      </c>
      <c r="C59" s="357">
        <v>90845116.769999862</v>
      </c>
      <c r="D59" s="357">
        <v>8171283.7699998617</v>
      </c>
      <c r="E59" s="357">
        <v>63254138.770000003</v>
      </c>
      <c r="F59" s="357">
        <v>27590977.999999858</v>
      </c>
      <c r="G59" s="357">
        <v>90845116.769999862</v>
      </c>
    </row>
    <row r="60" spans="1:7" s="355" customFormat="1" x14ac:dyDescent="0.35">
      <c r="A60" s="356" t="s">
        <v>2636</v>
      </c>
      <c r="B60" s="357">
        <v>965955011</v>
      </c>
      <c r="C60" s="357">
        <v>2545474247.9599996</v>
      </c>
      <c r="D60" s="357">
        <v>1579519236.9599996</v>
      </c>
      <c r="E60" s="357">
        <v>1038048006.9500017</v>
      </c>
      <c r="F60" s="357">
        <v>1507426241.0099978</v>
      </c>
      <c r="G60" s="357">
        <v>2545474247.9599996</v>
      </c>
    </row>
    <row r="61" spans="1:7" s="355" customFormat="1" x14ac:dyDescent="0.35">
      <c r="A61" s="356" t="s">
        <v>2719</v>
      </c>
      <c r="B61" s="357">
        <v>11452258066</v>
      </c>
      <c r="C61" s="357">
        <v>12311747791.310015</v>
      </c>
      <c r="D61" s="357">
        <v>859489725.31001472</v>
      </c>
      <c r="E61" s="357">
        <v>8678391862.6299782</v>
      </c>
      <c r="F61" s="357">
        <v>3633355928.6800365</v>
      </c>
      <c r="G61" s="357">
        <v>12311747791.310015</v>
      </c>
    </row>
    <row r="62" spans="1:7" s="355" customFormat="1" x14ac:dyDescent="0.35">
      <c r="A62" s="356" t="s">
        <v>2635</v>
      </c>
      <c r="B62" s="357">
        <v>519794423</v>
      </c>
      <c r="C62" s="357">
        <v>674008966.51999986</v>
      </c>
      <c r="D62" s="357">
        <v>154214543.51999986</v>
      </c>
      <c r="E62" s="357">
        <v>574702595.35000145</v>
      </c>
      <c r="F62" s="357">
        <v>99306371.169998407</v>
      </c>
      <c r="G62" s="357">
        <v>674008966.51999986</v>
      </c>
    </row>
    <row r="63" spans="1:7" s="355" customFormat="1" x14ac:dyDescent="0.35">
      <c r="A63" s="356" t="s">
        <v>2720</v>
      </c>
      <c r="B63" s="357">
        <v>320160</v>
      </c>
      <c r="C63" s="357">
        <v>320160</v>
      </c>
      <c r="D63" s="357">
        <v>0</v>
      </c>
      <c r="E63" s="357">
        <v>240120</v>
      </c>
      <c r="F63" s="357">
        <v>80040</v>
      </c>
      <c r="G63" s="357">
        <v>320160</v>
      </c>
    </row>
    <row r="64" spans="1:7" s="355" customFormat="1" x14ac:dyDescent="0.35">
      <c r="A64" s="356" t="s">
        <v>2634</v>
      </c>
      <c r="B64" s="357">
        <v>229304429</v>
      </c>
      <c r="C64" s="357">
        <v>286908858.38999993</v>
      </c>
      <c r="D64" s="357">
        <v>57604429.389999926</v>
      </c>
      <c r="E64" s="357">
        <v>213949758.44000003</v>
      </c>
      <c r="F64" s="357">
        <v>72959099.949999899</v>
      </c>
      <c r="G64" s="357">
        <v>286908858.38999993</v>
      </c>
    </row>
    <row r="65" spans="1:7" s="355" customFormat="1" x14ac:dyDescent="0.35">
      <c r="A65" s="356" t="s">
        <v>2632</v>
      </c>
      <c r="B65" s="357">
        <v>246443602</v>
      </c>
      <c r="C65" s="357">
        <v>296633809.94000006</v>
      </c>
      <c r="D65" s="357">
        <v>50190207.940000057</v>
      </c>
      <c r="E65" s="357">
        <v>225909907.11999872</v>
      </c>
      <c r="F65" s="357">
        <v>70723902.820001334</v>
      </c>
      <c r="G65" s="357">
        <v>296633809.94000006</v>
      </c>
    </row>
    <row r="66" spans="1:7" s="355" customFormat="1" x14ac:dyDescent="0.35">
      <c r="A66" s="356" t="s">
        <v>2630</v>
      </c>
      <c r="B66" s="357">
        <v>393881129</v>
      </c>
      <c r="C66" s="357">
        <v>620917342.54999995</v>
      </c>
      <c r="D66" s="357">
        <v>227036213.54999995</v>
      </c>
      <c r="E66" s="357">
        <v>527132733.55000174</v>
      </c>
      <c r="F66" s="357">
        <v>93784608.999998212</v>
      </c>
      <c r="G66" s="357">
        <v>620917342.54999995</v>
      </c>
    </row>
    <row r="67" spans="1:7" s="355" customFormat="1" x14ac:dyDescent="0.35">
      <c r="A67" s="356" t="s">
        <v>2631</v>
      </c>
      <c r="B67" s="357">
        <v>50708344</v>
      </c>
      <c r="C67" s="357">
        <v>78097083.75</v>
      </c>
      <c r="D67" s="357">
        <v>27388739.75</v>
      </c>
      <c r="E67" s="357">
        <v>58473829.750000253</v>
      </c>
      <c r="F67" s="357">
        <v>19623253.999999747</v>
      </c>
      <c r="G67" s="357">
        <v>78097083.75</v>
      </c>
    </row>
    <row r="68" spans="1:7" s="355" customFormat="1" x14ac:dyDescent="0.35">
      <c r="A68" s="356" t="s">
        <v>2633</v>
      </c>
      <c r="B68" s="357">
        <v>53169846</v>
      </c>
      <c r="C68" s="357">
        <v>50500390.560000002</v>
      </c>
      <c r="D68" s="357">
        <v>-2669455.4399999976</v>
      </c>
      <c r="E68" s="357">
        <v>28475800.560000028</v>
      </c>
      <c r="F68" s="357">
        <v>22024589.999999974</v>
      </c>
      <c r="G68" s="357">
        <v>50500390.560000002</v>
      </c>
    </row>
    <row r="69" spans="1:7" s="355" customFormat="1" x14ac:dyDescent="0.35">
      <c r="A69" s="356" t="s">
        <v>2721</v>
      </c>
      <c r="B69" s="357">
        <v>55444870</v>
      </c>
      <c r="C69" s="357">
        <v>59890426.330000013</v>
      </c>
      <c r="D69" s="357">
        <v>4445556.3300000131</v>
      </c>
      <c r="E69" s="357">
        <v>39798759.259999998</v>
      </c>
      <c r="F69" s="357">
        <v>20091667.070000015</v>
      </c>
      <c r="G69" s="357">
        <v>59890426.330000013</v>
      </c>
    </row>
    <row r="70" spans="1:7" s="355" customFormat="1" x14ac:dyDescent="0.35">
      <c r="A70" s="356" t="s">
        <v>2722</v>
      </c>
      <c r="B70" s="357">
        <v>32485125</v>
      </c>
      <c r="C70" s="357">
        <v>34496860.379999988</v>
      </c>
      <c r="D70" s="357">
        <v>2011735.3799999878</v>
      </c>
      <c r="E70" s="357">
        <v>23419080.379999943</v>
      </c>
      <c r="F70" s="357">
        <v>11077780.000000045</v>
      </c>
      <c r="G70" s="357">
        <v>34496860.379999988</v>
      </c>
    </row>
    <row r="71" spans="1:7" s="355" customFormat="1" x14ac:dyDescent="0.35">
      <c r="A71" s="356" t="s">
        <v>2723</v>
      </c>
      <c r="B71" s="357">
        <v>518715447</v>
      </c>
      <c r="C71" s="357">
        <v>583179695.35000002</v>
      </c>
      <c r="D71" s="357">
        <v>64464248.350000024</v>
      </c>
      <c r="E71" s="357">
        <v>400371268.34999996</v>
      </c>
      <c r="F71" s="357">
        <v>182808427.00000006</v>
      </c>
      <c r="G71" s="357">
        <v>583179695.35000002</v>
      </c>
    </row>
    <row r="72" spans="1:7" s="355" customFormat="1" x14ac:dyDescent="0.35">
      <c r="A72" s="356" t="s">
        <v>2724</v>
      </c>
      <c r="B72" s="357">
        <v>5409781</v>
      </c>
      <c r="C72" s="357">
        <v>6028440</v>
      </c>
      <c r="D72" s="357">
        <v>618659</v>
      </c>
      <c r="E72" s="357">
        <v>3947786</v>
      </c>
      <c r="F72" s="357">
        <v>2080654</v>
      </c>
      <c r="G72" s="357">
        <v>6028440</v>
      </c>
    </row>
    <row r="73" spans="1:7" s="355" customFormat="1" x14ac:dyDescent="0.35">
      <c r="A73" s="356" t="s">
        <v>2725</v>
      </c>
      <c r="B73" s="357">
        <v>39359125</v>
      </c>
      <c r="C73" s="357">
        <v>39391697.799999997</v>
      </c>
      <c r="D73" s="357">
        <v>32572.79999999702</v>
      </c>
      <c r="E73" s="357">
        <v>26639434.800000001</v>
      </c>
      <c r="F73" s="357">
        <v>12752262.999999996</v>
      </c>
      <c r="G73" s="357">
        <v>39391697.799999997</v>
      </c>
    </row>
    <row r="74" spans="1:7" s="355" customFormat="1" x14ac:dyDescent="0.35">
      <c r="A74" s="356" t="s">
        <v>2726</v>
      </c>
      <c r="B74" s="357">
        <v>3827382747</v>
      </c>
      <c r="C74" s="357">
        <v>4386164854.5300026</v>
      </c>
      <c r="D74" s="357">
        <v>558782107.53000259</v>
      </c>
      <c r="E74" s="357">
        <v>3267375792</v>
      </c>
      <c r="F74" s="357">
        <v>1118789062.5300026</v>
      </c>
      <c r="G74" s="357">
        <v>4386164854.5300026</v>
      </c>
    </row>
    <row r="75" spans="1:7" s="355" customFormat="1" x14ac:dyDescent="0.35">
      <c r="A75" s="356" t="s">
        <v>2727</v>
      </c>
      <c r="B75" s="357">
        <v>60911066</v>
      </c>
      <c r="C75" s="357">
        <v>60911066</v>
      </c>
      <c r="D75" s="357">
        <v>0</v>
      </c>
      <c r="E75" s="357">
        <v>41311509</v>
      </c>
      <c r="F75" s="357">
        <v>19599557</v>
      </c>
      <c r="G75" s="357">
        <v>60911066</v>
      </c>
    </row>
    <row r="76" spans="1:7" s="355" customFormat="1" x14ac:dyDescent="0.35">
      <c r="A76" s="356" t="s">
        <v>2728</v>
      </c>
      <c r="B76" s="357">
        <v>122876822</v>
      </c>
      <c r="C76" s="357">
        <v>132578678.92</v>
      </c>
      <c r="D76" s="357">
        <v>9701856.9200000018</v>
      </c>
      <c r="E76" s="357">
        <v>95408442.039999992</v>
      </c>
      <c r="F76" s="357">
        <v>37170236.88000001</v>
      </c>
      <c r="G76" s="357">
        <v>132578678.92</v>
      </c>
    </row>
    <row r="77" spans="1:7" s="355" customFormat="1" x14ac:dyDescent="0.35">
      <c r="A77" s="356" t="s">
        <v>2729</v>
      </c>
      <c r="B77" s="357">
        <v>37181244</v>
      </c>
      <c r="C77" s="357">
        <v>39153684</v>
      </c>
      <c r="D77" s="357">
        <v>1972440</v>
      </c>
      <c r="E77" s="357">
        <v>29038009</v>
      </c>
      <c r="F77" s="357">
        <v>10115675</v>
      </c>
      <c r="G77" s="357">
        <v>39153684</v>
      </c>
    </row>
    <row r="78" spans="1:7" s="355" customFormat="1" x14ac:dyDescent="0.35">
      <c r="A78" s="356" t="s">
        <v>2730</v>
      </c>
      <c r="B78" s="357">
        <v>85184069</v>
      </c>
      <c r="C78" s="357">
        <v>93119728.159999996</v>
      </c>
      <c r="D78" s="357">
        <v>7935659.1599999964</v>
      </c>
      <c r="E78" s="357">
        <v>71293955.159999996</v>
      </c>
      <c r="F78" s="357">
        <v>21825773</v>
      </c>
      <c r="G78" s="357">
        <v>93119728.159999996</v>
      </c>
    </row>
    <row r="79" spans="1:7" s="355" customFormat="1" x14ac:dyDescent="0.35">
      <c r="A79" s="356" t="s">
        <v>2731</v>
      </c>
      <c r="B79" s="357">
        <v>4604184</v>
      </c>
      <c r="C79" s="357">
        <v>9716028.5999999996</v>
      </c>
      <c r="D79" s="357">
        <v>5111844.5999999996</v>
      </c>
      <c r="E79" s="357">
        <v>7792391.5999999996</v>
      </c>
      <c r="F79" s="357">
        <v>1923637</v>
      </c>
      <c r="G79" s="357">
        <v>9716028.5999999996</v>
      </c>
    </row>
    <row r="80" spans="1:7" s="355" customFormat="1" x14ac:dyDescent="0.35">
      <c r="A80" s="356" t="s">
        <v>2732</v>
      </c>
      <c r="B80" s="357">
        <v>173076474</v>
      </c>
      <c r="C80" s="357">
        <v>180013753</v>
      </c>
      <c r="D80" s="357">
        <v>6937279</v>
      </c>
      <c r="E80" s="357">
        <v>138188832</v>
      </c>
      <c r="F80" s="357">
        <v>41824921</v>
      </c>
      <c r="G80" s="357">
        <v>180013753</v>
      </c>
    </row>
    <row r="81" spans="1:7" s="355" customFormat="1" x14ac:dyDescent="0.35">
      <c r="A81" s="356" t="s">
        <v>2733</v>
      </c>
      <c r="B81" s="357">
        <v>345688539</v>
      </c>
      <c r="C81" s="357">
        <v>452240056.78000009</v>
      </c>
      <c r="D81" s="357">
        <v>106551517.78000009</v>
      </c>
      <c r="E81" s="357">
        <v>333531924.65999997</v>
      </c>
      <c r="F81" s="357">
        <v>118708132.12000012</v>
      </c>
      <c r="G81" s="357">
        <v>452240056.78000009</v>
      </c>
    </row>
    <row r="82" spans="1:7" s="355" customFormat="1" ht="33.75" x14ac:dyDescent="0.35">
      <c r="A82" s="356" t="s">
        <v>2734</v>
      </c>
      <c r="B82" s="357">
        <v>18199608</v>
      </c>
      <c r="C82" s="357">
        <v>18199608</v>
      </c>
      <c r="D82" s="357">
        <v>0</v>
      </c>
      <c r="E82" s="357">
        <v>11942691</v>
      </c>
      <c r="F82" s="357">
        <v>6256917</v>
      </c>
      <c r="G82" s="357">
        <v>18199608</v>
      </c>
    </row>
    <row r="83" spans="1:7" s="355" customFormat="1" x14ac:dyDescent="0.35">
      <c r="A83" s="356" t="s">
        <v>2735</v>
      </c>
      <c r="B83" s="357">
        <v>24448510</v>
      </c>
      <c r="C83" s="357">
        <v>24448510</v>
      </c>
      <c r="D83" s="357">
        <v>0</v>
      </c>
      <c r="E83" s="357">
        <v>18094404</v>
      </c>
      <c r="F83" s="357">
        <v>6354106</v>
      </c>
      <c r="G83" s="357">
        <v>24448510</v>
      </c>
    </row>
    <row r="84" spans="1:7" s="355" customFormat="1" x14ac:dyDescent="0.35">
      <c r="A84" s="362" t="s">
        <v>2736</v>
      </c>
      <c r="B84" s="357">
        <v>56407191</v>
      </c>
      <c r="C84" s="357">
        <v>39763045</v>
      </c>
      <c r="D84" s="357">
        <v>-16644146</v>
      </c>
      <c r="E84" s="357">
        <v>24644906</v>
      </c>
      <c r="F84" s="357">
        <v>15118139</v>
      </c>
      <c r="G84" s="357">
        <v>39763045</v>
      </c>
    </row>
    <row r="85" spans="1:7" s="355" customFormat="1" x14ac:dyDescent="0.35">
      <c r="A85" s="356" t="s">
        <v>2737</v>
      </c>
      <c r="B85" s="357">
        <v>24382797</v>
      </c>
      <c r="C85" s="357">
        <v>57719001.579999998</v>
      </c>
      <c r="D85" s="357">
        <v>33336204.579999998</v>
      </c>
      <c r="E85" s="357">
        <v>55602477.579999998</v>
      </c>
      <c r="F85" s="357">
        <v>2116524</v>
      </c>
      <c r="G85" s="357">
        <v>57719001.579999998</v>
      </c>
    </row>
    <row r="86" spans="1:7" s="355" customFormat="1" x14ac:dyDescent="0.35">
      <c r="A86" s="356" t="s">
        <v>2738</v>
      </c>
      <c r="B86" s="357">
        <v>10205434</v>
      </c>
      <c r="C86" s="357">
        <v>20572109.170000002</v>
      </c>
      <c r="D86" s="357">
        <v>10366675.170000002</v>
      </c>
      <c r="E86" s="357">
        <v>18463018.170000002</v>
      </c>
      <c r="F86" s="357">
        <v>2109091</v>
      </c>
      <c r="G86" s="357">
        <v>20572109.170000002</v>
      </c>
    </row>
    <row r="87" spans="1:7" s="355" customFormat="1" x14ac:dyDescent="0.35">
      <c r="A87" s="356" t="s">
        <v>2739</v>
      </c>
      <c r="B87" s="357">
        <v>15634543</v>
      </c>
      <c r="C87" s="357">
        <v>15634543</v>
      </c>
      <c r="D87" s="357">
        <v>0</v>
      </c>
      <c r="E87" s="357">
        <v>13927349</v>
      </c>
      <c r="F87" s="357">
        <v>1707194</v>
      </c>
      <c r="G87" s="357">
        <v>15634543</v>
      </c>
    </row>
    <row r="88" spans="1:7" s="355" customFormat="1" x14ac:dyDescent="0.35">
      <c r="A88" s="356" t="s">
        <v>2740</v>
      </c>
      <c r="B88" s="357">
        <v>32907918</v>
      </c>
      <c r="C88" s="357">
        <v>32929944</v>
      </c>
      <c r="D88" s="357">
        <v>22026</v>
      </c>
      <c r="E88" s="357">
        <v>25180938</v>
      </c>
      <c r="F88" s="357">
        <v>7749006</v>
      </c>
      <c r="G88" s="357">
        <v>32929944</v>
      </c>
    </row>
    <row r="89" spans="1:7" s="355" customFormat="1" x14ac:dyDescent="0.35">
      <c r="A89" s="356" t="s">
        <v>2741</v>
      </c>
      <c r="B89" s="357">
        <v>18001927</v>
      </c>
      <c r="C89" s="357">
        <v>18001927</v>
      </c>
      <c r="D89" s="357">
        <v>0</v>
      </c>
      <c r="E89" s="357">
        <v>12801445</v>
      </c>
      <c r="F89" s="357">
        <v>5200482</v>
      </c>
      <c r="G89" s="357">
        <v>18001927</v>
      </c>
    </row>
    <row r="90" spans="1:7" s="355" customFormat="1" x14ac:dyDescent="0.35">
      <c r="A90" s="356" t="s">
        <v>2742</v>
      </c>
      <c r="B90" s="357">
        <v>19645279</v>
      </c>
      <c r="C90" s="357">
        <v>34836032</v>
      </c>
      <c r="D90" s="357">
        <v>15190753</v>
      </c>
      <c r="E90" s="357">
        <v>27507660</v>
      </c>
      <c r="F90" s="357">
        <v>7328372</v>
      </c>
      <c r="G90" s="357">
        <v>34836032</v>
      </c>
    </row>
    <row r="91" spans="1:7" s="355" customFormat="1" x14ac:dyDescent="0.35">
      <c r="A91" s="356" t="s">
        <v>2743</v>
      </c>
      <c r="B91" s="357">
        <v>27193024</v>
      </c>
      <c r="C91" s="357">
        <v>27193024</v>
      </c>
      <c r="D91" s="357">
        <v>0</v>
      </c>
      <c r="E91" s="357">
        <v>19794767</v>
      </c>
      <c r="F91" s="357">
        <v>7398257</v>
      </c>
      <c r="G91" s="357">
        <v>27193024</v>
      </c>
    </row>
    <row r="92" spans="1:7" s="355" customFormat="1" x14ac:dyDescent="0.35">
      <c r="A92" s="356" t="s">
        <v>2744</v>
      </c>
      <c r="B92" s="357">
        <v>16213266</v>
      </c>
      <c r="C92" s="357">
        <v>16686761</v>
      </c>
      <c r="D92" s="357">
        <v>473495</v>
      </c>
      <c r="E92" s="357">
        <v>11759950</v>
      </c>
      <c r="F92" s="357">
        <v>4926811</v>
      </c>
      <c r="G92" s="357">
        <v>16686761</v>
      </c>
    </row>
    <row r="93" spans="1:7" s="355" customFormat="1" x14ac:dyDescent="0.35">
      <c r="A93" s="356" t="s">
        <v>2745</v>
      </c>
      <c r="B93" s="357">
        <v>21012692</v>
      </c>
      <c r="C93" s="357">
        <v>21012692</v>
      </c>
      <c r="D93" s="357">
        <v>0</v>
      </c>
      <c r="E93" s="357">
        <v>15259518</v>
      </c>
      <c r="F93" s="357">
        <v>5753174</v>
      </c>
      <c r="G93" s="357">
        <v>21012692</v>
      </c>
    </row>
    <row r="94" spans="1:7" s="355" customFormat="1" x14ac:dyDescent="0.35">
      <c r="A94" s="362" t="s">
        <v>2746</v>
      </c>
      <c r="B94" s="357">
        <v>3545600</v>
      </c>
      <c r="C94" s="357">
        <v>3715424</v>
      </c>
      <c r="D94" s="357">
        <v>169824</v>
      </c>
      <c r="E94" s="357">
        <v>3357443</v>
      </c>
      <c r="F94" s="357">
        <v>357981</v>
      </c>
      <c r="G94" s="357">
        <v>3715424</v>
      </c>
    </row>
    <row r="95" spans="1:7" s="355" customFormat="1" x14ac:dyDescent="0.35">
      <c r="A95" s="356" t="s">
        <v>2747</v>
      </c>
      <c r="B95" s="357">
        <v>197519969</v>
      </c>
      <c r="C95" s="357">
        <v>978842703.5</v>
      </c>
      <c r="D95" s="357">
        <v>781322734.5</v>
      </c>
      <c r="E95" s="357">
        <v>853565043</v>
      </c>
      <c r="F95" s="357">
        <v>125277660.5</v>
      </c>
      <c r="G95" s="357">
        <v>978842703.5</v>
      </c>
    </row>
    <row r="96" spans="1:7" s="355" customFormat="1" x14ac:dyDescent="0.35">
      <c r="A96" s="356" t="s">
        <v>2748</v>
      </c>
      <c r="B96" s="357">
        <v>67818773</v>
      </c>
      <c r="C96" s="357">
        <v>67978330.099999994</v>
      </c>
      <c r="D96" s="357">
        <v>159557.09999999404</v>
      </c>
      <c r="E96" s="357">
        <v>49093855.100000001</v>
      </c>
      <c r="F96" s="357">
        <v>18884474.999999993</v>
      </c>
      <c r="G96" s="357">
        <v>67978330.099999994</v>
      </c>
    </row>
    <row r="97" spans="1:7" s="355" customFormat="1" x14ac:dyDescent="0.35">
      <c r="A97" s="362" t="s">
        <v>2749</v>
      </c>
      <c r="B97" s="357">
        <v>103105119</v>
      </c>
      <c r="C97" s="357">
        <v>325526656</v>
      </c>
      <c r="D97" s="357">
        <v>222421537</v>
      </c>
      <c r="E97" s="357">
        <v>287157615</v>
      </c>
      <c r="F97" s="357">
        <v>38369041</v>
      </c>
      <c r="G97" s="357">
        <v>325526656</v>
      </c>
    </row>
    <row r="98" spans="1:7" s="355" customFormat="1" x14ac:dyDescent="0.35">
      <c r="A98" s="356" t="s">
        <v>2750</v>
      </c>
      <c r="B98" s="357">
        <v>14838234</v>
      </c>
      <c r="C98" s="357">
        <v>14838234</v>
      </c>
      <c r="D98" s="357">
        <v>0</v>
      </c>
      <c r="E98" s="357">
        <v>5122453</v>
      </c>
      <c r="F98" s="357">
        <v>9715781</v>
      </c>
      <c r="G98" s="357">
        <v>14838234</v>
      </c>
    </row>
    <row r="99" spans="1:7" s="355" customFormat="1" x14ac:dyDescent="0.35">
      <c r="A99" s="356" t="s">
        <v>2751</v>
      </c>
      <c r="B99" s="357">
        <v>48584066</v>
      </c>
      <c r="C99" s="357">
        <v>88186073</v>
      </c>
      <c r="D99" s="357">
        <v>39602007</v>
      </c>
      <c r="E99" s="357">
        <v>68705858</v>
      </c>
      <c r="F99" s="357">
        <v>19480215</v>
      </c>
      <c r="G99" s="357">
        <v>88186073</v>
      </c>
    </row>
    <row r="100" spans="1:7" s="355" customFormat="1" x14ac:dyDescent="0.35">
      <c r="A100" s="356" t="s">
        <v>2752</v>
      </c>
      <c r="B100" s="357">
        <v>5047474</v>
      </c>
      <c r="C100" s="357">
        <v>5047474</v>
      </c>
      <c r="D100" s="357">
        <v>0</v>
      </c>
      <c r="E100" s="357">
        <v>3170372</v>
      </c>
      <c r="F100" s="357">
        <v>1877102</v>
      </c>
      <c r="G100" s="357">
        <v>5047474</v>
      </c>
    </row>
    <row r="101" spans="1:7" s="355" customFormat="1" x14ac:dyDescent="0.35">
      <c r="A101" s="356" t="s">
        <v>2753</v>
      </c>
      <c r="B101" s="357">
        <v>7501152</v>
      </c>
      <c r="C101" s="357">
        <v>7641737.21</v>
      </c>
      <c r="D101" s="357">
        <v>140585.20999999996</v>
      </c>
      <c r="E101" s="357">
        <v>4849637.21</v>
      </c>
      <c r="F101" s="357">
        <v>2792100</v>
      </c>
      <c r="G101" s="357">
        <v>7641737.21</v>
      </c>
    </row>
    <row r="102" spans="1:7" s="355" customFormat="1" x14ac:dyDescent="0.35">
      <c r="A102" s="356" t="s">
        <v>2754</v>
      </c>
      <c r="B102" s="357">
        <v>12711200</v>
      </c>
      <c r="C102" s="357">
        <v>13169470.27</v>
      </c>
      <c r="D102" s="357">
        <v>458270.26999999955</v>
      </c>
      <c r="E102" s="357">
        <v>8489638.2699999996</v>
      </c>
      <c r="F102" s="357">
        <v>4679832</v>
      </c>
      <c r="G102" s="357">
        <v>13169470.27</v>
      </c>
    </row>
    <row r="103" spans="1:7" s="355" customFormat="1" x14ac:dyDescent="0.35">
      <c r="A103" s="363"/>
      <c r="B103" s="23"/>
      <c r="C103" s="23"/>
      <c r="D103" s="23"/>
      <c r="E103" s="23"/>
      <c r="F103" s="23"/>
      <c r="G103" s="23"/>
    </row>
    <row r="104" spans="1:7" ht="15" x14ac:dyDescent="0.25">
      <c r="A104" s="353" t="s">
        <v>2755</v>
      </c>
      <c r="B104" s="354">
        <v>2396237903</v>
      </c>
      <c r="C104" s="354">
        <v>1598930550.3300002</v>
      </c>
      <c r="D104" s="354">
        <v>-797307352.66999984</v>
      </c>
      <c r="E104" s="354">
        <v>1376266005.5400002</v>
      </c>
      <c r="F104" s="354">
        <v>222664544.78999996</v>
      </c>
      <c r="G104" s="354">
        <v>1598930550.3300002</v>
      </c>
    </row>
    <row r="105" spans="1:7" s="355" customFormat="1" x14ac:dyDescent="0.35">
      <c r="A105" s="356" t="s">
        <v>2756</v>
      </c>
      <c r="B105" s="357">
        <v>768809943</v>
      </c>
      <c r="C105" s="357">
        <v>297113404.93000001</v>
      </c>
      <c r="D105" s="357">
        <v>-471696538.06999999</v>
      </c>
      <c r="E105" s="357">
        <v>231064919.54000002</v>
      </c>
      <c r="F105" s="357">
        <v>66048485.389999986</v>
      </c>
      <c r="G105" s="357">
        <v>297113404.93000001</v>
      </c>
    </row>
    <row r="106" spans="1:7" s="355" customFormat="1" x14ac:dyDescent="0.35">
      <c r="A106" s="356" t="s">
        <v>2757</v>
      </c>
      <c r="B106" s="357">
        <v>1627427960</v>
      </c>
      <c r="C106" s="357">
        <v>1301817145.4000001</v>
      </c>
      <c r="D106" s="357">
        <v>-325610814.5999999</v>
      </c>
      <c r="E106" s="357">
        <v>1145201086.0000002</v>
      </c>
      <c r="F106" s="357">
        <v>156616059.39999986</v>
      </c>
      <c r="G106" s="357">
        <v>1301817145.4000001</v>
      </c>
    </row>
    <row r="107" spans="1:7" s="355" customFormat="1" x14ac:dyDescent="0.35">
      <c r="A107" s="364"/>
      <c r="B107" s="23"/>
      <c r="C107" s="23"/>
      <c r="D107" s="23"/>
      <c r="E107" s="23"/>
      <c r="F107" s="23"/>
      <c r="G107" s="23"/>
    </row>
    <row r="108" spans="1:7" ht="16.5" x14ac:dyDescent="0.3">
      <c r="A108" s="364"/>
      <c r="B108" s="23"/>
      <c r="C108" s="23"/>
      <c r="D108" s="23"/>
      <c r="E108" s="23"/>
      <c r="F108" s="23"/>
      <c r="G108" s="23"/>
    </row>
    <row r="109" spans="1:7" ht="15" x14ac:dyDescent="0.25">
      <c r="A109" s="25" t="s">
        <v>24</v>
      </c>
      <c r="B109" s="365">
        <v>36812548822</v>
      </c>
      <c r="C109" s="365">
        <v>41911027140.140015</v>
      </c>
      <c r="D109" s="365">
        <v>5098478318.1400185</v>
      </c>
      <c r="E109" s="365">
        <v>31221487098.609982</v>
      </c>
      <c r="F109" s="365">
        <v>10689540041.530033</v>
      </c>
      <c r="G109" s="365">
        <v>41911027140.140015</v>
      </c>
    </row>
    <row r="110" spans="1:7" s="355" customFormat="1" x14ac:dyDescent="0.35">
      <c r="A110" s="366"/>
      <c r="B110"/>
      <c r="C110"/>
      <c r="D110"/>
      <c r="E110"/>
      <c r="F110"/>
      <c r="G110"/>
    </row>
  </sheetData>
  <mergeCells count="11">
    <mergeCell ref="G9:G10"/>
    <mergeCell ref="A1:G1"/>
    <mergeCell ref="A2:G2"/>
    <mergeCell ref="A3:G3"/>
    <mergeCell ref="A4:G4"/>
    <mergeCell ref="A6:G6"/>
    <mergeCell ref="A9:A10"/>
    <mergeCell ref="B9:C9"/>
    <mergeCell ref="D9:D10"/>
    <mergeCell ref="E9:E10"/>
    <mergeCell ref="F9:F10"/>
  </mergeCells>
  <printOptions horizontalCentered="1"/>
  <pageMargins left="0.70866141732283472" right="0.70866141732283472" top="0.74803149606299213" bottom="0.74803149606299213" header="0.31496062992125984" footer="0.31496062992125984"/>
  <pageSetup scale="57" fitToHeight="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2B2E2-3553-48B3-8AA2-B984F69DD17E}">
  <sheetPr>
    <tabColor rgb="FF92D050"/>
    <pageSetUpPr fitToPage="1"/>
  </sheetPr>
  <dimension ref="A1:D154"/>
  <sheetViews>
    <sheetView topLeftCell="A9" zoomScale="130" zoomScaleNormal="130" workbookViewId="0">
      <selection activeCell="C22" sqref="C22"/>
    </sheetView>
  </sheetViews>
  <sheetFormatPr baseColWidth="10" defaultRowHeight="15" x14ac:dyDescent="0.25"/>
  <cols>
    <col min="1" max="1" width="7.5703125" customWidth="1"/>
    <col min="2" max="2" width="5.85546875" customWidth="1"/>
    <col min="3" max="3" width="53.28515625" style="660" bestFit="1" customWidth="1"/>
    <col min="4" max="4" width="26.7109375" customWidth="1"/>
  </cols>
  <sheetData>
    <row r="1" spans="1:4" s="5" customFormat="1" ht="16.5" x14ac:dyDescent="0.3">
      <c r="A1" s="708" t="s">
        <v>0</v>
      </c>
      <c r="B1" s="708"/>
      <c r="C1" s="708"/>
      <c r="D1" s="708"/>
    </row>
    <row r="2" spans="1:4" s="5" customFormat="1" ht="16.5" x14ac:dyDescent="0.3">
      <c r="A2" s="708" t="s">
        <v>1</v>
      </c>
      <c r="B2" s="708"/>
      <c r="C2" s="708"/>
      <c r="D2" s="708"/>
    </row>
    <row r="3" spans="1:4" s="5" customFormat="1" ht="16.5" x14ac:dyDescent="0.3">
      <c r="A3" s="708" t="s">
        <v>2642</v>
      </c>
      <c r="B3" s="708"/>
      <c r="C3" s="708"/>
      <c r="D3" s="708"/>
    </row>
    <row r="4" spans="1:4" s="5" customFormat="1" ht="16.5" x14ac:dyDescent="0.3">
      <c r="A4" s="708" t="s">
        <v>2</v>
      </c>
      <c r="B4" s="708"/>
      <c r="C4" s="708"/>
      <c r="D4" s="708"/>
    </row>
    <row r="5" spans="1:4" s="5" customFormat="1" ht="16.5" x14ac:dyDescent="0.3">
      <c r="A5" s="6"/>
      <c r="B5" s="6"/>
      <c r="C5" s="654"/>
    </row>
    <row r="6" spans="1:4" s="5" customFormat="1" ht="16.5" x14ac:dyDescent="0.3">
      <c r="A6" s="708" t="s">
        <v>3319</v>
      </c>
      <c r="B6" s="708"/>
      <c r="C6" s="708"/>
      <c r="D6" s="708"/>
    </row>
    <row r="7" spans="1:4" s="5" customFormat="1" ht="16.5" x14ac:dyDescent="0.3">
      <c r="A7" s="484"/>
      <c r="B7" s="484"/>
      <c r="C7" s="653"/>
    </row>
    <row r="8" spans="1:4" s="5" customFormat="1" ht="17.25" thickBot="1" x14ac:dyDescent="0.35">
      <c r="A8" s="371"/>
      <c r="B8" s="371"/>
      <c r="C8" s="646"/>
      <c r="D8" s="646" t="s">
        <v>3318</v>
      </c>
    </row>
    <row r="9" spans="1:4" s="380" customFormat="1" ht="18.75" customHeight="1" thickTop="1" x14ac:dyDescent="0.25">
      <c r="A9" s="679" t="s">
        <v>3317</v>
      </c>
      <c r="B9" s="678"/>
      <c r="C9" s="677"/>
      <c r="D9" s="676" t="s">
        <v>2797</v>
      </c>
    </row>
    <row r="10" spans="1:4" x14ac:dyDescent="0.25">
      <c r="A10" s="675" t="s">
        <v>3316</v>
      </c>
      <c r="B10" s="675"/>
      <c r="C10" s="674"/>
      <c r="D10" s="673">
        <v>6755247129</v>
      </c>
    </row>
    <row r="11" spans="1:4" x14ac:dyDescent="0.25">
      <c r="A11" s="665"/>
      <c r="B11" s="669" t="s">
        <v>3315</v>
      </c>
      <c r="C11" s="668"/>
      <c r="D11" s="667">
        <v>520709817</v>
      </c>
    </row>
    <row r="12" spans="1:4" x14ac:dyDescent="0.25">
      <c r="A12" s="665"/>
      <c r="B12" s="664"/>
      <c r="C12" s="663" t="s">
        <v>3314</v>
      </c>
      <c r="D12" s="666">
        <v>520709817</v>
      </c>
    </row>
    <row r="13" spans="1:4" x14ac:dyDescent="0.25">
      <c r="A13" s="665"/>
      <c r="B13" s="664"/>
      <c r="C13" s="663" t="s">
        <v>3313</v>
      </c>
      <c r="D13" s="666">
        <v>0</v>
      </c>
    </row>
    <row r="14" spans="1:4" x14ac:dyDescent="0.25">
      <c r="A14" s="665"/>
      <c r="B14" s="669" t="s">
        <v>3312</v>
      </c>
      <c r="C14" s="668"/>
      <c r="D14" s="667">
        <v>2053641462</v>
      </c>
    </row>
    <row r="15" spans="1:4" x14ac:dyDescent="0.25">
      <c r="A15" s="665"/>
      <c r="B15" s="664"/>
      <c r="C15" s="663" t="s">
        <v>3311</v>
      </c>
      <c r="D15" s="666">
        <v>750712080</v>
      </c>
    </row>
    <row r="16" spans="1:4" x14ac:dyDescent="0.25">
      <c r="A16" s="665"/>
      <c r="B16" s="664"/>
      <c r="C16" s="663" t="s">
        <v>3310</v>
      </c>
      <c r="D16" s="666">
        <v>833890891</v>
      </c>
    </row>
    <row r="17" spans="1:4" x14ac:dyDescent="0.25">
      <c r="A17" s="665"/>
      <c r="B17" s="664"/>
      <c r="C17" s="663" t="s">
        <v>3309</v>
      </c>
      <c r="D17" s="666">
        <v>397129178</v>
      </c>
    </row>
    <row r="18" spans="1:4" x14ac:dyDescent="0.25">
      <c r="A18" s="665"/>
      <c r="B18" s="664"/>
      <c r="C18" s="663" t="s">
        <v>3308</v>
      </c>
      <c r="D18" s="666">
        <v>71909313</v>
      </c>
    </row>
    <row r="19" spans="1:4" x14ac:dyDescent="0.25">
      <c r="A19" s="665"/>
      <c r="B19" s="669" t="s">
        <v>3307</v>
      </c>
      <c r="C19" s="668"/>
      <c r="D19" s="667">
        <v>1072340892</v>
      </c>
    </row>
    <row r="20" spans="1:4" x14ac:dyDescent="0.25">
      <c r="A20" s="665"/>
      <c r="B20" s="664"/>
      <c r="C20" s="663" t="s">
        <v>3306</v>
      </c>
      <c r="D20" s="666">
        <v>437475986</v>
      </c>
    </row>
    <row r="21" spans="1:4" x14ac:dyDescent="0.25">
      <c r="A21" s="665"/>
      <c r="B21" s="664"/>
      <c r="C21" s="663" t="s">
        <v>3305</v>
      </c>
      <c r="D21" s="666">
        <v>73393180</v>
      </c>
    </row>
    <row r="22" spans="1:4" x14ac:dyDescent="0.25">
      <c r="A22" s="665"/>
      <c r="B22" s="664"/>
      <c r="C22" s="663" t="s">
        <v>3304</v>
      </c>
      <c r="D22" s="666">
        <v>5611336</v>
      </c>
    </row>
    <row r="23" spans="1:4" x14ac:dyDescent="0.25">
      <c r="A23" s="665"/>
      <c r="B23" s="664"/>
      <c r="C23" s="663" t="s">
        <v>3303</v>
      </c>
      <c r="D23" s="666">
        <v>179422892</v>
      </c>
    </row>
    <row r="24" spans="1:4" x14ac:dyDescent="0.25">
      <c r="A24" s="665"/>
      <c r="B24" s="664"/>
      <c r="C24" s="663" t="s">
        <v>3302</v>
      </c>
      <c r="D24" s="666">
        <v>5073691</v>
      </c>
    </row>
    <row r="25" spans="1:4" x14ac:dyDescent="0.25">
      <c r="A25" s="665"/>
      <c r="B25" s="664"/>
      <c r="C25" s="663" t="s">
        <v>3301</v>
      </c>
      <c r="D25" s="666">
        <v>328943698</v>
      </c>
    </row>
    <row r="26" spans="1:4" x14ac:dyDescent="0.25">
      <c r="A26" s="665"/>
      <c r="B26" s="664"/>
      <c r="C26" s="663" t="s">
        <v>3300</v>
      </c>
      <c r="D26" s="666">
        <v>0</v>
      </c>
    </row>
    <row r="27" spans="1:4" x14ac:dyDescent="0.25">
      <c r="A27" s="665"/>
      <c r="B27" s="664"/>
      <c r="C27" s="663" t="s">
        <v>3299</v>
      </c>
      <c r="D27" s="666">
        <v>0</v>
      </c>
    </row>
    <row r="28" spans="1:4" x14ac:dyDescent="0.25">
      <c r="A28" s="665"/>
      <c r="B28" s="664"/>
      <c r="C28" s="663" t="s">
        <v>3280</v>
      </c>
      <c r="D28" s="666">
        <v>42420109</v>
      </c>
    </row>
    <row r="29" spans="1:4" x14ac:dyDescent="0.25">
      <c r="A29" s="665"/>
      <c r="B29" s="669" t="s">
        <v>3298</v>
      </c>
      <c r="C29" s="668"/>
      <c r="D29" s="667">
        <v>0</v>
      </c>
    </row>
    <row r="30" spans="1:4" x14ac:dyDescent="0.25">
      <c r="A30" s="665"/>
      <c r="B30" s="664"/>
      <c r="C30" s="663" t="s">
        <v>3297</v>
      </c>
      <c r="D30" s="666">
        <v>0</v>
      </c>
    </row>
    <row r="31" spans="1:4" x14ac:dyDescent="0.25">
      <c r="A31" s="665"/>
      <c r="B31" s="669" t="s">
        <v>3296</v>
      </c>
      <c r="C31" s="668"/>
      <c r="D31" s="667">
        <v>1302682699</v>
      </c>
    </row>
    <row r="32" spans="1:4" x14ac:dyDescent="0.25">
      <c r="A32" s="665"/>
      <c r="B32" s="664"/>
      <c r="C32" s="663" t="s">
        <v>3295</v>
      </c>
      <c r="D32" s="666">
        <v>1302682699</v>
      </c>
    </row>
    <row r="33" spans="1:4" x14ac:dyDescent="0.25">
      <c r="A33" s="665"/>
      <c r="B33" s="664"/>
      <c r="C33" s="663" t="s">
        <v>3294</v>
      </c>
      <c r="D33" s="666">
        <v>0</v>
      </c>
    </row>
    <row r="34" spans="1:4" x14ac:dyDescent="0.25">
      <c r="A34" s="665"/>
      <c r="B34" s="669" t="s">
        <v>3293</v>
      </c>
      <c r="C34" s="668"/>
      <c r="D34" s="667">
        <v>0</v>
      </c>
    </row>
    <row r="35" spans="1:4" x14ac:dyDescent="0.25">
      <c r="A35" s="665"/>
      <c r="B35" s="664"/>
      <c r="C35" s="663" t="s">
        <v>3292</v>
      </c>
      <c r="D35" s="666">
        <v>0</v>
      </c>
    </row>
    <row r="36" spans="1:4" x14ac:dyDescent="0.25">
      <c r="A36" s="665"/>
      <c r="B36" s="664"/>
      <c r="C36" s="663" t="s">
        <v>3291</v>
      </c>
      <c r="D36" s="666">
        <v>0</v>
      </c>
    </row>
    <row r="37" spans="1:4" ht="30" x14ac:dyDescent="0.25">
      <c r="A37" s="665"/>
      <c r="B37" s="664"/>
      <c r="C37" s="663" t="s">
        <v>3290</v>
      </c>
      <c r="D37" s="666">
        <v>0</v>
      </c>
    </row>
    <row r="38" spans="1:4" x14ac:dyDescent="0.25">
      <c r="A38" s="665"/>
      <c r="B38" s="669" t="s">
        <v>3289</v>
      </c>
      <c r="C38" s="668"/>
      <c r="D38" s="667">
        <v>1689350459</v>
      </c>
    </row>
    <row r="39" spans="1:4" x14ac:dyDescent="0.25">
      <c r="A39" s="665"/>
      <c r="B39" s="664"/>
      <c r="C39" s="663" t="s">
        <v>3288</v>
      </c>
      <c r="D39" s="666">
        <v>948689209</v>
      </c>
    </row>
    <row r="40" spans="1:4" x14ac:dyDescent="0.25">
      <c r="A40" s="665"/>
      <c r="B40" s="664"/>
      <c r="C40" s="663" t="s">
        <v>3287</v>
      </c>
      <c r="D40" s="666">
        <v>25904061</v>
      </c>
    </row>
    <row r="41" spans="1:4" x14ac:dyDescent="0.25">
      <c r="A41" s="665"/>
      <c r="B41" s="664"/>
      <c r="C41" s="663" t="s">
        <v>3286</v>
      </c>
      <c r="D41" s="666">
        <v>396832053</v>
      </c>
    </row>
    <row r="42" spans="1:4" x14ac:dyDescent="0.25">
      <c r="A42" s="665"/>
      <c r="B42" s="664"/>
      <c r="C42" s="663" t="s">
        <v>3285</v>
      </c>
      <c r="D42" s="666">
        <v>317925136</v>
      </c>
    </row>
    <row r="43" spans="1:4" x14ac:dyDescent="0.25">
      <c r="A43" s="665"/>
      <c r="B43" s="669" t="s">
        <v>3284</v>
      </c>
      <c r="C43" s="668"/>
      <c r="D43" s="667">
        <v>116521800</v>
      </c>
    </row>
    <row r="44" spans="1:4" x14ac:dyDescent="0.25">
      <c r="A44" s="665"/>
      <c r="B44" s="664"/>
      <c r="C44" s="663" t="s">
        <v>3283</v>
      </c>
      <c r="D44" s="666">
        <v>8978708</v>
      </c>
    </row>
    <row r="45" spans="1:4" x14ac:dyDescent="0.25">
      <c r="A45" s="665"/>
      <c r="B45" s="664"/>
      <c r="C45" s="663" t="s">
        <v>5137</v>
      </c>
      <c r="D45" s="666">
        <v>0</v>
      </c>
    </row>
    <row r="46" spans="1:4" x14ac:dyDescent="0.25">
      <c r="A46" s="665"/>
      <c r="B46" s="664"/>
      <c r="C46" s="663" t="s">
        <v>3282</v>
      </c>
      <c r="D46" s="666">
        <v>82875644</v>
      </c>
    </row>
    <row r="47" spans="1:4" x14ac:dyDescent="0.25">
      <c r="A47" s="665"/>
      <c r="B47" s="664"/>
      <c r="C47" s="663" t="s">
        <v>3281</v>
      </c>
      <c r="D47" s="666">
        <v>24667448</v>
      </c>
    </row>
    <row r="48" spans="1:4" x14ac:dyDescent="0.25">
      <c r="A48" s="665"/>
      <c r="B48" s="664"/>
      <c r="C48" s="663" t="s">
        <v>3280</v>
      </c>
      <c r="D48" s="666">
        <v>0</v>
      </c>
    </row>
    <row r="49" spans="1:4" x14ac:dyDescent="0.25">
      <c r="A49" s="672" t="s">
        <v>3279</v>
      </c>
      <c r="B49" s="672"/>
      <c r="C49" s="671"/>
      <c r="D49" s="670">
        <v>22951603715</v>
      </c>
    </row>
    <row r="50" spans="1:4" x14ac:dyDescent="0.25">
      <c r="A50" s="665"/>
      <c r="B50" s="669" t="s">
        <v>3278</v>
      </c>
      <c r="C50" s="668"/>
      <c r="D50" s="667">
        <v>32183380</v>
      </c>
    </row>
    <row r="51" spans="1:4" x14ac:dyDescent="0.25">
      <c r="A51" s="665"/>
      <c r="B51" s="664"/>
      <c r="C51" s="663" t="s">
        <v>3277</v>
      </c>
      <c r="D51" s="666">
        <v>0</v>
      </c>
    </row>
    <row r="52" spans="1:4" x14ac:dyDescent="0.25">
      <c r="A52" s="665"/>
      <c r="B52" s="664"/>
      <c r="C52" s="663" t="s">
        <v>5138</v>
      </c>
      <c r="D52" s="666">
        <v>0</v>
      </c>
    </row>
    <row r="53" spans="1:4" ht="30" x14ac:dyDescent="0.25">
      <c r="A53" s="665"/>
      <c r="B53" s="664"/>
      <c r="C53" s="663" t="s">
        <v>3276</v>
      </c>
      <c r="D53" s="666">
        <v>0</v>
      </c>
    </row>
    <row r="54" spans="1:4" x14ac:dyDescent="0.25">
      <c r="A54" s="665"/>
      <c r="B54" s="664"/>
      <c r="C54" s="663" t="s">
        <v>3275</v>
      </c>
      <c r="D54" s="666">
        <v>10499346</v>
      </c>
    </row>
    <row r="55" spans="1:4" x14ac:dyDescent="0.25">
      <c r="A55" s="665"/>
      <c r="B55" s="664"/>
      <c r="C55" s="663" t="s">
        <v>3274</v>
      </c>
      <c r="D55" s="666">
        <v>0</v>
      </c>
    </row>
    <row r="56" spans="1:4" x14ac:dyDescent="0.25">
      <c r="A56" s="665"/>
      <c r="B56" s="664"/>
      <c r="C56" s="663" t="s">
        <v>3273</v>
      </c>
      <c r="D56" s="666">
        <v>21684034</v>
      </c>
    </row>
    <row r="57" spans="1:4" x14ac:dyDescent="0.25">
      <c r="A57" s="665"/>
      <c r="B57" s="669" t="s">
        <v>3272</v>
      </c>
      <c r="C57" s="668"/>
      <c r="D57" s="667">
        <v>1218661697</v>
      </c>
    </row>
    <row r="58" spans="1:4" x14ac:dyDescent="0.25">
      <c r="A58" s="665"/>
      <c r="B58" s="664"/>
      <c r="C58" s="663" t="s">
        <v>3271</v>
      </c>
      <c r="D58" s="666">
        <v>764444793</v>
      </c>
    </row>
    <row r="59" spans="1:4" x14ac:dyDescent="0.25">
      <c r="A59" s="665"/>
      <c r="B59" s="664"/>
      <c r="C59" s="663" t="s">
        <v>5139</v>
      </c>
      <c r="D59" s="666">
        <v>45646797</v>
      </c>
    </row>
    <row r="60" spans="1:4" x14ac:dyDescent="0.25">
      <c r="A60" s="665"/>
      <c r="B60" s="664"/>
      <c r="C60" s="663" t="s">
        <v>3270</v>
      </c>
      <c r="D60" s="666">
        <v>205249016</v>
      </c>
    </row>
    <row r="61" spans="1:4" x14ac:dyDescent="0.25">
      <c r="A61" s="665"/>
      <c r="B61" s="664"/>
      <c r="C61" s="663" t="s">
        <v>3269</v>
      </c>
      <c r="D61" s="666">
        <v>0</v>
      </c>
    </row>
    <row r="62" spans="1:4" x14ac:dyDescent="0.25">
      <c r="A62" s="665"/>
      <c r="B62" s="664"/>
      <c r="C62" s="663" t="s">
        <v>3268</v>
      </c>
      <c r="D62" s="666">
        <v>203321091</v>
      </c>
    </row>
    <row r="63" spans="1:4" x14ac:dyDescent="0.25">
      <c r="A63" s="665"/>
      <c r="B63" s="664"/>
      <c r="C63" s="663" t="s">
        <v>3267</v>
      </c>
      <c r="D63" s="666">
        <v>0</v>
      </c>
    </row>
    <row r="64" spans="1:4" x14ac:dyDescent="0.25">
      <c r="A64" s="665"/>
      <c r="B64" s="664"/>
      <c r="C64" s="663" t="s">
        <v>3266</v>
      </c>
      <c r="D64" s="666">
        <v>0</v>
      </c>
    </row>
    <row r="65" spans="1:4" x14ac:dyDescent="0.25">
      <c r="A65" s="665"/>
      <c r="B65" s="669" t="s">
        <v>3265</v>
      </c>
      <c r="C65" s="668"/>
      <c r="D65" s="667">
        <v>4081691391</v>
      </c>
    </row>
    <row r="66" spans="1:4" x14ac:dyDescent="0.25">
      <c r="A66" s="665"/>
      <c r="B66" s="664"/>
      <c r="C66" s="663" t="s">
        <v>3264</v>
      </c>
      <c r="D66" s="666">
        <v>419573282</v>
      </c>
    </row>
    <row r="67" spans="1:4" x14ac:dyDescent="0.25">
      <c r="A67" s="665"/>
      <c r="B67" s="664"/>
      <c r="C67" s="663" t="s">
        <v>3263</v>
      </c>
      <c r="D67" s="666">
        <v>3099928329</v>
      </c>
    </row>
    <row r="68" spans="1:4" x14ac:dyDescent="0.25">
      <c r="A68" s="665"/>
      <c r="B68" s="664"/>
      <c r="C68" s="663" t="s">
        <v>3262</v>
      </c>
      <c r="D68" s="666">
        <v>84718960</v>
      </c>
    </row>
    <row r="69" spans="1:4" x14ac:dyDescent="0.25">
      <c r="A69" s="665"/>
      <c r="B69" s="664"/>
      <c r="C69" s="663" t="s">
        <v>3261</v>
      </c>
      <c r="D69" s="666">
        <v>477470820</v>
      </c>
    </row>
    <row r="70" spans="1:4" x14ac:dyDescent="0.25">
      <c r="A70" s="665"/>
      <c r="B70" s="664"/>
      <c r="C70" s="663" t="s">
        <v>3260</v>
      </c>
      <c r="D70" s="666">
        <v>0</v>
      </c>
    </row>
    <row r="71" spans="1:4" x14ac:dyDescent="0.25">
      <c r="A71" s="665"/>
      <c r="B71" s="669" t="s">
        <v>3259</v>
      </c>
      <c r="C71" s="668"/>
      <c r="D71" s="667">
        <v>371195861</v>
      </c>
    </row>
    <row r="72" spans="1:4" x14ac:dyDescent="0.25">
      <c r="A72" s="665"/>
      <c r="B72" s="664"/>
      <c r="C72" s="663" t="s">
        <v>3258</v>
      </c>
      <c r="D72" s="666">
        <v>127358227</v>
      </c>
    </row>
    <row r="73" spans="1:4" x14ac:dyDescent="0.25">
      <c r="A73" s="665"/>
      <c r="B73" s="664"/>
      <c r="C73" s="663" t="s">
        <v>3257</v>
      </c>
      <c r="D73" s="666">
        <v>204234040</v>
      </c>
    </row>
    <row r="74" spans="1:4" x14ac:dyDescent="0.25">
      <c r="A74" s="665"/>
      <c r="B74" s="664"/>
      <c r="C74" s="663" t="s">
        <v>3256</v>
      </c>
      <c r="D74" s="666">
        <v>39603594</v>
      </c>
    </row>
    <row r="75" spans="1:4" x14ac:dyDescent="0.25">
      <c r="A75" s="665"/>
      <c r="B75" s="664"/>
      <c r="C75" s="663" t="s">
        <v>3255</v>
      </c>
      <c r="D75" s="666">
        <v>0</v>
      </c>
    </row>
    <row r="76" spans="1:4" x14ac:dyDescent="0.25">
      <c r="A76" s="665"/>
      <c r="B76" s="669" t="s">
        <v>3254</v>
      </c>
      <c r="C76" s="668"/>
      <c r="D76" s="667">
        <v>16114155337</v>
      </c>
    </row>
    <row r="77" spans="1:4" x14ac:dyDescent="0.25">
      <c r="A77" s="665"/>
      <c r="B77" s="664"/>
      <c r="C77" s="663" t="s">
        <v>3253</v>
      </c>
      <c r="D77" s="666">
        <v>10320641569</v>
      </c>
    </row>
    <row r="78" spans="1:4" x14ac:dyDescent="0.25">
      <c r="A78" s="665"/>
      <c r="B78" s="664"/>
      <c r="C78" s="663" t="s">
        <v>5140</v>
      </c>
      <c r="D78" s="666">
        <v>675339324</v>
      </c>
    </row>
    <row r="79" spans="1:4" x14ac:dyDescent="0.25">
      <c r="A79" s="665"/>
      <c r="B79" s="664"/>
      <c r="C79" s="663" t="s">
        <v>3252</v>
      </c>
      <c r="D79" s="666">
        <v>3163342605</v>
      </c>
    </row>
    <row r="80" spans="1:4" x14ac:dyDescent="0.25">
      <c r="A80" s="665"/>
      <c r="B80" s="664"/>
      <c r="C80" s="663" t="s">
        <v>3251</v>
      </c>
      <c r="D80" s="666">
        <v>0</v>
      </c>
    </row>
    <row r="81" spans="1:4" x14ac:dyDescent="0.25">
      <c r="A81" s="665"/>
      <c r="B81" s="664"/>
      <c r="C81" s="663" t="s">
        <v>3250</v>
      </c>
      <c r="D81" s="666">
        <v>92066887</v>
      </c>
    </row>
    <row r="82" spans="1:4" x14ac:dyDescent="0.25">
      <c r="A82" s="665"/>
      <c r="B82" s="664"/>
      <c r="C82" s="663" t="s">
        <v>3249</v>
      </c>
      <c r="D82" s="666">
        <v>1862764952</v>
      </c>
    </row>
    <row r="83" spans="1:4" x14ac:dyDescent="0.25">
      <c r="A83" s="665"/>
      <c r="B83" s="669" t="s">
        <v>3248</v>
      </c>
      <c r="C83" s="668"/>
      <c r="D83" s="667">
        <v>781091169</v>
      </c>
    </row>
    <row r="84" spans="1:4" x14ac:dyDescent="0.25">
      <c r="A84" s="665"/>
      <c r="B84" s="664"/>
      <c r="C84" s="663" t="s">
        <v>3247</v>
      </c>
      <c r="D84" s="666">
        <v>0</v>
      </c>
    </row>
    <row r="85" spans="1:4" x14ac:dyDescent="0.25">
      <c r="A85" s="665"/>
      <c r="B85" s="664"/>
      <c r="C85" s="663" t="s">
        <v>3246</v>
      </c>
      <c r="D85" s="666">
        <v>0</v>
      </c>
    </row>
    <row r="86" spans="1:4" x14ac:dyDescent="0.25">
      <c r="A86" s="665"/>
      <c r="B86" s="664"/>
      <c r="C86" s="663" t="s">
        <v>3245</v>
      </c>
      <c r="D86" s="666">
        <v>0</v>
      </c>
    </row>
    <row r="87" spans="1:4" x14ac:dyDescent="0.25">
      <c r="A87" s="665"/>
      <c r="B87" s="664"/>
      <c r="C87" s="663" t="s">
        <v>3244</v>
      </c>
      <c r="D87" s="666">
        <v>0</v>
      </c>
    </row>
    <row r="88" spans="1:4" x14ac:dyDescent="0.25">
      <c r="A88" s="665"/>
      <c r="B88" s="664"/>
      <c r="C88" s="663" t="s">
        <v>3243</v>
      </c>
      <c r="D88" s="666">
        <v>0</v>
      </c>
    </row>
    <row r="89" spans="1:4" x14ac:dyDescent="0.25">
      <c r="A89" s="665"/>
      <c r="B89" s="664"/>
      <c r="C89" s="663" t="s">
        <v>3242</v>
      </c>
      <c r="D89" s="666">
        <v>0</v>
      </c>
    </row>
    <row r="90" spans="1:4" x14ac:dyDescent="0.25">
      <c r="A90" s="665"/>
      <c r="B90" s="664"/>
      <c r="C90" s="663" t="s">
        <v>5141</v>
      </c>
      <c r="D90" s="666">
        <v>0</v>
      </c>
    </row>
    <row r="91" spans="1:4" x14ac:dyDescent="0.25">
      <c r="A91" s="665"/>
      <c r="B91" s="664"/>
      <c r="C91" s="663" t="s">
        <v>3241</v>
      </c>
      <c r="D91" s="666">
        <v>244722931</v>
      </c>
    </row>
    <row r="92" spans="1:4" x14ac:dyDescent="0.25">
      <c r="A92" s="665"/>
      <c r="B92" s="664"/>
      <c r="C92" s="663" t="s">
        <v>3240</v>
      </c>
      <c r="D92" s="666">
        <v>536368238</v>
      </c>
    </row>
    <row r="93" spans="1:4" x14ac:dyDescent="0.25">
      <c r="A93" s="665"/>
      <c r="B93" s="669" t="s">
        <v>3239</v>
      </c>
      <c r="C93" s="668"/>
      <c r="D93" s="667">
        <v>352624880</v>
      </c>
    </row>
    <row r="94" spans="1:4" x14ac:dyDescent="0.25">
      <c r="A94" s="665"/>
      <c r="B94" s="664"/>
      <c r="C94" s="663" t="s">
        <v>3238</v>
      </c>
      <c r="D94" s="666">
        <v>352624880</v>
      </c>
    </row>
    <row r="95" spans="1:4" x14ac:dyDescent="0.25">
      <c r="A95" s="672" t="s">
        <v>3237</v>
      </c>
      <c r="B95" s="672"/>
      <c r="C95" s="671"/>
      <c r="D95" s="670">
        <v>1246191798</v>
      </c>
    </row>
    <row r="96" spans="1:4" x14ac:dyDescent="0.25">
      <c r="A96" s="665"/>
      <c r="B96" s="669" t="s">
        <v>3236</v>
      </c>
      <c r="C96" s="668"/>
      <c r="D96" s="667">
        <v>155881671</v>
      </c>
    </row>
    <row r="97" spans="1:4" x14ac:dyDescent="0.25">
      <c r="A97" s="665"/>
      <c r="B97" s="664"/>
      <c r="C97" s="663" t="s">
        <v>3235</v>
      </c>
      <c r="D97" s="666">
        <v>155881671</v>
      </c>
    </row>
    <row r="98" spans="1:4" x14ac:dyDescent="0.25">
      <c r="A98" s="665"/>
      <c r="B98" s="664"/>
      <c r="C98" s="663" t="s">
        <v>3234</v>
      </c>
      <c r="D98" s="666">
        <v>0</v>
      </c>
    </row>
    <row r="99" spans="1:4" x14ac:dyDescent="0.25">
      <c r="A99" s="665"/>
      <c r="B99" s="669" t="s">
        <v>3233</v>
      </c>
      <c r="C99" s="668"/>
      <c r="D99" s="667">
        <v>425260959</v>
      </c>
    </row>
    <row r="100" spans="1:4" x14ac:dyDescent="0.25">
      <c r="A100" s="665"/>
      <c r="B100" s="664"/>
      <c r="C100" s="663" t="s">
        <v>3232</v>
      </c>
      <c r="D100" s="666">
        <v>413800959</v>
      </c>
    </row>
    <row r="101" spans="1:4" x14ac:dyDescent="0.25">
      <c r="A101" s="665"/>
      <c r="B101" s="664"/>
      <c r="C101" s="663" t="s">
        <v>3231</v>
      </c>
      <c r="D101" s="666">
        <v>0</v>
      </c>
    </row>
    <row r="102" spans="1:4" x14ac:dyDescent="0.25">
      <c r="A102" s="665"/>
      <c r="B102" s="664"/>
      <c r="C102" s="663" t="s">
        <v>5142</v>
      </c>
      <c r="D102" s="666">
        <v>0</v>
      </c>
    </row>
    <row r="103" spans="1:4" x14ac:dyDescent="0.25">
      <c r="A103" s="665"/>
      <c r="B103" s="664"/>
      <c r="C103" s="663" t="s">
        <v>3230</v>
      </c>
      <c r="D103" s="666">
        <v>0</v>
      </c>
    </row>
    <row r="104" spans="1:4" x14ac:dyDescent="0.25">
      <c r="A104" s="665"/>
      <c r="B104" s="664"/>
      <c r="C104" s="663" t="s">
        <v>3229</v>
      </c>
      <c r="D104" s="666">
        <v>11460000</v>
      </c>
    </row>
    <row r="105" spans="1:4" x14ac:dyDescent="0.25">
      <c r="A105" s="665"/>
      <c r="B105" s="664"/>
      <c r="C105" s="663" t="s">
        <v>3228</v>
      </c>
      <c r="D105" s="666">
        <v>0</v>
      </c>
    </row>
    <row r="106" spans="1:4" x14ac:dyDescent="0.25">
      <c r="A106" s="665"/>
      <c r="B106" s="669" t="s">
        <v>3227</v>
      </c>
      <c r="C106" s="668"/>
      <c r="D106" s="667">
        <v>0</v>
      </c>
    </row>
    <row r="107" spans="1:4" x14ac:dyDescent="0.25">
      <c r="A107" s="665"/>
      <c r="B107" s="664"/>
      <c r="C107" s="663" t="s">
        <v>3226</v>
      </c>
      <c r="D107" s="666">
        <v>0</v>
      </c>
    </row>
    <row r="108" spans="1:4" x14ac:dyDescent="0.25">
      <c r="A108" s="665"/>
      <c r="B108" s="664"/>
      <c r="C108" s="663" t="s">
        <v>5143</v>
      </c>
      <c r="D108" s="666">
        <v>0</v>
      </c>
    </row>
    <row r="109" spans="1:4" x14ac:dyDescent="0.25">
      <c r="A109" s="665"/>
      <c r="B109" s="664"/>
      <c r="C109" s="663" t="s">
        <v>3225</v>
      </c>
      <c r="D109" s="666">
        <v>0</v>
      </c>
    </row>
    <row r="110" spans="1:4" x14ac:dyDescent="0.25">
      <c r="A110" s="665"/>
      <c r="B110" s="664"/>
      <c r="C110" s="663" t="s">
        <v>5144</v>
      </c>
      <c r="D110" s="666">
        <v>0</v>
      </c>
    </row>
    <row r="111" spans="1:4" x14ac:dyDescent="0.25">
      <c r="A111" s="665"/>
      <c r="B111" s="664"/>
      <c r="C111" s="663" t="s">
        <v>3224</v>
      </c>
      <c r="D111" s="666">
        <v>0</v>
      </c>
    </row>
    <row r="112" spans="1:4" x14ac:dyDescent="0.25">
      <c r="A112" s="665"/>
      <c r="B112" s="664"/>
      <c r="C112" s="663" t="s">
        <v>3223</v>
      </c>
      <c r="D112" s="666">
        <v>0</v>
      </c>
    </row>
    <row r="113" spans="1:4" x14ac:dyDescent="0.25">
      <c r="A113" s="665"/>
      <c r="B113" s="669" t="s">
        <v>3222</v>
      </c>
      <c r="C113" s="668"/>
      <c r="D113" s="667">
        <v>0</v>
      </c>
    </row>
    <row r="114" spans="1:4" ht="30" x14ac:dyDescent="0.25">
      <c r="A114" s="665"/>
      <c r="B114" s="664"/>
      <c r="C114" s="663" t="s">
        <v>3221</v>
      </c>
      <c r="D114" s="666">
        <v>0</v>
      </c>
    </row>
    <row r="115" spans="1:4" x14ac:dyDescent="0.25">
      <c r="A115" s="665"/>
      <c r="B115" s="664"/>
      <c r="C115" s="663" t="s">
        <v>3220</v>
      </c>
      <c r="D115" s="666">
        <v>0</v>
      </c>
    </row>
    <row r="116" spans="1:4" x14ac:dyDescent="0.25">
      <c r="A116" s="665"/>
      <c r="B116" s="664"/>
      <c r="C116" s="663" t="s">
        <v>5145</v>
      </c>
      <c r="D116" s="666">
        <v>0</v>
      </c>
    </row>
    <row r="117" spans="1:4" x14ac:dyDescent="0.25">
      <c r="A117" s="665"/>
      <c r="B117" s="669" t="s">
        <v>3219</v>
      </c>
      <c r="C117" s="668"/>
      <c r="D117" s="667">
        <v>11811452</v>
      </c>
    </row>
    <row r="118" spans="1:4" x14ac:dyDescent="0.25">
      <c r="A118" s="665"/>
      <c r="B118" s="664"/>
      <c r="C118" s="663" t="s">
        <v>3218</v>
      </c>
      <c r="D118" s="666">
        <v>0</v>
      </c>
    </row>
    <row r="119" spans="1:4" x14ac:dyDescent="0.25">
      <c r="A119" s="665"/>
      <c r="B119" s="664"/>
      <c r="C119" s="663" t="s">
        <v>3217</v>
      </c>
      <c r="D119" s="666">
        <v>0</v>
      </c>
    </row>
    <row r="120" spans="1:4" x14ac:dyDescent="0.25">
      <c r="A120" s="665"/>
      <c r="B120" s="664"/>
      <c r="C120" s="663" t="s">
        <v>3216</v>
      </c>
      <c r="D120" s="666">
        <v>0</v>
      </c>
    </row>
    <row r="121" spans="1:4" x14ac:dyDescent="0.25">
      <c r="A121" s="665"/>
      <c r="B121" s="664"/>
      <c r="C121" s="663" t="s">
        <v>3215</v>
      </c>
      <c r="D121" s="666">
        <v>0</v>
      </c>
    </row>
    <row r="122" spans="1:4" ht="30" x14ac:dyDescent="0.25">
      <c r="A122" s="665"/>
      <c r="B122" s="664"/>
      <c r="C122" s="663" t="s">
        <v>3214</v>
      </c>
      <c r="D122" s="666">
        <v>0</v>
      </c>
    </row>
    <row r="123" spans="1:4" x14ac:dyDescent="0.25">
      <c r="A123" s="665"/>
      <c r="B123" s="664"/>
      <c r="C123" s="663" t="s">
        <v>3213</v>
      </c>
      <c r="D123" s="666">
        <v>11811452</v>
      </c>
    </row>
    <row r="124" spans="1:4" x14ac:dyDescent="0.25">
      <c r="A124" s="665"/>
      <c r="B124" s="669" t="s">
        <v>3212</v>
      </c>
      <c r="C124" s="668"/>
      <c r="D124" s="667">
        <v>522069598</v>
      </c>
    </row>
    <row r="125" spans="1:4" x14ac:dyDescent="0.25">
      <c r="A125" s="665"/>
      <c r="B125" s="664"/>
      <c r="C125" s="663" t="s">
        <v>3211</v>
      </c>
      <c r="D125" s="666">
        <v>522069598</v>
      </c>
    </row>
    <row r="126" spans="1:4" x14ac:dyDescent="0.25">
      <c r="A126" s="665"/>
      <c r="B126" s="669" t="s">
        <v>3210</v>
      </c>
      <c r="C126" s="668"/>
      <c r="D126" s="667">
        <v>90720444</v>
      </c>
    </row>
    <row r="127" spans="1:4" x14ac:dyDescent="0.25">
      <c r="A127" s="665"/>
      <c r="B127" s="664"/>
      <c r="C127" s="663" t="s">
        <v>3209</v>
      </c>
      <c r="D127" s="666">
        <v>90720444</v>
      </c>
    </row>
    <row r="128" spans="1:4" x14ac:dyDescent="0.25">
      <c r="A128" s="665"/>
      <c r="B128" s="664"/>
      <c r="C128" s="663" t="s">
        <v>3208</v>
      </c>
      <c r="D128" s="666">
        <v>0</v>
      </c>
    </row>
    <row r="129" spans="1:4" x14ac:dyDescent="0.25">
      <c r="A129" s="665"/>
      <c r="B129" s="669" t="s">
        <v>3207</v>
      </c>
      <c r="C129" s="668"/>
      <c r="D129" s="667">
        <v>40447674</v>
      </c>
    </row>
    <row r="130" spans="1:4" x14ac:dyDescent="0.25">
      <c r="A130" s="665"/>
      <c r="B130" s="664"/>
      <c r="C130" s="663" t="s">
        <v>3206</v>
      </c>
      <c r="D130" s="666">
        <v>6246919</v>
      </c>
    </row>
    <row r="131" spans="1:4" x14ac:dyDescent="0.25">
      <c r="A131" s="665"/>
      <c r="B131" s="664"/>
      <c r="C131" s="663" t="s">
        <v>3205</v>
      </c>
      <c r="D131" s="666">
        <v>0</v>
      </c>
    </row>
    <row r="132" spans="1:4" x14ac:dyDescent="0.25">
      <c r="A132" s="665"/>
      <c r="B132" s="664"/>
      <c r="C132" s="663" t="s">
        <v>3204</v>
      </c>
      <c r="D132" s="666">
        <v>31152552</v>
      </c>
    </row>
    <row r="133" spans="1:4" x14ac:dyDescent="0.25">
      <c r="A133" s="665"/>
      <c r="B133" s="664"/>
      <c r="C133" s="663" t="s">
        <v>3203</v>
      </c>
      <c r="D133" s="666">
        <v>3048203</v>
      </c>
    </row>
    <row r="134" spans="1:4" x14ac:dyDescent="0.25">
      <c r="A134" s="665"/>
      <c r="B134" s="669" t="s">
        <v>3202</v>
      </c>
      <c r="C134" s="668"/>
      <c r="D134" s="667">
        <v>0</v>
      </c>
    </row>
    <row r="135" spans="1:4" x14ac:dyDescent="0.25">
      <c r="A135" s="665"/>
      <c r="B135" s="664"/>
      <c r="C135" s="663" t="s">
        <v>3201</v>
      </c>
      <c r="D135" s="666">
        <v>0</v>
      </c>
    </row>
    <row r="136" spans="1:4" x14ac:dyDescent="0.25">
      <c r="A136" s="665"/>
      <c r="B136" s="664"/>
      <c r="C136" s="663" t="s">
        <v>5146</v>
      </c>
      <c r="D136" s="666">
        <v>0</v>
      </c>
    </row>
    <row r="137" spans="1:4" x14ac:dyDescent="0.25">
      <c r="A137" s="665"/>
      <c r="B137" s="664"/>
      <c r="C137" s="663" t="s">
        <v>3200</v>
      </c>
      <c r="D137" s="666">
        <v>0</v>
      </c>
    </row>
    <row r="138" spans="1:4" x14ac:dyDescent="0.25">
      <c r="A138" s="672" t="s">
        <v>3199</v>
      </c>
      <c r="B138" s="672"/>
      <c r="C138" s="671"/>
      <c r="D138" s="670">
        <v>7718756737</v>
      </c>
    </row>
    <row r="139" spans="1:4" ht="31.5" customHeight="1" x14ac:dyDescent="0.25">
      <c r="A139" s="665"/>
      <c r="B139" s="709" t="s">
        <v>3198</v>
      </c>
      <c r="C139" s="709"/>
      <c r="D139" s="667">
        <v>963301156</v>
      </c>
    </row>
    <row r="140" spans="1:4" x14ac:dyDescent="0.25">
      <c r="A140" s="665"/>
      <c r="B140" s="664"/>
      <c r="C140" s="663" t="s">
        <v>3197</v>
      </c>
      <c r="D140" s="666">
        <v>963301156</v>
      </c>
    </row>
    <row r="141" spans="1:4" x14ac:dyDescent="0.25">
      <c r="A141" s="665"/>
      <c r="B141" s="664"/>
      <c r="C141" s="663" t="s">
        <v>3196</v>
      </c>
      <c r="D141" s="666">
        <v>0</v>
      </c>
    </row>
    <row r="142" spans="1:4" ht="32.25" customHeight="1" x14ac:dyDescent="0.25">
      <c r="A142" s="665"/>
      <c r="B142" s="709" t="s">
        <v>3195</v>
      </c>
      <c r="C142" s="709"/>
      <c r="D142" s="667">
        <v>6510955581</v>
      </c>
    </row>
    <row r="143" spans="1:4" ht="30" x14ac:dyDescent="0.25">
      <c r="A143" s="665"/>
      <c r="B143" s="664"/>
      <c r="C143" s="663" t="s">
        <v>3194</v>
      </c>
      <c r="D143" s="666">
        <v>75000000</v>
      </c>
    </row>
    <row r="144" spans="1:4" ht="30" x14ac:dyDescent="0.25">
      <c r="A144" s="665"/>
      <c r="B144" s="664"/>
      <c r="C144" s="663" t="s">
        <v>3193</v>
      </c>
      <c r="D144" s="666">
        <v>3625353882</v>
      </c>
    </row>
    <row r="145" spans="1:4" x14ac:dyDescent="0.25">
      <c r="A145" s="665"/>
      <c r="B145" s="664"/>
      <c r="C145" s="663" t="s">
        <v>3192</v>
      </c>
      <c r="D145" s="666">
        <v>2810601699</v>
      </c>
    </row>
    <row r="146" spans="1:4" x14ac:dyDescent="0.25">
      <c r="A146" s="665"/>
      <c r="B146" s="669" t="s">
        <v>3191</v>
      </c>
      <c r="C146" s="668"/>
      <c r="D146" s="667">
        <v>0</v>
      </c>
    </row>
    <row r="147" spans="1:4" x14ac:dyDescent="0.25">
      <c r="A147" s="665"/>
      <c r="B147" s="664"/>
      <c r="C147" s="663" t="s">
        <v>3190</v>
      </c>
      <c r="D147" s="666">
        <v>0</v>
      </c>
    </row>
    <row r="148" spans="1:4" x14ac:dyDescent="0.25">
      <c r="A148" s="665"/>
      <c r="B148" s="664"/>
      <c r="C148" s="663" t="s">
        <v>3189</v>
      </c>
      <c r="D148" s="666">
        <v>0</v>
      </c>
    </row>
    <row r="149" spans="1:4" x14ac:dyDescent="0.25">
      <c r="A149" s="665"/>
      <c r="B149" s="664"/>
      <c r="C149" s="663" t="s">
        <v>3188</v>
      </c>
      <c r="D149" s="666">
        <v>0</v>
      </c>
    </row>
    <row r="150" spans="1:4" ht="30" x14ac:dyDescent="0.25">
      <c r="A150" s="665"/>
      <c r="B150" s="664"/>
      <c r="C150" s="663" t="s">
        <v>3187</v>
      </c>
      <c r="D150" s="666">
        <v>0</v>
      </c>
    </row>
    <row r="151" spans="1:4" x14ac:dyDescent="0.25">
      <c r="A151" s="665"/>
      <c r="B151" s="669" t="s">
        <v>3186</v>
      </c>
      <c r="C151" s="668"/>
      <c r="D151" s="667">
        <v>244500000</v>
      </c>
    </row>
    <row r="152" spans="1:4" x14ac:dyDescent="0.25">
      <c r="A152" s="665"/>
      <c r="B152" s="664"/>
      <c r="C152" s="663" t="s">
        <v>3185</v>
      </c>
      <c r="D152" s="666">
        <v>244500000</v>
      </c>
    </row>
    <row r="153" spans="1:4" x14ac:dyDescent="0.25">
      <c r="A153" s="665"/>
      <c r="B153" s="664"/>
      <c r="C153" s="663"/>
    </row>
    <row r="154" spans="1:4" x14ac:dyDescent="0.25">
      <c r="A154" s="516"/>
      <c r="B154" s="9" t="s">
        <v>2762</v>
      </c>
      <c r="C154" s="662"/>
      <c r="D154" s="661">
        <v>38671799379</v>
      </c>
    </row>
  </sheetData>
  <mergeCells count="7">
    <mergeCell ref="B142:C142"/>
    <mergeCell ref="A1:D1"/>
    <mergeCell ref="A2:D2"/>
    <mergeCell ref="A3:D3"/>
    <mergeCell ref="A4:D4"/>
    <mergeCell ref="A6:D6"/>
    <mergeCell ref="B139:C139"/>
  </mergeCells>
  <pageMargins left="0.70866141732283472" right="0.70866141732283472" top="0.74803149606299213" bottom="0.74803149606299213" header="0.31496062992125984" footer="0.31496062992125984"/>
  <pageSetup scale="9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A2C5A-D3CE-4BCF-A5B8-E5E50CBB5B15}">
  <sheetPr>
    <tabColor rgb="FF92D050"/>
    <pageSetUpPr fitToPage="1"/>
  </sheetPr>
  <dimension ref="A1:C20"/>
  <sheetViews>
    <sheetView zoomScale="140" workbookViewId="0">
      <selection activeCell="B13" sqref="B13"/>
    </sheetView>
  </sheetViews>
  <sheetFormatPr baseColWidth="10" defaultRowHeight="15" x14ac:dyDescent="0.25"/>
  <cols>
    <col min="2" max="2" width="62" customWidth="1"/>
    <col min="3" max="3" width="28.5703125" bestFit="1" customWidth="1"/>
  </cols>
  <sheetData>
    <row r="1" spans="1:3" s="5" customFormat="1" ht="16.5" x14ac:dyDescent="0.3">
      <c r="A1" s="708" t="s">
        <v>0</v>
      </c>
      <c r="B1" s="708"/>
      <c r="C1" s="708"/>
    </row>
    <row r="2" spans="1:3" s="5" customFormat="1" ht="16.5" x14ac:dyDescent="0.3">
      <c r="A2" s="708" t="s">
        <v>1</v>
      </c>
      <c r="B2" s="708"/>
      <c r="C2" s="708"/>
    </row>
    <row r="3" spans="1:3" s="5" customFormat="1" ht="16.5" x14ac:dyDescent="0.3">
      <c r="A3" s="708" t="s">
        <v>2642</v>
      </c>
      <c r="B3" s="708"/>
      <c r="C3" s="708"/>
    </row>
    <row r="4" spans="1:3" s="5" customFormat="1" ht="16.5" x14ac:dyDescent="0.3">
      <c r="A4" s="708" t="s">
        <v>2</v>
      </c>
      <c r="B4" s="708"/>
      <c r="C4" s="708"/>
    </row>
    <row r="5" spans="1:3" s="5" customFormat="1" ht="16.5" x14ac:dyDescent="0.3">
      <c r="A5" s="367"/>
      <c r="B5" s="6"/>
      <c r="C5" s="368"/>
    </row>
    <row r="6" spans="1:3" s="5" customFormat="1" ht="16.5" x14ac:dyDescent="0.3">
      <c r="A6" s="708" t="s">
        <v>3331</v>
      </c>
      <c r="B6" s="708"/>
      <c r="C6" s="708"/>
    </row>
    <row r="7" spans="1:3" s="5" customFormat="1" ht="16.5" x14ac:dyDescent="0.3">
      <c r="A7" s="369"/>
      <c r="B7" s="369"/>
      <c r="C7" s="370"/>
    </row>
    <row r="8" spans="1:3" s="5" customFormat="1" ht="17.25" thickBot="1" x14ac:dyDescent="0.35">
      <c r="A8" s="371"/>
      <c r="B8" s="371"/>
      <c r="C8" s="372" t="s">
        <v>3330</v>
      </c>
    </row>
    <row r="9" spans="1:3" s="374" customFormat="1" ht="15.75" thickTop="1" thickBot="1" x14ac:dyDescent="0.25">
      <c r="A9" s="522" t="s">
        <v>3329</v>
      </c>
      <c r="B9" s="522"/>
      <c r="C9" s="396" t="s">
        <v>2797</v>
      </c>
    </row>
    <row r="10" spans="1:3" ht="17.25" thickTop="1" x14ac:dyDescent="0.25">
      <c r="A10" s="520">
        <v>1</v>
      </c>
      <c r="B10" s="10" t="s">
        <v>3328</v>
      </c>
      <c r="C10" s="680">
        <v>32542786782</v>
      </c>
    </row>
    <row r="11" spans="1:3" x14ac:dyDescent="0.25">
      <c r="A11" s="464"/>
      <c r="B11" s="521" t="s">
        <v>3327</v>
      </c>
      <c r="C11" s="681">
        <v>32176202767</v>
      </c>
    </row>
    <row r="12" spans="1:3" x14ac:dyDescent="0.25">
      <c r="A12" s="464"/>
      <c r="B12" s="521" t="s">
        <v>3326</v>
      </c>
      <c r="C12" s="681">
        <v>366584015</v>
      </c>
    </row>
    <row r="13" spans="1:3" ht="16.5" x14ac:dyDescent="0.25">
      <c r="A13" s="520">
        <v>2</v>
      </c>
      <c r="B13" s="10" t="s">
        <v>3325</v>
      </c>
      <c r="C13" s="680">
        <v>2097112643</v>
      </c>
    </row>
    <row r="14" spans="1:3" ht="16.5" x14ac:dyDescent="0.25">
      <c r="A14" s="520">
        <v>3</v>
      </c>
      <c r="B14" s="10" t="s">
        <v>3324</v>
      </c>
      <c r="C14" s="680">
        <v>406546072</v>
      </c>
    </row>
    <row r="15" spans="1:3" ht="16.5" x14ac:dyDescent="0.25">
      <c r="A15" s="520">
        <v>4</v>
      </c>
      <c r="B15" s="10" t="s">
        <v>3323</v>
      </c>
      <c r="C15" s="680"/>
    </row>
    <row r="16" spans="1:3" ht="16.5" x14ac:dyDescent="0.25">
      <c r="A16" s="520">
        <v>5</v>
      </c>
      <c r="B16" s="10" t="s">
        <v>3322</v>
      </c>
      <c r="C16" s="680">
        <v>3625353882</v>
      </c>
    </row>
    <row r="17" spans="1:3" ht="16.5" x14ac:dyDescent="0.25">
      <c r="A17" s="520"/>
      <c r="B17" s="10"/>
      <c r="C17" s="518"/>
    </row>
    <row r="18" spans="1:3" ht="15.75" x14ac:dyDescent="0.25">
      <c r="A18" s="519"/>
      <c r="B18" s="9" t="s">
        <v>3321</v>
      </c>
      <c r="C18" s="518">
        <v>38671799379</v>
      </c>
    </row>
    <row r="20" spans="1:3" ht="60.75" customHeight="1" x14ac:dyDescent="0.3">
      <c r="A20" s="710" t="s">
        <v>3320</v>
      </c>
      <c r="B20" s="710"/>
      <c r="C20" s="710"/>
    </row>
  </sheetData>
  <mergeCells count="6">
    <mergeCell ref="A20:C20"/>
    <mergeCell ref="A1:C1"/>
    <mergeCell ref="A2:C2"/>
    <mergeCell ref="A3:C3"/>
    <mergeCell ref="A4:C4"/>
    <mergeCell ref="A6:C6"/>
  </mergeCells>
  <pageMargins left="0.7" right="0.7" top="0.75" bottom="0.75" header="0.3" footer="0.3"/>
  <pageSetup scale="8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EB8E-DB01-478A-A338-2A9EDB836BF3}">
  <sheetPr>
    <tabColor rgb="FF92D050"/>
    <pageSetUpPr fitToPage="1"/>
  </sheetPr>
  <dimension ref="A1:E23"/>
  <sheetViews>
    <sheetView zoomScale="130" zoomScaleNormal="130" workbookViewId="0">
      <selection activeCell="A20" sqref="A20:C20"/>
    </sheetView>
  </sheetViews>
  <sheetFormatPr baseColWidth="10" defaultColWidth="41.7109375" defaultRowHeight="15" x14ac:dyDescent="0.25"/>
  <cols>
    <col min="1" max="1" width="3.28515625" bestFit="1" customWidth="1"/>
    <col min="2" max="2" width="60" bestFit="1" customWidth="1"/>
    <col min="3" max="3" width="28.5703125" bestFit="1" customWidth="1"/>
  </cols>
  <sheetData>
    <row r="1" spans="1:5" s="5" customFormat="1" ht="16.5" x14ac:dyDescent="0.3">
      <c r="A1" s="708" t="s">
        <v>0</v>
      </c>
      <c r="B1" s="708"/>
      <c r="C1" s="708"/>
    </row>
    <row r="2" spans="1:5" s="5" customFormat="1" ht="16.5" x14ac:dyDescent="0.3">
      <c r="A2" s="708" t="s">
        <v>1</v>
      </c>
      <c r="B2" s="708"/>
      <c r="C2" s="708"/>
    </row>
    <row r="3" spans="1:5" s="5" customFormat="1" ht="16.5" x14ac:dyDescent="0.3">
      <c r="A3" s="708" t="s">
        <v>2642</v>
      </c>
      <c r="B3" s="708"/>
      <c r="C3" s="708"/>
    </row>
    <row r="4" spans="1:5" s="5" customFormat="1" ht="16.5" x14ac:dyDescent="0.3">
      <c r="A4" s="708" t="s">
        <v>2</v>
      </c>
      <c r="B4" s="708"/>
      <c r="C4" s="708"/>
    </row>
    <row r="5" spans="1:5" s="5" customFormat="1" ht="16.5" x14ac:dyDescent="0.3">
      <c r="A5" s="367"/>
      <c r="B5" s="6"/>
      <c r="C5" s="368"/>
    </row>
    <row r="6" spans="1:5" s="5" customFormat="1" ht="16.5" x14ac:dyDescent="0.3">
      <c r="A6" s="708" t="s">
        <v>3446</v>
      </c>
      <c r="B6" s="708"/>
      <c r="C6" s="708"/>
    </row>
    <row r="7" spans="1:5" s="5" customFormat="1" ht="16.5" x14ac:dyDescent="0.3">
      <c r="A7" s="369"/>
      <c r="B7" s="369"/>
      <c r="C7" s="370"/>
    </row>
    <row r="8" spans="1:5" s="5" customFormat="1" ht="17.25" thickBot="1" x14ac:dyDescent="0.35">
      <c r="A8" s="371"/>
      <c r="B8" s="371"/>
      <c r="C8" s="372" t="s">
        <v>3445</v>
      </c>
    </row>
    <row r="9" spans="1:5" s="374" customFormat="1" ht="15.75" thickTop="1" thickBot="1" x14ac:dyDescent="0.25">
      <c r="A9" s="522" t="s">
        <v>3444</v>
      </c>
      <c r="B9" s="522"/>
      <c r="C9" s="396" t="s">
        <v>2797</v>
      </c>
    </row>
    <row r="10" spans="1:5" ht="15.75" thickTop="1" x14ac:dyDescent="0.25">
      <c r="A10" s="389">
        <v>10</v>
      </c>
      <c r="B10" s="389" t="s">
        <v>3443</v>
      </c>
      <c r="C10" s="532">
        <v>17167110701</v>
      </c>
      <c r="E10" s="532"/>
    </row>
    <row r="11" spans="1:5" ht="16.5" x14ac:dyDescent="0.25">
      <c r="A11" s="337">
        <v>11</v>
      </c>
      <c r="B11" s="337" t="s">
        <v>3442</v>
      </c>
      <c r="C11" s="534">
        <v>4219256796</v>
      </c>
      <c r="E11" s="534"/>
    </row>
    <row r="12" spans="1:5" ht="16.5" x14ac:dyDescent="0.25">
      <c r="A12" s="337">
        <v>12</v>
      </c>
      <c r="B12" s="337" t="s">
        <v>3441</v>
      </c>
      <c r="C12" s="534">
        <v>0</v>
      </c>
      <c r="E12" s="534"/>
    </row>
    <row r="13" spans="1:5" ht="16.5" x14ac:dyDescent="0.25">
      <c r="A13" s="337">
        <v>13</v>
      </c>
      <c r="B13" s="337" t="s">
        <v>3440</v>
      </c>
      <c r="C13" s="534">
        <v>0</v>
      </c>
      <c r="E13" s="534"/>
    </row>
    <row r="14" spans="1:5" ht="16.5" x14ac:dyDescent="0.25">
      <c r="A14" s="337">
        <v>14</v>
      </c>
      <c r="B14" s="337" t="s">
        <v>3439</v>
      </c>
      <c r="C14" s="534">
        <v>0</v>
      </c>
      <c r="E14" s="534"/>
    </row>
    <row r="15" spans="1:5" ht="16.5" x14ac:dyDescent="0.25">
      <c r="A15" s="337">
        <v>15</v>
      </c>
      <c r="B15" s="337" t="s">
        <v>3436</v>
      </c>
      <c r="C15" s="534">
        <v>12947853905</v>
      </c>
      <c r="E15" s="534"/>
    </row>
    <row r="16" spans="1:5" ht="16.5" x14ac:dyDescent="0.25">
      <c r="A16" s="337">
        <v>16</v>
      </c>
      <c r="B16" s="337" t="s">
        <v>3435</v>
      </c>
      <c r="C16" s="534">
        <v>0</v>
      </c>
      <c r="E16" s="534"/>
    </row>
    <row r="17" spans="1:5" ht="16.5" x14ac:dyDescent="0.25">
      <c r="A17" s="337">
        <v>17</v>
      </c>
      <c r="B17" s="337" t="s">
        <v>3438</v>
      </c>
      <c r="C17" s="534">
        <v>0</v>
      </c>
      <c r="E17" s="534"/>
    </row>
    <row r="18" spans="1:5" x14ac:dyDescent="0.25">
      <c r="A18" s="389">
        <v>20</v>
      </c>
      <c r="B18" s="389" t="s">
        <v>3437</v>
      </c>
      <c r="C18" s="532">
        <v>21504688678</v>
      </c>
      <c r="E18" s="532"/>
    </row>
    <row r="19" spans="1:5" ht="16.5" x14ac:dyDescent="0.25">
      <c r="A19" s="337">
        <v>25</v>
      </c>
      <c r="B19" s="337" t="s">
        <v>3436</v>
      </c>
      <c r="C19" s="534">
        <v>21504688678</v>
      </c>
      <c r="E19" s="534"/>
    </row>
    <row r="20" spans="1:5" ht="16.5" x14ac:dyDescent="0.25">
      <c r="A20" s="337">
        <v>26</v>
      </c>
      <c r="B20" s="337" t="s">
        <v>3435</v>
      </c>
      <c r="C20" s="534">
        <v>0</v>
      </c>
      <c r="E20" s="534"/>
    </row>
    <row r="21" spans="1:5" ht="16.5" x14ac:dyDescent="0.25">
      <c r="A21" s="337">
        <v>27</v>
      </c>
      <c r="B21" s="337" t="s">
        <v>3434</v>
      </c>
      <c r="C21" s="534">
        <v>0</v>
      </c>
      <c r="E21" s="534"/>
    </row>
    <row r="22" spans="1:5" x14ac:dyDescent="0.25">
      <c r="A22" s="516"/>
      <c r="B22" s="516"/>
      <c r="C22" s="533"/>
      <c r="E22" s="533"/>
    </row>
    <row r="23" spans="1:5" x14ac:dyDescent="0.25">
      <c r="A23" s="389" t="s">
        <v>2762</v>
      </c>
      <c r="C23" s="532">
        <v>38671799379</v>
      </c>
      <c r="E23" s="532"/>
    </row>
  </sheetData>
  <mergeCells count="5">
    <mergeCell ref="A1:C1"/>
    <mergeCell ref="A2:C2"/>
    <mergeCell ref="A3:C3"/>
    <mergeCell ref="A4:C4"/>
    <mergeCell ref="A6:C6"/>
  </mergeCells>
  <pageMargins left="0.7" right="0.7" top="0.75" bottom="0.75" header="0.3" footer="0.3"/>
  <pageSetup scale="9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85E80-B510-4A56-9E39-BBC23B1DC35C}">
  <sheetPr>
    <tabColor rgb="FF92D050"/>
    <pageSetUpPr fitToPage="1"/>
  </sheetPr>
  <dimension ref="A1:D45"/>
  <sheetViews>
    <sheetView topLeftCell="A9" zoomScale="120" zoomScaleNormal="120" workbookViewId="0">
      <selection activeCell="D42" sqref="D42"/>
    </sheetView>
  </sheetViews>
  <sheetFormatPr baseColWidth="10" defaultRowHeight="15" x14ac:dyDescent="0.25"/>
  <cols>
    <col min="1" max="1" width="7.5703125" customWidth="1"/>
    <col min="2" max="2" width="65.28515625" style="530" customWidth="1"/>
    <col min="3" max="3" width="7.7109375" style="530" bestFit="1" customWidth="1"/>
    <col min="4" max="4" width="30.140625" style="178" bestFit="1" customWidth="1"/>
  </cols>
  <sheetData>
    <row r="1" spans="1:4" s="5" customFormat="1" ht="16.5" x14ac:dyDescent="0.3">
      <c r="A1" s="708" t="s">
        <v>0</v>
      </c>
      <c r="B1" s="708"/>
      <c r="C1" s="708"/>
      <c r="D1" s="708"/>
    </row>
    <row r="2" spans="1:4" s="5" customFormat="1" ht="16.5" x14ac:dyDescent="0.3">
      <c r="A2" s="708" t="s">
        <v>1</v>
      </c>
      <c r="B2" s="708"/>
      <c r="C2" s="708"/>
      <c r="D2" s="708"/>
    </row>
    <row r="3" spans="1:4" s="5" customFormat="1" ht="16.5" x14ac:dyDescent="0.3">
      <c r="A3" s="708" t="s">
        <v>2642</v>
      </c>
      <c r="B3" s="708"/>
      <c r="C3" s="708"/>
      <c r="D3" s="708"/>
    </row>
    <row r="4" spans="1:4" s="5" customFormat="1" ht="16.5" x14ac:dyDescent="0.3">
      <c r="A4" s="708" t="s">
        <v>2</v>
      </c>
      <c r="B4" s="708"/>
      <c r="C4" s="708"/>
      <c r="D4" s="708"/>
    </row>
    <row r="5" spans="1:4" s="5" customFormat="1" ht="16.5" x14ac:dyDescent="0.3">
      <c r="A5" s="6"/>
      <c r="B5" s="15"/>
      <c r="C5" s="50"/>
      <c r="D5" s="35"/>
    </row>
    <row r="6" spans="1:4" s="5" customFormat="1" ht="16.5" x14ac:dyDescent="0.3">
      <c r="A6" s="708" t="s">
        <v>3433</v>
      </c>
      <c r="B6" s="708"/>
      <c r="C6" s="708"/>
      <c r="D6" s="708"/>
    </row>
    <row r="7" spans="1:4" s="5" customFormat="1" ht="16.5" x14ac:dyDescent="0.3">
      <c r="A7" s="484"/>
      <c r="B7" s="348"/>
      <c r="C7" s="50"/>
      <c r="D7" s="35"/>
    </row>
    <row r="8" spans="1:4" s="5" customFormat="1" ht="17.25" thickBot="1" x14ac:dyDescent="0.35">
      <c r="A8" s="371"/>
      <c r="B8" s="378"/>
      <c r="C8" s="531"/>
      <c r="D8" s="372" t="s">
        <v>3432</v>
      </c>
    </row>
    <row r="9" spans="1:4" s="380" customFormat="1" ht="15.75" thickTop="1" thickBot="1" x14ac:dyDescent="0.3">
      <c r="A9" s="525" t="s">
        <v>3431</v>
      </c>
      <c r="B9" s="379"/>
      <c r="C9" s="379" t="s">
        <v>3430</v>
      </c>
      <c r="D9" s="482" t="s">
        <v>3429</v>
      </c>
    </row>
    <row r="10" spans="1:4" ht="15.75" thickTop="1" x14ac:dyDescent="0.25">
      <c r="A10" s="692" t="s">
        <v>3428</v>
      </c>
      <c r="B10" s="693"/>
      <c r="C10" s="694"/>
      <c r="D10" s="699">
        <v>1596656907</v>
      </c>
    </row>
    <row r="11" spans="1:4" x14ac:dyDescent="0.25">
      <c r="A11" s="665"/>
      <c r="B11" s="663" t="s">
        <v>3427</v>
      </c>
      <c r="C11" s="695" t="s">
        <v>3426</v>
      </c>
      <c r="D11" s="700">
        <v>535565680</v>
      </c>
    </row>
    <row r="12" spans="1:4" x14ac:dyDescent="0.25">
      <c r="A12" s="665"/>
      <c r="B12" s="663" t="s">
        <v>3425</v>
      </c>
      <c r="C12" s="695" t="s">
        <v>3424</v>
      </c>
      <c r="D12" s="700">
        <v>1061091227</v>
      </c>
    </row>
    <row r="13" spans="1:4" x14ac:dyDescent="0.25">
      <c r="A13" s="665"/>
      <c r="B13" s="663"/>
      <c r="C13" s="695"/>
      <c r="D13" s="701"/>
    </row>
    <row r="14" spans="1:4" x14ac:dyDescent="0.25">
      <c r="A14" s="696" t="s">
        <v>3423</v>
      </c>
      <c r="B14" s="697"/>
      <c r="C14" s="698"/>
      <c r="D14" s="699">
        <v>25011351508</v>
      </c>
    </row>
    <row r="15" spans="1:4" x14ac:dyDescent="0.25">
      <c r="A15" s="665"/>
      <c r="B15" s="663" t="s">
        <v>3422</v>
      </c>
      <c r="C15" s="695" t="s">
        <v>3421</v>
      </c>
      <c r="D15" s="700">
        <v>5113780063</v>
      </c>
    </row>
    <row r="16" spans="1:4" x14ac:dyDescent="0.25">
      <c r="A16" s="665"/>
      <c r="B16" s="663" t="s">
        <v>3420</v>
      </c>
      <c r="C16" s="695" t="s">
        <v>4</v>
      </c>
      <c r="D16" s="700">
        <v>0</v>
      </c>
    </row>
    <row r="17" spans="1:4" x14ac:dyDescent="0.25">
      <c r="A17" s="665"/>
      <c r="B17" s="663" t="s">
        <v>3419</v>
      </c>
      <c r="C17" s="695" t="s">
        <v>3418</v>
      </c>
      <c r="D17" s="700">
        <v>32648891</v>
      </c>
    </row>
    <row r="18" spans="1:4" x14ac:dyDescent="0.25">
      <c r="A18" s="665"/>
      <c r="B18" s="663" t="s">
        <v>3417</v>
      </c>
      <c r="C18" s="695" t="s">
        <v>5</v>
      </c>
      <c r="D18" s="700">
        <v>17909075779</v>
      </c>
    </row>
    <row r="19" spans="1:4" x14ac:dyDescent="0.25">
      <c r="A19" s="665"/>
      <c r="B19" s="663" t="s">
        <v>3416</v>
      </c>
      <c r="C19" s="695" t="s">
        <v>6</v>
      </c>
      <c r="D19" s="700">
        <v>183199858</v>
      </c>
    </row>
    <row r="20" spans="1:4" x14ac:dyDescent="0.25">
      <c r="A20" s="665"/>
      <c r="B20" s="663" t="s">
        <v>3415</v>
      </c>
      <c r="C20" s="695" t="s">
        <v>7</v>
      </c>
      <c r="D20" s="700">
        <v>24409415</v>
      </c>
    </row>
    <row r="21" spans="1:4" x14ac:dyDescent="0.25">
      <c r="A21" s="665"/>
      <c r="B21" s="663" t="s">
        <v>3414</v>
      </c>
      <c r="C21" s="695" t="s">
        <v>3413</v>
      </c>
      <c r="D21" s="700">
        <v>1726742550</v>
      </c>
    </row>
    <row r="22" spans="1:4" x14ac:dyDescent="0.25">
      <c r="A22" s="665"/>
      <c r="B22" s="663" t="s">
        <v>3412</v>
      </c>
      <c r="C22" s="695" t="s">
        <v>3411</v>
      </c>
      <c r="D22" s="700">
        <v>21494952</v>
      </c>
    </row>
    <row r="23" spans="1:4" x14ac:dyDescent="0.25">
      <c r="A23" s="665"/>
      <c r="B23" s="663"/>
      <c r="C23" s="695"/>
      <c r="D23" s="701"/>
    </row>
    <row r="24" spans="1:4" x14ac:dyDescent="0.25">
      <c r="A24" s="696" t="s">
        <v>3410</v>
      </c>
      <c r="B24" s="697"/>
      <c r="C24" s="698"/>
      <c r="D24" s="699">
        <v>4319130166</v>
      </c>
    </row>
    <row r="25" spans="1:4" x14ac:dyDescent="0.25">
      <c r="A25" s="665"/>
      <c r="B25" s="663" t="s">
        <v>3409</v>
      </c>
      <c r="C25" s="695" t="s">
        <v>3408</v>
      </c>
      <c r="D25" s="700">
        <v>88266443</v>
      </c>
    </row>
    <row r="26" spans="1:4" ht="30" x14ac:dyDescent="0.25">
      <c r="A26" s="665"/>
      <c r="B26" s="663" t="s">
        <v>3407</v>
      </c>
      <c r="C26" s="695" t="s">
        <v>3406</v>
      </c>
      <c r="D26" s="700">
        <v>4230863723</v>
      </c>
    </row>
    <row r="27" spans="1:4" x14ac:dyDescent="0.25">
      <c r="A27" s="665"/>
      <c r="B27" s="663" t="s">
        <v>3405</v>
      </c>
      <c r="C27" s="695" t="s">
        <v>3404</v>
      </c>
      <c r="D27" s="700">
        <v>0</v>
      </c>
    </row>
    <row r="28" spans="1:4" x14ac:dyDescent="0.25">
      <c r="A28" s="665"/>
      <c r="B28" s="663" t="s">
        <v>3373</v>
      </c>
      <c r="C28" s="695"/>
      <c r="D28" s="701"/>
    </row>
    <row r="29" spans="1:4" x14ac:dyDescent="0.25">
      <c r="A29" s="696" t="s">
        <v>3403</v>
      </c>
      <c r="B29" s="697"/>
      <c r="C29" s="698"/>
      <c r="D29" s="699">
        <v>25904061</v>
      </c>
    </row>
    <row r="30" spans="1:4" x14ac:dyDescent="0.25">
      <c r="A30" s="665"/>
      <c r="B30" s="663" t="s">
        <v>3402</v>
      </c>
      <c r="C30" s="695" t="s">
        <v>3401</v>
      </c>
      <c r="D30" s="700">
        <v>25904061</v>
      </c>
    </row>
    <row r="31" spans="1:4" x14ac:dyDescent="0.25">
      <c r="A31" s="665"/>
      <c r="B31" s="663" t="s">
        <v>3400</v>
      </c>
      <c r="C31" s="695" t="s">
        <v>2402</v>
      </c>
      <c r="D31" s="700">
        <v>0</v>
      </c>
    </row>
    <row r="32" spans="1:4" x14ac:dyDescent="0.25">
      <c r="A32" s="665"/>
      <c r="B32" s="663"/>
      <c r="C32" s="695"/>
      <c r="D32" s="701"/>
    </row>
    <row r="33" spans="1:4" x14ac:dyDescent="0.25">
      <c r="A33" s="696" t="s">
        <v>3399</v>
      </c>
      <c r="B33" s="697"/>
      <c r="C33" s="698"/>
      <c r="D33" s="699">
        <v>0</v>
      </c>
    </row>
    <row r="34" spans="1:4" x14ac:dyDescent="0.25">
      <c r="A34" s="665"/>
      <c r="B34" s="663" t="s">
        <v>3398</v>
      </c>
      <c r="C34" s="695" t="s">
        <v>3397</v>
      </c>
      <c r="D34" s="700">
        <v>0</v>
      </c>
    </row>
    <row r="35" spans="1:4" x14ac:dyDescent="0.25">
      <c r="A35" s="665"/>
      <c r="B35" s="663" t="s">
        <v>3396</v>
      </c>
      <c r="C35" s="695" t="s">
        <v>3395</v>
      </c>
      <c r="D35" s="700">
        <v>0</v>
      </c>
    </row>
    <row r="36" spans="1:4" x14ac:dyDescent="0.25">
      <c r="A36" s="665"/>
      <c r="B36" s="663" t="s">
        <v>3394</v>
      </c>
      <c r="C36" s="695" t="s">
        <v>3393</v>
      </c>
      <c r="D36" s="700">
        <v>0</v>
      </c>
    </row>
    <row r="37" spans="1:4" x14ac:dyDescent="0.25">
      <c r="A37" s="665"/>
      <c r="B37" s="663" t="s">
        <v>3392</v>
      </c>
      <c r="C37" s="695" t="s">
        <v>2397</v>
      </c>
      <c r="D37" s="700">
        <v>0</v>
      </c>
    </row>
    <row r="38" spans="1:4" x14ac:dyDescent="0.25">
      <c r="A38" s="665"/>
      <c r="B38" s="663"/>
      <c r="C38" s="695"/>
      <c r="D38" s="701"/>
    </row>
    <row r="39" spans="1:4" x14ac:dyDescent="0.25">
      <c r="A39" s="696" t="s">
        <v>3391</v>
      </c>
      <c r="B39" s="697"/>
      <c r="C39" s="698"/>
      <c r="D39" s="699">
        <v>7718756737</v>
      </c>
    </row>
    <row r="40" spans="1:4" x14ac:dyDescent="0.25">
      <c r="A40" s="665"/>
      <c r="B40" s="663" t="s">
        <v>3390</v>
      </c>
      <c r="C40" s="695" t="s">
        <v>3389</v>
      </c>
      <c r="D40" s="700">
        <v>244500000</v>
      </c>
    </row>
    <row r="41" spans="1:4" ht="30" x14ac:dyDescent="0.25">
      <c r="A41" s="665"/>
      <c r="B41" s="663" t="s">
        <v>3388</v>
      </c>
      <c r="C41" s="695" t="s">
        <v>8</v>
      </c>
      <c r="D41" s="700">
        <v>963301156</v>
      </c>
    </row>
    <row r="42" spans="1:4" x14ac:dyDescent="0.25">
      <c r="A42" s="665"/>
      <c r="B42" s="663" t="s">
        <v>3387</v>
      </c>
      <c r="C42" s="695" t="s">
        <v>3386</v>
      </c>
      <c r="D42" s="700">
        <v>2810601699</v>
      </c>
    </row>
    <row r="43" spans="1:4" x14ac:dyDescent="0.25">
      <c r="A43" s="665"/>
      <c r="B43" s="663" t="s">
        <v>3385</v>
      </c>
      <c r="C43" s="695" t="s">
        <v>9</v>
      </c>
      <c r="D43" s="700">
        <v>3700353882</v>
      </c>
    </row>
    <row r="44" spans="1:4" x14ac:dyDescent="0.25">
      <c r="A44" s="665"/>
      <c r="B44" s="663"/>
      <c r="C44" s="695"/>
      <c r="D44" s="701"/>
    </row>
    <row r="45" spans="1:4" x14ac:dyDescent="0.25">
      <c r="A45" s="665"/>
      <c r="B45" s="663"/>
      <c r="C45" s="698" t="s">
        <v>2609</v>
      </c>
      <c r="D45" s="699">
        <v>38671799379</v>
      </c>
    </row>
  </sheetData>
  <mergeCells count="5">
    <mergeCell ref="A1:D1"/>
    <mergeCell ref="A2:D2"/>
    <mergeCell ref="A3:D3"/>
    <mergeCell ref="A4:D4"/>
    <mergeCell ref="A6:D6"/>
  </mergeCells>
  <pageMargins left="0.7" right="0.7" top="0.75" bottom="0.75" header="0.3" footer="0.3"/>
  <pageSetup scale="8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47</vt:i4>
      </vt:variant>
    </vt:vector>
  </HeadingPairs>
  <TitlesOfParts>
    <vt:vector size="100" baseType="lpstr">
      <vt:lpstr>anexo 1</vt:lpstr>
      <vt:lpstr>anexo 2</vt:lpstr>
      <vt:lpstr>anexo 2-a</vt:lpstr>
      <vt:lpstr>anexo 2-b</vt:lpstr>
      <vt:lpstr>anexo 2-c</vt:lpstr>
      <vt:lpstr>anexo 3</vt:lpstr>
      <vt:lpstr>anexo 4</vt:lpstr>
      <vt:lpstr>anexo 5</vt:lpstr>
      <vt:lpstr>anexo 6</vt:lpstr>
      <vt:lpstr>anexo 7</vt:lpstr>
      <vt:lpstr>ANEXO 8.1.1</vt:lpstr>
      <vt:lpstr>ANEXO 8.1-2</vt:lpstr>
      <vt:lpstr>ANEXO 8.2</vt:lpstr>
      <vt:lpstr>ANEXO 8.3.1</vt:lpstr>
      <vt:lpstr>ANEXO 8.3.2</vt:lpstr>
      <vt:lpstr>ANEXO 8.3.3</vt:lpstr>
      <vt:lpstr>ANEXO 8.3.4.1</vt:lpstr>
      <vt:lpstr>ANEXO 8.3.4.2</vt:lpstr>
      <vt:lpstr>ANEXO 8.3.4.3</vt:lpstr>
      <vt:lpstr>ANEXO 8.3.5</vt:lpstr>
      <vt:lpstr>ANEXO 8.3.6</vt:lpstr>
      <vt:lpstr>ANEXO 8.3.7</vt:lpstr>
      <vt:lpstr>ANEXO 8.3.8</vt:lpstr>
      <vt:lpstr>ANEXO 8.3.9</vt:lpstr>
      <vt:lpstr>ANEXO 8.4.1</vt:lpstr>
      <vt:lpstr>ANEXO 8.4.2</vt:lpstr>
      <vt:lpstr>ANEXO 8.4.3</vt:lpstr>
      <vt:lpstr>ANEXO 8.4.4</vt:lpstr>
      <vt:lpstr>ANEXO 8.4.5</vt:lpstr>
      <vt:lpstr>ANEXO 8.4.6</vt:lpstr>
      <vt:lpstr>anexo 9</vt:lpstr>
      <vt:lpstr>anexo 11</vt:lpstr>
      <vt:lpstr>anexo 12</vt:lpstr>
      <vt:lpstr>anexo 14 </vt:lpstr>
      <vt:lpstr>anexo 15</vt:lpstr>
      <vt:lpstr>anexo 16</vt:lpstr>
      <vt:lpstr>anexo 17</vt:lpstr>
      <vt:lpstr>anexo 18</vt:lpstr>
      <vt:lpstr>anexo 19</vt:lpstr>
      <vt:lpstr>anexo 20</vt:lpstr>
      <vt:lpstr>anexo 22</vt:lpstr>
      <vt:lpstr>anexo 23</vt:lpstr>
      <vt:lpstr>anexo 24</vt:lpstr>
      <vt:lpstr>anexo 25</vt:lpstr>
      <vt:lpstr>anexo 26</vt:lpstr>
      <vt:lpstr>anexo 27</vt:lpstr>
      <vt:lpstr>anexo 28</vt:lpstr>
      <vt:lpstr>anexo 29</vt:lpstr>
      <vt:lpstr>anexo 30</vt:lpstr>
      <vt:lpstr>anexo 31</vt:lpstr>
      <vt:lpstr>anexo 32</vt:lpstr>
      <vt:lpstr>anexo 33</vt:lpstr>
      <vt:lpstr>anexo 34</vt:lpstr>
      <vt:lpstr>'anexo 16'!__bookmark_1</vt:lpstr>
      <vt:lpstr>'anexo 30'!__bookmark_1</vt:lpstr>
      <vt:lpstr>'anexo 31'!__bookmark_1</vt:lpstr>
      <vt:lpstr>'anexo 16'!Área_de_impresión</vt:lpstr>
      <vt:lpstr>'anexo 20'!Área_de_impresión</vt:lpstr>
      <vt:lpstr>'anexo 22'!Área_de_impresión</vt:lpstr>
      <vt:lpstr>'anexo 23'!Área_de_impresión</vt:lpstr>
      <vt:lpstr>'anexo 26'!Área_de_impresión</vt:lpstr>
      <vt:lpstr>'anexo 27'!Área_de_impresión</vt:lpstr>
      <vt:lpstr>'anexo 28'!Área_de_impresión</vt:lpstr>
      <vt:lpstr>'anexo 29'!Área_de_impresión</vt:lpstr>
      <vt:lpstr>'anexo 2-b'!Área_de_impresión</vt:lpstr>
      <vt:lpstr>'ANEXO 8.3.1'!Área_de_impresión</vt:lpstr>
      <vt:lpstr>'ANEXO 8.3.4.3'!Área_de_impresión</vt:lpstr>
      <vt:lpstr>'ANEXO 8.3.5'!Área_de_impresión</vt:lpstr>
      <vt:lpstr>'ANEXO 8.3.8'!Área_de_impresión</vt:lpstr>
      <vt:lpstr>'ANEXO 8.4.5'!Área_de_impresión</vt:lpstr>
      <vt:lpstr>'anexo 1'!Títulos_a_imprimir</vt:lpstr>
      <vt:lpstr>'anexo 11'!Títulos_a_imprimir</vt:lpstr>
      <vt:lpstr>'anexo 12'!Títulos_a_imprimir</vt:lpstr>
      <vt:lpstr>'anexo 14 '!Títulos_a_imprimir</vt:lpstr>
      <vt:lpstr>'anexo 16'!Títulos_a_imprimir</vt:lpstr>
      <vt:lpstr>'anexo 17'!Títulos_a_imprimir</vt:lpstr>
      <vt:lpstr>'anexo 18'!Títulos_a_imprimir</vt:lpstr>
      <vt:lpstr>'anexo 19'!Títulos_a_imprimir</vt:lpstr>
      <vt:lpstr>'anexo 20'!Títulos_a_imprimir</vt:lpstr>
      <vt:lpstr>'anexo 22'!Títulos_a_imprimir</vt:lpstr>
      <vt:lpstr>'anexo 2-b'!Títulos_a_imprimir</vt:lpstr>
      <vt:lpstr>'anexo 2-c'!Títulos_a_imprimir</vt:lpstr>
      <vt:lpstr>'anexo 3'!Títulos_a_imprimir</vt:lpstr>
      <vt:lpstr>'anexo 30'!Títulos_a_imprimir</vt:lpstr>
      <vt:lpstr>'anexo 31'!Títulos_a_imprimir</vt:lpstr>
      <vt:lpstr>'anexo 34'!Títulos_a_imprimir</vt:lpstr>
      <vt:lpstr>'ANEXO 8.1.1'!Títulos_a_imprimir</vt:lpstr>
      <vt:lpstr>'ANEXO 8.1-2'!Títulos_a_imprimir</vt:lpstr>
      <vt:lpstr>'ANEXO 8.2'!Títulos_a_imprimir</vt:lpstr>
      <vt:lpstr>'ANEXO 8.3.1'!Títulos_a_imprimir</vt:lpstr>
      <vt:lpstr>'ANEXO 8.3.4.3'!Títulos_a_imprimir</vt:lpstr>
      <vt:lpstr>'ANEXO 8.3.6'!Títulos_a_imprimir</vt:lpstr>
      <vt:lpstr>'ANEXO 8.3.8'!Títulos_a_imprimir</vt:lpstr>
      <vt:lpstr>'ANEXO 8.4.1'!Títulos_a_imprimir</vt:lpstr>
      <vt:lpstr>'ANEXO 8.4.2'!Títulos_a_imprimir</vt:lpstr>
      <vt:lpstr>'ANEXO 8.4.3'!Títulos_a_imprimir</vt:lpstr>
      <vt:lpstr>'ANEXO 8.4.4'!Títulos_a_imprimir</vt:lpstr>
      <vt:lpstr>'ANEXO 8.4.5'!Títulos_a_imprimir</vt:lpstr>
      <vt:lpstr>'ANEXO 8.4.6'!Títulos_a_imprimir</vt:lpstr>
      <vt:lpstr>'anexo 9'!Títulos_a_imprimir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Del Hoyo Lara</dc:creator>
  <cp:lastModifiedBy>Patricia Del Hoyo Lara</cp:lastModifiedBy>
  <cp:lastPrinted>2023-11-29T14:29:15Z</cp:lastPrinted>
  <dcterms:created xsi:type="dcterms:W3CDTF">2022-11-26T20:44:41Z</dcterms:created>
  <dcterms:modified xsi:type="dcterms:W3CDTF">2023-12-19T06:25:53Z</dcterms:modified>
</cp:coreProperties>
</file>