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13_ncr:1_{9964EDD7-64CA-497F-8B6B-DD9089F58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UESTO NÓMINA" sheetId="1" r:id="rId1"/>
  </sheets>
  <calcPr calcId="191029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12" i="1" l="1"/>
  <c r="H14" i="1"/>
  <c r="H17" i="1"/>
  <c r="H21" i="1"/>
  <c r="H22" i="1"/>
  <c r="H23" i="1"/>
  <c r="H24" i="1"/>
  <c r="H65" i="1"/>
  <c r="H64" i="1"/>
  <c r="H62" i="1"/>
  <c r="H60" i="1"/>
  <c r="H59" i="1"/>
  <c r="H58" i="1"/>
  <c r="H57" i="1"/>
  <c r="H55" i="1"/>
  <c r="H53" i="1"/>
  <c r="H52" i="1"/>
  <c r="H50" i="1"/>
  <c r="H48" i="1"/>
  <c r="H47" i="1"/>
  <c r="H46" i="1"/>
  <c r="H45" i="1"/>
  <c r="H43" i="1"/>
  <c r="H41" i="1"/>
  <c r="H40" i="1"/>
  <c r="H38" i="1"/>
  <c r="H36" i="1"/>
  <c r="H35" i="1"/>
  <c r="H34" i="1"/>
  <c r="H33" i="1"/>
  <c r="H31" i="1"/>
  <c r="H29" i="1"/>
  <c r="H28" i="1"/>
  <c r="H26" i="1"/>
  <c r="H11" i="1"/>
  <c r="H10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<sst xmlns="http://schemas.openxmlformats.org/spreadsheetml/2006/main" count="71" uniqueCount="71">
  <si>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</si>
  <si>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</si>
  <si>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</si>
  <si>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</si>
  <si>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</si>
  <si>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</si>
  <si>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</si>
  <si>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</si>
  <si>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</si>
  <si>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</si>
  <si>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</si>
  <si>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</si>
  <si>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</si>
  <si>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</si>
  <si>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</si>
  <si>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</si>
  <si>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</si>
  <si>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</si>
  <si>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</si>
  <si>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</si>
  <si>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</si>
  <si>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</si>
  <si>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</si>
  <si>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</si>
  <si>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</si>
  <si>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</si>
  <si>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</si>
  <si>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</si>
  <si>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</si>
  <si>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</si>
  <si>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</si>
  <si>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</si>
  <si>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</si>
  <si>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</si>
  <si>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</si>
  <si>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</si>
  <si>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</si>
  <si>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</si>
  <si>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</si>
  <si>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</si>
  <si>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</si>
  <si>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</si>
  <si>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</si>
  <si>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</si>
  <si>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</si>
  <si>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</si>
  <si>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</si>
  <si>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</si>
  <si>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</si>
  <si>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</si>
  <si>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</si>
  <si>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</si>
  <si>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</si>
  <si>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</si>
  <si>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</si>
  <si>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</si>
  <si>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</si>
  <si>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</si>
  <si>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</si>
  <si>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</si>
  <si>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</si>
  <si>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</si>
  <si>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</si>
  <si>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</si>
  <si>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AL 4to.TRIMESTRAL</t>
  </si>
  <si>
    <t>OCTUBRE</t>
  </si>
  <si>
    <t>NOVIEMBRE</t>
  </si>
  <si>
    <t>DICIEMBRE</t>
  </si>
  <si>
    <t>ACUMULADO 3er. TRIMESTRE</t>
  </si>
  <si>
    <t>ACUMULADO  4to. TRIMESTRE</t>
  </si>
  <si>
    <t>FONDO DEL IMPUESTO SOBRE NÓMINA PAGADO EN EL CUARTO TRIMESTRE Y ACUMULADO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</si>
</sst>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2" fillId="0" borderId="0" xfId="0" applyFont="1"/>
    <xf numFmtId="0" fontId="7" fillId="0" borderId="5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1" sqref="J11"/>
    </sheetView>
  </sheetViews>
  <sheetFormatPr baseColWidth="10" defaultRowHeight="12.75"/>
  <cols>
    <col min="1" max="1" width="6.7109375" customWidth="1"/>
    <col min="2" max="2" width="24.5703125" customWidth="1"/>
    <col min="3" max="3" width="16.28515625" customWidth="1"/>
    <col min="4" max="4" width="15.28515625" customWidth="1"/>
    <col min="5" max="6" width="15" customWidth="1"/>
    <col min="7" max="7" width="16.5703125" customWidth="1"/>
    <col min="8" max="8" width="16.28515625" customWidth="1"/>
    <col min="9" max="9" width="11.42578125" customWidth="1"/>
    <col min="10" max="11" width="12.28515625" customWidth="1"/>
  </cols>
  <sheetData>
    <row r="1" spans="1:9" ht="18">
      <c r="A1" s="30" t="s">
        <v>30</v>
      </c>
      <c r="B1" s="30"/>
      <c r="C1" s="30"/>
      <c r="D1" s="30"/>
      <c r="E1" s="30"/>
      <c r="F1" s="30"/>
      <c r="G1" s="30"/>
      <c r="H1" s="30"/>
    </row>
    <row r="2" spans="1:9" ht="15.75">
      <c r="A2" s="31" t="s">
        <v>34</v>
      </c>
      <c r="B2" s="31"/>
      <c r="C2" s="31"/>
      <c r="D2" s="31"/>
      <c r="E2" s="31"/>
      <c r="F2" s="31"/>
      <c r="G2" s="31"/>
      <c r="H2" s="31"/>
    </row>
    <row r="3" spans="1:9" ht="16.5" customHeight="1">
      <c r="A3" s="32" t="s">
        <v>31</v>
      </c>
      <c r="B3" s="32"/>
      <c r="C3" s="32"/>
      <c r="D3" s="32"/>
      <c r="E3" s="32"/>
      <c r="F3" s="32"/>
      <c r="G3" s="32"/>
      <c r="H3" s="32"/>
    </row>
    <row r="4" spans="1:9" ht="18.75" customHeight="1">
      <c r="A4" s="28" t="s">
        <v>70</v>
      </c>
      <c r="B4" s="29"/>
      <c r="C4" s="29"/>
      <c r="D4" s="29"/>
      <c r="E4" s="29"/>
      <c r="F4" s="29"/>
      <c r="G4" s="29"/>
      <c r="H4" s="29"/>
    </row>
    <row r="6" spans="1:9" ht="25.5" customHeight="1">
      <c r="A6" s="3" t="s">
        <v>32</v>
      </c>
      <c r="B6" s="3" t="s">
        <v>0</v>
      </c>
      <c r="C6" s="7" t="s">
        <v>68</v>
      </c>
      <c r="D6" s="4" t="s">
        <v>65</v>
      </c>
      <c r="E6" s="4" t="s">
        <v>66</v>
      </c>
      <c r="F6" s="4" t="s">
        <v>67</v>
      </c>
      <c r="G6" s="7" t="s">
        <v>69</v>
      </c>
      <c r="H6" s="7" t="s">
        <v>64</v>
      </c>
    </row>
    <row r="7" spans="1:9" ht="12.75" customHeight="1">
      <c r="A7" s="5"/>
      <c r="B7" s="5"/>
      <c r="C7" s="5"/>
      <c r="D7" s="5"/>
      <c r="E7" s="5"/>
      <c r="F7" s="5"/>
      <c r="G7" s="5"/>
      <c r="H7" s="5"/>
    </row>
    <row r="8" spans="1:9">
      <c r="A8" s="19">
        <v>1</v>
      </c>
      <c r="B8" s="23" t="s">
        <v>36</v>
      </c>
      <c r="C8" s="20">
        <v>0</v>
      </c>
      <c r="D8" s="20">
        <v>1462</v>
      </c>
      <c r="E8" s="20">
        <v>1462</v>
      </c>
      <c r="F8" s="20">
        <v>2924</v>
      </c>
      <c r="G8" s="20">
        <f>+F8+E8+D8</f>
        <v>5848</v>
      </c>
      <c r="H8" s="20">
        <f>+G8+C8</f>
        <v>5848</v>
      </c>
      <c r="I8" s="15"/>
    </row>
    <row r="9" spans="1:9">
      <c r="A9" s="1">
        <v>2</v>
      </c>
      <c r="B9" s="24" t="s">
        <v>1</v>
      </c>
      <c r="C9" s="9">
        <v>0</v>
      </c>
      <c r="D9" s="10">
        <v>0</v>
      </c>
      <c r="E9" s="10">
        <v>0</v>
      </c>
      <c r="F9" s="10">
        <v>0</v>
      </c>
      <c r="G9" s="10">
        <f t="shared" ref="G9:G65" si="0">+F9+E9+D9</f>
        <v>0</v>
      </c>
      <c r="H9" s="9">
        <f>+G9+C9</f>
        <v>0</v>
      </c>
      <c r="I9" s="15"/>
    </row>
    <row r="10" spans="1:9">
      <c r="A10" s="21">
        <v>3</v>
      </c>
      <c r="B10" s="25" t="s">
        <v>37</v>
      </c>
      <c r="C10" s="22">
        <v>36347.363636363632</v>
      </c>
      <c r="D10" s="22">
        <v>0</v>
      </c>
      <c r="E10" s="22">
        <v>0</v>
      </c>
      <c r="F10" s="22">
        <v>0</v>
      </c>
      <c r="G10" s="22">
        <f t="shared" si="0"/>
        <v>0</v>
      </c>
      <c r="H10" s="22">
        <f t="shared" ref="H10:H65" si="1">+G10+C10</f>
        <v>36347.363636363632</v>
      </c>
      <c r="I10" s="15"/>
    </row>
    <row r="11" spans="1:9">
      <c r="A11" s="1">
        <v>4</v>
      </c>
      <c r="B11" s="24" t="s">
        <v>38</v>
      </c>
      <c r="C11" s="9">
        <v>0</v>
      </c>
      <c r="D11" s="10">
        <v>0</v>
      </c>
      <c r="E11" s="10">
        <v>0</v>
      </c>
      <c r="F11" s="10">
        <v>0</v>
      </c>
      <c r="G11" s="10">
        <f t="shared" si="0"/>
        <v>0</v>
      </c>
      <c r="H11" s="9">
        <f t="shared" si="1"/>
        <v>0</v>
      </c>
      <c r="I11" s="15"/>
    </row>
    <row r="12" spans="1:9">
      <c r="A12" s="21">
        <v>5</v>
      </c>
      <c r="B12" s="25" t="s">
        <v>39</v>
      </c>
      <c r="C12" s="22">
        <v>994664.09090909082</v>
      </c>
      <c r="D12" s="22">
        <v>37835</v>
      </c>
      <c r="E12" s="22">
        <v>36798</v>
      </c>
      <c r="F12" s="22">
        <v>145299</v>
      </c>
      <c r="G12" s="22">
        <f t="shared" si="0"/>
        <v>219932</v>
      </c>
      <c r="H12" s="22">
        <f t="shared" si="1"/>
        <v>1214596.0909090908</v>
      </c>
      <c r="I12" s="15"/>
    </row>
    <row r="13" spans="1:9">
      <c r="A13" s="1">
        <v>6</v>
      </c>
      <c r="B13" s="24" t="s">
        <v>40</v>
      </c>
      <c r="C13" s="9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9">
        <f t="shared" si="1"/>
        <v>0</v>
      </c>
      <c r="I13" s="15"/>
    </row>
    <row r="14" spans="1:9">
      <c r="A14" s="21">
        <v>7</v>
      </c>
      <c r="B14" s="25" t="s">
        <v>41</v>
      </c>
      <c r="C14" s="22">
        <v>0</v>
      </c>
      <c r="D14" s="22">
        <v>0</v>
      </c>
      <c r="E14" s="22">
        <v>0</v>
      </c>
      <c r="F14" s="22">
        <v>0</v>
      </c>
      <c r="G14" s="22">
        <f t="shared" si="0"/>
        <v>0</v>
      </c>
      <c r="H14" s="22">
        <f t="shared" si="1"/>
        <v>0</v>
      </c>
      <c r="I14" s="15"/>
    </row>
    <row r="15" spans="1:9">
      <c r="A15" s="1">
        <v>8</v>
      </c>
      <c r="B15" s="24" t="s">
        <v>2</v>
      </c>
      <c r="C15" s="9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9">
        <f t="shared" si="1"/>
        <v>0</v>
      </c>
      <c r="I15" s="15"/>
    </row>
    <row r="16" spans="1:9">
      <c r="A16" s="21">
        <v>9</v>
      </c>
      <c r="B16" s="25" t="s">
        <v>3</v>
      </c>
      <c r="C16" s="22">
        <v>307729.18181818182</v>
      </c>
      <c r="D16" s="22">
        <v>0</v>
      </c>
      <c r="E16" s="22">
        <v>73181</v>
      </c>
      <c r="F16" s="22">
        <v>75156</v>
      </c>
      <c r="G16" s="22">
        <f t="shared" si="0"/>
        <v>148337</v>
      </c>
      <c r="H16" s="22">
        <f t="shared" si="1"/>
        <v>456066.18181818182</v>
      </c>
      <c r="I16" s="15"/>
    </row>
    <row r="17" spans="1:9">
      <c r="A17" s="1">
        <v>10</v>
      </c>
      <c r="B17" s="24" t="s">
        <v>42</v>
      </c>
      <c r="C17" s="9">
        <v>65712.090909090912</v>
      </c>
      <c r="D17" s="10">
        <v>9701</v>
      </c>
      <c r="E17" s="10">
        <v>9653</v>
      </c>
      <c r="F17" s="10">
        <v>9738</v>
      </c>
      <c r="G17" s="10">
        <f t="shared" si="0"/>
        <v>29092</v>
      </c>
      <c r="H17" s="9">
        <f t="shared" si="1"/>
        <v>94804.090909090912</v>
      </c>
      <c r="I17" s="15"/>
    </row>
    <row r="18" spans="1:9">
      <c r="A18" s="21">
        <v>11</v>
      </c>
      <c r="B18" s="25" t="s">
        <v>43</v>
      </c>
      <c r="C18" s="22">
        <v>0</v>
      </c>
      <c r="D18" s="22">
        <v>0</v>
      </c>
      <c r="E18" s="22">
        <v>0</v>
      </c>
      <c r="F18" s="22">
        <v>0</v>
      </c>
      <c r="G18" s="22">
        <f t="shared" si="0"/>
        <v>0</v>
      </c>
      <c r="H18" s="22">
        <f t="shared" si="1"/>
        <v>0</v>
      </c>
      <c r="I18" s="15"/>
    </row>
    <row r="19" spans="1:9">
      <c r="A19" s="1">
        <v>12</v>
      </c>
      <c r="B19" s="24" t="s">
        <v>4</v>
      </c>
      <c r="C19" s="9">
        <v>7818981.4545454551</v>
      </c>
      <c r="D19" s="10">
        <v>772450</v>
      </c>
      <c r="E19" s="10">
        <v>786082</v>
      </c>
      <c r="F19" s="10">
        <v>1529722</v>
      </c>
      <c r="G19" s="10">
        <f t="shared" si="0"/>
        <v>3088254</v>
      </c>
      <c r="H19" s="9">
        <f t="shared" si="1"/>
        <v>10907235.454545455</v>
      </c>
      <c r="I19" s="15"/>
    </row>
    <row r="20" spans="1:9">
      <c r="A20" s="21">
        <v>13</v>
      </c>
      <c r="B20" s="25" t="s">
        <v>5</v>
      </c>
      <c r="C20" s="22">
        <v>29250</v>
      </c>
      <c r="D20" s="22">
        <v>0</v>
      </c>
      <c r="E20" s="22">
        <v>0</v>
      </c>
      <c r="F20" s="22">
        <v>0</v>
      </c>
      <c r="G20" s="22">
        <f t="shared" si="0"/>
        <v>0</v>
      </c>
      <c r="H20" s="22">
        <f t="shared" si="1"/>
        <v>29250</v>
      </c>
      <c r="I20" s="15"/>
    </row>
    <row r="21" spans="1:9">
      <c r="A21" s="1">
        <v>14</v>
      </c>
      <c r="B21" s="24" t="s">
        <v>44</v>
      </c>
      <c r="C21" s="9">
        <v>218198.36363636365</v>
      </c>
      <c r="D21" s="10">
        <v>0</v>
      </c>
      <c r="E21" s="10">
        <v>26216</v>
      </c>
      <c r="F21" s="10">
        <v>0</v>
      </c>
      <c r="G21" s="10">
        <f t="shared" si="0"/>
        <v>26216</v>
      </c>
      <c r="H21" s="9">
        <f t="shared" si="1"/>
        <v>244414.36363636365</v>
      </c>
      <c r="I21" s="15"/>
    </row>
    <row r="22" spans="1:9">
      <c r="A22" s="21">
        <v>15</v>
      </c>
      <c r="B22" s="25" t="s">
        <v>45</v>
      </c>
      <c r="C22" s="22">
        <v>167099</v>
      </c>
      <c r="D22" s="22">
        <v>0</v>
      </c>
      <c r="E22" s="22">
        <v>0</v>
      </c>
      <c r="F22" s="22">
        <v>0</v>
      </c>
      <c r="G22" s="22">
        <f t="shared" si="0"/>
        <v>0</v>
      </c>
      <c r="H22" s="22">
        <f t="shared" si="1"/>
        <v>167099</v>
      </c>
      <c r="I22" s="15"/>
    </row>
    <row r="23" spans="1:9">
      <c r="A23" s="1">
        <v>16</v>
      </c>
      <c r="B23" s="24" t="s">
        <v>46</v>
      </c>
      <c r="C23" s="9">
        <v>49738</v>
      </c>
      <c r="D23" s="10">
        <v>0</v>
      </c>
      <c r="E23" s="10">
        <v>0</v>
      </c>
      <c r="F23" s="10">
        <v>0</v>
      </c>
      <c r="G23" s="10">
        <f t="shared" si="0"/>
        <v>0</v>
      </c>
      <c r="H23" s="9">
        <f t="shared" si="1"/>
        <v>49738</v>
      </c>
      <c r="I23" s="15"/>
    </row>
    <row r="24" spans="1:9">
      <c r="A24" s="21">
        <v>17</v>
      </c>
      <c r="B24" s="25" t="s">
        <v>6</v>
      </c>
      <c r="C24" s="22">
        <v>6709094.7272727266</v>
      </c>
      <c r="D24" s="22">
        <v>714321</v>
      </c>
      <c r="E24" s="22">
        <v>695150</v>
      </c>
      <c r="F24" s="22">
        <v>1353377</v>
      </c>
      <c r="G24" s="22">
        <f t="shared" si="0"/>
        <v>2762848</v>
      </c>
      <c r="H24" s="22">
        <f t="shared" si="1"/>
        <v>9471942.7272727266</v>
      </c>
      <c r="I24" s="15"/>
    </row>
    <row r="25" spans="1:9">
      <c r="A25" s="1">
        <v>18</v>
      </c>
      <c r="B25" s="24" t="s">
        <v>7</v>
      </c>
      <c r="C25" s="9">
        <v>82030</v>
      </c>
      <c r="D25" s="10">
        <v>1175</v>
      </c>
      <c r="E25" s="10">
        <v>1175</v>
      </c>
      <c r="F25" s="10">
        <v>2350</v>
      </c>
      <c r="G25" s="10">
        <f t="shared" si="0"/>
        <v>4700</v>
      </c>
      <c r="H25" s="9">
        <f t="shared" si="1"/>
        <v>86730</v>
      </c>
      <c r="I25" s="15"/>
    </row>
    <row r="26" spans="1:9">
      <c r="A26" s="21">
        <v>19</v>
      </c>
      <c r="B26" s="25" t="s">
        <v>47</v>
      </c>
      <c r="C26" s="22">
        <v>179250.45454545453</v>
      </c>
      <c r="D26" s="22">
        <v>6162</v>
      </c>
      <c r="E26" s="22">
        <v>36811</v>
      </c>
      <c r="F26" s="22">
        <v>61372</v>
      </c>
      <c r="G26" s="22">
        <f t="shared" si="0"/>
        <v>104345</v>
      </c>
      <c r="H26" s="22">
        <f t="shared" si="1"/>
        <v>283595.45454545453</v>
      </c>
      <c r="I26" s="15"/>
    </row>
    <row r="27" spans="1:9">
      <c r="A27" s="1">
        <v>20</v>
      </c>
      <c r="B27" s="24" t="s">
        <v>48</v>
      </c>
      <c r="C27" s="9">
        <v>3115886.6363636362</v>
      </c>
      <c r="D27" s="10">
        <v>0</v>
      </c>
      <c r="E27" s="10">
        <v>351260</v>
      </c>
      <c r="F27" s="10">
        <v>697979</v>
      </c>
      <c r="G27" s="10">
        <f t="shared" si="0"/>
        <v>1049239</v>
      </c>
      <c r="H27" s="9">
        <f t="shared" si="1"/>
        <v>4165125.6363636362</v>
      </c>
      <c r="I27" s="15"/>
    </row>
    <row r="28" spans="1:9">
      <c r="A28" s="21">
        <v>21</v>
      </c>
      <c r="B28" s="25" t="s">
        <v>49</v>
      </c>
      <c r="C28" s="22">
        <v>0</v>
      </c>
      <c r="D28" s="22">
        <v>0</v>
      </c>
      <c r="E28" s="22">
        <v>0</v>
      </c>
      <c r="F28" s="22">
        <v>0</v>
      </c>
      <c r="G28" s="22">
        <f t="shared" si="0"/>
        <v>0</v>
      </c>
      <c r="H28" s="22">
        <f t="shared" si="1"/>
        <v>0</v>
      </c>
      <c r="I28" s="15"/>
    </row>
    <row r="29" spans="1:9">
      <c r="A29" s="1">
        <v>22</v>
      </c>
      <c r="B29" s="24" t="s">
        <v>8</v>
      </c>
      <c r="C29" s="9">
        <v>684005.63636363635</v>
      </c>
      <c r="D29" s="10">
        <v>84170</v>
      </c>
      <c r="E29" s="10">
        <v>74688</v>
      </c>
      <c r="F29" s="10">
        <v>151090</v>
      </c>
      <c r="G29" s="10">
        <f t="shared" si="0"/>
        <v>309948</v>
      </c>
      <c r="H29" s="9">
        <f t="shared" si="1"/>
        <v>993953.63636363635</v>
      </c>
      <c r="I29" s="15"/>
    </row>
    <row r="30" spans="1:9">
      <c r="A30" s="21">
        <v>23</v>
      </c>
      <c r="B30" s="25" t="s">
        <v>9</v>
      </c>
      <c r="C30" s="22">
        <v>705777.72727272729</v>
      </c>
      <c r="D30" s="22">
        <v>77634</v>
      </c>
      <c r="E30" s="22">
        <v>77679</v>
      </c>
      <c r="F30" s="22">
        <v>157555</v>
      </c>
      <c r="G30" s="22">
        <f t="shared" si="0"/>
        <v>312868</v>
      </c>
      <c r="H30" s="22">
        <f t="shared" si="1"/>
        <v>1018645.7272727273</v>
      </c>
      <c r="I30" s="15"/>
    </row>
    <row r="31" spans="1:9">
      <c r="A31" s="1">
        <v>24</v>
      </c>
      <c r="B31" s="24" t="s">
        <v>10</v>
      </c>
      <c r="C31" s="9">
        <v>393422.36363636365</v>
      </c>
      <c r="D31" s="10">
        <v>0</v>
      </c>
      <c r="E31" s="10">
        <v>178372</v>
      </c>
      <c r="F31" s="10">
        <v>174572</v>
      </c>
      <c r="G31" s="10">
        <f t="shared" si="0"/>
        <v>352944</v>
      </c>
      <c r="H31" s="9">
        <f t="shared" si="1"/>
        <v>746366.36363636365</v>
      </c>
      <c r="I31" s="15"/>
    </row>
    <row r="32" spans="1:9">
      <c r="A32" s="21">
        <v>25</v>
      </c>
      <c r="B32" s="25" t="s">
        <v>50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0"/>
        <v>0</v>
      </c>
      <c r="H32" s="22">
        <f t="shared" si="1"/>
        <v>0</v>
      </c>
      <c r="I32" s="15"/>
    </row>
    <row r="33" spans="1:9">
      <c r="A33" s="1">
        <v>26</v>
      </c>
      <c r="B33" s="24" t="s">
        <v>11</v>
      </c>
      <c r="C33" s="9">
        <v>392714.27272727271</v>
      </c>
      <c r="D33" s="10">
        <v>72013</v>
      </c>
      <c r="E33" s="10">
        <v>70357</v>
      </c>
      <c r="F33" s="10">
        <v>0</v>
      </c>
      <c r="G33" s="10">
        <f t="shared" si="0"/>
        <v>142370</v>
      </c>
      <c r="H33" s="9">
        <f t="shared" si="1"/>
        <v>535084.27272727271</v>
      </c>
      <c r="I33" s="15"/>
    </row>
    <row r="34" spans="1:9">
      <c r="A34" s="21">
        <v>27</v>
      </c>
      <c r="B34" s="25" t="s">
        <v>12</v>
      </c>
      <c r="C34" s="22">
        <v>0</v>
      </c>
      <c r="D34" s="22">
        <v>0</v>
      </c>
      <c r="E34" s="22">
        <v>0</v>
      </c>
      <c r="F34" s="22">
        <v>0</v>
      </c>
      <c r="G34" s="22">
        <f t="shared" si="0"/>
        <v>0</v>
      </c>
      <c r="H34" s="22">
        <f t="shared" si="1"/>
        <v>0</v>
      </c>
      <c r="I34" s="15"/>
    </row>
    <row r="35" spans="1:9">
      <c r="A35" s="1">
        <v>28</v>
      </c>
      <c r="B35" s="24" t="s">
        <v>13</v>
      </c>
      <c r="C35" s="9">
        <v>0</v>
      </c>
      <c r="D35" s="10">
        <v>0</v>
      </c>
      <c r="E35" s="10">
        <v>0</v>
      </c>
      <c r="F35" s="10">
        <v>0</v>
      </c>
      <c r="G35" s="10">
        <f t="shared" si="0"/>
        <v>0</v>
      </c>
      <c r="H35" s="9">
        <f t="shared" si="1"/>
        <v>0</v>
      </c>
      <c r="I35" s="15"/>
    </row>
    <row r="36" spans="1:9">
      <c r="A36" s="21">
        <v>29</v>
      </c>
      <c r="B36" s="25" t="s">
        <v>14</v>
      </c>
      <c r="C36" s="22">
        <v>348849.27272727271</v>
      </c>
      <c r="D36" s="22">
        <v>56736</v>
      </c>
      <c r="E36" s="22">
        <v>56335</v>
      </c>
      <c r="F36" s="22">
        <v>57302</v>
      </c>
      <c r="G36" s="22">
        <f t="shared" si="0"/>
        <v>170373</v>
      </c>
      <c r="H36" s="22">
        <f t="shared" si="1"/>
        <v>519222.27272727271</v>
      </c>
      <c r="I36" s="15"/>
    </row>
    <row r="37" spans="1:9">
      <c r="A37" s="1">
        <v>30</v>
      </c>
      <c r="B37" s="24" t="s">
        <v>15</v>
      </c>
      <c r="C37" s="9">
        <v>15158</v>
      </c>
      <c r="D37" s="10">
        <v>0</v>
      </c>
      <c r="E37" s="10">
        <v>0</v>
      </c>
      <c r="F37" s="10">
        <v>14856</v>
      </c>
      <c r="G37" s="10">
        <f t="shared" si="0"/>
        <v>14856</v>
      </c>
      <c r="H37" s="9">
        <f t="shared" si="1"/>
        <v>30014</v>
      </c>
      <c r="I37" s="15"/>
    </row>
    <row r="38" spans="1:9">
      <c r="A38" s="21">
        <v>31</v>
      </c>
      <c r="B38" s="25" t="s">
        <v>16</v>
      </c>
      <c r="C38" s="22">
        <v>551058.90909090906</v>
      </c>
      <c r="D38" s="22">
        <v>57836</v>
      </c>
      <c r="E38" s="22">
        <v>53889</v>
      </c>
      <c r="F38" s="22">
        <v>110021</v>
      </c>
      <c r="G38" s="22">
        <f t="shared" si="0"/>
        <v>221746</v>
      </c>
      <c r="H38" s="22">
        <f t="shared" si="1"/>
        <v>772804.90909090906</v>
      </c>
      <c r="I38" s="15"/>
    </row>
    <row r="39" spans="1:9">
      <c r="A39" s="1">
        <v>32</v>
      </c>
      <c r="B39" s="24" t="s">
        <v>17</v>
      </c>
      <c r="C39" s="9">
        <v>489457.63636363635</v>
      </c>
      <c r="D39" s="10">
        <v>88312</v>
      </c>
      <c r="E39" s="10">
        <v>68545</v>
      </c>
      <c r="F39" s="10">
        <v>135823</v>
      </c>
      <c r="G39" s="10">
        <f t="shared" si="0"/>
        <v>292680</v>
      </c>
      <c r="H39" s="9">
        <f t="shared" si="1"/>
        <v>782137.63636363635</v>
      </c>
      <c r="I39" s="15"/>
    </row>
    <row r="40" spans="1:9">
      <c r="A40" s="21">
        <v>33</v>
      </c>
      <c r="B40" s="25" t="s">
        <v>51</v>
      </c>
      <c r="C40" s="22">
        <v>20009</v>
      </c>
      <c r="D40" s="22">
        <v>0</v>
      </c>
      <c r="E40" s="22">
        <v>0</v>
      </c>
      <c r="F40" s="22">
        <v>0</v>
      </c>
      <c r="G40" s="22">
        <f t="shared" si="0"/>
        <v>0</v>
      </c>
      <c r="H40" s="22">
        <f t="shared" si="1"/>
        <v>20009</v>
      </c>
      <c r="I40" s="15"/>
    </row>
    <row r="41" spans="1:9">
      <c r="A41" s="1">
        <v>34</v>
      </c>
      <c r="B41" s="24" t="s">
        <v>52</v>
      </c>
      <c r="C41" s="9">
        <v>998839.36363636365</v>
      </c>
      <c r="D41" s="10">
        <v>113942</v>
      </c>
      <c r="E41" s="10">
        <v>110913</v>
      </c>
      <c r="F41" s="10">
        <v>131831</v>
      </c>
      <c r="G41" s="10">
        <f t="shared" si="0"/>
        <v>356686</v>
      </c>
      <c r="H41" s="9">
        <f t="shared" si="1"/>
        <v>1355525.3636363638</v>
      </c>
      <c r="I41" s="15"/>
    </row>
    <row r="42" spans="1:9">
      <c r="A42" s="21">
        <v>35</v>
      </c>
      <c r="B42" s="25" t="s">
        <v>53</v>
      </c>
      <c r="C42" s="22">
        <v>120844.54545454546</v>
      </c>
      <c r="D42" s="22">
        <v>14082</v>
      </c>
      <c r="E42" s="22">
        <v>14082</v>
      </c>
      <c r="F42" s="22">
        <v>28164</v>
      </c>
      <c r="G42" s="22">
        <f t="shared" si="0"/>
        <v>56328</v>
      </c>
      <c r="H42" s="22">
        <f t="shared" si="1"/>
        <v>177172.54545454547</v>
      </c>
      <c r="I42" s="15"/>
    </row>
    <row r="43" spans="1:9">
      <c r="A43" s="1">
        <v>36</v>
      </c>
      <c r="B43" s="24" t="s">
        <v>18</v>
      </c>
      <c r="C43" s="9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9">
        <f t="shared" si="1"/>
        <v>0</v>
      </c>
      <c r="I43" s="15"/>
    </row>
    <row r="44" spans="1:9">
      <c r="A44" s="21">
        <v>37</v>
      </c>
      <c r="B44" s="25" t="s">
        <v>19</v>
      </c>
      <c r="C44" s="22">
        <v>0</v>
      </c>
      <c r="D44" s="22">
        <v>0</v>
      </c>
      <c r="E44" s="22">
        <v>0</v>
      </c>
      <c r="F44" s="22">
        <v>0</v>
      </c>
      <c r="G44" s="22">
        <f t="shared" si="0"/>
        <v>0</v>
      </c>
      <c r="H44" s="22">
        <f t="shared" si="1"/>
        <v>0</v>
      </c>
      <c r="I44" s="15"/>
    </row>
    <row r="45" spans="1:9">
      <c r="A45" s="1">
        <v>38</v>
      </c>
      <c r="B45" s="24" t="s">
        <v>20</v>
      </c>
      <c r="C45" s="9">
        <v>246333</v>
      </c>
      <c r="D45" s="10">
        <v>83590</v>
      </c>
      <c r="E45" s="10">
        <v>85950</v>
      </c>
      <c r="F45" s="10">
        <v>161448</v>
      </c>
      <c r="G45" s="10">
        <f t="shared" si="0"/>
        <v>330988</v>
      </c>
      <c r="H45" s="9">
        <f t="shared" si="1"/>
        <v>577321</v>
      </c>
      <c r="I45" s="15"/>
    </row>
    <row r="46" spans="1:9">
      <c r="A46" s="21">
        <v>39</v>
      </c>
      <c r="B46" s="25" t="s">
        <v>54</v>
      </c>
      <c r="C46" s="22">
        <v>657531.09090909082</v>
      </c>
      <c r="D46" s="22">
        <v>21620</v>
      </c>
      <c r="E46" s="22">
        <v>0</v>
      </c>
      <c r="F46" s="22">
        <v>45157</v>
      </c>
      <c r="G46" s="22">
        <f t="shared" si="0"/>
        <v>66777</v>
      </c>
      <c r="H46" s="22">
        <f t="shared" si="1"/>
        <v>724308.09090909082</v>
      </c>
      <c r="I46" s="15"/>
    </row>
    <row r="47" spans="1:9">
      <c r="A47" s="1">
        <v>40</v>
      </c>
      <c r="B47" s="24" t="s">
        <v>55</v>
      </c>
      <c r="C47" s="9">
        <v>0</v>
      </c>
      <c r="D47" s="10">
        <v>0</v>
      </c>
      <c r="E47" s="10">
        <v>0</v>
      </c>
      <c r="F47" s="10">
        <v>0</v>
      </c>
      <c r="G47" s="10">
        <f t="shared" si="0"/>
        <v>0</v>
      </c>
      <c r="H47" s="9">
        <f t="shared" si="1"/>
        <v>0</v>
      </c>
      <c r="I47" s="15"/>
    </row>
    <row r="48" spans="1:9">
      <c r="A48" s="21">
        <v>41</v>
      </c>
      <c r="B48" s="25" t="s">
        <v>35</v>
      </c>
      <c r="C48" s="22">
        <v>16503</v>
      </c>
      <c r="D48" s="22">
        <v>0</v>
      </c>
      <c r="E48" s="22">
        <v>0</v>
      </c>
      <c r="F48" s="22">
        <v>0</v>
      </c>
      <c r="G48" s="22">
        <f t="shared" si="0"/>
        <v>0</v>
      </c>
      <c r="H48" s="22">
        <f t="shared" si="1"/>
        <v>16503</v>
      </c>
      <c r="I48" s="15"/>
    </row>
    <row r="49" spans="1:9">
      <c r="A49" s="1">
        <v>42</v>
      </c>
      <c r="B49" s="24" t="s">
        <v>21</v>
      </c>
      <c r="C49" s="9"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9">
        <f t="shared" si="1"/>
        <v>0</v>
      </c>
      <c r="I49" s="15"/>
    </row>
    <row r="50" spans="1:9">
      <c r="A50" s="21">
        <v>43</v>
      </c>
      <c r="B50" s="25" t="s">
        <v>56</v>
      </c>
      <c r="C50" s="22">
        <v>67474.181818181823</v>
      </c>
      <c r="D50" s="22">
        <v>10357</v>
      </c>
      <c r="E50" s="22">
        <v>11156</v>
      </c>
      <c r="F50" s="22">
        <v>22033</v>
      </c>
      <c r="G50" s="22">
        <f t="shared" si="0"/>
        <v>43546</v>
      </c>
      <c r="H50" s="22">
        <f t="shared" si="1"/>
        <v>111020.18181818182</v>
      </c>
      <c r="I50" s="15"/>
    </row>
    <row r="51" spans="1:9">
      <c r="A51" s="1">
        <v>44</v>
      </c>
      <c r="B51" s="24" t="s">
        <v>22</v>
      </c>
      <c r="C51" s="9">
        <v>590559.18181818188</v>
      </c>
      <c r="D51" s="10">
        <v>69814</v>
      </c>
      <c r="E51" s="10">
        <v>69831</v>
      </c>
      <c r="F51" s="10">
        <v>133152</v>
      </c>
      <c r="G51" s="10">
        <f t="shared" si="0"/>
        <v>272797</v>
      </c>
      <c r="H51" s="9">
        <f t="shared" si="1"/>
        <v>863356.18181818188</v>
      </c>
      <c r="I51" s="15"/>
    </row>
    <row r="52" spans="1:9">
      <c r="A52" s="21">
        <v>45</v>
      </c>
      <c r="B52" s="25" t="s">
        <v>57</v>
      </c>
      <c r="C52" s="22">
        <v>498063.36363636365</v>
      </c>
      <c r="D52" s="22">
        <v>51374</v>
      </c>
      <c r="E52" s="22">
        <v>49851</v>
      </c>
      <c r="F52" s="22">
        <v>101221</v>
      </c>
      <c r="G52" s="22">
        <f t="shared" si="0"/>
        <v>202446</v>
      </c>
      <c r="H52" s="22">
        <f t="shared" si="1"/>
        <v>700509.36363636365</v>
      </c>
      <c r="I52" s="15"/>
    </row>
    <row r="53" spans="1:9">
      <c r="A53" s="1">
        <v>46</v>
      </c>
      <c r="B53" s="24" t="s">
        <v>23</v>
      </c>
      <c r="C53" s="9">
        <v>304420.90909090906</v>
      </c>
      <c r="D53" s="10">
        <v>30095</v>
      </c>
      <c r="E53" s="10">
        <v>28373</v>
      </c>
      <c r="F53" s="10">
        <v>57445</v>
      </c>
      <c r="G53" s="10">
        <f t="shared" si="0"/>
        <v>115913</v>
      </c>
      <c r="H53" s="9">
        <f t="shared" si="1"/>
        <v>420333.90909090906</v>
      </c>
      <c r="I53" s="15"/>
    </row>
    <row r="54" spans="1:9">
      <c r="A54" s="21">
        <v>47</v>
      </c>
      <c r="B54" s="25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f t="shared" si="0"/>
        <v>0</v>
      </c>
      <c r="H54" s="22">
        <f t="shared" si="1"/>
        <v>0</v>
      </c>
      <c r="I54" s="15"/>
    </row>
    <row r="55" spans="1:9">
      <c r="A55" s="1">
        <v>48</v>
      </c>
      <c r="B55" s="26" t="s">
        <v>59</v>
      </c>
      <c r="C55" s="9">
        <v>1137983.7272727273</v>
      </c>
      <c r="D55" s="9">
        <v>140024</v>
      </c>
      <c r="E55" s="9">
        <v>132564</v>
      </c>
      <c r="F55" s="9">
        <v>20566</v>
      </c>
      <c r="G55" s="9">
        <f t="shared" si="0"/>
        <v>293154</v>
      </c>
      <c r="H55" s="9">
        <f t="shared" si="1"/>
        <v>1431137.7272727273</v>
      </c>
      <c r="I55" s="15"/>
    </row>
    <row r="56" spans="1:9">
      <c r="A56" s="21">
        <v>49</v>
      </c>
      <c r="B56" s="25" t="s">
        <v>24</v>
      </c>
      <c r="C56" s="22">
        <v>0</v>
      </c>
      <c r="D56" s="22">
        <v>0</v>
      </c>
      <c r="E56" s="22">
        <v>0</v>
      </c>
      <c r="F56" s="22">
        <v>0</v>
      </c>
      <c r="G56" s="22">
        <f t="shared" si="0"/>
        <v>0</v>
      </c>
      <c r="H56" s="22">
        <f t="shared" si="1"/>
        <v>0</v>
      </c>
      <c r="I56" s="15"/>
    </row>
    <row r="57" spans="1:9">
      <c r="A57" s="1">
        <v>50</v>
      </c>
      <c r="B57" s="24" t="s">
        <v>60</v>
      </c>
      <c r="C57" s="9">
        <v>64390.818181818177</v>
      </c>
      <c r="D57" s="10">
        <v>22524</v>
      </c>
      <c r="E57" s="10">
        <v>11601</v>
      </c>
      <c r="F57" s="10">
        <v>23064</v>
      </c>
      <c r="G57" s="10">
        <f t="shared" si="0"/>
        <v>57189</v>
      </c>
      <c r="H57" s="9">
        <f t="shared" si="1"/>
        <v>121579.81818181818</v>
      </c>
      <c r="I57" s="15"/>
    </row>
    <row r="58" spans="1:9">
      <c r="A58" s="21">
        <v>51</v>
      </c>
      <c r="B58" s="25" t="s">
        <v>61</v>
      </c>
      <c r="C58" s="22">
        <v>1714202.3636363638</v>
      </c>
      <c r="D58" s="22">
        <v>190060</v>
      </c>
      <c r="E58" s="22">
        <v>190329</v>
      </c>
      <c r="F58" s="22">
        <v>381467</v>
      </c>
      <c r="G58" s="22">
        <f t="shared" si="0"/>
        <v>761856</v>
      </c>
      <c r="H58" s="22">
        <f t="shared" si="1"/>
        <v>2476058.3636363638</v>
      </c>
      <c r="I58" s="15"/>
    </row>
    <row r="59" spans="1:9">
      <c r="A59" s="1">
        <v>52</v>
      </c>
      <c r="B59" s="24" t="s">
        <v>25</v>
      </c>
      <c r="C59" s="9">
        <v>62473.909090909088</v>
      </c>
      <c r="D59" s="10">
        <v>29991</v>
      </c>
      <c r="E59" s="10">
        <v>0</v>
      </c>
      <c r="F59" s="10">
        <v>30472</v>
      </c>
      <c r="G59" s="10">
        <f t="shared" si="0"/>
        <v>60463</v>
      </c>
      <c r="H59" s="9">
        <f t="shared" si="1"/>
        <v>122936.90909090909</v>
      </c>
      <c r="I59" s="15"/>
    </row>
    <row r="60" spans="1:9">
      <c r="A60" s="21">
        <v>53</v>
      </c>
      <c r="B60" s="25" t="s">
        <v>26</v>
      </c>
      <c r="C60" s="22">
        <v>1308445.6363636362</v>
      </c>
      <c r="D60" s="22">
        <v>129189</v>
      </c>
      <c r="E60" s="22">
        <v>145468</v>
      </c>
      <c r="F60" s="22">
        <v>299140</v>
      </c>
      <c r="G60" s="22">
        <f t="shared" si="0"/>
        <v>573797</v>
      </c>
      <c r="H60" s="22">
        <f t="shared" si="1"/>
        <v>1882242.6363636362</v>
      </c>
      <c r="I60" s="15"/>
    </row>
    <row r="61" spans="1:9">
      <c r="A61" s="1">
        <v>54</v>
      </c>
      <c r="B61" s="24" t="s">
        <v>62</v>
      </c>
      <c r="C61" s="9">
        <v>0</v>
      </c>
      <c r="D61" s="10">
        <v>0</v>
      </c>
      <c r="E61" s="10">
        <v>0</v>
      </c>
      <c r="F61" s="10">
        <v>0</v>
      </c>
      <c r="G61" s="10">
        <f t="shared" si="0"/>
        <v>0</v>
      </c>
      <c r="H61" s="9">
        <f t="shared" si="1"/>
        <v>0</v>
      </c>
      <c r="I61" s="15"/>
    </row>
    <row r="62" spans="1:9">
      <c r="A62" s="21">
        <v>55</v>
      </c>
      <c r="B62" s="25" t="s">
        <v>63</v>
      </c>
      <c r="C62" s="22">
        <v>0</v>
      </c>
      <c r="D62" s="22">
        <v>0</v>
      </c>
      <c r="E62" s="22">
        <v>0</v>
      </c>
      <c r="F62" s="22">
        <v>0</v>
      </c>
      <c r="G62" s="22">
        <f t="shared" si="0"/>
        <v>0</v>
      </c>
      <c r="H62" s="22">
        <f t="shared" si="1"/>
        <v>0</v>
      </c>
      <c r="I62" s="15"/>
    </row>
    <row r="63" spans="1:9">
      <c r="A63" s="1">
        <v>56</v>
      </c>
      <c r="B63" s="26" t="s">
        <v>27</v>
      </c>
      <c r="C63" s="9">
        <v>0</v>
      </c>
      <c r="D63" s="9">
        <v>0</v>
      </c>
      <c r="E63" s="9">
        <v>0</v>
      </c>
      <c r="F63" s="9">
        <v>0</v>
      </c>
      <c r="G63" s="9">
        <f t="shared" si="0"/>
        <v>0</v>
      </c>
      <c r="H63" s="9">
        <f t="shared" si="1"/>
        <v>0</v>
      </c>
      <c r="I63" s="15"/>
    </row>
    <row r="64" spans="1:9">
      <c r="A64" s="21">
        <v>57</v>
      </c>
      <c r="B64" s="25" t="s">
        <v>28</v>
      </c>
      <c r="C64" s="22">
        <v>48462.545454545456</v>
      </c>
      <c r="D64" s="22">
        <v>6965</v>
      </c>
      <c r="E64" s="22">
        <v>6965</v>
      </c>
      <c r="F64" s="22">
        <v>13959</v>
      </c>
      <c r="G64" s="22">
        <f t="shared" si="0"/>
        <v>27889</v>
      </c>
      <c r="H64" s="22">
        <f t="shared" si="1"/>
        <v>76351.545454545456</v>
      </c>
      <c r="I64" s="15"/>
    </row>
    <row r="65" spans="1:9">
      <c r="A65" s="18">
        <v>58</v>
      </c>
      <c r="B65" s="27" t="s">
        <v>29</v>
      </c>
      <c r="C65" s="11">
        <v>6725950.9090909092</v>
      </c>
      <c r="D65" s="11">
        <v>712046</v>
      </c>
      <c r="E65" s="11">
        <v>704864</v>
      </c>
      <c r="F65" s="11">
        <v>1474256</v>
      </c>
      <c r="G65" s="11">
        <f t="shared" si="0"/>
        <v>2891166</v>
      </c>
      <c r="H65" s="11">
        <f t="shared" si="1"/>
        <v>9617116.9090909101</v>
      </c>
      <c r="I65" s="15"/>
    </row>
    <row r="66" spans="1:9" ht="12.75" customHeight="1">
      <c r="A66" s="16"/>
      <c r="B66" s="17"/>
      <c r="C66" s="6"/>
      <c r="D66" s="6"/>
      <c r="E66" s="6"/>
      <c r="F66" s="6"/>
      <c r="G66" s="6"/>
      <c r="H66" s="6"/>
    </row>
    <row r="67" spans="1:9" ht="16.5" customHeight="1">
      <c r="A67" s="2"/>
      <c r="B67" s="2" t="s">
        <v>33</v>
      </c>
      <c r="C67" s="8">
        <f t="shared" ref="C67:H67" si="2">SUM(C8:C66)</f>
        <v>37936912.727272734</v>
      </c>
      <c r="D67" s="8">
        <f t="shared" si="2"/>
        <v>3605480</v>
      </c>
      <c r="E67" s="12">
        <f t="shared" si="2"/>
        <v>4159600</v>
      </c>
      <c r="F67" s="12">
        <f t="shared" si="2"/>
        <v>7602511</v>
      </c>
      <c r="G67" s="8">
        <f t="shared" si="2"/>
        <v>15367591</v>
      </c>
      <c r="H67" s="8">
        <f t="shared" si="2"/>
        <v>53304503.727272734</v>
      </c>
    </row>
    <row r="69" spans="1:9">
      <c r="B69" s="13"/>
    </row>
    <row r="70" spans="1:9">
      <c r="B70" s="14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Maria Fernanda Peña Berumen</cp:lastModifiedBy>
  <cp:lastPrinted>2024-01-11T16:32:31Z</cp:lastPrinted>
  <dcterms:created xsi:type="dcterms:W3CDTF">2000-03-08T23:18:21Z</dcterms:created>
  <dcterms:modified xsi:type="dcterms:W3CDTF">2024-01-11T16:32:35Z</dcterms:modified>
</cp:coreProperties>
</file>