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8_{8D349141-EB90-47E0-A00E-F8F3E1995FED}" xr6:coauthVersionLast="47" xr6:coauthVersionMax="47" xr10:uidLastSave="{00000000-0000-0000-0000-000000000000}"/>
  <bookViews>
    <workbookView xWindow="-108" yWindow="-108" windowWidth="23256" windowHeight="12576" xr2:uid="{A4A8B5CD-8E0A-4B3F-B6F1-DD8BC6F5260D}"/>
  </bookViews>
  <sheets>
    <sheet name="AGOSTO" sheetId="1" r:id="rId1"/>
  </sheets>
  <definedNames>
    <definedName name="_xlnm.Database">#REF!</definedName>
    <definedName name="MODELOCEDULA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8" i="1" l="1"/>
  <c r="L68" i="1"/>
  <c r="K68" i="1"/>
  <c r="J68" i="1"/>
  <c r="I68" i="1"/>
  <c r="H68" i="1"/>
  <c r="G68" i="1"/>
  <c r="F68" i="1"/>
  <c r="E68" i="1"/>
  <c r="D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8" i="1" l="1"/>
</calcChain>
</file>

<file path=xl/sharedStrings.xml><?xml version="1.0" encoding="utf-8"?>
<sst xmlns="http://schemas.openxmlformats.org/spreadsheetml/2006/main" count="88" uniqueCount="84">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</sst>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4" fontId="2" fillId="0" borderId="0" xfId="0" applyNumberFormat="1" applyFont="1"/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1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4" fontId="9" fillId="0" borderId="0" xfId="2" applyNumberFormat="1" applyFont="1"/>
    <xf numFmtId="4" fontId="2" fillId="0" borderId="12" xfId="1" applyNumberFormat="1" applyFont="1" applyBorder="1" applyProtection="1">
      <protection locked="0"/>
    </xf>
    <xf numFmtId="4" fontId="2" fillId="0" borderId="13" xfId="0" applyNumberFormat="1" applyFont="1" applyBorder="1"/>
    <xf numFmtId="164" fontId="2" fillId="0" borderId="0" xfId="1" applyFont="1"/>
    <xf numFmtId="164" fontId="1" fillId="0" borderId="0" xfId="1" applyFont="1"/>
    <xf numFmtId="164" fontId="2" fillId="0" borderId="7" xfId="0" applyNumberFormat="1" applyFont="1" applyBorder="1"/>
    <xf numFmtId="4" fontId="2" fillId="6" borderId="7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6F29C75B-90EB-4523-AF7E-53058364DF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942C4-25B2-4802-9113-13D0AF175125}">
  <dimension ref="A1:P77"/>
  <sheetViews>
    <sheetView tabSelected="1" view="pageBreakPreview" topLeftCell="C48" zoomScaleNormal="100" zoomScaleSheetLayoutView="100" workbookViewId="0">
      <selection activeCell="K14" sqref="K14"/>
    </sheetView>
  </sheetViews>
  <sheetFormatPr baseColWidth="10" defaultColWidth="11.44140625" defaultRowHeight="13.2"/>
  <cols>
    <col min="1" max="1" width="1.33203125" style="5" customWidth="1"/>
    <col min="2" max="2" width="3.6640625" style="5" customWidth="1"/>
    <col min="3" max="3" width="33" style="5" customWidth="1"/>
    <col min="4" max="4" width="17.33203125" style="33" customWidth="1"/>
    <col min="5" max="5" width="16.33203125" style="5" customWidth="1"/>
    <col min="6" max="6" width="16.6640625" style="33" customWidth="1"/>
    <col min="7" max="7" width="16.33203125" style="33" customWidth="1"/>
    <col min="8" max="8" width="16.6640625" style="33" customWidth="1"/>
    <col min="9" max="9" width="16.33203125" style="33" customWidth="1"/>
    <col min="10" max="10" width="15.44140625" style="33" customWidth="1"/>
    <col min="11" max="11" width="15.5546875" style="33" customWidth="1"/>
    <col min="12" max="12" width="15.33203125" style="33" customWidth="1"/>
    <col min="13" max="13" width="13.5546875" style="33" customWidth="1"/>
    <col min="14" max="14" width="17.33203125" style="33" customWidth="1"/>
    <col min="15" max="15" width="2.109375" style="5" customWidth="1"/>
    <col min="16" max="16" width="1.33203125" style="5" customWidth="1"/>
    <col min="17" max="16384" width="11.441406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41" t="s">
        <v>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8"/>
    </row>
    <row r="3" spans="1:16" ht="19.5" customHeight="1">
      <c r="A3" s="6"/>
      <c r="C3" s="41" t="s">
        <v>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P3" s="8"/>
    </row>
    <row r="4" spans="1:16" ht="15">
      <c r="A4" s="6"/>
      <c r="C4" s="42" t="s">
        <v>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P4" s="8"/>
    </row>
    <row r="5" spans="1:16" ht="15" customHeight="1">
      <c r="A5" s="6"/>
      <c r="C5" s="43" t="s">
        <v>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P5" s="8"/>
    </row>
    <row r="6" spans="1:16" ht="15.75" customHeight="1">
      <c r="A6" s="6"/>
      <c r="C6" s="44" t="s">
        <v>83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N8" s="12" t="s">
        <v>12</v>
      </c>
      <c r="P8" s="8"/>
    </row>
    <row r="9" spans="1:16" ht="13.8" thickBot="1">
      <c r="A9" s="6"/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N9" s="17" t="s">
        <v>23</v>
      </c>
      <c r="P9" s="8"/>
    </row>
    <row r="10" spans="1:16" ht="14.4">
      <c r="A10" s="6"/>
      <c r="C10" s="19" t="s">
        <v>24</v>
      </c>
      <c r="D10" s="20">
        <v>900439</v>
      </c>
      <c r="E10" s="34">
        <v>380280</v>
      </c>
      <c r="F10" s="35">
        <v>0</v>
      </c>
      <c r="G10" s="20">
        <v>9292</v>
      </c>
      <c r="H10" s="20">
        <v>48285</v>
      </c>
      <c r="I10" s="20">
        <v>30195</v>
      </c>
      <c r="J10" s="36">
        <v>16282</v>
      </c>
      <c r="K10" s="36">
        <v>1218</v>
      </c>
      <c r="L10" s="36">
        <v>0</v>
      </c>
      <c r="M10" s="36">
        <v>0</v>
      </c>
      <c r="N10" s="22">
        <f>SUM(D10:M10)</f>
        <v>1385991</v>
      </c>
      <c r="P10" s="8"/>
    </row>
    <row r="11" spans="1:16" ht="14.4">
      <c r="A11" s="6"/>
      <c r="C11" s="19" t="s">
        <v>25</v>
      </c>
      <c r="D11" s="20">
        <v>727516</v>
      </c>
      <c r="E11" s="34">
        <v>307250</v>
      </c>
      <c r="F11" s="35">
        <v>0</v>
      </c>
      <c r="G11" s="20">
        <v>7507</v>
      </c>
      <c r="H11" s="20">
        <v>39012</v>
      </c>
      <c r="I11" s="20">
        <v>24032</v>
      </c>
      <c r="J11" s="36">
        <v>12959</v>
      </c>
      <c r="K11" s="36">
        <v>984</v>
      </c>
      <c r="L11" s="36">
        <v>0</v>
      </c>
      <c r="M11" s="36">
        <v>0</v>
      </c>
      <c r="N11" s="22">
        <f t="shared" ref="N11:N67" si="0">SUM(D11:M11)</f>
        <v>1119260</v>
      </c>
      <c r="P11" s="8"/>
    </row>
    <row r="12" spans="1:16" ht="14.4">
      <c r="A12" s="6"/>
      <c r="C12" s="19" t="s">
        <v>26</v>
      </c>
      <c r="D12" s="20">
        <v>599616</v>
      </c>
      <c r="E12" s="34">
        <v>253234</v>
      </c>
      <c r="F12" s="35">
        <v>0</v>
      </c>
      <c r="G12" s="20">
        <v>6187</v>
      </c>
      <c r="H12" s="20">
        <v>32154</v>
      </c>
      <c r="I12" s="20">
        <v>14170</v>
      </c>
      <c r="J12" s="36">
        <v>7641</v>
      </c>
      <c r="K12" s="36">
        <v>811</v>
      </c>
      <c r="L12" s="36">
        <v>49582</v>
      </c>
      <c r="M12" s="36">
        <v>0</v>
      </c>
      <c r="N12" s="22">
        <f t="shared" si="0"/>
        <v>963395</v>
      </c>
      <c r="P12" s="8"/>
    </row>
    <row r="13" spans="1:16" ht="14.4">
      <c r="A13" s="6"/>
      <c r="C13" s="19" t="s">
        <v>27</v>
      </c>
      <c r="D13" s="20">
        <v>684018</v>
      </c>
      <c r="E13" s="34">
        <v>288879</v>
      </c>
      <c r="F13" s="35">
        <v>0</v>
      </c>
      <c r="G13" s="20">
        <v>7058</v>
      </c>
      <c r="H13" s="20">
        <v>36680</v>
      </c>
      <c r="I13" s="20">
        <v>22114</v>
      </c>
      <c r="J13" s="36">
        <v>11924</v>
      </c>
      <c r="K13" s="36">
        <v>925</v>
      </c>
      <c r="L13" s="36">
        <v>0</v>
      </c>
      <c r="M13" s="36">
        <v>0</v>
      </c>
      <c r="N13" s="22">
        <f t="shared" si="0"/>
        <v>1051598</v>
      </c>
      <c r="P13" s="8"/>
    </row>
    <row r="14" spans="1:16" ht="14.4">
      <c r="A14" s="6"/>
      <c r="C14" s="19" t="s">
        <v>28</v>
      </c>
      <c r="D14" s="20">
        <v>5171083</v>
      </c>
      <c r="E14" s="34">
        <v>2183889</v>
      </c>
      <c r="F14" s="35">
        <v>0</v>
      </c>
      <c r="G14" s="20">
        <v>53360</v>
      </c>
      <c r="H14" s="20">
        <v>277295</v>
      </c>
      <c r="I14" s="20">
        <v>204191</v>
      </c>
      <c r="J14" s="36">
        <v>110103</v>
      </c>
      <c r="K14" s="36">
        <v>6993</v>
      </c>
      <c r="L14" s="36">
        <v>129037</v>
      </c>
      <c r="M14" s="36">
        <v>0</v>
      </c>
      <c r="N14" s="22">
        <f t="shared" si="0"/>
        <v>8135951</v>
      </c>
      <c r="P14" s="8"/>
    </row>
    <row r="15" spans="1:16" ht="14.4">
      <c r="A15" s="6"/>
      <c r="C15" s="19" t="s">
        <v>29</v>
      </c>
      <c r="D15" s="20">
        <v>957562</v>
      </c>
      <c r="E15" s="34">
        <v>404405</v>
      </c>
      <c r="F15" s="35">
        <v>0</v>
      </c>
      <c r="G15" s="20">
        <v>9881</v>
      </c>
      <c r="H15" s="20">
        <v>51349</v>
      </c>
      <c r="I15" s="20">
        <v>37126</v>
      </c>
      <c r="J15" s="36">
        <v>20019</v>
      </c>
      <c r="K15" s="36">
        <v>1295</v>
      </c>
      <c r="L15" s="36">
        <v>0</v>
      </c>
      <c r="M15" s="36">
        <v>30073</v>
      </c>
      <c r="N15" s="22">
        <f t="shared" si="0"/>
        <v>1511710</v>
      </c>
      <c r="P15" s="8"/>
    </row>
    <row r="16" spans="1:16" ht="14.4">
      <c r="A16" s="6"/>
      <c r="C16" s="19" t="s">
        <v>30</v>
      </c>
      <c r="D16" s="20">
        <v>1907114</v>
      </c>
      <c r="E16" s="34">
        <v>805426</v>
      </c>
      <c r="F16" s="35">
        <v>0</v>
      </c>
      <c r="G16" s="20">
        <v>19679</v>
      </c>
      <c r="H16" s="20">
        <v>102267</v>
      </c>
      <c r="I16" s="20">
        <v>60363</v>
      </c>
      <c r="J16" s="36">
        <v>32549</v>
      </c>
      <c r="K16" s="36">
        <v>2579</v>
      </c>
      <c r="L16" s="36">
        <v>227196</v>
      </c>
      <c r="M16" s="36">
        <v>0</v>
      </c>
      <c r="N16" s="22">
        <f t="shared" si="0"/>
        <v>3157173</v>
      </c>
      <c r="P16" s="8"/>
    </row>
    <row r="17" spans="1:16" ht="14.4">
      <c r="A17" s="6"/>
      <c r="C17" s="19" t="s">
        <v>31</v>
      </c>
      <c r="D17" s="20">
        <v>1238159</v>
      </c>
      <c r="E17" s="34">
        <v>522908</v>
      </c>
      <c r="F17" s="35">
        <v>0</v>
      </c>
      <c r="G17" s="20">
        <v>12776</v>
      </c>
      <c r="H17" s="20">
        <v>66395</v>
      </c>
      <c r="I17" s="20">
        <v>56768</v>
      </c>
      <c r="J17" s="36">
        <v>30610</v>
      </c>
      <c r="K17" s="36">
        <v>1674</v>
      </c>
      <c r="L17" s="36">
        <v>0</v>
      </c>
      <c r="M17" s="36">
        <v>0</v>
      </c>
      <c r="N17" s="22">
        <f t="shared" si="0"/>
        <v>1929290</v>
      </c>
      <c r="P17" s="8"/>
    </row>
    <row r="18" spans="1:16" ht="14.4">
      <c r="A18" s="6"/>
      <c r="C18" s="19" t="s">
        <v>32</v>
      </c>
      <c r="D18" s="20">
        <v>2004909</v>
      </c>
      <c r="E18" s="34">
        <v>846727</v>
      </c>
      <c r="F18" s="35">
        <v>0</v>
      </c>
      <c r="G18" s="20">
        <v>20688</v>
      </c>
      <c r="H18" s="20">
        <v>107511</v>
      </c>
      <c r="I18" s="20">
        <v>55140</v>
      </c>
      <c r="J18" s="36">
        <v>29733</v>
      </c>
      <c r="K18" s="36">
        <v>2711</v>
      </c>
      <c r="L18" s="36">
        <v>0</v>
      </c>
      <c r="M18" s="36">
        <v>0</v>
      </c>
      <c r="N18" s="22">
        <f t="shared" si="0"/>
        <v>3067419</v>
      </c>
      <c r="P18" s="8"/>
    </row>
    <row r="19" spans="1:16" ht="14.4">
      <c r="A19" s="6"/>
      <c r="C19" s="19" t="s">
        <v>33</v>
      </c>
      <c r="D19" s="20">
        <v>460848</v>
      </c>
      <c r="E19" s="34">
        <v>194629</v>
      </c>
      <c r="F19" s="35">
        <v>0</v>
      </c>
      <c r="G19" s="20">
        <v>4755</v>
      </c>
      <c r="H19" s="20">
        <v>24713</v>
      </c>
      <c r="I19" s="20">
        <v>10354</v>
      </c>
      <c r="J19" s="36">
        <v>5583</v>
      </c>
      <c r="K19" s="36">
        <v>623</v>
      </c>
      <c r="L19" s="36">
        <v>0</v>
      </c>
      <c r="M19" s="36">
        <v>0</v>
      </c>
      <c r="N19" s="22">
        <f t="shared" si="0"/>
        <v>701505</v>
      </c>
      <c r="P19" s="8"/>
    </row>
    <row r="20" spans="1:16" ht="14.4">
      <c r="A20" s="6"/>
      <c r="C20" s="19" t="s">
        <v>34</v>
      </c>
      <c r="D20" s="20">
        <v>514325</v>
      </c>
      <c r="E20" s="34">
        <v>217213</v>
      </c>
      <c r="F20" s="35">
        <v>0</v>
      </c>
      <c r="G20" s="20">
        <v>5307</v>
      </c>
      <c r="H20" s="20">
        <v>27581</v>
      </c>
      <c r="I20" s="20">
        <v>13899</v>
      </c>
      <c r="J20" s="36">
        <v>7494</v>
      </c>
      <c r="K20" s="36">
        <v>695</v>
      </c>
      <c r="L20" s="36">
        <v>0</v>
      </c>
      <c r="M20" s="36">
        <v>7219</v>
      </c>
      <c r="N20" s="22">
        <f t="shared" si="0"/>
        <v>793733</v>
      </c>
      <c r="P20" s="8"/>
    </row>
    <row r="21" spans="1:16" ht="14.4">
      <c r="A21" s="6"/>
      <c r="C21" s="19" t="s">
        <v>35</v>
      </c>
      <c r="D21" s="20">
        <v>21959225</v>
      </c>
      <c r="E21" s="34">
        <v>9273976</v>
      </c>
      <c r="F21" s="35">
        <v>0</v>
      </c>
      <c r="G21" s="20">
        <v>226594</v>
      </c>
      <c r="H21" s="20">
        <v>1177547</v>
      </c>
      <c r="I21" s="20">
        <v>1012160</v>
      </c>
      <c r="J21" s="36">
        <v>545772</v>
      </c>
      <c r="K21" s="36">
        <v>29694</v>
      </c>
      <c r="L21" s="36">
        <v>2601354</v>
      </c>
      <c r="M21" s="36">
        <v>0</v>
      </c>
      <c r="N21" s="22">
        <f t="shared" si="0"/>
        <v>36826322</v>
      </c>
      <c r="P21" s="8"/>
    </row>
    <row r="22" spans="1:16" ht="14.4">
      <c r="A22" s="6"/>
      <c r="C22" s="19" t="s">
        <v>36</v>
      </c>
      <c r="D22" s="20">
        <v>1115003</v>
      </c>
      <c r="E22" s="34">
        <v>470896</v>
      </c>
      <c r="F22" s="35">
        <v>0</v>
      </c>
      <c r="G22" s="20">
        <v>11506</v>
      </c>
      <c r="H22" s="20">
        <v>59791</v>
      </c>
      <c r="I22" s="20">
        <v>38697</v>
      </c>
      <c r="J22" s="36">
        <v>20866</v>
      </c>
      <c r="K22" s="36">
        <v>1508</v>
      </c>
      <c r="L22" s="36">
        <v>0</v>
      </c>
      <c r="M22" s="36">
        <v>0</v>
      </c>
      <c r="N22" s="22">
        <f t="shared" si="0"/>
        <v>1718267</v>
      </c>
      <c r="P22" s="8"/>
    </row>
    <row r="23" spans="1:16" ht="14.4">
      <c r="A23" s="6"/>
      <c r="C23" s="19" t="s">
        <v>37</v>
      </c>
      <c r="D23" s="20">
        <v>808434</v>
      </c>
      <c r="E23" s="34">
        <v>341424</v>
      </c>
      <c r="F23" s="35">
        <v>0</v>
      </c>
      <c r="G23" s="20">
        <v>8342</v>
      </c>
      <c r="H23" s="20">
        <v>43352</v>
      </c>
      <c r="I23" s="20">
        <v>30322</v>
      </c>
      <c r="J23" s="36">
        <v>16351</v>
      </c>
      <c r="K23" s="36">
        <v>1093</v>
      </c>
      <c r="L23" s="36">
        <v>75678</v>
      </c>
      <c r="M23" s="36">
        <v>24679</v>
      </c>
      <c r="N23" s="22">
        <f t="shared" si="0"/>
        <v>1349675</v>
      </c>
      <c r="P23" s="8"/>
    </row>
    <row r="24" spans="1:16" ht="14.4">
      <c r="A24" s="6"/>
      <c r="C24" s="19" t="s">
        <v>38</v>
      </c>
      <c r="D24" s="20">
        <v>3127112</v>
      </c>
      <c r="E24" s="34">
        <v>1320664</v>
      </c>
      <c r="F24" s="35">
        <v>0</v>
      </c>
      <c r="G24" s="20">
        <v>32268</v>
      </c>
      <c r="H24" s="20">
        <v>167689</v>
      </c>
      <c r="I24" s="20">
        <v>100000</v>
      </c>
      <c r="J24" s="36">
        <v>53922</v>
      </c>
      <c r="K24" s="36">
        <v>4229</v>
      </c>
      <c r="L24" s="36">
        <v>0</v>
      </c>
      <c r="M24" s="36">
        <v>0</v>
      </c>
      <c r="N24" s="22">
        <f t="shared" si="0"/>
        <v>4805884</v>
      </c>
      <c r="P24" s="8"/>
    </row>
    <row r="25" spans="1:16" ht="14.4">
      <c r="A25" s="6"/>
      <c r="C25" s="19" t="s">
        <v>39</v>
      </c>
      <c r="D25" s="20">
        <v>2024902</v>
      </c>
      <c r="E25" s="34">
        <v>855171</v>
      </c>
      <c r="F25" s="35">
        <v>0</v>
      </c>
      <c r="G25" s="20">
        <v>20895</v>
      </c>
      <c r="H25" s="20">
        <v>108584</v>
      </c>
      <c r="I25" s="20">
        <v>97558</v>
      </c>
      <c r="J25" s="36">
        <v>52605</v>
      </c>
      <c r="K25" s="36">
        <v>2738</v>
      </c>
      <c r="L25" s="36">
        <v>0</v>
      </c>
      <c r="M25" s="36">
        <v>44106</v>
      </c>
      <c r="N25" s="22">
        <f t="shared" si="0"/>
        <v>3206559</v>
      </c>
      <c r="P25" s="8"/>
    </row>
    <row r="26" spans="1:16" ht="14.4">
      <c r="A26" s="6"/>
      <c r="C26" s="19" t="s">
        <v>40</v>
      </c>
      <c r="D26" s="20">
        <v>22833334</v>
      </c>
      <c r="E26" s="34">
        <v>9643136</v>
      </c>
      <c r="F26" s="35">
        <v>0</v>
      </c>
      <c r="G26" s="20">
        <v>235614</v>
      </c>
      <c r="H26" s="20">
        <v>1224421</v>
      </c>
      <c r="I26" s="20">
        <v>932029</v>
      </c>
      <c r="J26" s="36">
        <v>502565</v>
      </c>
      <c r="K26" s="36">
        <v>30876</v>
      </c>
      <c r="L26" s="36">
        <v>2556428</v>
      </c>
      <c r="M26" s="36">
        <v>0</v>
      </c>
      <c r="N26" s="22">
        <f t="shared" si="0"/>
        <v>37958403</v>
      </c>
      <c r="P26" s="8"/>
    </row>
    <row r="27" spans="1:16" ht="14.4">
      <c r="A27" s="6"/>
      <c r="C27" s="19" t="s">
        <v>41</v>
      </c>
      <c r="D27" s="20">
        <v>815440</v>
      </c>
      <c r="E27" s="34">
        <v>344382</v>
      </c>
      <c r="F27" s="35">
        <v>0</v>
      </c>
      <c r="G27" s="20">
        <v>8414</v>
      </c>
      <c r="H27" s="20">
        <v>43727</v>
      </c>
      <c r="I27" s="20">
        <v>23823</v>
      </c>
      <c r="J27" s="36">
        <v>12845</v>
      </c>
      <c r="K27" s="36">
        <v>1103</v>
      </c>
      <c r="L27" s="36">
        <v>0</v>
      </c>
      <c r="M27" s="36">
        <v>0</v>
      </c>
      <c r="N27" s="22">
        <f t="shared" si="0"/>
        <v>1249734</v>
      </c>
      <c r="P27" s="8"/>
    </row>
    <row r="28" spans="1:16" ht="14.4">
      <c r="A28" s="6"/>
      <c r="C28" s="19" t="s">
        <v>42</v>
      </c>
      <c r="D28" s="20">
        <v>3362828</v>
      </c>
      <c r="E28" s="34">
        <v>1420213</v>
      </c>
      <c r="F28" s="35">
        <v>0</v>
      </c>
      <c r="G28" s="20">
        <v>34701</v>
      </c>
      <c r="H28" s="20">
        <v>180329</v>
      </c>
      <c r="I28" s="20">
        <v>118784</v>
      </c>
      <c r="J28" s="36">
        <v>64051</v>
      </c>
      <c r="K28" s="36">
        <v>4547</v>
      </c>
      <c r="L28" s="36">
        <v>209835</v>
      </c>
      <c r="M28" s="36">
        <v>0</v>
      </c>
      <c r="N28" s="22">
        <f t="shared" si="0"/>
        <v>5395288</v>
      </c>
      <c r="P28" s="8"/>
    </row>
    <row r="29" spans="1:16" ht="14.4">
      <c r="A29" s="6"/>
      <c r="C29" s="19" t="s">
        <v>43</v>
      </c>
      <c r="D29" s="20">
        <v>7863016</v>
      </c>
      <c r="E29" s="34">
        <v>3320765</v>
      </c>
      <c r="F29" s="35">
        <v>0</v>
      </c>
      <c r="G29" s="20">
        <v>81137</v>
      </c>
      <c r="H29" s="20">
        <v>421649</v>
      </c>
      <c r="I29" s="20">
        <v>280138</v>
      </c>
      <c r="J29" s="36">
        <v>151054</v>
      </c>
      <c r="K29" s="36">
        <v>10633</v>
      </c>
      <c r="L29" s="36">
        <v>1103305</v>
      </c>
      <c r="M29" s="36">
        <v>397799</v>
      </c>
      <c r="N29" s="22">
        <f t="shared" si="0"/>
        <v>13629496</v>
      </c>
      <c r="P29" s="8"/>
    </row>
    <row r="30" spans="1:16" ht="14.4">
      <c r="A30" s="6"/>
      <c r="C30" s="19" t="s">
        <v>44</v>
      </c>
      <c r="D30" s="20">
        <v>876820</v>
      </c>
      <c r="E30" s="34">
        <v>370305</v>
      </c>
      <c r="F30" s="35">
        <v>0</v>
      </c>
      <c r="G30" s="20">
        <v>9048</v>
      </c>
      <c r="H30" s="20">
        <v>47019</v>
      </c>
      <c r="I30" s="20">
        <v>24284</v>
      </c>
      <c r="J30" s="36">
        <v>13095</v>
      </c>
      <c r="K30" s="36">
        <v>1186</v>
      </c>
      <c r="L30" s="36">
        <v>0</v>
      </c>
      <c r="M30" s="36">
        <v>0</v>
      </c>
      <c r="N30" s="22">
        <f t="shared" si="0"/>
        <v>1341757</v>
      </c>
      <c r="P30" s="8"/>
    </row>
    <row r="31" spans="1:16" ht="14.4">
      <c r="A31" s="6"/>
      <c r="C31" s="19" t="s">
        <v>45</v>
      </c>
      <c r="D31" s="20">
        <v>2150562</v>
      </c>
      <c r="E31" s="34">
        <v>908240</v>
      </c>
      <c r="F31" s="35">
        <v>0</v>
      </c>
      <c r="G31" s="20">
        <v>22191</v>
      </c>
      <c r="H31" s="20">
        <v>115323</v>
      </c>
      <c r="I31" s="20">
        <v>87175</v>
      </c>
      <c r="J31" s="36">
        <v>47006</v>
      </c>
      <c r="K31" s="36">
        <v>2908</v>
      </c>
      <c r="L31" s="36">
        <v>6907</v>
      </c>
      <c r="M31" s="36">
        <v>0</v>
      </c>
      <c r="N31" s="22">
        <f t="shared" si="0"/>
        <v>3340312</v>
      </c>
      <c r="P31" s="8"/>
    </row>
    <row r="32" spans="1:16" ht="14.4">
      <c r="A32" s="6"/>
      <c r="C32" s="19" t="s">
        <v>46</v>
      </c>
      <c r="D32" s="20">
        <v>2165301</v>
      </c>
      <c r="E32" s="34">
        <v>914465</v>
      </c>
      <c r="F32" s="35">
        <v>0</v>
      </c>
      <c r="G32" s="20">
        <v>22343</v>
      </c>
      <c r="H32" s="20">
        <v>116113</v>
      </c>
      <c r="I32" s="20">
        <v>63814</v>
      </c>
      <c r="J32" s="36">
        <v>34410</v>
      </c>
      <c r="K32" s="36">
        <v>2928</v>
      </c>
      <c r="L32" s="36">
        <v>145445</v>
      </c>
      <c r="M32" s="36">
        <v>0</v>
      </c>
      <c r="N32" s="22">
        <f t="shared" si="0"/>
        <v>3464819</v>
      </c>
      <c r="P32" s="8"/>
    </row>
    <row r="33" spans="1:16" ht="14.4">
      <c r="A33" s="6"/>
      <c r="C33" s="19" t="s">
        <v>47</v>
      </c>
      <c r="D33" s="20">
        <v>3937543</v>
      </c>
      <c r="E33" s="34">
        <v>1662931</v>
      </c>
      <c r="F33" s="35">
        <v>0</v>
      </c>
      <c r="G33" s="20">
        <v>40631</v>
      </c>
      <c r="H33" s="20">
        <v>211148</v>
      </c>
      <c r="I33" s="20">
        <v>214696</v>
      </c>
      <c r="J33" s="36">
        <v>115768</v>
      </c>
      <c r="K33" s="36">
        <v>5325</v>
      </c>
      <c r="L33" s="36">
        <v>0</v>
      </c>
      <c r="M33" s="36">
        <v>0</v>
      </c>
      <c r="N33" s="22">
        <f t="shared" si="0"/>
        <v>6188042</v>
      </c>
      <c r="P33" s="8"/>
    </row>
    <row r="34" spans="1:16" ht="14.4">
      <c r="A34" s="6"/>
      <c r="C34" s="19" t="s">
        <v>48</v>
      </c>
      <c r="D34" s="20">
        <v>1305049</v>
      </c>
      <c r="E34" s="34">
        <v>551158</v>
      </c>
      <c r="F34" s="35">
        <v>0</v>
      </c>
      <c r="G34" s="20">
        <v>13467</v>
      </c>
      <c r="H34" s="20">
        <v>69982</v>
      </c>
      <c r="I34" s="20">
        <v>56666</v>
      </c>
      <c r="J34" s="36">
        <v>30555</v>
      </c>
      <c r="K34" s="36">
        <v>1765</v>
      </c>
      <c r="L34" s="36">
        <v>0</v>
      </c>
      <c r="M34" s="36">
        <v>0</v>
      </c>
      <c r="N34" s="22">
        <f t="shared" si="0"/>
        <v>2028642</v>
      </c>
      <c r="P34" s="8"/>
    </row>
    <row r="35" spans="1:16" ht="14.4">
      <c r="A35" s="6"/>
      <c r="C35" s="19" t="s">
        <v>49</v>
      </c>
      <c r="D35" s="20">
        <v>6469052</v>
      </c>
      <c r="E35" s="34">
        <v>2732056</v>
      </c>
      <c r="F35" s="35">
        <v>0</v>
      </c>
      <c r="G35" s="20">
        <v>66753</v>
      </c>
      <c r="H35" s="20">
        <v>346898</v>
      </c>
      <c r="I35" s="20">
        <v>131558</v>
      </c>
      <c r="J35" s="36">
        <v>70938</v>
      </c>
      <c r="K35" s="36">
        <v>8748</v>
      </c>
      <c r="L35" s="36">
        <v>143686</v>
      </c>
      <c r="M35" s="36">
        <v>574547</v>
      </c>
      <c r="N35" s="22">
        <f t="shared" si="0"/>
        <v>10544236</v>
      </c>
      <c r="P35" s="8"/>
    </row>
    <row r="36" spans="1:16" ht="14.4">
      <c r="A36" s="6"/>
      <c r="C36" s="19" t="s">
        <v>50</v>
      </c>
      <c r="D36" s="20">
        <v>804984</v>
      </c>
      <c r="E36" s="34">
        <v>339967</v>
      </c>
      <c r="F36" s="35">
        <v>0</v>
      </c>
      <c r="G36" s="20">
        <v>8307</v>
      </c>
      <c r="H36" s="20">
        <v>43167</v>
      </c>
      <c r="I36" s="20">
        <v>18016</v>
      </c>
      <c r="J36" s="36">
        <v>9714</v>
      </c>
      <c r="K36" s="36">
        <v>1089</v>
      </c>
      <c r="L36" s="36">
        <v>0</v>
      </c>
      <c r="M36" s="36">
        <v>0</v>
      </c>
      <c r="N36" s="22">
        <f t="shared" si="0"/>
        <v>1225244</v>
      </c>
      <c r="P36" s="8"/>
    </row>
    <row r="37" spans="1:16" ht="14.4">
      <c r="A37" s="6"/>
      <c r="C37" s="19" t="s">
        <v>51</v>
      </c>
      <c r="D37" s="20">
        <v>589284</v>
      </c>
      <c r="E37" s="34">
        <v>248871</v>
      </c>
      <c r="F37" s="35">
        <v>0</v>
      </c>
      <c r="G37" s="20">
        <v>6081</v>
      </c>
      <c r="H37" s="20">
        <v>31600</v>
      </c>
      <c r="I37" s="20">
        <v>14595</v>
      </c>
      <c r="J37" s="36">
        <v>7870</v>
      </c>
      <c r="K37" s="36">
        <v>797</v>
      </c>
      <c r="L37" s="36">
        <v>0</v>
      </c>
      <c r="M37" s="36">
        <v>0</v>
      </c>
      <c r="N37" s="22">
        <f t="shared" si="0"/>
        <v>899098</v>
      </c>
      <c r="P37" s="8"/>
    </row>
    <row r="38" spans="1:16" ht="14.4">
      <c r="A38" s="6"/>
      <c r="C38" s="19" t="s">
        <v>52</v>
      </c>
      <c r="D38" s="20">
        <v>2369346</v>
      </c>
      <c r="E38" s="34">
        <v>1000639</v>
      </c>
      <c r="F38" s="35">
        <v>0</v>
      </c>
      <c r="G38" s="20">
        <v>24449</v>
      </c>
      <c r="H38" s="20">
        <v>127054</v>
      </c>
      <c r="I38" s="20">
        <v>102180</v>
      </c>
      <c r="J38" s="36">
        <v>55097</v>
      </c>
      <c r="K38" s="36">
        <v>3204</v>
      </c>
      <c r="L38" s="36">
        <v>283955</v>
      </c>
      <c r="M38" s="36">
        <v>84191</v>
      </c>
      <c r="N38" s="22">
        <f t="shared" si="0"/>
        <v>4050115</v>
      </c>
      <c r="P38" s="8"/>
    </row>
    <row r="39" spans="1:16" ht="14.4">
      <c r="A39" s="6"/>
      <c r="C39" s="19" t="s">
        <v>53</v>
      </c>
      <c r="D39" s="20">
        <v>545441</v>
      </c>
      <c r="E39" s="34">
        <v>230354</v>
      </c>
      <c r="F39" s="35">
        <v>0</v>
      </c>
      <c r="G39" s="20">
        <v>5628</v>
      </c>
      <c r="H39" s="20">
        <v>29249</v>
      </c>
      <c r="I39" s="20">
        <v>14066</v>
      </c>
      <c r="J39" s="36">
        <v>7585</v>
      </c>
      <c r="K39" s="36">
        <v>738</v>
      </c>
      <c r="L39" s="36">
        <v>0</v>
      </c>
      <c r="M39" s="36">
        <v>0</v>
      </c>
      <c r="N39" s="22">
        <f t="shared" si="0"/>
        <v>833061</v>
      </c>
      <c r="P39" s="8"/>
    </row>
    <row r="40" spans="1:16" ht="14.4">
      <c r="A40" s="6"/>
      <c r="C40" s="19" t="s">
        <v>54</v>
      </c>
      <c r="D40" s="20">
        <v>1696026</v>
      </c>
      <c r="E40" s="34">
        <v>716277</v>
      </c>
      <c r="F40" s="35">
        <v>0</v>
      </c>
      <c r="G40" s="20">
        <v>17501</v>
      </c>
      <c r="H40" s="20">
        <v>90948</v>
      </c>
      <c r="I40" s="20">
        <v>47118</v>
      </c>
      <c r="J40" s="36">
        <v>25407</v>
      </c>
      <c r="K40" s="36">
        <v>2293</v>
      </c>
      <c r="L40" s="36">
        <v>165155</v>
      </c>
      <c r="M40" s="36">
        <v>68143</v>
      </c>
      <c r="N40" s="22">
        <f t="shared" si="0"/>
        <v>2828868</v>
      </c>
      <c r="P40" s="8"/>
    </row>
    <row r="41" spans="1:16" ht="14.4">
      <c r="A41" s="6"/>
      <c r="C41" s="19" t="s">
        <v>55</v>
      </c>
      <c r="D41" s="20">
        <v>1832853</v>
      </c>
      <c r="E41" s="34">
        <v>774063</v>
      </c>
      <c r="F41" s="35">
        <v>0</v>
      </c>
      <c r="G41" s="20">
        <v>18913</v>
      </c>
      <c r="H41" s="20">
        <v>98286</v>
      </c>
      <c r="I41" s="20">
        <v>62921</v>
      </c>
      <c r="J41" s="36">
        <v>33928</v>
      </c>
      <c r="K41" s="36">
        <v>2478</v>
      </c>
      <c r="L41" s="36">
        <v>443813</v>
      </c>
      <c r="M41" s="36">
        <v>0</v>
      </c>
      <c r="N41" s="22">
        <f t="shared" si="0"/>
        <v>3267255</v>
      </c>
      <c r="P41" s="8"/>
    </row>
    <row r="42" spans="1:16" ht="14.4">
      <c r="A42" s="6"/>
      <c r="C42" s="19" t="s">
        <v>56</v>
      </c>
      <c r="D42" s="20">
        <v>899599</v>
      </c>
      <c r="E42" s="34">
        <v>379925</v>
      </c>
      <c r="F42" s="35">
        <v>0</v>
      </c>
      <c r="G42" s="20">
        <v>9283</v>
      </c>
      <c r="H42" s="20">
        <v>48240</v>
      </c>
      <c r="I42" s="20">
        <v>24755</v>
      </c>
      <c r="J42" s="36">
        <v>13349</v>
      </c>
      <c r="K42" s="36">
        <v>1216</v>
      </c>
      <c r="L42" s="36">
        <v>0</v>
      </c>
      <c r="M42" s="36">
        <v>0</v>
      </c>
      <c r="N42" s="22">
        <f t="shared" si="0"/>
        <v>1376367</v>
      </c>
      <c r="P42" s="8"/>
    </row>
    <row r="43" spans="1:16" ht="14.4">
      <c r="A43" s="6"/>
      <c r="C43" s="19" t="s">
        <v>57</v>
      </c>
      <c r="D43" s="20">
        <v>4145316</v>
      </c>
      <c r="E43" s="34">
        <v>1750679</v>
      </c>
      <c r="F43" s="35">
        <v>0</v>
      </c>
      <c r="G43" s="20">
        <v>42775</v>
      </c>
      <c r="H43" s="20">
        <v>222289</v>
      </c>
      <c r="I43" s="20">
        <v>136265</v>
      </c>
      <c r="J43" s="36">
        <v>73476</v>
      </c>
      <c r="K43" s="36">
        <v>5606</v>
      </c>
      <c r="L43" s="36">
        <v>268106</v>
      </c>
      <c r="M43" s="36">
        <v>198622</v>
      </c>
      <c r="N43" s="22">
        <f t="shared" si="0"/>
        <v>6843134</v>
      </c>
      <c r="P43" s="8"/>
    </row>
    <row r="44" spans="1:16" ht="14.4">
      <c r="A44" s="6"/>
      <c r="C44" s="19" t="s">
        <v>58</v>
      </c>
      <c r="D44" s="20">
        <v>1512868</v>
      </c>
      <c r="E44" s="34">
        <v>638925</v>
      </c>
      <c r="F44" s="35">
        <v>0</v>
      </c>
      <c r="G44" s="20">
        <v>15611</v>
      </c>
      <c r="H44" s="20">
        <v>81127</v>
      </c>
      <c r="I44" s="20">
        <v>68830</v>
      </c>
      <c r="J44" s="36">
        <v>37115</v>
      </c>
      <c r="K44" s="36">
        <v>2046</v>
      </c>
      <c r="L44" s="36">
        <v>0</v>
      </c>
      <c r="M44" s="36">
        <v>0</v>
      </c>
      <c r="N44" s="22">
        <f t="shared" si="0"/>
        <v>2356522</v>
      </c>
      <c r="P44" s="8"/>
    </row>
    <row r="45" spans="1:16" ht="14.4">
      <c r="A45" s="6"/>
      <c r="C45" s="19" t="s">
        <v>59</v>
      </c>
      <c r="D45" s="20">
        <v>3919398</v>
      </c>
      <c r="E45" s="34">
        <v>1655268</v>
      </c>
      <c r="F45" s="35">
        <v>0</v>
      </c>
      <c r="G45" s="20">
        <v>40444</v>
      </c>
      <c r="H45" s="20">
        <v>210175</v>
      </c>
      <c r="I45" s="20">
        <v>184461</v>
      </c>
      <c r="J45" s="36">
        <v>99465</v>
      </c>
      <c r="K45" s="36">
        <v>5300</v>
      </c>
      <c r="L45" s="36">
        <v>0</v>
      </c>
      <c r="M45" s="36">
        <v>0</v>
      </c>
      <c r="N45" s="22">
        <f t="shared" si="0"/>
        <v>6114511</v>
      </c>
      <c r="P45" s="8"/>
    </row>
    <row r="46" spans="1:16" ht="14.4">
      <c r="A46" s="6"/>
      <c r="C46" s="19" t="s">
        <v>60</v>
      </c>
      <c r="D46" s="20">
        <v>1651620</v>
      </c>
      <c r="E46" s="34">
        <v>697524</v>
      </c>
      <c r="F46" s="35">
        <v>0</v>
      </c>
      <c r="G46" s="20">
        <v>17043</v>
      </c>
      <c r="H46" s="20">
        <v>88566</v>
      </c>
      <c r="I46" s="20">
        <v>74514</v>
      </c>
      <c r="J46" s="36">
        <v>40179</v>
      </c>
      <c r="K46" s="36">
        <v>2233</v>
      </c>
      <c r="L46" s="36">
        <v>0</v>
      </c>
      <c r="M46" s="36">
        <v>0</v>
      </c>
      <c r="N46" s="22">
        <f t="shared" si="0"/>
        <v>2571679</v>
      </c>
      <c r="P46" s="8"/>
    </row>
    <row r="47" spans="1:16" ht="14.4">
      <c r="A47" s="6"/>
      <c r="C47" s="19" t="s">
        <v>61</v>
      </c>
      <c r="D47" s="20">
        <v>6194915</v>
      </c>
      <c r="E47" s="34">
        <v>2616280</v>
      </c>
      <c r="F47" s="35">
        <v>0</v>
      </c>
      <c r="G47" s="20">
        <v>63925</v>
      </c>
      <c r="H47" s="20">
        <v>332198</v>
      </c>
      <c r="I47" s="20">
        <v>299302</v>
      </c>
      <c r="J47" s="36">
        <v>161389</v>
      </c>
      <c r="K47" s="36">
        <v>8377</v>
      </c>
      <c r="L47" s="36">
        <v>439819</v>
      </c>
      <c r="M47" s="36">
        <v>0</v>
      </c>
      <c r="N47" s="22">
        <f t="shared" si="0"/>
        <v>10116205</v>
      </c>
      <c r="P47" s="8"/>
    </row>
    <row r="48" spans="1:16" ht="14.4">
      <c r="A48" s="6"/>
      <c r="C48" s="19" t="s">
        <v>62</v>
      </c>
      <c r="D48" s="20">
        <v>6172220</v>
      </c>
      <c r="E48" s="34">
        <v>2606696</v>
      </c>
      <c r="F48" s="35">
        <v>0</v>
      </c>
      <c r="G48" s="20">
        <v>63690</v>
      </c>
      <c r="H48" s="20">
        <v>330981</v>
      </c>
      <c r="I48" s="20">
        <v>274849</v>
      </c>
      <c r="J48" s="36">
        <v>148203</v>
      </c>
      <c r="K48" s="36">
        <v>8346</v>
      </c>
      <c r="L48" s="36">
        <v>1370057</v>
      </c>
      <c r="M48" s="36">
        <v>0</v>
      </c>
      <c r="N48" s="22">
        <f t="shared" si="0"/>
        <v>10975042</v>
      </c>
      <c r="P48" s="8"/>
    </row>
    <row r="49" spans="1:16" ht="14.4">
      <c r="A49" s="6"/>
      <c r="C49" s="19" t="s">
        <v>63</v>
      </c>
      <c r="D49" s="20">
        <v>2226267</v>
      </c>
      <c r="E49" s="34">
        <v>940213</v>
      </c>
      <c r="F49" s="35">
        <v>0</v>
      </c>
      <c r="G49" s="20">
        <v>22973</v>
      </c>
      <c r="H49" s="20">
        <v>119382</v>
      </c>
      <c r="I49" s="20">
        <v>94637</v>
      </c>
      <c r="J49" s="36">
        <v>51030</v>
      </c>
      <c r="K49" s="36">
        <v>3010</v>
      </c>
      <c r="L49" s="36">
        <v>10442</v>
      </c>
      <c r="M49" s="36">
        <v>0</v>
      </c>
      <c r="N49" s="22">
        <f t="shared" si="0"/>
        <v>3467954</v>
      </c>
      <c r="P49" s="8"/>
    </row>
    <row r="50" spans="1:16" ht="14.4">
      <c r="A50" s="6"/>
      <c r="C50" s="19" t="s">
        <v>64</v>
      </c>
      <c r="D50" s="20">
        <v>560733</v>
      </c>
      <c r="E50" s="34">
        <v>236813</v>
      </c>
      <c r="F50" s="35">
        <v>0</v>
      </c>
      <c r="G50" s="20">
        <v>5786</v>
      </c>
      <c r="H50" s="20">
        <v>30069</v>
      </c>
      <c r="I50" s="20">
        <v>15253</v>
      </c>
      <c r="J50" s="36">
        <v>8224</v>
      </c>
      <c r="K50" s="36">
        <v>758</v>
      </c>
      <c r="L50" s="36">
        <v>66330</v>
      </c>
      <c r="M50" s="36">
        <v>14322</v>
      </c>
      <c r="N50" s="22">
        <f t="shared" si="0"/>
        <v>938288</v>
      </c>
      <c r="P50" s="8"/>
    </row>
    <row r="51" spans="1:16" ht="14.4">
      <c r="A51" s="6"/>
      <c r="C51" s="19" t="s">
        <v>65</v>
      </c>
      <c r="D51" s="20">
        <v>6464532</v>
      </c>
      <c r="E51" s="34">
        <v>2730147</v>
      </c>
      <c r="F51" s="35">
        <v>0</v>
      </c>
      <c r="G51" s="20">
        <v>66707</v>
      </c>
      <c r="H51" s="20">
        <v>346656</v>
      </c>
      <c r="I51" s="20">
        <v>275542</v>
      </c>
      <c r="J51" s="36">
        <v>148577</v>
      </c>
      <c r="K51" s="36">
        <v>8742</v>
      </c>
      <c r="L51" s="36">
        <v>2275</v>
      </c>
      <c r="M51" s="36">
        <v>0</v>
      </c>
      <c r="N51" s="22">
        <f t="shared" si="0"/>
        <v>10043178</v>
      </c>
      <c r="P51" s="8"/>
    </row>
    <row r="52" spans="1:16" ht="14.4">
      <c r="A52" s="6"/>
      <c r="C52" s="19" t="s">
        <v>66</v>
      </c>
      <c r="D52" s="20">
        <v>376845</v>
      </c>
      <c r="E52" s="34">
        <v>159152</v>
      </c>
      <c r="F52" s="35">
        <v>0</v>
      </c>
      <c r="G52" s="20">
        <v>3889</v>
      </c>
      <c r="H52" s="20">
        <v>20208</v>
      </c>
      <c r="I52" s="20">
        <v>8698</v>
      </c>
      <c r="J52" s="36">
        <v>4690</v>
      </c>
      <c r="K52" s="36">
        <v>510</v>
      </c>
      <c r="L52" s="36">
        <v>21455</v>
      </c>
      <c r="M52" s="36">
        <v>0</v>
      </c>
      <c r="N52" s="22">
        <f t="shared" si="0"/>
        <v>595447</v>
      </c>
      <c r="P52" s="8"/>
    </row>
    <row r="53" spans="1:16" ht="14.4">
      <c r="A53" s="6"/>
      <c r="C53" s="19" t="s">
        <v>67</v>
      </c>
      <c r="D53" s="20">
        <v>1766058</v>
      </c>
      <c r="E53" s="34">
        <v>745854</v>
      </c>
      <c r="F53" s="35">
        <v>0</v>
      </c>
      <c r="G53" s="20">
        <v>18224</v>
      </c>
      <c r="H53" s="20">
        <v>94703</v>
      </c>
      <c r="I53" s="20">
        <v>72751</v>
      </c>
      <c r="J53" s="36">
        <v>39228</v>
      </c>
      <c r="K53" s="36">
        <v>2388</v>
      </c>
      <c r="L53" s="36">
        <v>200793</v>
      </c>
      <c r="M53" s="36">
        <v>0</v>
      </c>
      <c r="N53" s="22">
        <f t="shared" si="0"/>
        <v>2939999</v>
      </c>
      <c r="P53" s="8"/>
    </row>
    <row r="54" spans="1:16" ht="14.4">
      <c r="A54" s="6"/>
      <c r="C54" s="19" t="s">
        <v>68</v>
      </c>
      <c r="D54" s="20">
        <v>1260990</v>
      </c>
      <c r="E54" s="34">
        <v>532550</v>
      </c>
      <c r="F54" s="35">
        <v>0</v>
      </c>
      <c r="G54" s="20">
        <v>13012</v>
      </c>
      <c r="H54" s="20">
        <v>67620</v>
      </c>
      <c r="I54" s="20">
        <v>40887</v>
      </c>
      <c r="J54" s="36">
        <v>22047</v>
      </c>
      <c r="K54" s="36">
        <v>1705</v>
      </c>
      <c r="L54" s="36">
        <v>131910</v>
      </c>
      <c r="M54" s="36">
        <v>0</v>
      </c>
      <c r="N54" s="22">
        <f t="shared" si="0"/>
        <v>2070721</v>
      </c>
      <c r="P54" s="8"/>
    </row>
    <row r="55" spans="1:16" ht="14.4">
      <c r="A55" s="6"/>
      <c r="C55" s="19" t="s">
        <v>69</v>
      </c>
      <c r="D55" s="20">
        <v>1165579</v>
      </c>
      <c r="E55" s="34">
        <v>492255</v>
      </c>
      <c r="F55" s="35">
        <v>0</v>
      </c>
      <c r="G55" s="20">
        <v>12027</v>
      </c>
      <c r="H55" s="20">
        <v>62503</v>
      </c>
      <c r="I55" s="20">
        <v>34022</v>
      </c>
      <c r="J55" s="36">
        <v>18346</v>
      </c>
      <c r="K55" s="36">
        <v>1576</v>
      </c>
      <c r="L55" s="36">
        <v>80505</v>
      </c>
      <c r="M55" s="36">
        <v>0</v>
      </c>
      <c r="N55" s="22">
        <f t="shared" si="0"/>
        <v>1866813</v>
      </c>
      <c r="P55" s="8"/>
    </row>
    <row r="56" spans="1:16" ht="14.4">
      <c r="A56" s="6"/>
      <c r="C56" s="19" t="s">
        <v>70</v>
      </c>
      <c r="D56" s="20">
        <v>957732</v>
      </c>
      <c r="E56" s="34">
        <v>404476</v>
      </c>
      <c r="F56" s="35">
        <v>0</v>
      </c>
      <c r="G56" s="20">
        <v>9883</v>
      </c>
      <c r="H56" s="20">
        <v>51358</v>
      </c>
      <c r="I56" s="20">
        <v>28029</v>
      </c>
      <c r="J56" s="36">
        <v>15114</v>
      </c>
      <c r="K56" s="36">
        <v>1295</v>
      </c>
      <c r="L56" s="36">
        <v>0</v>
      </c>
      <c r="M56" s="36">
        <v>0</v>
      </c>
      <c r="N56" s="22">
        <f t="shared" si="0"/>
        <v>1467887</v>
      </c>
      <c r="P56" s="8"/>
    </row>
    <row r="57" spans="1:16" ht="14.4">
      <c r="A57" s="6"/>
      <c r="C57" s="19" t="s">
        <v>71</v>
      </c>
      <c r="D57" s="20">
        <v>3318779</v>
      </c>
      <c r="E57" s="34">
        <v>1401610</v>
      </c>
      <c r="F57" s="35">
        <v>0</v>
      </c>
      <c r="G57" s="20">
        <v>34246</v>
      </c>
      <c r="H57" s="20">
        <v>177967</v>
      </c>
      <c r="I57" s="20">
        <v>124564</v>
      </c>
      <c r="J57" s="36">
        <v>67168</v>
      </c>
      <c r="K57" s="36">
        <v>4488</v>
      </c>
      <c r="L57" s="36">
        <v>568072</v>
      </c>
      <c r="M57" s="36">
        <v>0</v>
      </c>
      <c r="N57" s="22">
        <f t="shared" si="0"/>
        <v>5696894</v>
      </c>
      <c r="P57" s="8"/>
    </row>
    <row r="58" spans="1:16" ht="14.4">
      <c r="A58" s="6"/>
      <c r="C58" s="19" t="s">
        <v>72</v>
      </c>
      <c r="D58" s="20">
        <v>1509888</v>
      </c>
      <c r="E58" s="34">
        <v>637666</v>
      </c>
      <c r="F58" s="35">
        <v>0</v>
      </c>
      <c r="G58" s="20">
        <v>15580</v>
      </c>
      <c r="H58" s="20">
        <v>80967</v>
      </c>
      <c r="I58" s="20">
        <v>81887</v>
      </c>
      <c r="J58" s="36">
        <v>44155</v>
      </c>
      <c r="K58" s="36">
        <v>2042</v>
      </c>
      <c r="L58" s="36">
        <v>0</v>
      </c>
      <c r="M58" s="36">
        <v>7269</v>
      </c>
      <c r="N58" s="22">
        <f t="shared" si="0"/>
        <v>2379454</v>
      </c>
      <c r="P58" s="8"/>
    </row>
    <row r="59" spans="1:16" ht="14.4">
      <c r="A59" s="6"/>
      <c r="C59" s="19" t="s">
        <v>73</v>
      </c>
      <c r="D59" s="20">
        <v>605941</v>
      </c>
      <c r="E59" s="34">
        <v>255905</v>
      </c>
      <c r="F59" s="35">
        <v>0</v>
      </c>
      <c r="G59" s="20">
        <v>6253</v>
      </c>
      <c r="H59" s="20">
        <v>32493</v>
      </c>
      <c r="I59" s="20">
        <v>17649</v>
      </c>
      <c r="J59" s="36">
        <v>9517</v>
      </c>
      <c r="K59" s="36">
        <v>819</v>
      </c>
      <c r="L59" s="36">
        <v>0</v>
      </c>
      <c r="M59" s="36">
        <v>21763</v>
      </c>
      <c r="N59" s="22">
        <f t="shared" si="0"/>
        <v>950340</v>
      </c>
      <c r="P59" s="8"/>
    </row>
    <row r="60" spans="1:16" ht="14.4">
      <c r="A60" s="6"/>
      <c r="C60" s="19" t="s">
        <v>74</v>
      </c>
      <c r="D60" s="20">
        <v>5456504</v>
      </c>
      <c r="E60" s="34">
        <v>2304430</v>
      </c>
      <c r="F60" s="35">
        <v>0</v>
      </c>
      <c r="G60" s="20">
        <v>56305</v>
      </c>
      <c r="H60" s="20">
        <v>292601</v>
      </c>
      <c r="I60" s="20">
        <v>165796</v>
      </c>
      <c r="J60" s="36">
        <v>89400</v>
      </c>
      <c r="K60" s="36">
        <v>7379</v>
      </c>
      <c r="L60" s="36">
        <v>565558</v>
      </c>
      <c r="M60" s="36">
        <v>0</v>
      </c>
      <c r="N60" s="22">
        <f t="shared" si="0"/>
        <v>8937973</v>
      </c>
      <c r="P60" s="8"/>
    </row>
    <row r="61" spans="1:16" ht="14.4">
      <c r="A61" s="6"/>
      <c r="C61" s="19" t="s">
        <v>75</v>
      </c>
      <c r="D61" s="20">
        <v>1102736</v>
      </c>
      <c r="E61" s="34">
        <v>465715</v>
      </c>
      <c r="F61" s="35">
        <v>0</v>
      </c>
      <c r="G61" s="20">
        <v>11379</v>
      </c>
      <c r="H61" s="20">
        <v>59133</v>
      </c>
      <c r="I61" s="20">
        <v>45169</v>
      </c>
      <c r="J61" s="36">
        <v>24356</v>
      </c>
      <c r="K61" s="36">
        <v>1491</v>
      </c>
      <c r="L61" s="36">
        <v>91090</v>
      </c>
      <c r="M61" s="36">
        <v>0</v>
      </c>
      <c r="N61" s="22">
        <f t="shared" si="0"/>
        <v>1801069</v>
      </c>
      <c r="P61" s="8"/>
    </row>
    <row r="62" spans="1:16" ht="14.4">
      <c r="A62" s="6"/>
      <c r="C62" s="19" t="s">
        <v>76</v>
      </c>
      <c r="D62" s="20">
        <v>4337536</v>
      </c>
      <c r="E62" s="34">
        <v>1831859</v>
      </c>
      <c r="F62" s="35">
        <v>0</v>
      </c>
      <c r="G62" s="20">
        <v>44758</v>
      </c>
      <c r="H62" s="20">
        <v>232597</v>
      </c>
      <c r="I62" s="20">
        <v>159476</v>
      </c>
      <c r="J62" s="36">
        <v>85992</v>
      </c>
      <c r="K62" s="36">
        <v>5865</v>
      </c>
      <c r="L62" s="36">
        <v>522720</v>
      </c>
      <c r="M62" s="36">
        <v>0</v>
      </c>
      <c r="N62" s="22">
        <f t="shared" si="0"/>
        <v>7220803</v>
      </c>
      <c r="P62" s="8"/>
    </row>
    <row r="63" spans="1:16" ht="14.4">
      <c r="A63" s="6"/>
      <c r="C63" s="19" t="s">
        <v>77</v>
      </c>
      <c r="D63" s="20">
        <v>1782503</v>
      </c>
      <c r="E63" s="34">
        <v>752799</v>
      </c>
      <c r="F63" s="35">
        <v>0</v>
      </c>
      <c r="G63" s="20">
        <v>18393</v>
      </c>
      <c r="H63" s="20">
        <v>95586</v>
      </c>
      <c r="I63" s="20">
        <v>82161</v>
      </c>
      <c r="J63" s="36">
        <v>44303</v>
      </c>
      <c r="K63" s="36">
        <v>2410</v>
      </c>
      <c r="L63" s="36">
        <v>0</v>
      </c>
      <c r="M63" s="36">
        <v>32483</v>
      </c>
      <c r="N63" s="22">
        <f t="shared" si="0"/>
        <v>2810638</v>
      </c>
      <c r="P63" s="8"/>
    </row>
    <row r="64" spans="1:16" ht="14.4">
      <c r="A64" s="6"/>
      <c r="C64" s="19" t="s">
        <v>78</v>
      </c>
      <c r="D64" s="20">
        <v>1279701</v>
      </c>
      <c r="E64" s="34">
        <v>540453</v>
      </c>
      <c r="F64" s="35">
        <v>0</v>
      </c>
      <c r="G64" s="20">
        <v>13205</v>
      </c>
      <c r="H64" s="20">
        <v>68623</v>
      </c>
      <c r="I64" s="20">
        <v>56445</v>
      </c>
      <c r="J64" s="36">
        <v>30436</v>
      </c>
      <c r="K64" s="36">
        <v>1730</v>
      </c>
      <c r="L64" s="36">
        <v>0</v>
      </c>
      <c r="M64" s="36">
        <v>36292</v>
      </c>
      <c r="N64" s="22">
        <f t="shared" si="0"/>
        <v>2026885</v>
      </c>
      <c r="P64" s="8"/>
    </row>
    <row r="65" spans="1:16" ht="14.4">
      <c r="A65" s="6"/>
      <c r="C65" s="19" t="s">
        <v>79</v>
      </c>
      <c r="D65" s="20">
        <v>1688202</v>
      </c>
      <c r="E65" s="34">
        <v>712974</v>
      </c>
      <c r="F65" s="35">
        <v>0</v>
      </c>
      <c r="G65" s="20">
        <v>17420</v>
      </c>
      <c r="H65" s="20">
        <v>90529</v>
      </c>
      <c r="I65" s="20">
        <v>80809</v>
      </c>
      <c r="J65" s="36">
        <v>43573</v>
      </c>
      <c r="K65" s="36">
        <v>2283</v>
      </c>
      <c r="L65" s="36">
        <v>0</v>
      </c>
      <c r="M65" s="36">
        <v>0</v>
      </c>
      <c r="N65" s="22">
        <f t="shared" si="0"/>
        <v>2635790</v>
      </c>
      <c r="P65" s="8"/>
    </row>
    <row r="66" spans="1:16" ht="14.4">
      <c r="A66" s="6"/>
      <c r="C66" s="19" t="s">
        <v>80</v>
      </c>
      <c r="D66" s="20">
        <v>3479433</v>
      </c>
      <c r="E66" s="34">
        <v>1469459</v>
      </c>
      <c r="F66" s="35">
        <v>0</v>
      </c>
      <c r="G66" s="20">
        <v>35904</v>
      </c>
      <c r="H66" s="20">
        <v>186582</v>
      </c>
      <c r="I66" s="20">
        <v>139805</v>
      </c>
      <c r="J66" s="36">
        <v>75385</v>
      </c>
      <c r="K66" s="36">
        <v>4705</v>
      </c>
      <c r="L66" s="36">
        <v>0</v>
      </c>
      <c r="M66" s="36">
        <v>0</v>
      </c>
      <c r="N66" s="22">
        <f t="shared" si="0"/>
        <v>5391273</v>
      </c>
      <c r="P66" s="8"/>
    </row>
    <row r="67" spans="1:16" ht="15" thickBot="1">
      <c r="A67" s="6"/>
      <c r="C67" s="19" t="s">
        <v>81</v>
      </c>
      <c r="D67" s="20">
        <v>18639468</v>
      </c>
      <c r="E67" s="34">
        <v>7871952</v>
      </c>
      <c r="F67" s="35">
        <v>0</v>
      </c>
      <c r="G67" s="20">
        <v>192338</v>
      </c>
      <c r="H67" s="20">
        <v>999527</v>
      </c>
      <c r="I67" s="20">
        <v>687891</v>
      </c>
      <c r="J67" s="36">
        <v>370922</v>
      </c>
      <c r="K67" s="36">
        <v>25205</v>
      </c>
      <c r="L67" s="36">
        <v>2046400</v>
      </c>
      <c r="M67" s="36">
        <v>895339</v>
      </c>
      <c r="N67" s="22">
        <f t="shared" si="0"/>
        <v>31729042</v>
      </c>
      <c r="P67" s="8"/>
    </row>
    <row r="68" spans="1:16" ht="15.75" customHeight="1">
      <c r="A68" s="6"/>
      <c r="C68" s="23" t="s">
        <v>82</v>
      </c>
      <c r="D68" s="24">
        <f>SUM(D10:D67)</f>
        <v>186292507</v>
      </c>
      <c r="E68" s="24">
        <f t="shared" ref="E68:M68" si="1">SUM(E10:E67)</f>
        <v>78676372</v>
      </c>
      <c r="F68" s="24">
        <f t="shared" si="1"/>
        <v>0</v>
      </c>
      <c r="G68" s="40">
        <f t="shared" si="1"/>
        <v>1922326</v>
      </c>
      <c r="H68" s="40">
        <f t="shared" si="1"/>
        <v>9989798</v>
      </c>
      <c r="I68" s="40">
        <f t="shared" si="1"/>
        <v>7273399</v>
      </c>
      <c r="J68" s="40">
        <f t="shared" si="1"/>
        <v>3921940</v>
      </c>
      <c r="K68" s="40">
        <f t="shared" si="1"/>
        <v>251913</v>
      </c>
      <c r="L68" s="40">
        <f t="shared" si="1"/>
        <v>14526908</v>
      </c>
      <c r="M68" s="40">
        <f t="shared" si="1"/>
        <v>2436847</v>
      </c>
      <c r="N68" s="39">
        <f>SUM(D68:M68)</f>
        <v>305292010</v>
      </c>
      <c r="P68" s="8"/>
    </row>
    <row r="69" spans="1:16" ht="12" customHeight="1" thickBot="1">
      <c r="A69" s="6"/>
      <c r="C69" s="25"/>
      <c r="D69" s="26"/>
      <c r="E69" s="26"/>
      <c r="F69" s="26"/>
      <c r="G69" s="26"/>
      <c r="H69" s="26"/>
      <c r="I69" s="26"/>
      <c r="J69" s="28"/>
      <c r="K69" s="26"/>
      <c r="L69" s="26"/>
      <c r="M69" s="26"/>
      <c r="N69" s="26"/>
      <c r="O69" s="5" t="s">
        <v>13</v>
      </c>
      <c r="P69" s="8"/>
    </row>
    <row r="70" spans="1:16" ht="0.75" customHeight="1" thickBot="1">
      <c r="A70" s="6"/>
      <c r="C70" s="27"/>
      <c r="D70" s="28"/>
      <c r="E70" s="27"/>
      <c r="F70" s="28"/>
      <c r="G70" s="28"/>
      <c r="H70" s="28"/>
      <c r="I70" s="28"/>
      <c r="J70" s="28"/>
      <c r="K70" s="28"/>
      <c r="L70" s="28"/>
      <c r="M70" s="28"/>
      <c r="N70" s="28"/>
      <c r="P70" s="8"/>
    </row>
    <row r="71" spans="1:16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/>
      <c r="P71" s="8"/>
    </row>
    <row r="72" spans="1:16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</row>
    <row r="73" spans="1:16" ht="13.8" thickTop="1">
      <c r="M73" s="21"/>
    </row>
    <row r="74" spans="1:16">
      <c r="D74" s="21"/>
      <c r="E74" s="21"/>
      <c r="F74" s="21"/>
      <c r="G74" s="21"/>
      <c r="H74" s="21"/>
      <c r="I74" s="21"/>
      <c r="J74" s="21"/>
      <c r="K74" s="21"/>
      <c r="L74" s="21"/>
      <c r="N74" s="21"/>
    </row>
    <row r="75" spans="1:16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6">
      <c r="D76" s="37"/>
      <c r="E76" s="38"/>
      <c r="F76" s="37"/>
      <c r="G76" s="37"/>
    </row>
    <row r="77" spans="1:16">
      <c r="N77" s="21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5748031496062992" right="0.15748031496062992" top="0.15748031496062992" bottom="0.15748031496062992" header="0" footer="0"/>
  <pageSetup scale="60" orientation="landscape" horizontalDpi="300" verticalDpi="300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Martín Medina</cp:lastModifiedBy>
  <cp:lastPrinted>2023-09-06T15:28:48Z</cp:lastPrinted>
  <dcterms:created xsi:type="dcterms:W3CDTF">2022-12-07T16:03:25Z</dcterms:created>
  <dcterms:modified xsi:type="dcterms:W3CDTF">2023-09-06T15:37:20Z</dcterms:modified>
</cp:coreProperties>
</file>