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MARTIN 2023\INFORMES\participaciones\"/>
    </mc:Choice>
  </mc:AlternateContent>
  <xr:revisionPtr revIDLastSave="0" documentId="13_ncr:1_{E57A7363-AB9A-49D4-A64D-F28313A977A5}" xr6:coauthVersionLast="47" xr6:coauthVersionMax="47" xr10:uidLastSave="{00000000-0000-0000-0000-000000000000}"/>
  <bookViews>
    <workbookView xWindow="-108" yWindow="-108" windowWidth="23256" windowHeight="12576" xr2:uid="{A4A8B5CD-8E0A-4B3F-B6F1-DD8BC6F5260D}"/>
  </bookViews>
  <sheets>
    <sheet name="junio" sheetId="1" r:id="rId1"/>
  </sheets>
  <definedNames>
    <definedName name="_xlnm.Database">#REF!</definedName>
    <definedName name="MODELOCEDUL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9" i="1" l="1"/>
  <c r="M68" i="1"/>
  <c r="L68" i="1"/>
  <c r="K68" i="1"/>
  <c r="J68" i="1"/>
  <c r="I68" i="1"/>
  <c r="H68" i="1"/>
  <c r="G68" i="1"/>
  <c r="F68" i="1"/>
  <c r="E68" i="1"/>
  <c r="D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68" i="1" l="1"/>
</calcChain>
</file>

<file path=xl/sharedStrings.xml><?xml version="1.0" encoding="utf-8"?>
<sst xmlns="http://schemas.openxmlformats.org/spreadsheetml/2006/main" count="88" uniqueCount="84">
  <si>
    <t>GOBIERNO DEL ESTADO DE ZACATECAS</t>
  </si>
  <si>
    <t>SECRETARÍA DE FINANZAS</t>
  </si>
  <si>
    <t>SUBSECRETARÍA DE EGRESOS</t>
  </si>
  <si>
    <t>DIRECCIÓN DE CONTABILIDAD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</si>
  <si>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</si>
  <si>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</si>
  <si>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</si>
  <si>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</si>
  <si>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</si>
  <si>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</si>
  <si>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</si>
  <si>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FOMUN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</si>
  <si>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</si>
  <si>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</si>
  <si>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</si>
  <si>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</si>
  <si>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</si>
  <si>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</si>
  <si>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</si>
  <si>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</si>
  <si>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</si>
  <si>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</si>
  <si>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PREDIAL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</si>
  <si>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</si>
  <si>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</si>
  <si>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</si>
  <si>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</si>
  <si>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</si>
  <si>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</si>
  <si>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</si>
  <si>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</si>
  <si>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</si>
  <si>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</si>
  <si>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</si>
  <si>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</si>
  <si>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</si>
  <si>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</si>
  <si>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</si>
  <si>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</si>
  <si>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</si>
  <si>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</si>
  <si>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</si>
  <si>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</si>
  <si>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</si>
  <si>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</si>
  <si>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</si>
  <si>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</si>
  <si>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</si>
  <si>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</si>
  <si>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</si>
  <si>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</si>
  <si>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</si>
  <si>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</si>
  <si>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</si>
  <si>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</si>
  <si>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</si>
  <si>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</si>
  <si>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</si>
  <si>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</si>
  <si>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</si>
  <si>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</si>
  <si>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</si>
  <si>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</si>
  <si>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</si>
  <si>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</si>
  <si>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</si>
  <si>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</si>
  <si>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</si>
  <si>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</si>
  <si>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</si>
  <si>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</si>
  <si>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</si>
  <si>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</si>
  <si>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</si>
  <si>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</si>
  <si>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</si>
  <si>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</si>
  <si>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</si>
  <si>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</si>
  <si>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</si>
  <si>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</si>
  <si>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</si>
  <si>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</si>
  <si>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IMPORTE TRANSFERIDO A LOS MUNICIPIOS EN  JUNIO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</si>
</sst>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8" fillId="0" borderId="0"/>
  </cellStyleXfs>
  <cellXfs count="45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2" fillId="2" borderId="2" xfId="0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2" borderId="4" xfId="0" applyFont="1" applyFill="1" applyBorder="1"/>
    <xf numFmtId="0" fontId="1" fillId="3" borderId="0" xfId="0" applyFont="1" applyFill="1"/>
    <xf numFmtId="0" fontId="1" fillId="2" borderId="5" xfId="0" applyFont="1" applyFill="1" applyBorder="1"/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2" fillId="0" borderId="12" xfId="0" applyFont="1" applyBorder="1" applyProtection="1">
      <protection locked="0"/>
    </xf>
    <xf numFmtId="4" fontId="2" fillId="0" borderId="13" xfId="1" applyNumberFormat="1" applyFont="1" applyBorder="1" applyProtection="1">
      <protection locked="0"/>
    </xf>
    <xf numFmtId="4" fontId="2" fillId="0" borderId="0" xfId="0" applyNumberFormat="1" applyFont="1"/>
    <xf numFmtId="164" fontId="2" fillId="0" borderId="13" xfId="0" applyNumberFormat="1" applyFont="1" applyBorder="1"/>
    <xf numFmtId="0" fontId="2" fillId="0" borderId="7" xfId="0" applyFont="1" applyBorder="1" applyAlignment="1">
      <alignment horizontal="center"/>
    </xf>
    <xf numFmtId="4" fontId="2" fillId="0" borderId="7" xfId="0" applyNumberFormat="1" applyFont="1" applyBorder="1"/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/>
    <xf numFmtId="0" fontId="1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2" fillId="0" borderId="0" xfId="0" applyFont="1"/>
    <xf numFmtId="4" fontId="9" fillId="0" borderId="0" xfId="2" applyNumberFormat="1" applyFont="1"/>
    <xf numFmtId="4" fontId="2" fillId="0" borderId="12" xfId="1" applyNumberFormat="1" applyFont="1" applyBorder="1" applyProtection="1">
      <protection locked="0"/>
    </xf>
    <xf numFmtId="4" fontId="2" fillId="0" borderId="13" xfId="0" applyNumberFormat="1" applyFont="1" applyBorder="1"/>
    <xf numFmtId="164" fontId="2" fillId="0" borderId="0" xfId="1" applyFont="1"/>
    <xf numFmtId="164" fontId="1" fillId="0" borderId="0" xfId="1" applyFont="1"/>
    <xf numFmtId="164" fontId="2" fillId="0" borderId="7" xfId="0" applyNumberFormat="1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4" fontId="2" fillId="6" borderId="7" xfId="0" applyNumberFormat="1" applyFont="1" applyFill="1" applyBorder="1"/>
  </cellXfs>
  <cellStyles count="3">
    <cellStyle name="Millares" xfId="1" builtinId="3"/>
    <cellStyle name="Normal" xfId="0" builtinId="0"/>
    <cellStyle name="Normal 2" xfId="2" xr:uid="{6F29C75B-90EB-4523-AF7E-53058364DF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942C4-25B2-4802-9113-13D0AF175125}">
  <dimension ref="A1:P77"/>
  <sheetViews>
    <sheetView tabSelected="1" view="pageBreakPreview" topLeftCell="C53" zoomScaleNormal="100" zoomScaleSheetLayoutView="100" workbookViewId="0">
      <selection activeCell="G68" sqref="G68:M68"/>
    </sheetView>
  </sheetViews>
  <sheetFormatPr baseColWidth="10" defaultColWidth="11.44140625" defaultRowHeight="13.2"/>
  <cols>
    <col min="1" max="1" width="1.33203125" style="5" customWidth="1"/>
    <col min="2" max="2" width="3.6640625" style="5" customWidth="1"/>
    <col min="3" max="3" width="33" style="5" customWidth="1"/>
    <col min="4" max="4" width="17.33203125" style="33" customWidth="1"/>
    <col min="5" max="5" width="16.33203125" style="5" customWidth="1"/>
    <col min="6" max="6" width="16.6640625" style="33" customWidth="1"/>
    <col min="7" max="7" width="16.33203125" style="33" customWidth="1"/>
    <col min="8" max="8" width="16.6640625" style="33" customWidth="1"/>
    <col min="9" max="9" width="16.33203125" style="33" customWidth="1"/>
    <col min="10" max="10" width="15.44140625" style="33" customWidth="1"/>
    <col min="11" max="11" width="15.5546875" style="33" customWidth="1"/>
    <col min="12" max="12" width="15.33203125" style="33" customWidth="1"/>
    <col min="13" max="13" width="13.5546875" style="33" customWidth="1"/>
    <col min="14" max="14" width="17.33203125" style="33" customWidth="1"/>
    <col min="15" max="15" width="2.109375" style="5" customWidth="1"/>
    <col min="16" max="16" width="1.33203125" style="5" customWidth="1"/>
    <col min="17" max="16384" width="11.44140625" style="5"/>
  </cols>
  <sheetData>
    <row r="1" spans="1:16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3"/>
      <c r="O1" s="2"/>
      <c r="P1" s="4"/>
    </row>
    <row r="2" spans="1:16" ht="18" customHeight="1">
      <c r="A2" s="6"/>
      <c r="B2" s="7"/>
      <c r="C2" s="40" t="s">
        <v>0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P2" s="8"/>
    </row>
    <row r="3" spans="1:16" ht="19.5" customHeight="1">
      <c r="A3" s="6"/>
      <c r="C3" s="40" t="s">
        <v>1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P3" s="8"/>
    </row>
    <row r="4" spans="1:16" ht="15">
      <c r="A4" s="6"/>
      <c r="C4" s="41" t="s">
        <v>2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P4" s="8"/>
    </row>
    <row r="5" spans="1:16" ht="15" customHeight="1">
      <c r="A5" s="6"/>
      <c r="C5" s="42" t="s">
        <v>3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P5" s="8"/>
    </row>
    <row r="6" spans="1:16" ht="15.75" customHeight="1">
      <c r="A6" s="6"/>
      <c r="C6" s="43" t="s">
        <v>83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8"/>
    </row>
    <row r="7" spans="1:16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N7" s="5"/>
      <c r="P7" s="8"/>
    </row>
    <row r="8" spans="1:16">
      <c r="A8" s="6"/>
      <c r="C8" s="9"/>
      <c r="D8" s="10" t="s">
        <v>4</v>
      </c>
      <c r="E8" s="11" t="s">
        <v>5</v>
      </c>
      <c r="F8" s="10" t="s">
        <v>6</v>
      </c>
      <c r="G8" s="10" t="s">
        <v>7</v>
      </c>
      <c r="H8" s="12" t="s">
        <v>4</v>
      </c>
      <c r="I8" s="13" t="s">
        <v>8</v>
      </c>
      <c r="J8" s="13" t="s">
        <v>9</v>
      </c>
      <c r="K8" s="12" t="s">
        <v>10</v>
      </c>
      <c r="L8" s="12" t="s">
        <v>4</v>
      </c>
      <c r="M8" s="12" t="s">
        <v>11</v>
      </c>
      <c r="N8" s="12" t="s">
        <v>12</v>
      </c>
      <c r="P8" s="8"/>
    </row>
    <row r="9" spans="1:16" ht="13.8" thickBot="1">
      <c r="A9" s="6"/>
      <c r="C9" s="14" t="s">
        <v>14</v>
      </c>
      <c r="D9" s="15" t="s">
        <v>15</v>
      </c>
      <c r="E9" s="16" t="s">
        <v>16</v>
      </c>
      <c r="F9" s="15" t="s">
        <v>13</v>
      </c>
      <c r="G9" s="15" t="s">
        <v>13</v>
      </c>
      <c r="H9" s="17" t="s">
        <v>17</v>
      </c>
      <c r="I9" s="18" t="s">
        <v>18</v>
      </c>
      <c r="J9" s="18" t="s">
        <v>19</v>
      </c>
      <c r="K9" s="17" t="s">
        <v>20</v>
      </c>
      <c r="L9" s="17" t="s">
        <v>21</v>
      </c>
      <c r="M9" s="17" t="s">
        <v>22</v>
      </c>
      <c r="N9" s="17" t="s">
        <v>23</v>
      </c>
      <c r="P9" s="8"/>
    </row>
    <row r="10" spans="1:16" ht="14.4">
      <c r="A10" s="6"/>
      <c r="C10" s="19" t="s">
        <v>24</v>
      </c>
      <c r="D10" s="20">
        <v>737502</v>
      </c>
      <c r="E10" s="34">
        <v>416385</v>
      </c>
      <c r="F10" s="35">
        <v>0</v>
      </c>
      <c r="G10" s="20">
        <v>4560</v>
      </c>
      <c r="H10" s="20">
        <v>23443</v>
      </c>
      <c r="I10" s="20">
        <v>25421</v>
      </c>
      <c r="J10" s="36">
        <v>15135</v>
      </c>
      <c r="K10" s="36">
        <v>1218</v>
      </c>
      <c r="L10" s="36">
        <v>0</v>
      </c>
      <c r="M10" s="36">
        <v>0</v>
      </c>
      <c r="N10" s="22">
        <f>SUM(D10:M10)</f>
        <v>1223664</v>
      </c>
      <c r="P10" s="8"/>
    </row>
    <row r="11" spans="1:16" ht="14.4">
      <c r="A11" s="6"/>
      <c r="C11" s="19" t="s">
        <v>25</v>
      </c>
      <c r="D11" s="20">
        <v>595870</v>
      </c>
      <c r="E11" s="34">
        <v>336421</v>
      </c>
      <c r="F11" s="35">
        <v>0</v>
      </c>
      <c r="G11" s="20">
        <v>3684</v>
      </c>
      <c r="H11" s="20">
        <v>18941</v>
      </c>
      <c r="I11" s="20">
        <v>20233</v>
      </c>
      <c r="J11" s="36">
        <v>12046</v>
      </c>
      <c r="K11" s="36">
        <v>984</v>
      </c>
      <c r="L11" s="36">
        <v>0</v>
      </c>
      <c r="M11" s="36">
        <v>0</v>
      </c>
      <c r="N11" s="22">
        <f t="shared" ref="N11:N69" si="0">SUM(D11:M11)</f>
        <v>988179</v>
      </c>
      <c r="P11" s="8"/>
    </row>
    <row r="12" spans="1:16" ht="14.4">
      <c r="A12" s="6"/>
      <c r="C12" s="19" t="s">
        <v>26</v>
      </c>
      <c r="D12" s="20">
        <v>491114</v>
      </c>
      <c r="E12" s="34">
        <v>277277</v>
      </c>
      <c r="F12" s="35">
        <v>0</v>
      </c>
      <c r="G12" s="20">
        <v>3037</v>
      </c>
      <c r="H12" s="20">
        <v>15611</v>
      </c>
      <c r="I12" s="20">
        <v>11930</v>
      </c>
      <c r="J12" s="36">
        <v>7102</v>
      </c>
      <c r="K12" s="36">
        <v>811</v>
      </c>
      <c r="L12" s="36">
        <v>48992</v>
      </c>
      <c r="M12" s="36">
        <v>0</v>
      </c>
      <c r="N12" s="22">
        <f t="shared" si="0"/>
        <v>855874</v>
      </c>
      <c r="P12" s="8"/>
    </row>
    <row r="13" spans="1:16" ht="14.4">
      <c r="A13" s="6"/>
      <c r="C13" s="19" t="s">
        <v>27</v>
      </c>
      <c r="D13" s="20">
        <v>560244</v>
      </c>
      <c r="E13" s="34">
        <v>316307</v>
      </c>
      <c r="F13" s="35">
        <v>0</v>
      </c>
      <c r="G13" s="20">
        <v>3464</v>
      </c>
      <c r="H13" s="20">
        <v>17809</v>
      </c>
      <c r="I13" s="20">
        <v>18618</v>
      </c>
      <c r="J13" s="36">
        <v>11085</v>
      </c>
      <c r="K13" s="36">
        <v>925</v>
      </c>
      <c r="L13" s="36">
        <v>312248</v>
      </c>
      <c r="M13" s="36">
        <v>0</v>
      </c>
      <c r="N13" s="22">
        <f t="shared" si="0"/>
        <v>1240700</v>
      </c>
      <c r="P13" s="8"/>
    </row>
    <row r="14" spans="1:16" ht="14.4">
      <c r="A14" s="6"/>
      <c r="C14" s="19" t="s">
        <v>28</v>
      </c>
      <c r="D14" s="20">
        <v>4235365</v>
      </c>
      <c r="E14" s="34">
        <v>2391235</v>
      </c>
      <c r="F14" s="35">
        <v>0</v>
      </c>
      <c r="G14" s="20">
        <v>26188</v>
      </c>
      <c r="H14" s="20">
        <v>134629</v>
      </c>
      <c r="I14" s="20">
        <v>171911</v>
      </c>
      <c r="J14" s="36">
        <v>102349</v>
      </c>
      <c r="K14" s="36">
        <v>6993</v>
      </c>
      <c r="L14" s="36">
        <v>1256116</v>
      </c>
      <c r="M14" s="36">
        <v>0</v>
      </c>
      <c r="N14" s="22">
        <f t="shared" si="0"/>
        <v>8324786</v>
      </c>
      <c r="P14" s="8"/>
    </row>
    <row r="15" spans="1:16" ht="14.4">
      <c r="A15" s="6"/>
      <c r="C15" s="19" t="s">
        <v>29</v>
      </c>
      <c r="D15" s="20">
        <v>784289</v>
      </c>
      <c r="E15" s="34">
        <v>442800</v>
      </c>
      <c r="F15" s="35">
        <v>0</v>
      </c>
      <c r="G15" s="20">
        <v>4849</v>
      </c>
      <c r="H15" s="20">
        <v>24930</v>
      </c>
      <c r="I15" s="20">
        <v>31257</v>
      </c>
      <c r="J15" s="36">
        <v>18609</v>
      </c>
      <c r="K15" s="36">
        <v>1295</v>
      </c>
      <c r="L15" s="36">
        <v>0</v>
      </c>
      <c r="M15" s="36">
        <v>33105</v>
      </c>
      <c r="N15" s="22">
        <f t="shared" si="0"/>
        <v>1341134</v>
      </c>
      <c r="P15" s="8"/>
    </row>
    <row r="16" spans="1:16" ht="14.4">
      <c r="A16" s="6"/>
      <c r="C16" s="19" t="s">
        <v>30</v>
      </c>
      <c r="D16" s="20">
        <v>1562018</v>
      </c>
      <c r="E16" s="34">
        <v>881896</v>
      </c>
      <c r="F16" s="35">
        <v>0</v>
      </c>
      <c r="G16" s="20">
        <v>9658</v>
      </c>
      <c r="H16" s="20">
        <v>49651</v>
      </c>
      <c r="I16" s="20">
        <v>50820</v>
      </c>
      <c r="J16" s="36">
        <v>30257</v>
      </c>
      <c r="K16" s="36">
        <v>2579</v>
      </c>
      <c r="L16" s="36">
        <v>137336</v>
      </c>
      <c r="M16" s="36">
        <v>0</v>
      </c>
      <c r="N16" s="22">
        <f t="shared" si="0"/>
        <v>2724215</v>
      </c>
      <c r="P16" s="8"/>
    </row>
    <row r="17" spans="1:16" ht="14.4">
      <c r="A17" s="6"/>
      <c r="C17" s="19" t="s">
        <v>31</v>
      </c>
      <c r="D17" s="20">
        <v>1014112</v>
      </c>
      <c r="E17" s="34">
        <v>572555</v>
      </c>
      <c r="F17" s="35">
        <v>0</v>
      </c>
      <c r="G17" s="20">
        <v>6270</v>
      </c>
      <c r="H17" s="20">
        <v>32235</v>
      </c>
      <c r="I17" s="20">
        <v>47794</v>
      </c>
      <c r="J17" s="36">
        <v>28454</v>
      </c>
      <c r="K17" s="36">
        <v>1674</v>
      </c>
      <c r="L17" s="36">
        <v>0</v>
      </c>
      <c r="M17" s="36">
        <v>0</v>
      </c>
      <c r="N17" s="22">
        <f t="shared" si="0"/>
        <v>1703094</v>
      </c>
      <c r="P17" s="8"/>
    </row>
    <row r="18" spans="1:16" ht="14.4">
      <c r="A18" s="6"/>
      <c r="C18" s="19" t="s">
        <v>32</v>
      </c>
      <c r="D18" s="20">
        <v>1642116</v>
      </c>
      <c r="E18" s="34">
        <v>927119</v>
      </c>
      <c r="F18" s="35">
        <v>0</v>
      </c>
      <c r="G18" s="20">
        <v>10154</v>
      </c>
      <c r="H18" s="20">
        <v>52198</v>
      </c>
      <c r="I18" s="20">
        <v>46423</v>
      </c>
      <c r="J18" s="36">
        <v>27639</v>
      </c>
      <c r="K18" s="36">
        <v>2711</v>
      </c>
      <c r="L18" s="36">
        <v>960899</v>
      </c>
      <c r="M18" s="36">
        <v>0</v>
      </c>
      <c r="N18" s="22">
        <f t="shared" si="0"/>
        <v>3669259</v>
      </c>
      <c r="P18" s="8"/>
    </row>
    <row r="19" spans="1:16" ht="14.4">
      <c r="A19" s="6"/>
      <c r="C19" s="19" t="s">
        <v>33</v>
      </c>
      <c r="D19" s="20">
        <v>377456</v>
      </c>
      <c r="E19" s="34">
        <v>213107</v>
      </c>
      <c r="F19" s="35">
        <v>0</v>
      </c>
      <c r="G19" s="20">
        <v>2334</v>
      </c>
      <c r="H19" s="20">
        <v>11999</v>
      </c>
      <c r="I19" s="20">
        <v>8717</v>
      </c>
      <c r="J19" s="36">
        <v>5190</v>
      </c>
      <c r="K19" s="36">
        <v>623</v>
      </c>
      <c r="L19" s="36">
        <v>0</v>
      </c>
      <c r="M19" s="36">
        <v>0</v>
      </c>
      <c r="N19" s="22">
        <f t="shared" si="0"/>
        <v>619426</v>
      </c>
      <c r="P19" s="8"/>
    </row>
    <row r="20" spans="1:16" ht="14.4">
      <c r="A20" s="6"/>
      <c r="C20" s="19" t="s">
        <v>34</v>
      </c>
      <c r="D20" s="20">
        <v>421257</v>
      </c>
      <c r="E20" s="34">
        <v>237836</v>
      </c>
      <c r="F20" s="35">
        <v>0</v>
      </c>
      <c r="G20" s="20">
        <v>2605</v>
      </c>
      <c r="H20" s="20">
        <v>13391</v>
      </c>
      <c r="I20" s="20">
        <v>11702</v>
      </c>
      <c r="J20" s="36">
        <v>6967</v>
      </c>
      <c r="K20" s="36">
        <v>695</v>
      </c>
      <c r="L20" s="36">
        <v>0</v>
      </c>
      <c r="M20" s="36">
        <v>6086</v>
      </c>
      <c r="N20" s="22">
        <f t="shared" si="0"/>
        <v>700539</v>
      </c>
      <c r="P20" s="8"/>
    </row>
    <row r="21" spans="1:16" ht="14.4">
      <c r="A21" s="6"/>
      <c r="C21" s="19" t="s">
        <v>35</v>
      </c>
      <c r="D21" s="20">
        <v>17985660</v>
      </c>
      <c r="E21" s="34">
        <v>10154483</v>
      </c>
      <c r="F21" s="35">
        <v>0</v>
      </c>
      <c r="G21" s="20">
        <v>111210</v>
      </c>
      <c r="H21" s="20">
        <v>571710</v>
      </c>
      <c r="I21" s="20">
        <v>852148</v>
      </c>
      <c r="J21" s="36">
        <v>507340</v>
      </c>
      <c r="K21" s="36">
        <v>29694</v>
      </c>
      <c r="L21" s="36">
        <v>2174053</v>
      </c>
      <c r="M21" s="36">
        <v>0</v>
      </c>
      <c r="N21" s="22">
        <f t="shared" si="0"/>
        <v>32386298</v>
      </c>
      <c r="P21" s="8"/>
    </row>
    <row r="22" spans="1:16" ht="14.4">
      <c r="A22" s="6"/>
      <c r="C22" s="19" t="s">
        <v>36</v>
      </c>
      <c r="D22" s="20">
        <v>913241</v>
      </c>
      <c r="E22" s="34">
        <v>515605</v>
      </c>
      <c r="F22" s="35">
        <v>0</v>
      </c>
      <c r="G22" s="20">
        <v>5647</v>
      </c>
      <c r="H22" s="20">
        <v>29029</v>
      </c>
      <c r="I22" s="20">
        <v>32579</v>
      </c>
      <c r="J22" s="36">
        <v>19396</v>
      </c>
      <c r="K22" s="36">
        <v>1508</v>
      </c>
      <c r="L22" s="36">
        <v>96690</v>
      </c>
      <c r="M22" s="36">
        <v>0</v>
      </c>
      <c r="N22" s="22">
        <f t="shared" si="0"/>
        <v>1613695</v>
      </c>
      <c r="P22" s="8"/>
    </row>
    <row r="23" spans="1:16" ht="14.4">
      <c r="A23" s="6"/>
      <c r="C23" s="19" t="s">
        <v>37</v>
      </c>
      <c r="D23" s="20">
        <v>662146</v>
      </c>
      <c r="E23" s="34">
        <v>373839</v>
      </c>
      <c r="F23" s="35">
        <v>0</v>
      </c>
      <c r="G23" s="20">
        <v>4094</v>
      </c>
      <c r="H23" s="20">
        <v>21048</v>
      </c>
      <c r="I23" s="20">
        <v>25529</v>
      </c>
      <c r="J23" s="36">
        <v>15199</v>
      </c>
      <c r="K23" s="36">
        <v>1093</v>
      </c>
      <c r="L23" s="36">
        <v>76472</v>
      </c>
      <c r="M23" s="36">
        <v>0</v>
      </c>
      <c r="N23" s="22">
        <f t="shared" si="0"/>
        <v>1179420</v>
      </c>
      <c r="P23" s="8"/>
    </row>
    <row r="24" spans="1:16" ht="14.4">
      <c r="A24" s="6"/>
      <c r="C24" s="19" t="s">
        <v>38</v>
      </c>
      <c r="D24" s="20">
        <v>2561255</v>
      </c>
      <c r="E24" s="34">
        <v>1446053</v>
      </c>
      <c r="F24" s="35">
        <v>0</v>
      </c>
      <c r="G24" s="20">
        <v>15837</v>
      </c>
      <c r="H24" s="20">
        <v>81415</v>
      </c>
      <c r="I24" s="20">
        <v>84192</v>
      </c>
      <c r="J24" s="36">
        <v>50124</v>
      </c>
      <c r="K24" s="36">
        <v>4229</v>
      </c>
      <c r="L24" s="36">
        <v>0</v>
      </c>
      <c r="M24" s="36">
        <v>0</v>
      </c>
      <c r="N24" s="22">
        <f t="shared" si="0"/>
        <v>4243105</v>
      </c>
      <c r="P24" s="8"/>
    </row>
    <row r="25" spans="1:16" ht="14.4">
      <c r="A25" s="6"/>
      <c r="C25" s="19" t="s">
        <v>39</v>
      </c>
      <c r="D25" s="20">
        <v>1658492</v>
      </c>
      <c r="E25" s="34">
        <v>936364</v>
      </c>
      <c r="F25" s="35">
        <v>0</v>
      </c>
      <c r="G25" s="20">
        <v>10255</v>
      </c>
      <c r="H25" s="20">
        <v>52718</v>
      </c>
      <c r="I25" s="20">
        <v>82135</v>
      </c>
      <c r="J25" s="36">
        <v>48900</v>
      </c>
      <c r="K25" s="36">
        <v>2738</v>
      </c>
      <c r="L25" s="36">
        <v>0</v>
      </c>
      <c r="M25" s="36">
        <v>0</v>
      </c>
      <c r="N25" s="22">
        <f t="shared" si="0"/>
        <v>2791602</v>
      </c>
      <c r="P25" s="8"/>
    </row>
    <row r="26" spans="1:16" ht="14.4">
      <c r="A26" s="6"/>
      <c r="C26" s="19" t="s">
        <v>40</v>
      </c>
      <c r="D26" s="20">
        <v>18701597</v>
      </c>
      <c r="E26" s="34">
        <v>10558692</v>
      </c>
      <c r="F26" s="35">
        <v>0</v>
      </c>
      <c r="G26" s="20">
        <v>115636</v>
      </c>
      <c r="H26" s="20">
        <v>594468</v>
      </c>
      <c r="I26" s="20">
        <v>784685</v>
      </c>
      <c r="J26" s="36">
        <v>467175</v>
      </c>
      <c r="K26" s="36">
        <v>30876</v>
      </c>
      <c r="L26" s="36">
        <v>3762650</v>
      </c>
      <c r="M26" s="36">
        <v>0</v>
      </c>
      <c r="N26" s="22">
        <f t="shared" si="0"/>
        <v>35015779</v>
      </c>
      <c r="P26" s="8"/>
    </row>
    <row r="27" spans="1:16" ht="14.4">
      <c r="A27" s="6"/>
      <c r="C27" s="19" t="s">
        <v>41</v>
      </c>
      <c r="D27" s="20">
        <v>667885</v>
      </c>
      <c r="E27" s="34">
        <v>377079</v>
      </c>
      <c r="F27" s="35">
        <v>0</v>
      </c>
      <c r="G27" s="20">
        <v>4130</v>
      </c>
      <c r="H27" s="20">
        <v>21230</v>
      </c>
      <c r="I27" s="20">
        <v>20056</v>
      </c>
      <c r="J27" s="36">
        <v>11941</v>
      </c>
      <c r="K27" s="36">
        <v>1103</v>
      </c>
      <c r="L27" s="36">
        <v>41245</v>
      </c>
      <c r="M27" s="36">
        <v>0</v>
      </c>
      <c r="N27" s="22">
        <f t="shared" si="0"/>
        <v>1144669</v>
      </c>
      <c r="P27" s="8"/>
    </row>
    <row r="28" spans="1:16" ht="14.4">
      <c r="A28" s="6"/>
      <c r="C28" s="19" t="s">
        <v>42</v>
      </c>
      <c r="D28" s="20">
        <v>2754317</v>
      </c>
      <c r="E28" s="34">
        <v>1555054</v>
      </c>
      <c r="F28" s="35">
        <v>0</v>
      </c>
      <c r="G28" s="20">
        <v>17031</v>
      </c>
      <c r="H28" s="20">
        <v>87552</v>
      </c>
      <c r="I28" s="20">
        <v>100005</v>
      </c>
      <c r="J28" s="36">
        <v>59540</v>
      </c>
      <c r="K28" s="36">
        <v>4547</v>
      </c>
      <c r="L28" s="36">
        <v>245592</v>
      </c>
      <c r="M28" s="36">
        <v>0</v>
      </c>
      <c r="N28" s="22">
        <f t="shared" si="0"/>
        <v>4823638</v>
      </c>
      <c r="P28" s="8"/>
    </row>
    <row r="29" spans="1:16" ht="14.4">
      <c r="A29" s="6"/>
      <c r="C29" s="19" t="s">
        <v>43</v>
      </c>
      <c r="D29" s="20">
        <v>6440188</v>
      </c>
      <c r="E29" s="34">
        <v>3636052</v>
      </c>
      <c r="F29" s="35">
        <v>0</v>
      </c>
      <c r="G29" s="20">
        <v>39821</v>
      </c>
      <c r="H29" s="20">
        <v>204715</v>
      </c>
      <c r="I29" s="20">
        <v>235851</v>
      </c>
      <c r="J29" s="36">
        <v>140417</v>
      </c>
      <c r="K29" s="36">
        <v>10633</v>
      </c>
      <c r="L29" s="36">
        <v>1079009</v>
      </c>
      <c r="M29" s="36">
        <v>563808</v>
      </c>
      <c r="N29" s="22">
        <f t="shared" si="0"/>
        <v>12350494</v>
      </c>
      <c r="P29" s="8"/>
    </row>
    <row r="30" spans="1:16" ht="14.4">
      <c r="A30" s="6"/>
      <c r="C30" s="19" t="s">
        <v>44</v>
      </c>
      <c r="D30" s="20">
        <v>718158</v>
      </c>
      <c r="E30" s="34">
        <v>405463</v>
      </c>
      <c r="F30" s="35">
        <v>0</v>
      </c>
      <c r="G30" s="20">
        <v>4441</v>
      </c>
      <c r="H30" s="20">
        <v>22828</v>
      </c>
      <c r="I30" s="20">
        <v>20445</v>
      </c>
      <c r="J30" s="36">
        <v>12173</v>
      </c>
      <c r="K30" s="36">
        <v>1186</v>
      </c>
      <c r="L30" s="36">
        <v>0</v>
      </c>
      <c r="M30" s="36">
        <v>0</v>
      </c>
      <c r="N30" s="22">
        <f t="shared" si="0"/>
        <v>1184694</v>
      </c>
      <c r="P30" s="8"/>
    </row>
    <row r="31" spans="1:16" ht="14.4">
      <c r="A31" s="6"/>
      <c r="C31" s="19" t="s">
        <v>45</v>
      </c>
      <c r="D31" s="20">
        <v>1761413</v>
      </c>
      <c r="E31" s="34">
        <v>994473</v>
      </c>
      <c r="F31" s="35">
        <v>0</v>
      </c>
      <c r="G31" s="20">
        <v>10891</v>
      </c>
      <c r="H31" s="20">
        <v>55990</v>
      </c>
      <c r="I31" s="20">
        <v>73394</v>
      </c>
      <c r="J31" s="36">
        <v>43696</v>
      </c>
      <c r="K31" s="36">
        <v>2908</v>
      </c>
      <c r="L31" s="36">
        <v>249240</v>
      </c>
      <c r="M31" s="36">
        <v>0</v>
      </c>
      <c r="N31" s="22">
        <f t="shared" si="0"/>
        <v>3192005</v>
      </c>
      <c r="P31" s="8"/>
    </row>
    <row r="32" spans="1:16" ht="14.4">
      <c r="A32" s="6"/>
      <c r="C32" s="19" t="s">
        <v>46</v>
      </c>
      <c r="D32" s="20">
        <v>1773485</v>
      </c>
      <c r="E32" s="34">
        <v>1001289</v>
      </c>
      <c r="F32" s="35">
        <v>0</v>
      </c>
      <c r="G32" s="20">
        <v>10966</v>
      </c>
      <c r="H32" s="20">
        <v>56374</v>
      </c>
      <c r="I32" s="20">
        <v>53725</v>
      </c>
      <c r="J32" s="36">
        <v>31987</v>
      </c>
      <c r="K32" s="36">
        <v>2928</v>
      </c>
      <c r="L32" s="36">
        <v>256513</v>
      </c>
      <c r="M32" s="36">
        <v>0</v>
      </c>
      <c r="N32" s="22">
        <f t="shared" si="0"/>
        <v>3187267</v>
      </c>
      <c r="P32" s="8"/>
    </row>
    <row r="33" spans="1:16" ht="14.4">
      <c r="A33" s="6"/>
      <c r="C33" s="19" t="s">
        <v>47</v>
      </c>
      <c r="D33" s="20">
        <v>3225037</v>
      </c>
      <c r="E33" s="34">
        <v>1820816</v>
      </c>
      <c r="F33" s="35">
        <v>0</v>
      </c>
      <c r="G33" s="20">
        <v>19941</v>
      </c>
      <c r="H33" s="20">
        <v>102515</v>
      </c>
      <c r="I33" s="20">
        <v>180755</v>
      </c>
      <c r="J33" s="36">
        <v>107615</v>
      </c>
      <c r="K33" s="36">
        <v>5325</v>
      </c>
      <c r="L33" s="36">
        <v>0</v>
      </c>
      <c r="M33" s="36">
        <v>0</v>
      </c>
      <c r="N33" s="22">
        <f t="shared" si="0"/>
        <v>5462004</v>
      </c>
      <c r="P33" s="8"/>
    </row>
    <row r="34" spans="1:16" ht="14.4">
      <c r="A34" s="6"/>
      <c r="C34" s="19" t="s">
        <v>48</v>
      </c>
      <c r="D34" s="20">
        <v>1068898</v>
      </c>
      <c r="E34" s="34">
        <v>603487</v>
      </c>
      <c r="F34" s="35">
        <v>0</v>
      </c>
      <c r="G34" s="20">
        <v>6609</v>
      </c>
      <c r="H34" s="20">
        <v>33977</v>
      </c>
      <c r="I34" s="20">
        <v>47708</v>
      </c>
      <c r="J34" s="36">
        <v>28404</v>
      </c>
      <c r="K34" s="36">
        <v>1765</v>
      </c>
      <c r="L34" s="36">
        <v>0</v>
      </c>
      <c r="M34" s="36">
        <v>0</v>
      </c>
      <c r="N34" s="22">
        <f t="shared" si="0"/>
        <v>1790848</v>
      </c>
      <c r="P34" s="8"/>
    </row>
    <row r="35" spans="1:16" ht="14.4">
      <c r="A35" s="6"/>
      <c r="C35" s="19" t="s">
        <v>49</v>
      </c>
      <c r="D35" s="20">
        <v>5298465</v>
      </c>
      <c r="E35" s="34">
        <v>2991448</v>
      </c>
      <c r="F35" s="35">
        <v>0</v>
      </c>
      <c r="G35" s="20">
        <v>32762</v>
      </c>
      <c r="H35" s="20">
        <v>168423</v>
      </c>
      <c r="I35" s="20">
        <v>110761</v>
      </c>
      <c r="J35" s="36">
        <v>65943</v>
      </c>
      <c r="K35" s="36">
        <v>8748</v>
      </c>
      <c r="L35" s="36">
        <v>929680</v>
      </c>
      <c r="M35" s="36">
        <v>748060</v>
      </c>
      <c r="N35" s="22">
        <f t="shared" si="0"/>
        <v>10354290</v>
      </c>
      <c r="P35" s="8"/>
    </row>
    <row r="36" spans="1:16" ht="14.4">
      <c r="A36" s="6"/>
      <c r="C36" s="19" t="s">
        <v>50</v>
      </c>
      <c r="D36" s="20">
        <v>659321</v>
      </c>
      <c r="E36" s="34">
        <v>372245</v>
      </c>
      <c r="F36" s="35">
        <v>0</v>
      </c>
      <c r="G36" s="20">
        <v>4077</v>
      </c>
      <c r="H36" s="20">
        <v>20958</v>
      </c>
      <c r="I36" s="20">
        <v>15168</v>
      </c>
      <c r="J36" s="36">
        <v>9030</v>
      </c>
      <c r="K36" s="36">
        <v>1089</v>
      </c>
      <c r="L36" s="36">
        <v>0</v>
      </c>
      <c r="M36" s="36">
        <v>0</v>
      </c>
      <c r="N36" s="22">
        <f t="shared" si="0"/>
        <v>1081888</v>
      </c>
      <c r="P36" s="8"/>
    </row>
    <row r="37" spans="1:16" ht="14.4">
      <c r="A37" s="6"/>
      <c r="C37" s="19" t="s">
        <v>51</v>
      </c>
      <c r="D37" s="20">
        <v>482652</v>
      </c>
      <c r="E37" s="34">
        <v>272500</v>
      </c>
      <c r="F37" s="35">
        <v>0</v>
      </c>
      <c r="G37" s="20">
        <v>2984</v>
      </c>
      <c r="H37" s="20">
        <v>15342</v>
      </c>
      <c r="I37" s="20">
        <v>12288</v>
      </c>
      <c r="J37" s="36">
        <v>7316</v>
      </c>
      <c r="K37" s="36">
        <v>797</v>
      </c>
      <c r="L37" s="36">
        <v>0</v>
      </c>
      <c r="M37" s="36">
        <v>0</v>
      </c>
      <c r="N37" s="22">
        <f t="shared" si="0"/>
        <v>793879</v>
      </c>
      <c r="P37" s="8"/>
    </row>
    <row r="38" spans="1:16" ht="14.4">
      <c r="A38" s="6"/>
      <c r="C38" s="19" t="s">
        <v>52</v>
      </c>
      <c r="D38" s="20">
        <v>1940608</v>
      </c>
      <c r="E38" s="34">
        <v>1095643</v>
      </c>
      <c r="F38" s="35">
        <v>0</v>
      </c>
      <c r="G38" s="20">
        <v>11999</v>
      </c>
      <c r="H38" s="20">
        <v>61686</v>
      </c>
      <c r="I38" s="20">
        <v>86026</v>
      </c>
      <c r="J38" s="36">
        <v>51216</v>
      </c>
      <c r="K38" s="36">
        <v>3204</v>
      </c>
      <c r="L38" s="36">
        <v>122270</v>
      </c>
      <c r="M38" s="36">
        <v>0</v>
      </c>
      <c r="N38" s="22">
        <f t="shared" si="0"/>
        <v>3372652</v>
      </c>
      <c r="P38" s="8"/>
    </row>
    <row r="39" spans="1:16" ht="14.4">
      <c r="A39" s="6"/>
      <c r="C39" s="19" t="s">
        <v>53</v>
      </c>
      <c r="D39" s="20">
        <v>446742</v>
      </c>
      <c r="E39" s="34">
        <v>252225</v>
      </c>
      <c r="F39" s="35">
        <v>0</v>
      </c>
      <c r="G39" s="20">
        <v>2762</v>
      </c>
      <c r="H39" s="20">
        <v>14201</v>
      </c>
      <c r="I39" s="20">
        <v>11843</v>
      </c>
      <c r="J39" s="36">
        <v>7050</v>
      </c>
      <c r="K39" s="36">
        <v>738</v>
      </c>
      <c r="L39" s="36">
        <v>31392</v>
      </c>
      <c r="M39" s="36">
        <v>0</v>
      </c>
      <c r="N39" s="22">
        <f t="shared" si="0"/>
        <v>766953</v>
      </c>
      <c r="P39" s="8"/>
    </row>
    <row r="40" spans="1:16" ht="14.4">
      <c r="A40" s="6"/>
      <c r="C40" s="19" t="s">
        <v>54</v>
      </c>
      <c r="D40" s="20">
        <v>1389127</v>
      </c>
      <c r="E40" s="34">
        <v>784284</v>
      </c>
      <c r="F40" s="35">
        <v>0</v>
      </c>
      <c r="G40" s="20">
        <v>8589</v>
      </c>
      <c r="H40" s="20">
        <v>44156</v>
      </c>
      <c r="I40" s="20">
        <v>39670</v>
      </c>
      <c r="J40" s="36">
        <v>23618</v>
      </c>
      <c r="K40" s="36">
        <v>2293</v>
      </c>
      <c r="L40" s="36">
        <v>605965</v>
      </c>
      <c r="M40" s="36">
        <v>0</v>
      </c>
      <c r="N40" s="22">
        <f t="shared" si="0"/>
        <v>2897702</v>
      </c>
      <c r="P40" s="8"/>
    </row>
    <row r="41" spans="1:16" ht="14.4">
      <c r="A41" s="6"/>
      <c r="C41" s="19" t="s">
        <v>55</v>
      </c>
      <c r="D41" s="20">
        <v>1501195</v>
      </c>
      <c r="E41" s="34">
        <v>847556</v>
      </c>
      <c r="F41" s="35">
        <v>0</v>
      </c>
      <c r="G41" s="20">
        <v>9282</v>
      </c>
      <c r="H41" s="20">
        <v>47719</v>
      </c>
      <c r="I41" s="20">
        <v>52973</v>
      </c>
      <c r="J41" s="36">
        <v>31539</v>
      </c>
      <c r="K41" s="36">
        <v>2478</v>
      </c>
      <c r="L41" s="36">
        <v>915181</v>
      </c>
      <c r="M41" s="36">
        <v>0</v>
      </c>
      <c r="N41" s="22">
        <f t="shared" si="0"/>
        <v>3407923</v>
      </c>
      <c r="P41" s="8"/>
    </row>
    <row r="42" spans="1:16" ht="14.4">
      <c r="A42" s="6"/>
      <c r="C42" s="19" t="s">
        <v>56</v>
      </c>
      <c r="D42" s="20">
        <v>736815</v>
      </c>
      <c r="E42" s="34">
        <v>415996</v>
      </c>
      <c r="F42" s="35">
        <v>0</v>
      </c>
      <c r="G42" s="20">
        <v>4556</v>
      </c>
      <c r="H42" s="20">
        <v>23421</v>
      </c>
      <c r="I42" s="20">
        <v>20841</v>
      </c>
      <c r="J42" s="36">
        <v>12409</v>
      </c>
      <c r="K42" s="36">
        <v>1216</v>
      </c>
      <c r="L42" s="36">
        <v>0</v>
      </c>
      <c r="M42" s="36">
        <v>0</v>
      </c>
      <c r="N42" s="22">
        <f t="shared" si="0"/>
        <v>1215254</v>
      </c>
      <c r="P42" s="8"/>
    </row>
    <row r="43" spans="1:16" ht="14.4">
      <c r="A43" s="6"/>
      <c r="C43" s="19" t="s">
        <v>57</v>
      </c>
      <c r="D43" s="20">
        <v>3395213</v>
      </c>
      <c r="E43" s="34">
        <v>1916895</v>
      </c>
      <c r="F43" s="35">
        <v>0</v>
      </c>
      <c r="G43" s="20">
        <v>20993</v>
      </c>
      <c r="H43" s="20">
        <v>107923</v>
      </c>
      <c r="I43" s="20">
        <v>114722</v>
      </c>
      <c r="J43" s="36">
        <v>68301</v>
      </c>
      <c r="K43" s="36">
        <v>5606</v>
      </c>
      <c r="L43" s="36">
        <v>238051</v>
      </c>
      <c r="M43" s="36">
        <v>260413</v>
      </c>
      <c r="N43" s="22">
        <f t="shared" si="0"/>
        <v>6128117</v>
      </c>
      <c r="P43" s="8"/>
    </row>
    <row r="44" spans="1:16" ht="14.4">
      <c r="A44" s="6"/>
      <c r="C44" s="19" t="s">
        <v>58</v>
      </c>
      <c r="D44" s="20">
        <v>1239112</v>
      </c>
      <c r="E44" s="34">
        <v>699587</v>
      </c>
      <c r="F44" s="35">
        <v>0</v>
      </c>
      <c r="G44" s="20">
        <v>7662</v>
      </c>
      <c r="H44" s="20">
        <v>39388</v>
      </c>
      <c r="I44" s="20">
        <v>57949</v>
      </c>
      <c r="J44" s="36">
        <v>34501</v>
      </c>
      <c r="K44" s="36">
        <v>2046</v>
      </c>
      <c r="L44" s="36">
        <v>0</v>
      </c>
      <c r="M44" s="36">
        <v>0</v>
      </c>
      <c r="N44" s="22">
        <f t="shared" si="0"/>
        <v>2080245</v>
      </c>
      <c r="P44" s="8"/>
    </row>
    <row r="45" spans="1:16" ht="14.4">
      <c r="A45" s="6"/>
      <c r="C45" s="19" t="s">
        <v>59</v>
      </c>
      <c r="D45" s="20">
        <v>3210175</v>
      </c>
      <c r="E45" s="34">
        <v>1812425</v>
      </c>
      <c r="F45" s="35">
        <v>0</v>
      </c>
      <c r="G45" s="20">
        <v>19849</v>
      </c>
      <c r="H45" s="20">
        <v>102042</v>
      </c>
      <c r="I45" s="20">
        <v>155300</v>
      </c>
      <c r="J45" s="36">
        <v>92460</v>
      </c>
      <c r="K45" s="36">
        <v>5300</v>
      </c>
      <c r="L45" s="36">
        <v>0</v>
      </c>
      <c r="M45" s="36">
        <v>0</v>
      </c>
      <c r="N45" s="22">
        <f t="shared" si="0"/>
        <v>5397551</v>
      </c>
      <c r="P45" s="8"/>
    </row>
    <row r="46" spans="1:16" ht="14.4">
      <c r="A46" s="6"/>
      <c r="C46" s="19" t="s">
        <v>60</v>
      </c>
      <c r="D46" s="20">
        <v>1352756</v>
      </c>
      <c r="E46" s="34">
        <v>763749</v>
      </c>
      <c r="F46" s="35">
        <v>0</v>
      </c>
      <c r="G46" s="20">
        <v>8364</v>
      </c>
      <c r="H46" s="20">
        <v>43000</v>
      </c>
      <c r="I46" s="20">
        <v>62734</v>
      </c>
      <c r="J46" s="36">
        <v>37350</v>
      </c>
      <c r="K46" s="36">
        <v>2233</v>
      </c>
      <c r="L46" s="36">
        <v>0</v>
      </c>
      <c r="M46" s="36">
        <v>0</v>
      </c>
      <c r="N46" s="22">
        <f t="shared" si="0"/>
        <v>2270186</v>
      </c>
      <c r="P46" s="8"/>
    </row>
    <row r="47" spans="1:16" ht="14.4">
      <c r="A47" s="6"/>
      <c r="C47" s="19" t="s">
        <v>61</v>
      </c>
      <c r="D47" s="20">
        <v>5073933</v>
      </c>
      <c r="E47" s="34">
        <v>2864680</v>
      </c>
      <c r="F47" s="35">
        <v>0</v>
      </c>
      <c r="G47" s="20">
        <v>31373</v>
      </c>
      <c r="H47" s="20">
        <v>161285</v>
      </c>
      <c r="I47" s="20">
        <v>251985</v>
      </c>
      <c r="J47" s="36">
        <v>150023</v>
      </c>
      <c r="K47" s="36">
        <v>8377</v>
      </c>
      <c r="L47" s="36">
        <v>0</v>
      </c>
      <c r="M47" s="36">
        <v>0</v>
      </c>
      <c r="N47" s="22">
        <f t="shared" si="0"/>
        <v>8541656</v>
      </c>
      <c r="P47" s="8"/>
    </row>
    <row r="48" spans="1:16" ht="14.4">
      <c r="A48" s="6"/>
      <c r="C48" s="19" t="s">
        <v>62</v>
      </c>
      <c r="D48" s="20">
        <v>5055345</v>
      </c>
      <c r="E48" s="34">
        <v>2854186</v>
      </c>
      <c r="F48" s="35">
        <v>0</v>
      </c>
      <c r="G48" s="20">
        <v>31258</v>
      </c>
      <c r="H48" s="20">
        <v>160695</v>
      </c>
      <c r="I48" s="20">
        <v>231398</v>
      </c>
      <c r="J48" s="36">
        <v>137767</v>
      </c>
      <c r="K48" s="36">
        <v>8346</v>
      </c>
      <c r="L48" s="36">
        <v>1612340</v>
      </c>
      <c r="M48" s="36">
        <v>0</v>
      </c>
      <c r="N48" s="22">
        <f t="shared" si="0"/>
        <v>10091335</v>
      </c>
      <c r="P48" s="8"/>
    </row>
    <row r="49" spans="1:16" ht="14.4">
      <c r="A49" s="6"/>
      <c r="C49" s="19" t="s">
        <v>63</v>
      </c>
      <c r="D49" s="20">
        <v>1823419</v>
      </c>
      <c r="E49" s="34">
        <v>1029480</v>
      </c>
      <c r="F49" s="35">
        <v>0</v>
      </c>
      <c r="G49" s="20">
        <v>11275</v>
      </c>
      <c r="H49" s="20">
        <v>57961</v>
      </c>
      <c r="I49" s="20">
        <v>79677</v>
      </c>
      <c r="J49" s="36">
        <v>47436</v>
      </c>
      <c r="K49" s="36">
        <v>3010</v>
      </c>
      <c r="L49" s="36">
        <v>0</v>
      </c>
      <c r="M49" s="36">
        <v>0</v>
      </c>
      <c r="N49" s="22">
        <f t="shared" si="0"/>
        <v>3052258</v>
      </c>
      <c r="P49" s="8"/>
    </row>
    <row r="50" spans="1:16" ht="14.4">
      <c r="A50" s="6"/>
      <c r="C50" s="19" t="s">
        <v>64</v>
      </c>
      <c r="D50" s="20">
        <v>459267</v>
      </c>
      <c r="E50" s="34">
        <v>259297</v>
      </c>
      <c r="F50" s="35">
        <v>0</v>
      </c>
      <c r="G50" s="20">
        <v>2840</v>
      </c>
      <c r="H50" s="20">
        <v>14599</v>
      </c>
      <c r="I50" s="20">
        <v>12841</v>
      </c>
      <c r="J50" s="36">
        <v>7645</v>
      </c>
      <c r="K50" s="36">
        <v>758</v>
      </c>
      <c r="L50" s="36">
        <v>30963</v>
      </c>
      <c r="M50" s="36">
        <v>20971</v>
      </c>
      <c r="N50" s="22">
        <f t="shared" si="0"/>
        <v>809181</v>
      </c>
      <c r="P50" s="8"/>
    </row>
    <row r="51" spans="1:16" ht="14.4">
      <c r="A51" s="6"/>
      <c r="C51" s="19" t="s">
        <v>65</v>
      </c>
      <c r="D51" s="20">
        <v>5294762</v>
      </c>
      <c r="E51" s="34">
        <v>2989358</v>
      </c>
      <c r="F51" s="35">
        <v>0</v>
      </c>
      <c r="G51" s="20">
        <v>32739</v>
      </c>
      <c r="H51" s="20">
        <v>168305</v>
      </c>
      <c r="I51" s="20">
        <v>231982</v>
      </c>
      <c r="J51" s="36">
        <v>138114</v>
      </c>
      <c r="K51" s="36">
        <v>8742</v>
      </c>
      <c r="L51" s="36">
        <v>746364</v>
      </c>
      <c r="M51" s="36">
        <v>0</v>
      </c>
      <c r="N51" s="22">
        <f t="shared" si="0"/>
        <v>9610366</v>
      </c>
      <c r="P51" s="8"/>
    </row>
    <row r="52" spans="1:16" ht="14.4">
      <c r="A52" s="6"/>
      <c r="C52" s="19" t="s">
        <v>66</v>
      </c>
      <c r="D52" s="20">
        <v>308655</v>
      </c>
      <c r="E52" s="34">
        <v>174263</v>
      </c>
      <c r="F52" s="35">
        <v>0</v>
      </c>
      <c r="G52" s="20">
        <v>1908</v>
      </c>
      <c r="H52" s="20">
        <v>9811</v>
      </c>
      <c r="I52" s="20">
        <v>7323</v>
      </c>
      <c r="J52" s="36">
        <v>4359</v>
      </c>
      <c r="K52" s="36">
        <v>510</v>
      </c>
      <c r="L52" s="36">
        <v>21355</v>
      </c>
      <c r="M52" s="36">
        <v>0</v>
      </c>
      <c r="N52" s="22">
        <f t="shared" si="0"/>
        <v>528184</v>
      </c>
      <c r="P52" s="8"/>
    </row>
    <row r="53" spans="1:16" ht="14.4">
      <c r="A53" s="6"/>
      <c r="C53" s="19" t="s">
        <v>67</v>
      </c>
      <c r="D53" s="20">
        <v>1446487</v>
      </c>
      <c r="E53" s="34">
        <v>816669</v>
      </c>
      <c r="F53" s="35">
        <v>0</v>
      </c>
      <c r="G53" s="20">
        <v>8944</v>
      </c>
      <c r="H53" s="20">
        <v>45979</v>
      </c>
      <c r="I53" s="20">
        <v>61249</v>
      </c>
      <c r="J53" s="36">
        <v>36466</v>
      </c>
      <c r="K53" s="36">
        <v>2388</v>
      </c>
      <c r="L53" s="36">
        <v>190605</v>
      </c>
      <c r="M53" s="36">
        <v>0</v>
      </c>
      <c r="N53" s="22">
        <f t="shared" si="0"/>
        <v>2608787</v>
      </c>
      <c r="P53" s="8"/>
    </row>
    <row r="54" spans="1:16" ht="14.4">
      <c r="A54" s="6"/>
      <c r="C54" s="19" t="s">
        <v>68</v>
      </c>
      <c r="D54" s="20">
        <v>1032811</v>
      </c>
      <c r="E54" s="34">
        <v>583113</v>
      </c>
      <c r="F54" s="35">
        <v>0</v>
      </c>
      <c r="G54" s="20">
        <v>6386</v>
      </c>
      <c r="H54" s="20">
        <v>32830</v>
      </c>
      <c r="I54" s="20">
        <v>34423</v>
      </c>
      <c r="J54" s="36">
        <v>20494</v>
      </c>
      <c r="K54" s="36">
        <v>1705</v>
      </c>
      <c r="L54" s="36">
        <v>140912</v>
      </c>
      <c r="M54" s="36">
        <v>0</v>
      </c>
      <c r="N54" s="22">
        <f t="shared" si="0"/>
        <v>1852674</v>
      </c>
      <c r="P54" s="8"/>
    </row>
    <row r="55" spans="1:16" ht="14.4">
      <c r="A55" s="6"/>
      <c r="C55" s="19" t="s">
        <v>69</v>
      </c>
      <c r="D55" s="20">
        <v>954665</v>
      </c>
      <c r="E55" s="34">
        <v>538992</v>
      </c>
      <c r="F55" s="35">
        <v>0</v>
      </c>
      <c r="G55" s="20">
        <v>5903</v>
      </c>
      <c r="H55" s="20">
        <v>30346</v>
      </c>
      <c r="I55" s="20">
        <v>28644</v>
      </c>
      <c r="J55" s="36">
        <v>17053</v>
      </c>
      <c r="K55" s="36">
        <v>1576</v>
      </c>
      <c r="L55" s="36">
        <v>103855</v>
      </c>
      <c r="M55" s="36">
        <v>0</v>
      </c>
      <c r="N55" s="22">
        <f t="shared" si="0"/>
        <v>1681034</v>
      </c>
      <c r="P55" s="8"/>
    </row>
    <row r="56" spans="1:16" ht="14.4">
      <c r="A56" s="6"/>
      <c r="C56" s="19" t="s">
        <v>70</v>
      </c>
      <c r="D56" s="20">
        <v>784429</v>
      </c>
      <c r="E56" s="34">
        <v>442879</v>
      </c>
      <c r="F56" s="35">
        <v>0</v>
      </c>
      <c r="G56" s="20">
        <v>4850</v>
      </c>
      <c r="H56" s="20">
        <v>24935</v>
      </c>
      <c r="I56" s="20">
        <v>23597</v>
      </c>
      <c r="J56" s="36">
        <v>14049</v>
      </c>
      <c r="K56" s="36">
        <v>1295</v>
      </c>
      <c r="L56" s="36">
        <v>0</v>
      </c>
      <c r="M56" s="36">
        <v>0</v>
      </c>
      <c r="N56" s="22">
        <f t="shared" si="0"/>
        <v>1296034</v>
      </c>
      <c r="P56" s="8"/>
    </row>
    <row r="57" spans="1:16" ht="14.4">
      <c r="A57" s="6"/>
      <c r="C57" s="19" t="s">
        <v>71</v>
      </c>
      <c r="D57" s="20">
        <v>2718240</v>
      </c>
      <c r="E57" s="34">
        <v>1534684</v>
      </c>
      <c r="F57" s="35">
        <v>0</v>
      </c>
      <c r="G57" s="20">
        <v>16808</v>
      </c>
      <c r="H57" s="20">
        <v>86405</v>
      </c>
      <c r="I57" s="20">
        <v>104872</v>
      </c>
      <c r="J57" s="36">
        <v>62438</v>
      </c>
      <c r="K57" s="36">
        <v>4488</v>
      </c>
      <c r="L57" s="36">
        <v>356635</v>
      </c>
      <c r="M57" s="36">
        <v>0</v>
      </c>
      <c r="N57" s="22">
        <f t="shared" si="0"/>
        <v>4884570</v>
      </c>
      <c r="P57" s="8"/>
    </row>
    <row r="58" spans="1:16" ht="14.4">
      <c r="A58" s="6"/>
      <c r="C58" s="19" t="s">
        <v>72</v>
      </c>
      <c r="D58" s="20">
        <v>1236671</v>
      </c>
      <c r="E58" s="34">
        <v>698209</v>
      </c>
      <c r="F58" s="35">
        <v>0</v>
      </c>
      <c r="G58" s="20">
        <v>7647</v>
      </c>
      <c r="H58" s="20">
        <v>39310</v>
      </c>
      <c r="I58" s="20">
        <v>68941</v>
      </c>
      <c r="J58" s="36">
        <v>41046</v>
      </c>
      <c r="K58" s="36">
        <v>2042</v>
      </c>
      <c r="L58" s="36">
        <v>584819</v>
      </c>
      <c r="M58" s="36">
        <v>0</v>
      </c>
      <c r="N58" s="22">
        <f t="shared" si="0"/>
        <v>2678685</v>
      </c>
      <c r="P58" s="8"/>
    </row>
    <row r="59" spans="1:16" ht="14.4">
      <c r="A59" s="6"/>
      <c r="C59" s="19" t="s">
        <v>73</v>
      </c>
      <c r="D59" s="20">
        <v>496295</v>
      </c>
      <c r="E59" s="34">
        <v>280202</v>
      </c>
      <c r="F59" s="35">
        <v>0</v>
      </c>
      <c r="G59" s="20">
        <v>3069</v>
      </c>
      <c r="H59" s="20">
        <v>15775</v>
      </c>
      <c r="I59" s="20">
        <v>14859</v>
      </c>
      <c r="J59" s="36">
        <v>8846</v>
      </c>
      <c r="K59" s="36">
        <v>819</v>
      </c>
      <c r="L59" s="36">
        <v>0</v>
      </c>
      <c r="M59" s="36">
        <v>27957</v>
      </c>
      <c r="N59" s="22">
        <f t="shared" si="0"/>
        <v>847822</v>
      </c>
      <c r="P59" s="8"/>
    </row>
    <row r="60" spans="1:16" ht="14.4">
      <c r="A60" s="6"/>
      <c r="C60" s="19" t="s">
        <v>74</v>
      </c>
      <c r="D60" s="20">
        <v>4469139</v>
      </c>
      <c r="E60" s="34">
        <v>2523221</v>
      </c>
      <c r="F60" s="35">
        <v>0</v>
      </c>
      <c r="G60" s="20">
        <v>27634</v>
      </c>
      <c r="H60" s="20">
        <v>142061</v>
      </c>
      <c r="I60" s="20">
        <v>139586</v>
      </c>
      <c r="J60" s="36">
        <v>83104</v>
      </c>
      <c r="K60" s="36">
        <v>7379</v>
      </c>
      <c r="L60" s="36">
        <v>574510</v>
      </c>
      <c r="M60" s="36">
        <v>0</v>
      </c>
      <c r="N60" s="22">
        <f t="shared" si="0"/>
        <v>7966634</v>
      </c>
      <c r="P60" s="8"/>
    </row>
    <row r="61" spans="1:16" ht="14.4">
      <c r="A61" s="6"/>
      <c r="C61" s="19" t="s">
        <v>75</v>
      </c>
      <c r="D61" s="20">
        <v>903193</v>
      </c>
      <c r="E61" s="34">
        <v>509932</v>
      </c>
      <c r="F61" s="35">
        <v>0</v>
      </c>
      <c r="G61" s="20">
        <v>5585</v>
      </c>
      <c r="H61" s="20">
        <v>28709</v>
      </c>
      <c r="I61" s="20">
        <v>38028</v>
      </c>
      <c r="J61" s="36">
        <v>22641</v>
      </c>
      <c r="K61" s="36">
        <v>1491</v>
      </c>
      <c r="L61" s="36">
        <v>0</v>
      </c>
      <c r="M61" s="36">
        <v>0</v>
      </c>
      <c r="N61" s="22">
        <f t="shared" si="0"/>
        <v>1509579</v>
      </c>
      <c r="P61" s="8"/>
    </row>
    <row r="62" spans="1:16" ht="14.4">
      <c r="A62" s="6"/>
      <c r="C62" s="19" t="s">
        <v>76</v>
      </c>
      <c r="D62" s="20">
        <v>3552650</v>
      </c>
      <c r="E62" s="34">
        <v>2005783</v>
      </c>
      <c r="F62" s="35">
        <v>0</v>
      </c>
      <c r="G62" s="20">
        <v>21967</v>
      </c>
      <c r="H62" s="20">
        <v>112928</v>
      </c>
      <c r="I62" s="20">
        <v>134264</v>
      </c>
      <c r="J62" s="36">
        <v>79937</v>
      </c>
      <c r="K62" s="36">
        <v>5865</v>
      </c>
      <c r="L62" s="36">
        <v>456732</v>
      </c>
      <c r="M62" s="36">
        <v>0</v>
      </c>
      <c r="N62" s="22">
        <f t="shared" si="0"/>
        <v>6370126</v>
      </c>
      <c r="P62" s="8"/>
    </row>
    <row r="63" spans="1:16" ht="14.4">
      <c r="A63" s="6"/>
      <c r="C63" s="19" t="s">
        <v>77</v>
      </c>
      <c r="D63" s="20">
        <v>1459956</v>
      </c>
      <c r="E63" s="34">
        <v>824273</v>
      </c>
      <c r="F63" s="35">
        <v>0</v>
      </c>
      <c r="G63" s="20">
        <v>9027</v>
      </c>
      <c r="H63" s="20">
        <v>46408</v>
      </c>
      <c r="I63" s="20">
        <v>69173</v>
      </c>
      <c r="J63" s="36">
        <v>41183</v>
      </c>
      <c r="K63" s="36">
        <v>2410</v>
      </c>
      <c r="L63" s="36">
        <v>0</v>
      </c>
      <c r="M63" s="36">
        <v>36723</v>
      </c>
      <c r="N63" s="22">
        <f t="shared" si="0"/>
        <v>2489153</v>
      </c>
      <c r="P63" s="8"/>
    </row>
    <row r="64" spans="1:16" ht="14.4">
      <c r="A64" s="6"/>
      <c r="C64" s="19" t="s">
        <v>78</v>
      </c>
      <c r="D64" s="20">
        <v>1048137</v>
      </c>
      <c r="E64" s="34">
        <v>591765</v>
      </c>
      <c r="F64" s="35">
        <v>0</v>
      </c>
      <c r="G64" s="20">
        <v>6481</v>
      </c>
      <c r="H64" s="20">
        <v>33317</v>
      </c>
      <c r="I64" s="20">
        <v>47521</v>
      </c>
      <c r="J64" s="36">
        <v>28292</v>
      </c>
      <c r="K64" s="36">
        <v>1730</v>
      </c>
      <c r="L64" s="36">
        <v>0</v>
      </c>
      <c r="M64" s="36">
        <v>32794</v>
      </c>
      <c r="N64" s="22">
        <f t="shared" si="0"/>
        <v>1790037</v>
      </c>
      <c r="P64" s="8"/>
    </row>
    <row r="65" spans="1:16" ht="14.4">
      <c r="A65" s="6"/>
      <c r="C65" s="19" t="s">
        <v>79</v>
      </c>
      <c r="D65" s="20">
        <v>1382718</v>
      </c>
      <c r="E65" s="34">
        <v>780666</v>
      </c>
      <c r="F65" s="35">
        <v>0</v>
      </c>
      <c r="G65" s="20">
        <v>8550</v>
      </c>
      <c r="H65" s="20">
        <v>43952</v>
      </c>
      <c r="I65" s="20">
        <v>68034</v>
      </c>
      <c r="J65" s="36">
        <v>40504</v>
      </c>
      <c r="K65" s="36">
        <v>2283</v>
      </c>
      <c r="L65" s="36">
        <v>0</v>
      </c>
      <c r="M65" s="36">
        <v>0</v>
      </c>
      <c r="N65" s="22">
        <f t="shared" si="0"/>
        <v>2326707</v>
      </c>
      <c r="P65" s="8"/>
    </row>
    <row r="66" spans="1:16" ht="14.4">
      <c r="A66" s="6"/>
      <c r="C66" s="19" t="s">
        <v>80</v>
      </c>
      <c r="D66" s="20">
        <v>2849823</v>
      </c>
      <c r="E66" s="34">
        <v>1608975</v>
      </c>
      <c r="F66" s="35">
        <v>0</v>
      </c>
      <c r="G66" s="20">
        <v>17621</v>
      </c>
      <c r="H66" s="20">
        <v>90587</v>
      </c>
      <c r="I66" s="20">
        <v>117703</v>
      </c>
      <c r="J66" s="36">
        <v>70077</v>
      </c>
      <c r="K66" s="36">
        <v>4705</v>
      </c>
      <c r="L66" s="36">
        <v>186423</v>
      </c>
      <c r="M66" s="36">
        <v>0</v>
      </c>
      <c r="N66" s="22">
        <f t="shared" si="0"/>
        <v>4945914</v>
      </c>
      <c r="P66" s="8"/>
    </row>
    <row r="67" spans="1:16" ht="15" thickBot="1">
      <c r="A67" s="6"/>
      <c r="C67" s="19" t="s">
        <v>81</v>
      </c>
      <c r="D67" s="20">
        <v>15266620</v>
      </c>
      <c r="E67" s="34">
        <v>8619346</v>
      </c>
      <c r="F67" s="35">
        <v>0</v>
      </c>
      <c r="G67" s="20">
        <v>94397</v>
      </c>
      <c r="H67" s="20">
        <v>485280</v>
      </c>
      <c r="I67" s="20">
        <v>579142</v>
      </c>
      <c r="J67" s="36">
        <v>344801</v>
      </c>
      <c r="K67" s="36">
        <v>25205</v>
      </c>
      <c r="L67" s="36">
        <v>1920492</v>
      </c>
      <c r="M67" s="36">
        <v>0</v>
      </c>
      <c r="N67" s="22">
        <f t="shared" si="0"/>
        <v>27335283</v>
      </c>
      <c r="P67" s="8"/>
    </row>
    <row r="68" spans="1:16" ht="15.75" customHeight="1">
      <c r="A68" s="6"/>
      <c r="C68" s="23" t="s">
        <v>82</v>
      </c>
      <c r="D68" s="24">
        <f>SUM(D10:D67)</f>
        <v>152582511</v>
      </c>
      <c r="E68" s="24">
        <f t="shared" ref="E68:M68" si="1">SUM(E10:E67)</f>
        <v>86146213</v>
      </c>
      <c r="F68" s="24">
        <f t="shared" si="1"/>
        <v>0</v>
      </c>
      <c r="G68" s="44">
        <f t="shared" si="1"/>
        <v>943453</v>
      </c>
      <c r="H68" s="44">
        <f t="shared" si="1"/>
        <v>4850143</v>
      </c>
      <c r="I68" s="44">
        <f t="shared" si="1"/>
        <v>6123550</v>
      </c>
      <c r="J68" s="44">
        <f t="shared" si="1"/>
        <v>3645748</v>
      </c>
      <c r="K68" s="44">
        <f t="shared" si="1"/>
        <v>251913</v>
      </c>
      <c r="L68" s="44">
        <f t="shared" si="1"/>
        <v>20465599</v>
      </c>
      <c r="M68" s="44">
        <f t="shared" si="1"/>
        <v>1729917</v>
      </c>
      <c r="N68" s="39">
        <f>SUM(D68:M68)</f>
        <v>276739047</v>
      </c>
      <c r="P68" s="8"/>
    </row>
    <row r="69" spans="1:16" ht="12" customHeight="1" thickBot="1">
      <c r="A69" s="6"/>
      <c r="C69" s="25"/>
      <c r="D69" s="26"/>
      <c r="E69" s="26"/>
      <c r="F69" s="26"/>
      <c r="G69" s="26"/>
      <c r="H69" s="26"/>
      <c r="I69" s="26"/>
      <c r="J69" s="28"/>
      <c r="K69" s="26"/>
      <c r="L69" s="26"/>
      <c r="M69" s="26"/>
      <c r="N69" s="26">
        <f t="shared" si="0"/>
        <v>0</v>
      </c>
      <c r="O69" s="5" t="s">
        <v>13</v>
      </c>
      <c r="P69" s="8"/>
    </row>
    <row r="70" spans="1:16" ht="0.75" customHeight="1" thickBot="1">
      <c r="A70" s="6"/>
      <c r="C70" s="27"/>
      <c r="D70" s="28"/>
      <c r="E70" s="27"/>
      <c r="F70" s="28"/>
      <c r="G70" s="28"/>
      <c r="H70" s="28"/>
      <c r="I70" s="28"/>
      <c r="J70" s="28"/>
      <c r="K70" s="28"/>
      <c r="L70" s="28"/>
      <c r="M70" s="28"/>
      <c r="N70" s="28"/>
      <c r="P70" s="8"/>
    </row>
    <row r="71" spans="1:16" ht="6" customHeight="1">
      <c r="A71" s="6"/>
      <c r="C71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/>
      <c r="P71" s="8"/>
    </row>
    <row r="72" spans="1:16" ht="7.5" customHeight="1" thickBot="1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2"/>
    </row>
    <row r="73" spans="1:16" ht="13.8" thickTop="1">
      <c r="M73" s="21"/>
    </row>
    <row r="74" spans="1:16">
      <c r="D74" s="21"/>
      <c r="E74" s="21"/>
      <c r="F74" s="21"/>
      <c r="G74" s="21"/>
      <c r="H74" s="21"/>
      <c r="I74" s="21"/>
      <c r="J74" s="21"/>
      <c r="K74" s="21"/>
      <c r="L74" s="21"/>
      <c r="N74" s="21"/>
    </row>
    <row r="75" spans="1:16"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</row>
    <row r="76" spans="1:16">
      <c r="D76" s="37"/>
      <c r="E76" s="38"/>
      <c r="F76" s="37"/>
      <c r="G76" s="37"/>
    </row>
    <row r="77" spans="1:16">
      <c r="N77" s="21"/>
    </row>
  </sheetData>
  <mergeCells count="5">
    <mergeCell ref="C2:N2"/>
    <mergeCell ref="C3:N3"/>
    <mergeCell ref="C4:N4"/>
    <mergeCell ref="C5:N5"/>
    <mergeCell ref="C6:N6"/>
  </mergeCells>
  <printOptions horizontalCentered="1" verticalCentered="1"/>
  <pageMargins left="0.15748031496062992" right="0.15748031496062992" top="0.15748031496062992" bottom="0.15748031496062992" header="0" footer="0"/>
  <pageSetup scale="60" orientation="landscape" horizontalDpi="300" verticalDpi="300" r:id="rId1"/>
  <headerFooter alignWithMargins="0"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cp:lastPrinted>2023-07-07T16:06:42Z</cp:lastPrinted>
  <dcterms:created xsi:type="dcterms:W3CDTF">2022-12-07T16:03:25Z</dcterms:created>
  <dcterms:modified xsi:type="dcterms:W3CDTF">2023-07-07T16:06:46Z</dcterms:modified>
</cp:coreProperties>
</file>