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Y:\MARTIN 2023\INFORMES\participaciones\"/>
    </mc:Choice>
  </mc:AlternateContent>
  <xr:revisionPtr revIDLastSave="0" documentId="8_{34272E65-4B60-4A2A-9F8E-86EA47D1F4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UM ENE-MZO" sheetId="1" r:id="rId1"/>
  </sheets>
  <definedNames>
    <definedName name="_xlnm.Database" localSheetId="0">#REF!</definedName>
    <definedName name="_xlnm.Database">#REF!</definedName>
    <definedName name="modelo">#REF!</definedName>
    <definedName name="MODELOCEDULA" localSheetId="0">#REF!</definedName>
    <definedName name="MODELOCEDULA">#REF!</definedName>
    <definedName name="TOTASIGNA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10" i="1"/>
  <c r="M68" i="1"/>
  <c r="L68" i="1"/>
  <c r="K68" i="1"/>
  <c r="J68" i="1"/>
  <c r="I68" i="1"/>
  <c r="H68" i="1"/>
  <c r="G68" i="1"/>
  <c r="F68" i="1"/>
  <c r="E68" i="1"/>
  <c r="D68" i="1"/>
  <c r="N68" i="1" l="1"/>
</calcChain>
</file>

<file path=xl/sharedStrings.xml><?xml version="1.0" encoding="utf-8"?>
<sst xmlns="http://schemas.openxmlformats.org/spreadsheetml/2006/main" count="89" uniqueCount="84">
  <si>
    <t>GOBIERNO DEL ESTADO DE ZACATECAS</t>
  </si>
  <si>
    <t>SECRETARÍA DE FINANZAS</t>
  </si>
  <si>
    <t>SUBSECRETARÍA DE EGRESOS</t>
  </si>
  <si>
    <t>DIRECCIÓN DE CONTABILIDAD</t>
  </si>
  <si>
    <t>MUNICIPIOS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</si>
  <si>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</si>
  <si>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</si>
  <si>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</si>
  <si>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</si>
  <si>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</si>
  <si>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</si>
  <si>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</si>
  <si>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</si>
  <si>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</si>
  <si>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</si>
  <si>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</si>
  <si>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</si>
  <si>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</si>
  <si>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</si>
  <si>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</si>
  <si>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</si>
  <si>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</si>
  <si>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</si>
  <si>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</si>
  <si>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</si>
  <si>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</si>
  <si>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</si>
  <si>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</si>
  <si>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</si>
  <si>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</si>
  <si>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</si>
  <si>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</si>
  <si>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</si>
  <si>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</si>
  <si>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</si>
  <si>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</si>
  <si>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</si>
  <si>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</si>
  <si>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</si>
  <si>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</si>
  <si>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</si>
  <si>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</si>
  <si>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</si>
  <si>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</si>
  <si>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</si>
  <si>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</si>
  <si>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</si>
  <si>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</si>
  <si>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</si>
  <si>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</si>
  <si>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</si>
  <si>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</si>
  <si>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</si>
  <si>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</si>
  <si>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</si>
  <si>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</si>
  <si>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</si>
  <si>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</si>
  <si>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</si>
  <si>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</si>
  <si>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</si>
  <si>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</si>
  <si>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</si>
  <si>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</si>
  <si>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</si>
  <si>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</si>
  <si>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</si>
  <si>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</si>
  <si>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</si>
  <si>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</si>
  <si>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</si>
  <si>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</si>
  <si>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</si>
  <si>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</si>
  <si>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</si>
  <si>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</si>
  <si>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</si>
  <si>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</si>
  <si>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</si>
  <si>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</si>
  <si>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</si>
  <si>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FOMUN</t>
  </si>
  <si>
    <t>PREDIAL 30%</t>
  </si>
  <si>
    <t>IMPORTE TRANSFERIDO A LOS MUNICIPIOS DE ENERO A MARZO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</si>
</sst>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1" applyFont="1" applyFill="1" applyBorder="1"/>
    <xf numFmtId="0" fontId="3" fillId="2" borderId="2" xfId="1" applyFont="1" applyFill="1" applyBorder="1"/>
    <xf numFmtId="0" fontId="4" fillId="2" borderId="2" xfId="1" applyFont="1" applyFill="1" applyBorder="1"/>
    <xf numFmtId="0" fontId="3" fillId="2" borderId="3" xfId="1" applyFont="1" applyFill="1" applyBorder="1"/>
    <xf numFmtId="0" fontId="3" fillId="0" borderId="0" xfId="1" applyFont="1"/>
    <xf numFmtId="0" fontId="3" fillId="2" borderId="4" xfId="1" applyFont="1" applyFill="1" applyBorder="1"/>
    <xf numFmtId="0" fontId="3" fillId="3" borderId="0" xfId="1" applyFont="1" applyFill="1"/>
    <xf numFmtId="0" fontId="3" fillId="2" borderId="5" xfId="1" applyFont="1" applyFill="1" applyBorder="1"/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0" borderId="12" xfId="0" applyFont="1" applyBorder="1" applyProtection="1">
      <protection locked="0"/>
    </xf>
    <xf numFmtId="4" fontId="8" fillId="0" borderId="13" xfId="4" applyNumberFormat="1" applyFont="1" applyBorder="1" applyProtection="1">
      <protection locked="0"/>
    </xf>
    <xf numFmtId="164" fontId="8" fillId="0" borderId="13" xfId="0" applyNumberFormat="1" applyFont="1" applyBorder="1"/>
    <xf numFmtId="0" fontId="8" fillId="0" borderId="14" xfId="0" applyFont="1" applyBorder="1" applyAlignment="1">
      <alignment horizontal="center"/>
    </xf>
    <xf numFmtId="4" fontId="8" fillId="0" borderId="14" xfId="0" applyNumberFormat="1" applyFont="1" applyBorder="1"/>
    <xf numFmtId="164" fontId="3" fillId="0" borderId="0" xfId="1" applyNumberFormat="1" applyFont="1"/>
    <xf numFmtId="164" fontId="8" fillId="0" borderId="0" xfId="0" applyNumberFormat="1" applyFont="1"/>
    <xf numFmtId="0" fontId="3" fillId="2" borderId="15" xfId="1" applyFont="1" applyFill="1" applyBorder="1"/>
    <xf numFmtId="0" fontId="3" fillId="2" borderId="16" xfId="1" applyFont="1" applyFill="1" applyBorder="1"/>
    <xf numFmtId="0" fontId="3" fillId="2" borderId="17" xfId="1" applyFont="1" applyFill="1" applyBorder="1"/>
    <xf numFmtId="0" fontId="4" fillId="0" borderId="0" xfId="1" applyFont="1"/>
    <xf numFmtId="0" fontId="8" fillId="5" borderId="6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4" borderId="0" xfId="0" applyFont="1" applyFill="1" applyAlignment="1">
      <alignment horizontal="center"/>
    </xf>
  </cellXfs>
  <cellStyles count="5">
    <cellStyle name="Millares 3" xfId="4" xr:uid="{00000000-0005-0000-0000-000000000000}"/>
    <cellStyle name="Normal" xfId="0" builtinId="0"/>
    <cellStyle name="Normal 3" xfId="1" xr:uid="{00000000-0005-0000-0000-000002000000}"/>
    <cellStyle name="Normal 3 2" xfId="3" xr:uid="{00000000-0005-0000-0000-000003000000}"/>
    <cellStyle name="Normal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1"/>
  <sheetViews>
    <sheetView showGridLines="0" tabSelected="1" topLeftCell="A44" zoomScaleNormal="100" zoomScaleSheetLayoutView="100" workbookViewId="0">
      <selection activeCell="D10" sqref="D10:M67"/>
    </sheetView>
  </sheetViews>
  <sheetFormatPr baseColWidth="10" defaultColWidth="11.44140625" defaultRowHeight="13.8" x14ac:dyDescent="0.3"/>
  <cols>
    <col min="1" max="1" width="1.33203125" style="5" customWidth="1"/>
    <col min="2" max="2" width="3.6640625" style="5" customWidth="1"/>
    <col min="3" max="3" width="29.6640625" style="5" bestFit="1" customWidth="1"/>
    <col min="4" max="4" width="17.109375" style="25" customWidth="1"/>
    <col min="5" max="5" width="17.109375" style="5" customWidth="1"/>
    <col min="6" max="14" width="17.109375" style="25" customWidth="1"/>
    <col min="15" max="15" width="4" style="5" customWidth="1"/>
    <col min="16" max="16" width="1.33203125" style="5" customWidth="1"/>
    <col min="17" max="16384" width="11.44140625" style="5"/>
  </cols>
  <sheetData>
    <row r="1" spans="1:16" ht="8.25" customHeight="1" thickTop="1" x14ac:dyDescent="0.3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 x14ac:dyDescent="0.4">
      <c r="A2" s="6"/>
      <c r="B2" s="7"/>
      <c r="C2" s="28" t="s">
        <v>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P2" s="8"/>
    </row>
    <row r="3" spans="1:16" ht="19.5" customHeight="1" x14ac:dyDescent="0.4">
      <c r="A3" s="6"/>
      <c r="C3" s="28" t="s">
        <v>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P3" s="8"/>
    </row>
    <row r="4" spans="1:16" ht="15.6" x14ac:dyDescent="0.3">
      <c r="A4" s="6"/>
      <c r="C4" s="29" t="s">
        <v>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P4" s="8"/>
    </row>
    <row r="5" spans="1:16" ht="15" customHeight="1" x14ac:dyDescent="0.3">
      <c r="A5" s="6"/>
      <c r="C5" s="30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P5" s="8"/>
    </row>
    <row r="6" spans="1:16" ht="15.75" customHeight="1" x14ac:dyDescent="0.3">
      <c r="A6" s="6"/>
      <c r="C6" s="31" t="s">
        <v>83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P6" s="8"/>
    </row>
    <row r="7" spans="1:16" ht="5.25" customHeight="1" thickBot="1" x14ac:dyDescent="0.35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6" ht="14.4" x14ac:dyDescent="0.3">
      <c r="A8" s="6"/>
      <c r="C8" s="26" t="s">
        <v>4</v>
      </c>
      <c r="D8" s="9" t="s">
        <v>5</v>
      </c>
      <c r="E8" s="10" t="s">
        <v>6</v>
      </c>
      <c r="F8" s="9" t="s">
        <v>7</v>
      </c>
      <c r="G8" s="9" t="s">
        <v>8</v>
      </c>
      <c r="H8" s="9" t="s">
        <v>5</v>
      </c>
      <c r="I8" s="11" t="s">
        <v>9</v>
      </c>
      <c r="J8" s="11" t="s">
        <v>10</v>
      </c>
      <c r="K8" s="9" t="s">
        <v>11</v>
      </c>
      <c r="L8" s="9" t="s">
        <v>5</v>
      </c>
      <c r="M8" s="9" t="s">
        <v>81</v>
      </c>
      <c r="N8" s="9" t="s">
        <v>12</v>
      </c>
      <c r="P8" s="8"/>
    </row>
    <row r="9" spans="1:16" ht="15" thickBot="1" x14ac:dyDescent="0.35">
      <c r="A9" s="6"/>
      <c r="B9" s="5" t="s">
        <v>13</v>
      </c>
      <c r="C9" s="27"/>
      <c r="D9" s="12" t="s">
        <v>14</v>
      </c>
      <c r="E9" s="13" t="s">
        <v>15</v>
      </c>
      <c r="F9" s="12" t="s">
        <v>13</v>
      </c>
      <c r="G9" s="12" t="s">
        <v>13</v>
      </c>
      <c r="H9" s="12" t="s">
        <v>16</v>
      </c>
      <c r="I9" s="14" t="s">
        <v>17</v>
      </c>
      <c r="J9" s="14" t="s">
        <v>18</v>
      </c>
      <c r="K9" s="12" t="s">
        <v>19</v>
      </c>
      <c r="L9" s="12" t="s">
        <v>20</v>
      </c>
      <c r="M9" s="12" t="s">
        <v>82</v>
      </c>
      <c r="N9" s="12" t="s">
        <v>21</v>
      </c>
      <c r="P9" s="8"/>
    </row>
    <row r="10" spans="1:16" ht="14.4" x14ac:dyDescent="0.3">
      <c r="A10" s="6"/>
      <c r="C10" s="15" t="s">
        <v>22</v>
      </c>
      <c r="D10" s="16">
        <v>2688096</v>
      </c>
      <c r="E10" s="16">
        <v>844830</v>
      </c>
      <c r="F10" s="16">
        <v>102273</v>
      </c>
      <c r="G10" s="16">
        <v>24200</v>
      </c>
      <c r="H10" s="16">
        <v>119571</v>
      </c>
      <c r="I10" s="16">
        <v>87054</v>
      </c>
      <c r="J10" s="16">
        <v>49349</v>
      </c>
      <c r="K10" s="16">
        <v>3807</v>
      </c>
      <c r="L10" s="16">
        <v>0</v>
      </c>
      <c r="M10" s="16">
        <v>0</v>
      </c>
      <c r="N10" s="17">
        <f>SUM(D10:M10)</f>
        <v>3919180</v>
      </c>
      <c r="P10" s="8"/>
    </row>
    <row r="11" spans="1:16" ht="14.4" x14ac:dyDescent="0.3">
      <c r="A11" s="6"/>
      <c r="C11" s="15" t="s">
        <v>23</v>
      </c>
      <c r="D11" s="16">
        <v>2222648</v>
      </c>
      <c r="E11" s="16">
        <v>698547</v>
      </c>
      <c r="F11" s="16">
        <v>84566</v>
      </c>
      <c r="G11" s="16">
        <v>20009</v>
      </c>
      <c r="H11" s="16">
        <v>98864</v>
      </c>
      <c r="I11" s="16">
        <v>69893</v>
      </c>
      <c r="J11" s="16">
        <v>39621</v>
      </c>
      <c r="K11" s="16">
        <v>3147</v>
      </c>
      <c r="L11" s="16">
        <v>0</v>
      </c>
      <c r="M11" s="16">
        <v>0</v>
      </c>
      <c r="N11" s="17">
        <f t="shared" ref="N11:N67" si="0">SUM(D11:M11)</f>
        <v>3237295</v>
      </c>
      <c r="P11" s="8"/>
    </row>
    <row r="12" spans="1:16" ht="14.4" x14ac:dyDescent="0.3">
      <c r="A12" s="6"/>
      <c r="C12" s="15" t="s">
        <v>24</v>
      </c>
      <c r="D12" s="16">
        <v>1784089</v>
      </c>
      <c r="E12" s="16">
        <v>560714</v>
      </c>
      <c r="F12" s="16">
        <v>67879</v>
      </c>
      <c r="G12" s="16">
        <v>16060</v>
      </c>
      <c r="H12" s="16">
        <v>79359</v>
      </c>
      <c r="I12" s="16">
        <v>41033</v>
      </c>
      <c r="J12" s="16">
        <v>23261</v>
      </c>
      <c r="K12" s="16">
        <v>2526</v>
      </c>
      <c r="L12" s="16">
        <v>100357</v>
      </c>
      <c r="M12" s="16">
        <v>0</v>
      </c>
      <c r="N12" s="17">
        <f t="shared" si="0"/>
        <v>2675278</v>
      </c>
      <c r="P12" s="8"/>
    </row>
    <row r="13" spans="1:16" ht="14.4" x14ac:dyDescent="0.3">
      <c r="A13" s="6"/>
      <c r="C13" s="15" t="s">
        <v>25</v>
      </c>
      <c r="D13" s="16">
        <v>2059115</v>
      </c>
      <c r="E13" s="16">
        <v>647151</v>
      </c>
      <c r="F13" s="16">
        <v>78343</v>
      </c>
      <c r="G13" s="16">
        <v>18537</v>
      </c>
      <c r="H13" s="16">
        <v>91591</v>
      </c>
      <c r="I13" s="16">
        <v>63989</v>
      </c>
      <c r="J13" s="16">
        <v>36273</v>
      </c>
      <c r="K13" s="16">
        <v>2916</v>
      </c>
      <c r="L13" s="16">
        <v>223134.57</v>
      </c>
      <c r="M13" s="16">
        <v>0</v>
      </c>
      <c r="N13" s="17">
        <f t="shared" si="0"/>
        <v>3221049.57</v>
      </c>
      <c r="P13" s="8"/>
    </row>
    <row r="14" spans="1:16" ht="14.4" x14ac:dyDescent="0.3">
      <c r="A14" s="6"/>
      <c r="C14" s="15" t="s">
        <v>26</v>
      </c>
      <c r="D14" s="16">
        <v>13922866</v>
      </c>
      <c r="E14" s="16">
        <v>4375759</v>
      </c>
      <c r="F14" s="16">
        <v>529723</v>
      </c>
      <c r="G14" s="16">
        <v>125337</v>
      </c>
      <c r="H14" s="16">
        <v>619305</v>
      </c>
      <c r="I14" s="16">
        <v>569800</v>
      </c>
      <c r="J14" s="16">
        <v>323009</v>
      </c>
      <c r="K14" s="16">
        <v>19722</v>
      </c>
      <c r="L14" s="16">
        <v>4261206.97</v>
      </c>
      <c r="M14" s="16">
        <v>0</v>
      </c>
      <c r="N14" s="17">
        <f t="shared" si="0"/>
        <v>24746727.969999999</v>
      </c>
      <c r="P14" s="8"/>
    </row>
    <row r="15" spans="1:16" ht="14.4" x14ac:dyDescent="0.3">
      <c r="A15" s="6"/>
      <c r="C15" s="15" t="s">
        <v>27</v>
      </c>
      <c r="D15" s="16">
        <v>2859131</v>
      </c>
      <c r="E15" s="16">
        <v>898584</v>
      </c>
      <c r="F15" s="16">
        <v>108781</v>
      </c>
      <c r="G15" s="16">
        <v>25738</v>
      </c>
      <c r="H15" s="16">
        <v>127178</v>
      </c>
      <c r="I15" s="16">
        <v>106828</v>
      </c>
      <c r="J15" s="16">
        <v>60559</v>
      </c>
      <c r="K15" s="16">
        <v>4050</v>
      </c>
      <c r="L15" s="16">
        <v>0</v>
      </c>
      <c r="M15" s="16">
        <v>60352</v>
      </c>
      <c r="N15" s="17">
        <f t="shared" si="0"/>
        <v>4251201</v>
      </c>
      <c r="P15" s="8"/>
    </row>
    <row r="16" spans="1:16" ht="14.4" x14ac:dyDescent="0.3">
      <c r="A16" s="6"/>
      <c r="C16" s="15" t="s">
        <v>28</v>
      </c>
      <c r="D16" s="16">
        <v>5746622</v>
      </c>
      <c r="E16" s="16">
        <v>1806082</v>
      </c>
      <c r="F16" s="16">
        <v>218641</v>
      </c>
      <c r="G16" s="16">
        <v>51732</v>
      </c>
      <c r="H16" s="16">
        <v>255616</v>
      </c>
      <c r="I16" s="16">
        <v>174800</v>
      </c>
      <c r="J16" s="16">
        <v>99090</v>
      </c>
      <c r="K16" s="16">
        <v>8139</v>
      </c>
      <c r="L16" s="16">
        <v>124921</v>
      </c>
      <c r="M16" s="16">
        <v>0</v>
      </c>
      <c r="N16" s="17">
        <f t="shared" si="0"/>
        <v>8485643</v>
      </c>
      <c r="P16" s="8"/>
    </row>
    <row r="17" spans="1:16" ht="14.4" x14ac:dyDescent="0.3">
      <c r="A17" s="6"/>
      <c r="C17" s="15" t="s">
        <v>29</v>
      </c>
      <c r="D17" s="16">
        <v>3710944</v>
      </c>
      <c r="E17" s="16">
        <v>1166297</v>
      </c>
      <c r="F17" s="16">
        <v>141189</v>
      </c>
      <c r="G17" s="16">
        <v>33407</v>
      </c>
      <c r="H17" s="16">
        <v>165066</v>
      </c>
      <c r="I17" s="16">
        <v>163192</v>
      </c>
      <c r="J17" s="16">
        <v>92510</v>
      </c>
      <c r="K17" s="16">
        <v>5256</v>
      </c>
      <c r="L17" s="16">
        <v>0</v>
      </c>
      <c r="M17" s="16">
        <v>0</v>
      </c>
      <c r="N17" s="17">
        <f t="shared" si="0"/>
        <v>5477861</v>
      </c>
      <c r="P17" s="8"/>
    </row>
    <row r="18" spans="1:16" ht="14.4" x14ac:dyDescent="0.3">
      <c r="A18" s="6"/>
      <c r="C18" s="15" t="s">
        <v>30</v>
      </c>
      <c r="D18" s="16">
        <v>6192241</v>
      </c>
      <c r="E18" s="16">
        <v>1946134</v>
      </c>
      <c r="F18" s="16">
        <v>235596</v>
      </c>
      <c r="G18" s="16">
        <v>55744</v>
      </c>
      <c r="H18" s="16">
        <v>275437</v>
      </c>
      <c r="I18" s="16">
        <v>161885</v>
      </c>
      <c r="J18" s="16">
        <v>91769</v>
      </c>
      <c r="K18" s="16">
        <v>8772</v>
      </c>
      <c r="L18" s="16">
        <v>185153</v>
      </c>
      <c r="M18" s="16">
        <v>0</v>
      </c>
      <c r="N18" s="17">
        <f t="shared" si="0"/>
        <v>9152731</v>
      </c>
      <c r="P18" s="8"/>
    </row>
    <row r="19" spans="1:16" ht="14.4" x14ac:dyDescent="0.3">
      <c r="A19" s="6"/>
      <c r="C19" s="15" t="s">
        <v>31</v>
      </c>
      <c r="D19" s="16">
        <v>1379488</v>
      </c>
      <c r="E19" s="16">
        <v>433554</v>
      </c>
      <c r="F19" s="16">
        <v>52485</v>
      </c>
      <c r="G19" s="16">
        <v>12418</v>
      </c>
      <c r="H19" s="16">
        <v>61362</v>
      </c>
      <c r="I19" s="16">
        <v>30108</v>
      </c>
      <c r="J19" s="16">
        <v>17067</v>
      </c>
      <c r="K19" s="16">
        <v>1953</v>
      </c>
      <c r="L19" s="16">
        <v>0</v>
      </c>
      <c r="M19" s="16">
        <v>0</v>
      </c>
      <c r="N19" s="17">
        <f t="shared" si="0"/>
        <v>1988435</v>
      </c>
      <c r="P19" s="8"/>
    </row>
    <row r="20" spans="1:16" ht="14.4" x14ac:dyDescent="0.3">
      <c r="A20" s="6"/>
      <c r="C20" s="15" t="s">
        <v>32</v>
      </c>
      <c r="D20" s="16">
        <v>1596787</v>
      </c>
      <c r="E20" s="16">
        <v>501847</v>
      </c>
      <c r="F20" s="16">
        <v>60754</v>
      </c>
      <c r="G20" s="16">
        <v>14375</v>
      </c>
      <c r="H20" s="16">
        <v>71025</v>
      </c>
      <c r="I20" s="16">
        <v>40926</v>
      </c>
      <c r="J20" s="16">
        <v>23200</v>
      </c>
      <c r="K20" s="16">
        <v>2262</v>
      </c>
      <c r="L20" s="16">
        <v>0</v>
      </c>
      <c r="M20" s="16">
        <v>11096</v>
      </c>
      <c r="N20" s="17">
        <f t="shared" si="0"/>
        <v>2322272</v>
      </c>
      <c r="P20" s="8"/>
    </row>
    <row r="21" spans="1:16" ht="14.4" x14ac:dyDescent="0.3">
      <c r="A21" s="6"/>
      <c r="C21" s="15" t="s">
        <v>33</v>
      </c>
      <c r="D21" s="16">
        <v>62949286</v>
      </c>
      <c r="E21" s="16">
        <v>19784070</v>
      </c>
      <c r="F21" s="16">
        <v>2395030</v>
      </c>
      <c r="G21" s="16">
        <v>566684</v>
      </c>
      <c r="H21" s="16">
        <v>2800050</v>
      </c>
      <c r="I21" s="16">
        <v>2876214</v>
      </c>
      <c r="J21" s="16">
        <v>1630470</v>
      </c>
      <c r="K21" s="16">
        <v>89169</v>
      </c>
      <c r="L21" s="16">
        <v>10268799.140000001</v>
      </c>
      <c r="M21" s="16">
        <v>0</v>
      </c>
      <c r="N21" s="17">
        <f t="shared" si="0"/>
        <v>103359772.14</v>
      </c>
      <c r="P21" s="8"/>
    </row>
    <row r="22" spans="1:16" ht="14.4" x14ac:dyDescent="0.3">
      <c r="A22" s="6"/>
      <c r="C22" s="15" t="s">
        <v>34</v>
      </c>
      <c r="D22" s="16">
        <v>3428874</v>
      </c>
      <c r="E22" s="16">
        <v>1077647</v>
      </c>
      <c r="F22" s="16">
        <v>130458</v>
      </c>
      <c r="G22" s="16">
        <v>30867</v>
      </c>
      <c r="H22" s="16">
        <v>152521</v>
      </c>
      <c r="I22" s="16">
        <v>112674</v>
      </c>
      <c r="J22" s="16">
        <v>63873</v>
      </c>
      <c r="K22" s="16">
        <v>4857</v>
      </c>
      <c r="L22" s="16">
        <v>198953.26</v>
      </c>
      <c r="M22" s="16">
        <v>0</v>
      </c>
      <c r="N22" s="17">
        <f t="shared" si="0"/>
        <v>5200724.26</v>
      </c>
      <c r="P22" s="8"/>
    </row>
    <row r="23" spans="1:16" ht="14.4" x14ac:dyDescent="0.3">
      <c r="A23" s="6"/>
      <c r="C23" s="15" t="s">
        <v>35</v>
      </c>
      <c r="D23" s="16">
        <v>2369709</v>
      </c>
      <c r="E23" s="16">
        <v>744766</v>
      </c>
      <c r="F23" s="16">
        <v>90160</v>
      </c>
      <c r="G23" s="16">
        <v>21332</v>
      </c>
      <c r="H23" s="16">
        <v>105407</v>
      </c>
      <c r="I23" s="16">
        <v>86778</v>
      </c>
      <c r="J23" s="16">
        <v>49193</v>
      </c>
      <c r="K23" s="16">
        <v>3357</v>
      </c>
      <c r="L23" s="16">
        <v>138545</v>
      </c>
      <c r="M23" s="16">
        <v>0</v>
      </c>
      <c r="N23" s="17">
        <f t="shared" si="0"/>
        <v>3609247</v>
      </c>
      <c r="P23" s="8"/>
    </row>
    <row r="24" spans="1:16" ht="14.4" x14ac:dyDescent="0.3">
      <c r="A24" s="6"/>
      <c r="C24" s="15" t="s">
        <v>36</v>
      </c>
      <c r="D24" s="16">
        <v>9540609</v>
      </c>
      <c r="E24" s="16">
        <v>2998479</v>
      </c>
      <c r="F24" s="16">
        <v>362991</v>
      </c>
      <c r="G24" s="16">
        <v>85887</v>
      </c>
      <c r="H24" s="16">
        <v>424377</v>
      </c>
      <c r="I24" s="16">
        <v>290894</v>
      </c>
      <c r="J24" s="16">
        <v>164901</v>
      </c>
      <c r="K24" s="16">
        <v>13515</v>
      </c>
      <c r="L24" s="16">
        <v>0</v>
      </c>
      <c r="M24" s="16">
        <v>0</v>
      </c>
      <c r="N24" s="17">
        <f t="shared" si="0"/>
        <v>13881653</v>
      </c>
      <c r="P24" s="8"/>
    </row>
    <row r="25" spans="1:16" ht="14.4" x14ac:dyDescent="0.3">
      <c r="A25" s="6"/>
      <c r="C25" s="15" t="s">
        <v>37</v>
      </c>
      <c r="D25" s="16">
        <v>6158643</v>
      </c>
      <c r="E25" s="16">
        <v>1935574</v>
      </c>
      <c r="F25" s="16">
        <v>234318</v>
      </c>
      <c r="G25" s="16">
        <v>55441</v>
      </c>
      <c r="H25" s="16">
        <v>273942</v>
      </c>
      <c r="I25" s="16">
        <v>281337</v>
      </c>
      <c r="J25" s="16">
        <v>159485</v>
      </c>
      <c r="K25" s="16">
        <v>8724</v>
      </c>
      <c r="L25" s="16">
        <v>0</v>
      </c>
      <c r="M25" s="16">
        <v>0</v>
      </c>
      <c r="N25" s="17">
        <f t="shared" si="0"/>
        <v>9107464</v>
      </c>
      <c r="P25" s="8"/>
    </row>
    <row r="26" spans="1:16" ht="14.4" x14ac:dyDescent="0.3">
      <c r="A26" s="6"/>
      <c r="C26" s="15" t="s">
        <v>38</v>
      </c>
      <c r="D26" s="16">
        <v>60169556</v>
      </c>
      <c r="E26" s="16">
        <v>18910439</v>
      </c>
      <c r="F26" s="16">
        <v>2289269</v>
      </c>
      <c r="G26" s="16">
        <v>541661</v>
      </c>
      <c r="H26" s="16">
        <v>2676406</v>
      </c>
      <c r="I26" s="16">
        <v>2587182</v>
      </c>
      <c r="J26" s="16">
        <v>1466623</v>
      </c>
      <c r="K26" s="16">
        <v>85230</v>
      </c>
      <c r="L26" s="16">
        <v>11444796</v>
      </c>
      <c r="M26" s="16">
        <v>0</v>
      </c>
      <c r="N26" s="17">
        <f t="shared" si="0"/>
        <v>100171162</v>
      </c>
      <c r="P26" s="8"/>
    </row>
    <row r="27" spans="1:16" ht="14.4" x14ac:dyDescent="0.3">
      <c r="A27" s="6"/>
      <c r="C27" s="15" t="s">
        <v>39</v>
      </c>
      <c r="D27" s="16">
        <v>2431322</v>
      </c>
      <c r="E27" s="16">
        <v>764130</v>
      </c>
      <c r="F27" s="16">
        <v>92504</v>
      </c>
      <c r="G27" s="16">
        <v>21887</v>
      </c>
      <c r="H27" s="16">
        <v>108148</v>
      </c>
      <c r="I27" s="16">
        <v>68796</v>
      </c>
      <c r="J27" s="16">
        <v>38999</v>
      </c>
      <c r="K27" s="16">
        <v>3444</v>
      </c>
      <c r="L27" s="16">
        <v>36138</v>
      </c>
      <c r="M27" s="16">
        <v>0</v>
      </c>
      <c r="N27" s="17">
        <f t="shared" si="0"/>
        <v>3565368</v>
      </c>
      <c r="P27" s="8"/>
    </row>
    <row r="28" spans="1:16" ht="14.4" x14ac:dyDescent="0.3">
      <c r="A28" s="6"/>
      <c r="C28" s="15" t="s">
        <v>40</v>
      </c>
      <c r="D28" s="16">
        <v>9678343</v>
      </c>
      <c r="E28" s="16">
        <v>3041766</v>
      </c>
      <c r="F28" s="16">
        <v>368231</v>
      </c>
      <c r="G28" s="16">
        <v>87127</v>
      </c>
      <c r="H28" s="16">
        <v>430502</v>
      </c>
      <c r="I28" s="16">
        <v>338015</v>
      </c>
      <c r="J28" s="16">
        <v>191615</v>
      </c>
      <c r="K28" s="16">
        <v>13710</v>
      </c>
      <c r="L28" s="16">
        <v>827202.69</v>
      </c>
      <c r="M28" s="16">
        <v>0</v>
      </c>
      <c r="N28" s="17">
        <f t="shared" si="0"/>
        <v>14976511.689999999</v>
      </c>
      <c r="P28" s="8"/>
    </row>
    <row r="29" spans="1:16" ht="14.4" x14ac:dyDescent="0.3">
      <c r="A29" s="6"/>
      <c r="C29" s="15" t="s">
        <v>41</v>
      </c>
      <c r="D29" s="16">
        <v>22044392</v>
      </c>
      <c r="E29" s="16">
        <v>6928241</v>
      </c>
      <c r="F29" s="16">
        <v>838722</v>
      </c>
      <c r="G29" s="16">
        <v>198449</v>
      </c>
      <c r="H29" s="16">
        <v>980557</v>
      </c>
      <c r="I29" s="16">
        <v>790348</v>
      </c>
      <c r="J29" s="16">
        <v>448032</v>
      </c>
      <c r="K29" s="16">
        <v>31227</v>
      </c>
      <c r="L29" s="16">
        <v>3843014.76</v>
      </c>
      <c r="M29" s="16">
        <v>1027875</v>
      </c>
      <c r="N29" s="17">
        <f t="shared" si="0"/>
        <v>37130857.759999998</v>
      </c>
      <c r="P29" s="8"/>
    </row>
    <row r="30" spans="1:16" ht="14.4" x14ac:dyDescent="0.3">
      <c r="A30" s="6"/>
      <c r="C30" s="15" t="s">
        <v>42</v>
      </c>
      <c r="D30" s="16">
        <v>2696808</v>
      </c>
      <c r="E30" s="16">
        <v>847569</v>
      </c>
      <c r="F30" s="16">
        <v>102605</v>
      </c>
      <c r="G30" s="16">
        <v>24277</v>
      </c>
      <c r="H30" s="16">
        <v>119958</v>
      </c>
      <c r="I30" s="16">
        <v>71149</v>
      </c>
      <c r="J30" s="16">
        <v>40334</v>
      </c>
      <c r="K30" s="16">
        <v>3819</v>
      </c>
      <c r="L30" s="16">
        <v>0</v>
      </c>
      <c r="M30" s="16">
        <v>0</v>
      </c>
      <c r="N30" s="17">
        <f t="shared" si="0"/>
        <v>3906519</v>
      </c>
      <c r="P30" s="8"/>
    </row>
    <row r="31" spans="1:16" ht="14.4" x14ac:dyDescent="0.3">
      <c r="A31" s="6"/>
      <c r="C31" s="15" t="s">
        <v>43</v>
      </c>
      <c r="D31" s="16">
        <v>6339784</v>
      </c>
      <c r="E31" s="16">
        <v>1992504</v>
      </c>
      <c r="F31" s="16">
        <v>241209</v>
      </c>
      <c r="G31" s="16">
        <v>57072</v>
      </c>
      <c r="H31" s="16">
        <v>282000</v>
      </c>
      <c r="I31" s="16">
        <v>249762</v>
      </c>
      <c r="J31" s="16">
        <v>141587</v>
      </c>
      <c r="K31" s="16">
        <v>8979</v>
      </c>
      <c r="L31" s="16">
        <v>520194.64</v>
      </c>
      <c r="M31" s="16">
        <v>0</v>
      </c>
      <c r="N31" s="17">
        <f t="shared" si="0"/>
        <v>9833091.6400000006</v>
      </c>
      <c r="P31" s="8"/>
    </row>
    <row r="32" spans="1:16" ht="14.4" x14ac:dyDescent="0.3">
      <c r="A32" s="6"/>
      <c r="C32" s="15" t="s">
        <v>44</v>
      </c>
      <c r="D32" s="16">
        <v>6030820</v>
      </c>
      <c r="E32" s="16">
        <v>1895402</v>
      </c>
      <c r="F32" s="16">
        <v>229455</v>
      </c>
      <c r="G32" s="16">
        <v>54291</v>
      </c>
      <c r="H32" s="16">
        <v>268257</v>
      </c>
      <c r="I32" s="16">
        <v>179314</v>
      </c>
      <c r="J32" s="16">
        <v>101649</v>
      </c>
      <c r="K32" s="16">
        <v>8544</v>
      </c>
      <c r="L32" s="16">
        <v>804076.72</v>
      </c>
      <c r="M32" s="16">
        <v>0</v>
      </c>
      <c r="N32" s="17">
        <f t="shared" si="0"/>
        <v>9571808.7200000007</v>
      </c>
      <c r="P32" s="8"/>
    </row>
    <row r="33" spans="1:16" ht="14.4" x14ac:dyDescent="0.3">
      <c r="A33" s="6"/>
      <c r="C33" s="15" t="s">
        <v>45</v>
      </c>
      <c r="D33" s="16">
        <v>11540336</v>
      </c>
      <c r="E33" s="16">
        <v>3626964</v>
      </c>
      <c r="F33" s="16">
        <v>439075</v>
      </c>
      <c r="G33" s="16">
        <v>103889</v>
      </c>
      <c r="H33" s="16">
        <v>513325</v>
      </c>
      <c r="I33" s="16">
        <v>613007</v>
      </c>
      <c r="J33" s="16">
        <v>347501</v>
      </c>
      <c r="K33" s="16">
        <v>16347</v>
      </c>
      <c r="L33" s="16">
        <v>1289953</v>
      </c>
      <c r="M33" s="16">
        <v>25158</v>
      </c>
      <c r="N33" s="17">
        <f t="shared" si="0"/>
        <v>18515555</v>
      </c>
      <c r="P33" s="8"/>
    </row>
    <row r="34" spans="1:16" ht="14.4" x14ac:dyDescent="0.3">
      <c r="A34" s="6"/>
      <c r="C34" s="15" t="s">
        <v>46</v>
      </c>
      <c r="D34" s="16">
        <v>3868579</v>
      </c>
      <c r="E34" s="16">
        <v>1215840</v>
      </c>
      <c r="F34" s="16">
        <v>147187</v>
      </c>
      <c r="G34" s="16">
        <v>34826</v>
      </c>
      <c r="H34" s="16">
        <v>172077</v>
      </c>
      <c r="I34" s="16">
        <v>162510</v>
      </c>
      <c r="J34" s="16">
        <v>92124</v>
      </c>
      <c r="K34" s="16">
        <v>5481</v>
      </c>
      <c r="L34" s="16">
        <v>0</v>
      </c>
      <c r="M34" s="16">
        <v>0</v>
      </c>
      <c r="N34" s="17">
        <f t="shared" si="0"/>
        <v>5698624</v>
      </c>
      <c r="P34" s="8"/>
    </row>
    <row r="35" spans="1:16" ht="14.4" x14ac:dyDescent="0.3">
      <c r="A35" s="6"/>
      <c r="C35" s="15" t="s">
        <v>47</v>
      </c>
      <c r="D35" s="16">
        <v>18038874</v>
      </c>
      <c r="E35" s="16">
        <v>5669363</v>
      </c>
      <c r="F35" s="16">
        <v>686324</v>
      </c>
      <c r="G35" s="16">
        <v>162391</v>
      </c>
      <c r="H35" s="16">
        <v>802387</v>
      </c>
      <c r="I35" s="16">
        <v>368086</v>
      </c>
      <c r="J35" s="16">
        <v>208658</v>
      </c>
      <c r="K35" s="16">
        <v>25551</v>
      </c>
      <c r="L35" s="16">
        <v>693174</v>
      </c>
      <c r="M35" s="16">
        <v>1363783</v>
      </c>
      <c r="N35" s="17">
        <f t="shared" si="0"/>
        <v>28018591</v>
      </c>
      <c r="P35" s="8"/>
    </row>
    <row r="36" spans="1:16" ht="14.4" x14ac:dyDescent="0.3">
      <c r="A36" s="6"/>
      <c r="C36" s="15" t="s">
        <v>48</v>
      </c>
      <c r="D36" s="16">
        <v>2506638</v>
      </c>
      <c r="E36" s="16">
        <v>787800</v>
      </c>
      <c r="F36" s="16">
        <v>95370</v>
      </c>
      <c r="G36" s="16">
        <v>22565</v>
      </c>
      <c r="H36" s="16">
        <v>111498</v>
      </c>
      <c r="I36" s="16">
        <v>53522</v>
      </c>
      <c r="J36" s="16">
        <v>30340</v>
      </c>
      <c r="K36" s="16">
        <v>3552</v>
      </c>
      <c r="L36" s="16">
        <v>0</v>
      </c>
      <c r="M36" s="16">
        <v>0</v>
      </c>
      <c r="N36" s="17">
        <f t="shared" si="0"/>
        <v>3611285</v>
      </c>
      <c r="P36" s="8"/>
    </row>
    <row r="37" spans="1:16" ht="14.4" x14ac:dyDescent="0.3">
      <c r="A37" s="6"/>
      <c r="C37" s="15" t="s">
        <v>49</v>
      </c>
      <c r="D37" s="16">
        <v>1807824</v>
      </c>
      <c r="E37" s="16">
        <v>568174</v>
      </c>
      <c r="F37" s="16">
        <v>68783</v>
      </c>
      <c r="G37" s="16">
        <v>16275</v>
      </c>
      <c r="H37" s="16">
        <v>80413</v>
      </c>
      <c r="I37" s="16">
        <v>42860</v>
      </c>
      <c r="J37" s="16">
        <v>24298</v>
      </c>
      <c r="K37" s="16">
        <v>2562</v>
      </c>
      <c r="L37" s="16">
        <v>0</v>
      </c>
      <c r="M37" s="16">
        <v>0</v>
      </c>
      <c r="N37" s="17">
        <f t="shared" si="0"/>
        <v>2611189</v>
      </c>
      <c r="P37" s="8"/>
    </row>
    <row r="38" spans="1:16" ht="14.4" x14ac:dyDescent="0.3">
      <c r="A38" s="6"/>
      <c r="C38" s="15" t="s">
        <v>50</v>
      </c>
      <c r="D38" s="16">
        <v>6985484</v>
      </c>
      <c r="E38" s="16">
        <v>2195439</v>
      </c>
      <c r="F38" s="16">
        <v>265777</v>
      </c>
      <c r="G38" s="16">
        <v>62886</v>
      </c>
      <c r="H38" s="16">
        <v>310720</v>
      </c>
      <c r="I38" s="16">
        <v>292612</v>
      </c>
      <c r="J38" s="16">
        <v>165875</v>
      </c>
      <c r="K38" s="16">
        <v>9894</v>
      </c>
      <c r="L38" s="16">
        <v>426895</v>
      </c>
      <c r="M38" s="16">
        <v>0</v>
      </c>
      <c r="N38" s="17">
        <f t="shared" si="0"/>
        <v>10715582</v>
      </c>
      <c r="P38" s="8"/>
    </row>
    <row r="39" spans="1:16" ht="14.4" x14ac:dyDescent="0.3">
      <c r="A39" s="6"/>
      <c r="C39" s="15" t="s">
        <v>51</v>
      </c>
      <c r="D39" s="16">
        <v>1620142</v>
      </c>
      <c r="E39" s="16">
        <v>509187</v>
      </c>
      <c r="F39" s="16">
        <v>61642</v>
      </c>
      <c r="G39" s="16">
        <v>14585</v>
      </c>
      <c r="H39" s="16">
        <v>72065</v>
      </c>
      <c r="I39" s="16">
        <v>40635</v>
      </c>
      <c r="J39" s="16">
        <v>23036</v>
      </c>
      <c r="K39" s="16">
        <v>2295</v>
      </c>
      <c r="L39" s="16">
        <v>46358</v>
      </c>
      <c r="M39" s="16">
        <v>0</v>
      </c>
      <c r="N39" s="17">
        <f t="shared" si="0"/>
        <v>2389945</v>
      </c>
      <c r="P39" s="8"/>
    </row>
    <row r="40" spans="1:16" ht="14.4" x14ac:dyDescent="0.3">
      <c r="A40" s="6"/>
      <c r="C40" s="15" t="s">
        <v>52</v>
      </c>
      <c r="D40" s="16">
        <v>5003205</v>
      </c>
      <c r="E40" s="16">
        <v>1572436</v>
      </c>
      <c r="F40" s="16">
        <v>190357</v>
      </c>
      <c r="G40" s="16">
        <v>45040</v>
      </c>
      <c r="H40" s="16">
        <v>222547</v>
      </c>
      <c r="I40" s="16">
        <v>135559</v>
      </c>
      <c r="J40" s="16">
        <v>76846</v>
      </c>
      <c r="K40" s="16">
        <v>7086</v>
      </c>
      <c r="L40" s="16">
        <v>467864</v>
      </c>
      <c r="M40" s="16">
        <v>0</v>
      </c>
      <c r="N40" s="17">
        <f t="shared" si="0"/>
        <v>7720940</v>
      </c>
      <c r="P40" s="8"/>
    </row>
    <row r="41" spans="1:16" ht="14.4" x14ac:dyDescent="0.3">
      <c r="A41" s="6"/>
      <c r="C41" s="15" t="s">
        <v>53</v>
      </c>
      <c r="D41" s="16">
        <v>4896031</v>
      </c>
      <c r="E41" s="16">
        <v>1538753</v>
      </c>
      <c r="F41" s="16">
        <v>186280</v>
      </c>
      <c r="G41" s="16">
        <v>44075</v>
      </c>
      <c r="H41" s="16">
        <v>217781</v>
      </c>
      <c r="I41" s="16">
        <v>174653</v>
      </c>
      <c r="J41" s="16">
        <v>99008</v>
      </c>
      <c r="K41" s="16">
        <v>6936</v>
      </c>
      <c r="L41" s="16">
        <v>0</v>
      </c>
      <c r="M41" s="16">
        <v>0</v>
      </c>
      <c r="N41" s="17">
        <f t="shared" si="0"/>
        <v>7163517</v>
      </c>
      <c r="P41" s="8"/>
    </row>
    <row r="42" spans="1:16" ht="14.4" x14ac:dyDescent="0.3">
      <c r="A42" s="6"/>
      <c r="C42" s="15" t="s">
        <v>54</v>
      </c>
      <c r="D42" s="16">
        <v>2678382</v>
      </c>
      <c r="E42" s="16">
        <v>841778</v>
      </c>
      <c r="F42" s="16">
        <v>101904</v>
      </c>
      <c r="G42" s="16">
        <v>24111</v>
      </c>
      <c r="H42" s="16">
        <v>119138</v>
      </c>
      <c r="I42" s="16">
        <v>71513</v>
      </c>
      <c r="J42" s="16">
        <v>40539</v>
      </c>
      <c r="K42" s="16">
        <v>3795</v>
      </c>
      <c r="L42" s="16">
        <v>0</v>
      </c>
      <c r="M42" s="16">
        <v>0</v>
      </c>
      <c r="N42" s="17">
        <f t="shared" si="0"/>
        <v>3881160</v>
      </c>
      <c r="P42" s="8"/>
    </row>
    <row r="43" spans="1:16" ht="14.4" x14ac:dyDescent="0.3">
      <c r="A43" s="6"/>
      <c r="C43" s="15" t="s">
        <v>55</v>
      </c>
      <c r="D43" s="16">
        <v>11714056</v>
      </c>
      <c r="E43" s="16">
        <v>3681561</v>
      </c>
      <c r="F43" s="16">
        <v>445684</v>
      </c>
      <c r="G43" s="16">
        <v>105452</v>
      </c>
      <c r="H43" s="16">
        <v>521052</v>
      </c>
      <c r="I43" s="16">
        <v>385290</v>
      </c>
      <c r="J43" s="16">
        <v>218413</v>
      </c>
      <c r="K43" s="16">
        <v>16593</v>
      </c>
      <c r="L43" s="16">
        <v>1445947.4</v>
      </c>
      <c r="M43" s="16">
        <v>474757</v>
      </c>
      <c r="N43" s="17">
        <f t="shared" si="0"/>
        <v>19008805.399999999</v>
      </c>
      <c r="P43" s="8"/>
    </row>
    <row r="44" spans="1:16" ht="14.4" x14ac:dyDescent="0.3">
      <c r="A44" s="6"/>
      <c r="C44" s="15" t="s">
        <v>56</v>
      </c>
      <c r="D44" s="16">
        <v>4621650</v>
      </c>
      <c r="E44" s="16">
        <v>1452519</v>
      </c>
      <c r="F44" s="16">
        <v>175840</v>
      </c>
      <c r="G44" s="16">
        <v>41605</v>
      </c>
      <c r="H44" s="16">
        <v>205577</v>
      </c>
      <c r="I44" s="16">
        <v>198903</v>
      </c>
      <c r="J44" s="16">
        <v>112754</v>
      </c>
      <c r="K44" s="16">
        <v>6546</v>
      </c>
      <c r="L44" s="16">
        <v>0</v>
      </c>
      <c r="M44" s="16">
        <v>0</v>
      </c>
      <c r="N44" s="17">
        <f t="shared" si="0"/>
        <v>6815394</v>
      </c>
      <c r="P44" s="8"/>
    </row>
    <row r="45" spans="1:16" ht="14.4" x14ac:dyDescent="0.3">
      <c r="A45" s="6"/>
      <c r="C45" s="15" t="s">
        <v>57</v>
      </c>
      <c r="D45" s="16">
        <v>12027810</v>
      </c>
      <c r="E45" s="16">
        <v>3780170</v>
      </c>
      <c r="F45" s="16">
        <v>457622</v>
      </c>
      <c r="G45" s="16">
        <v>108277</v>
      </c>
      <c r="H45" s="16">
        <v>535010</v>
      </c>
      <c r="I45" s="16">
        <v>533381</v>
      </c>
      <c r="J45" s="16">
        <v>302362</v>
      </c>
      <c r="K45" s="16">
        <v>17037</v>
      </c>
      <c r="L45" s="16">
        <v>0</v>
      </c>
      <c r="M45" s="16">
        <v>0</v>
      </c>
      <c r="N45" s="17">
        <f t="shared" si="0"/>
        <v>17761669</v>
      </c>
      <c r="P45" s="8"/>
    </row>
    <row r="46" spans="1:16" ht="14.4" x14ac:dyDescent="0.3">
      <c r="A46" s="6"/>
      <c r="C46" s="15" t="s">
        <v>58</v>
      </c>
      <c r="D46" s="16">
        <v>4997609</v>
      </c>
      <c r="E46" s="16">
        <v>1570678</v>
      </c>
      <c r="F46" s="16">
        <v>190143</v>
      </c>
      <c r="G46" s="16">
        <v>44990</v>
      </c>
      <c r="H46" s="16">
        <v>222300</v>
      </c>
      <c r="I46" s="16">
        <v>214800</v>
      </c>
      <c r="J46" s="16">
        <v>121767</v>
      </c>
      <c r="K46" s="16">
        <v>7080</v>
      </c>
      <c r="L46" s="16">
        <v>0</v>
      </c>
      <c r="M46" s="16">
        <v>0</v>
      </c>
      <c r="N46" s="17">
        <f t="shared" si="0"/>
        <v>7369367</v>
      </c>
      <c r="P46" s="8"/>
    </row>
    <row r="47" spans="1:16" ht="14.4" x14ac:dyDescent="0.3">
      <c r="A47" s="6"/>
      <c r="C47" s="15" t="s">
        <v>59</v>
      </c>
      <c r="D47" s="16">
        <v>19192580</v>
      </c>
      <c r="E47" s="16">
        <v>6031956</v>
      </c>
      <c r="F47" s="16">
        <v>730220</v>
      </c>
      <c r="G47" s="16">
        <v>172777</v>
      </c>
      <c r="H47" s="16">
        <v>853707</v>
      </c>
      <c r="I47" s="16">
        <v>867166</v>
      </c>
      <c r="J47" s="16">
        <v>491580</v>
      </c>
      <c r="K47" s="16">
        <v>27186</v>
      </c>
      <c r="L47" s="16">
        <v>1629759</v>
      </c>
      <c r="M47" s="16">
        <v>0</v>
      </c>
      <c r="N47" s="17">
        <f t="shared" si="0"/>
        <v>29996931</v>
      </c>
      <c r="P47" s="8"/>
    </row>
    <row r="48" spans="1:16" ht="14.4" x14ac:dyDescent="0.3">
      <c r="A48" s="6"/>
      <c r="C48" s="15" t="s">
        <v>60</v>
      </c>
      <c r="D48" s="16">
        <v>17835062</v>
      </c>
      <c r="E48" s="16">
        <v>5605308</v>
      </c>
      <c r="F48" s="16">
        <v>678570</v>
      </c>
      <c r="G48" s="16">
        <v>160556</v>
      </c>
      <c r="H48" s="16">
        <v>793322</v>
      </c>
      <c r="I48" s="16">
        <v>782680</v>
      </c>
      <c r="J48" s="16">
        <v>443686</v>
      </c>
      <c r="K48" s="16">
        <v>25263</v>
      </c>
      <c r="L48" s="16">
        <v>1897306.05</v>
      </c>
      <c r="M48" s="16">
        <v>0</v>
      </c>
      <c r="N48" s="17">
        <f t="shared" si="0"/>
        <v>28221753.050000001</v>
      </c>
      <c r="P48" s="8"/>
    </row>
    <row r="49" spans="1:16" ht="14.4" x14ac:dyDescent="0.3">
      <c r="A49" s="6"/>
      <c r="C49" s="15" t="s">
        <v>61</v>
      </c>
      <c r="D49" s="16">
        <v>6810427</v>
      </c>
      <c r="E49" s="16">
        <v>2140421</v>
      </c>
      <c r="F49" s="16">
        <v>259116</v>
      </c>
      <c r="G49" s="16">
        <v>61309</v>
      </c>
      <c r="H49" s="16">
        <v>302935</v>
      </c>
      <c r="I49" s="16">
        <v>273913</v>
      </c>
      <c r="J49" s="16">
        <v>155276</v>
      </c>
      <c r="K49" s="16">
        <v>9648</v>
      </c>
      <c r="L49" s="16">
        <v>205230</v>
      </c>
      <c r="M49" s="16">
        <v>0</v>
      </c>
      <c r="N49" s="17">
        <f t="shared" si="0"/>
        <v>10218275</v>
      </c>
      <c r="P49" s="8"/>
    </row>
    <row r="50" spans="1:16" ht="14.4" x14ac:dyDescent="0.3">
      <c r="A50" s="6"/>
      <c r="C50" s="15" t="s">
        <v>62</v>
      </c>
      <c r="D50" s="16">
        <v>1683494</v>
      </c>
      <c r="E50" s="16">
        <v>529098</v>
      </c>
      <c r="F50" s="16">
        <v>64052</v>
      </c>
      <c r="G50" s="16">
        <v>15156</v>
      </c>
      <c r="H50" s="16">
        <v>74884</v>
      </c>
      <c r="I50" s="16">
        <v>44234</v>
      </c>
      <c r="J50" s="16">
        <v>25075</v>
      </c>
      <c r="K50" s="16">
        <v>2385</v>
      </c>
      <c r="L50" s="16">
        <v>29399.27</v>
      </c>
      <c r="M50" s="16">
        <v>38232</v>
      </c>
      <c r="N50" s="17">
        <f t="shared" si="0"/>
        <v>2506009.27</v>
      </c>
      <c r="P50" s="8"/>
    </row>
    <row r="51" spans="1:16" ht="14.4" x14ac:dyDescent="0.3">
      <c r="A51" s="6"/>
      <c r="C51" s="15" t="s">
        <v>63</v>
      </c>
      <c r="D51" s="16">
        <v>18956743</v>
      </c>
      <c r="E51" s="16">
        <v>5957836</v>
      </c>
      <c r="F51" s="16">
        <v>721247</v>
      </c>
      <c r="G51" s="16">
        <v>170653</v>
      </c>
      <c r="H51" s="16">
        <v>843216</v>
      </c>
      <c r="I51" s="16">
        <v>787955</v>
      </c>
      <c r="J51" s="16">
        <v>446677</v>
      </c>
      <c r="K51" s="16">
        <v>26853</v>
      </c>
      <c r="L51" s="16">
        <v>261900</v>
      </c>
      <c r="M51" s="16">
        <v>0</v>
      </c>
      <c r="N51" s="17">
        <f t="shared" si="0"/>
        <v>28173080</v>
      </c>
      <c r="P51" s="8"/>
    </row>
    <row r="52" spans="1:16" ht="14.4" x14ac:dyDescent="0.3">
      <c r="A52" s="6"/>
      <c r="C52" s="15" t="s">
        <v>64</v>
      </c>
      <c r="D52" s="16">
        <v>1125941</v>
      </c>
      <c r="E52" s="16">
        <v>353868</v>
      </c>
      <c r="F52" s="16">
        <v>42838</v>
      </c>
      <c r="G52" s="16">
        <v>10136</v>
      </c>
      <c r="H52" s="16">
        <v>50083</v>
      </c>
      <c r="I52" s="16">
        <v>25254</v>
      </c>
      <c r="J52" s="16">
        <v>14316</v>
      </c>
      <c r="K52" s="16">
        <v>1596</v>
      </c>
      <c r="L52" s="16">
        <v>80785</v>
      </c>
      <c r="M52" s="16">
        <v>0</v>
      </c>
      <c r="N52" s="17">
        <f t="shared" si="0"/>
        <v>1704817</v>
      </c>
      <c r="P52" s="8"/>
    </row>
    <row r="53" spans="1:16" ht="14.4" x14ac:dyDescent="0.3">
      <c r="A53" s="6"/>
      <c r="C53" s="15" t="s">
        <v>65</v>
      </c>
      <c r="D53" s="16">
        <v>5221382</v>
      </c>
      <c r="E53" s="16">
        <v>1641006</v>
      </c>
      <c r="F53" s="16">
        <v>198658</v>
      </c>
      <c r="G53" s="16">
        <v>47003</v>
      </c>
      <c r="H53" s="16">
        <v>232252</v>
      </c>
      <c r="I53" s="16">
        <v>208582</v>
      </c>
      <c r="J53" s="16">
        <v>118241</v>
      </c>
      <c r="K53" s="16">
        <v>7395</v>
      </c>
      <c r="L53" s="16">
        <v>942416.44</v>
      </c>
      <c r="M53" s="16">
        <v>0</v>
      </c>
      <c r="N53" s="17">
        <f t="shared" si="0"/>
        <v>8616935.4399999995</v>
      </c>
      <c r="P53" s="8"/>
    </row>
    <row r="54" spans="1:16" ht="14.4" x14ac:dyDescent="0.3">
      <c r="A54" s="6"/>
      <c r="C54" s="15" t="s">
        <v>66</v>
      </c>
      <c r="D54" s="16">
        <v>3713063</v>
      </c>
      <c r="E54" s="16">
        <v>1166964</v>
      </c>
      <c r="F54" s="16">
        <v>141271</v>
      </c>
      <c r="G54" s="16">
        <v>33426</v>
      </c>
      <c r="H54" s="16">
        <v>165162</v>
      </c>
      <c r="I54" s="16">
        <v>117340</v>
      </c>
      <c r="J54" s="16">
        <v>66517</v>
      </c>
      <c r="K54" s="16">
        <v>5259</v>
      </c>
      <c r="L54" s="16">
        <v>753574.74</v>
      </c>
      <c r="M54" s="16">
        <v>0</v>
      </c>
      <c r="N54" s="17">
        <f t="shared" si="0"/>
        <v>6162576.7400000002</v>
      </c>
      <c r="P54" s="8"/>
    </row>
    <row r="55" spans="1:16" ht="14.4" x14ac:dyDescent="0.3">
      <c r="A55" s="6"/>
      <c r="C55" s="15" t="s">
        <v>67</v>
      </c>
      <c r="D55" s="16">
        <v>3523834</v>
      </c>
      <c r="E55" s="16">
        <v>1107492</v>
      </c>
      <c r="F55" s="16">
        <v>134071</v>
      </c>
      <c r="G55" s="16">
        <v>31723</v>
      </c>
      <c r="H55" s="16">
        <v>156743</v>
      </c>
      <c r="I55" s="16">
        <v>98815</v>
      </c>
      <c r="J55" s="16">
        <v>56016</v>
      </c>
      <c r="K55" s="16">
        <v>4992</v>
      </c>
      <c r="L55" s="16">
        <v>323746</v>
      </c>
      <c r="M55" s="16">
        <v>0</v>
      </c>
      <c r="N55" s="17">
        <f t="shared" si="0"/>
        <v>5437432</v>
      </c>
      <c r="P55" s="8"/>
    </row>
    <row r="56" spans="1:16" ht="14.4" x14ac:dyDescent="0.3">
      <c r="A56" s="6"/>
      <c r="C56" s="15" t="s">
        <v>68</v>
      </c>
      <c r="D56" s="16">
        <v>2822842</v>
      </c>
      <c r="E56" s="16">
        <v>887180</v>
      </c>
      <c r="F56" s="16">
        <v>107401</v>
      </c>
      <c r="G56" s="16">
        <v>25412</v>
      </c>
      <c r="H56" s="16">
        <v>125564</v>
      </c>
      <c r="I56" s="16">
        <v>80558</v>
      </c>
      <c r="J56" s="16">
        <v>45667</v>
      </c>
      <c r="K56" s="16">
        <v>3999</v>
      </c>
      <c r="L56" s="16">
        <v>0</v>
      </c>
      <c r="M56" s="16">
        <v>0</v>
      </c>
      <c r="N56" s="17">
        <f t="shared" si="0"/>
        <v>4098623</v>
      </c>
      <c r="P56" s="8"/>
    </row>
    <row r="57" spans="1:16" ht="14.4" x14ac:dyDescent="0.3">
      <c r="A57" s="6"/>
      <c r="C57" s="15" t="s">
        <v>69</v>
      </c>
      <c r="D57" s="16">
        <v>9515407</v>
      </c>
      <c r="E57" s="16">
        <v>2990557</v>
      </c>
      <c r="F57" s="16">
        <v>362033</v>
      </c>
      <c r="G57" s="16">
        <v>85660</v>
      </c>
      <c r="H57" s="16">
        <v>423256</v>
      </c>
      <c r="I57" s="16">
        <v>354009</v>
      </c>
      <c r="J57" s="16">
        <v>200680</v>
      </c>
      <c r="K57" s="16">
        <v>13479</v>
      </c>
      <c r="L57" s="16">
        <v>2205090.36</v>
      </c>
      <c r="M57" s="16">
        <v>0</v>
      </c>
      <c r="N57" s="17">
        <f t="shared" si="0"/>
        <v>16150171.359999999</v>
      </c>
      <c r="P57" s="8"/>
    </row>
    <row r="58" spans="1:16" ht="14.4" x14ac:dyDescent="0.3">
      <c r="A58" s="6"/>
      <c r="C58" s="15" t="s">
        <v>70</v>
      </c>
      <c r="D58" s="16">
        <v>4574713</v>
      </c>
      <c r="E58" s="16">
        <v>1437768</v>
      </c>
      <c r="F58" s="16">
        <v>174054</v>
      </c>
      <c r="G58" s="16">
        <v>41183</v>
      </c>
      <c r="H58" s="16">
        <v>203487</v>
      </c>
      <c r="I58" s="16">
        <v>235550</v>
      </c>
      <c r="J58" s="16">
        <v>133529</v>
      </c>
      <c r="K58" s="16">
        <v>6480</v>
      </c>
      <c r="L58" s="16">
        <v>0</v>
      </c>
      <c r="M58" s="16">
        <v>0</v>
      </c>
      <c r="N58" s="17">
        <f t="shared" si="0"/>
        <v>6806764</v>
      </c>
      <c r="P58" s="8"/>
    </row>
    <row r="59" spans="1:16" ht="14.4" x14ac:dyDescent="0.3">
      <c r="A59" s="6"/>
      <c r="C59" s="15" t="s">
        <v>71</v>
      </c>
      <c r="D59" s="16">
        <v>1770483</v>
      </c>
      <c r="E59" s="16">
        <v>556438</v>
      </c>
      <c r="F59" s="16">
        <v>67362</v>
      </c>
      <c r="G59" s="16">
        <v>15938</v>
      </c>
      <c r="H59" s="16">
        <v>78752</v>
      </c>
      <c r="I59" s="16">
        <v>50551</v>
      </c>
      <c r="J59" s="16">
        <v>28657</v>
      </c>
      <c r="K59" s="16">
        <v>2508</v>
      </c>
      <c r="L59" s="16">
        <v>0</v>
      </c>
      <c r="M59" s="16">
        <v>50968</v>
      </c>
      <c r="N59" s="17">
        <f t="shared" si="0"/>
        <v>2621657</v>
      </c>
      <c r="P59" s="8"/>
    </row>
    <row r="60" spans="1:16" ht="14.4" x14ac:dyDescent="0.3">
      <c r="A60" s="6"/>
      <c r="C60" s="15" t="s">
        <v>72</v>
      </c>
      <c r="D60" s="16">
        <v>15996853</v>
      </c>
      <c r="E60" s="16">
        <v>5027585</v>
      </c>
      <c r="F60" s="16">
        <v>608632</v>
      </c>
      <c r="G60" s="16">
        <v>144008</v>
      </c>
      <c r="H60" s="16">
        <v>711557</v>
      </c>
      <c r="I60" s="16">
        <v>475321</v>
      </c>
      <c r="J60" s="16">
        <v>269450</v>
      </c>
      <c r="K60" s="16">
        <v>22659</v>
      </c>
      <c r="L60" s="16">
        <v>2237368.12</v>
      </c>
      <c r="M60" s="16">
        <v>0</v>
      </c>
      <c r="N60" s="17">
        <f t="shared" si="0"/>
        <v>25493433.120000001</v>
      </c>
      <c r="P60" s="8"/>
    </row>
    <row r="61" spans="1:16" ht="14.4" x14ac:dyDescent="0.3">
      <c r="A61" s="6"/>
      <c r="C61" s="15" t="s">
        <v>73</v>
      </c>
      <c r="D61" s="16">
        <v>3184943</v>
      </c>
      <c r="E61" s="16">
        <v>1000983</v>
      </c>
      <c r="F61" s="16">
        <v>121178</v>
      </c>
      <c r="G61" s="16">
        <v>28671</v>
      </c>
      <c r="H61" s="16">
        <v>141669</v>
      </c>
      <c r="I61" s="16">
        <v>128636</v>
      </c>
      <c r="J61" s="16">
        <v>72921</v>
      </c>
      <c r="K61" s="16">
        <v>4512</v>
      </c>
      <c r="L61" s="16">
        <v>49312.95</v>
      </c>
      <c r="M61" s="16">
        <v>0</v>
      </c>
      <c r="N61" s="17">
        <f t="shared" si="0"/>
        <v>4732825.95</v>
      </c>
      <c r="P61" s="8"/>
    </row>
    <row r="62" spans="1:16" ht="14.4" x14ac:dyDescent="0.3">
      <c r="A62" s="6"/>
      <c r="C62" s="15" t="s">
        <v>74</v>
      </c>
      <c r="D62" s="16">
        <v>13222399</v>
      </c>
      <c r="E62" s="16">
        <v>4155613</v>
      </c>
      <c r="F62" s="16">
        <v>503072</v>
      </c>
      <c r="G62" s="16">
        <v>119031</v>
      </c>
      <c r="H62" s="16">
        <v>588146</v>
      </c>
      <c r="I62" s="16">
        <v>462363</v>
      </c>
      <c r="J62" s="16">
        <v>262105</v>
      </c>
      <c r="K62" s="16">
        <v>18729</v>
      </c>
      <c r="L62" s="16">
        <v>4465991.4000000004</v>
      </c>
      <c r="M62" s="16">
        <v>0</v>
      </c>
      <c r="N62" s="17">
        <f t="shared" si="0"/>
        <v>23797449.399999999</v>
      </c>
      <c r="P62" s="8"/>
    </row>
    <row r="63" spans="1:16" ht="14.4" x14ac:dyDescent="0.3">
      <c r="A63" s="6"/>
      <c r="C63" s="15" t="s">
        <v>75</v>
      </c>
      <c r="D63" s="16">
        <v>5393125</v>
      </c>
      <c r="E63" s="16">
        <v>1694983</v>
      </c>
      <c r="F63" s="16">
        <v>205192</v>
      </c>
      <c r="G63" s="16">
        <v>48550</v>
      </c>
      <c r="H63" s="16">
        <v>239893</v>
      </c>
      <c r="I63" s="16">
        <v>236767</v>
      </c>
      <c r="J63" s="16">
        <v>134218</v>
      </c>
      <c r="K63" s="16">
        <v>7638</v>
      </c>
      <c r="L63" s="16">
        <v>0</v>
      </c>
      <c r="M63" s="16">
        <v>66949</v>
      </c>
      <c r="N63" s="17">
        <f t="shared" si="0"/>
        <v>8027315</v>
      </c>
      <c r="P63" s="8"/>
    </row>
    <row r="64" spans="1:16" ht="14.4" x14ac:dyDescent="0.3">
      <c r="A64" s="6"/>
      <c r="C64" s="15" t="s">
        <v>76</v>
      </c>
      <c r="D64" s="16">
        <v>3827392</v>
      </c>
      <c r="E64" s="16">
        <v>1202895</v>
      </c>
      <c r="F64" s="16">
        <v>145620</v>
      </c>
      <c r="G64" s="16">
        <v>34454</v>
      </c>
      <c r="H64" s="16">
        <v>170246</v>
      </c>
      <c r="I64" s="16">
        <v>162245</v>
      </c>
      <c r="J64" s="16">
        <v>91974</v>
      </c>
      <c r="K64" s="16">
        <v>5421</v>
      </c>
      <c r="L64" s="16">
        <v>0</v>
      </c>
      <c r="M64" s="16">
        <v>59790</v>
      </c>
      <c r="N64" s="17">
        <f t="shared" si="0"/>
        <v>5700037</v>
      </c>
      <c r="P64" s="8"/>
    </row>
    <row r="65" spans="1:16" ht="14.4" x14ac:dyDescent="0.3">
      <c r="A65" s="6"/>
      <c r="C65" s="15" t="s">
        <v>77</v>
      </c>
      <c r="D65" s="16">
        <v>5197980</v>
      </c>
      <c r="E65" s="16">
        <v>1633651</v>
      </c>
      <c r="F65" s="16">
        <v>197767</v>
      </c>
      <c r="G65" s="16">
        <v>46793</v>
      </c>
      <c r="H65" s="16">
        <v>231211</v>
      </c>
      <c r="I65" s="16">
        <v>233794</v>
      </c>
      <c r="J65" s="16">
        <v>132533</v>
      </c>
      <c r="K65" s="16">
        <v>7362</v>
      </c>
      <c r="L65" s="16">
        <v>0</v>
      </c>
      <c r="M65" s="16">
        <v>0</v>
      </c>
      <c r="N65" s="17">
        <f t="shared" si="0"/>
        <v>7681091</v>
      </c>
      <c r="P65" s="8"/>
    </row>
    <row r="66" spans="1:16" ht="14.4" x14ac:dyDescent="0.3">
      <c r="A66" s="6"/>
      <c r="C66" s="15" t="s">
        <v>78</v>
      </c>
      <c r="D66" s="16">
        <v>10348592</v>
      </c>
      <c r="E66" s="16">
        <v>3252416</v>
      </c>
      <c r="F66" s="16">
        <v>393732</v>
      </c>
      <c r="G66" s="16">
        <v>93160</v>
      </c>
      <c r="H66" s="16">
        <v>460318</v>
      </c>
      <c r="I66" s="16">
        <v>401641</v>
      </c>
      <c r="J66" s="16">
        <v>227683</v>
      </c>
      <c r="K66" s="16">
        <v>14658</v>
      </c>
      <c r="L66" s="16">
        <v>626880</v>
      </c>
      <c r="M66" s="16">
        <v>0</v>
      </c>
      <c r="N66" s="17">
        <f t="shared" si="0"/>
        <v>15819080</v>
      </c>
      <c r="P66" s="8"/>
    </row>
    <row r="67" spans="1:16" ht="15" thickBot="1" x14ac:dyDescent="0.35">
      <c r="A67" s="6"/>
      <c r="C67" s="15" t="s">
        <v>79</v>
      </c>
      <c r="D67" s="16">
        <v>49295371</v>
      </c>
      <c r="E67" s="16">
        <v>15492838</v>
      </c>
      <c r="F67" s="16">
        <v>1875540</v>
      </c>
      <c r="G67" s="16">
        <v>443769</v>
      </c>
      <c r="H67" s="16">
        <v>2192711</v>
      </c>
      <c r="I67" s="16">
        <v>1906799</v>
      </c>
      <c r="J67" s="16">
        <v>1080927</v>
      </c>
      <c r="K67" s="16">
        <v>69828</v>
      </c>
      <c r="L67" s="16">
        <v>10235411.52</v>
      </c>
      <c r="M67" s="16">
        <v>0</v>
      </c>
      <c r="N67" s="17">
        <f t="shared" si="0"/>
        <v>82593194.519999996</v>
      </c>
      <c r="P67" s="8"/>
    </row>
    <row r="68" spans="1:16" ht="15.75" customHeight="1" thickBot="1" x14ac:dyDescent="0.35">
      <c r="A68" s="6"/>
      <c r="C68" s="18" t="s">
        <v>80</v>
      </c>
      <c r="D68" s="19">
        <f>SUM(D10:D67)</f>
        <v>533519419</v>
      </c>
      <c r="E68" s="19">
        <f t="shared" ref="E68:M68" si="1">SUM(E10:E67)</f>
        <v>167677604</v>
      </c>
      <c r="F68" s="19">
        <f t="shared" si="1"/>
        <v>20298796</v>
      </c>
      <c r="G68" s="19">
        <f>SUM(G10:G67)</f>
        <v>4802867</v>
      </c>
      <c r="H68" s="19">
        <f>SUM(H10:H67)</f>
        <v>23731503</v>
      </c>
      <c r="I68" s="19">
        <f t="shared" si="1"/>
        <v>20663475</v>
      </c>
      <c r="J68" s="19">
        <f>SUM(J10:J67)</f>
        <v>11713718</v>
      </c>
      <c r="K68" s="19">
        <f t="shared" si="1"/>
        <v>755730</v>
      </c>
      <c r="L68" s="19">
        <f t="shared" si="1"/>
        <v>63290855</v>
      </c>
      <c r="M68" s="19">
        <f t="shared" si="1"/>
        <v>3178960</v>
      </c>
      <c r="N68" s="19">
        <f t="shared" ref="N68" si="2">SUM(N10:N67)</f>
        <v>849632927</v>
      </c>
      <c r="P68" s="8"/>
    </row>
    <row r="69" spans="1:16" ht="7.5" customHeight="1" x14ac:dyDescent="0.3">
      <c r="A69" s="6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 t="s">
        <v>13</v>
      </c>
      <c r="P69" s="8"/>
    </row>
    <row r="70" spans="1:16" ht="7.5" customHeight="1" thickBot="1" x14ac:dyDescent="0.35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4"/>
    </row>
    <row r="71" spans="1:16" ht="14.4" thickTop="1" x14ac:dyDescent="0.3"/>
  </sheetData>
  <mergeCells count="6">
    <mergeCell ref="C8:C9"/>
    <mergeCell ref="C2:N2"/>
    <mergeCell ref="C3:N3"/>
    <mergeCell ref="C4:N4"/>
    <mergeCell ref="C5:N5"/>
    <mergeCell ref="C6:N6"/>
  </mergeCells>
  <printOptions horizontalCentered="1" verticalCentered="1"/>
  <pageMargins left="0" right="0" top="0" bottom="0" header="0" footer="0"/>
  <pageSetup paperSize="9" scale="59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 ENE-MZO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2021-04-14T20:28:18Z</cp:lastPrinted>
  <dcterms:created xsi:type="dcterms:W3CDTF">2021-04-13T17:38:52Z</dcterms:created>
  <dcterms:modified xsi:type="dcterms:W3CDTF">2023-04-18T15:39:13Z</dcterms:modified>
</cp:coreProperties>
</file>